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ésultats bruts" sheetId="1" r:id="rId1"/>
    <sheet name="Analyse détaillée" sheetId="2" r:id="rId2"/>
    <sheet name="Analyse générale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V696"/>
  <sheetViews>
    <sheetView workbookViewId="0" rightToLeft="0"/>
  </sheetViews>
  <sheetData>
    <row r="1">
      <c r="A1" t="str">
        <v>A</v>
      </c>
      <c r="B1" t="str">
        <v>B</v>
      </c>
      <c r="C1" t="str">
        <v>C</v>
      </c>
      <c r="D1" t="str">
        <v>D</v>
      </c>
      <c r="E1" t="str">
        <v>E</v>
      </c>
      <c r="F1" t="str">
        <v>F</v>
      </c>
      <c r="G1" t="str">
        <v>G</v>
      </c>
      <c r="H1" t="str">
        <v>H</v>
      </c>
      <c r="I1" t="str">
        <v>I</v>
      </c>
      <c r="J1" t="str">
        <v>J</v>
      </c>
      <c r="K1" t="str">
        <v>K</v>
      </c>
      <c r="L1" t="str">
        <v>L</v>
      </c>
      <c r="M1" t="str">
        <v>M</v>
      </c>
      <c r="N1" t="str">
        <v>N</v>
      </c>
      <c r="O1" t="str">
        <v>O</v>
      </c>
      <c r="P1" t="str">
        <v>P</v>
      </c>
      <c r="Q1" t="str">
        <v>Q</v>
      </c>
      <c r="R1" t="str">
        <v>R</v>
      </c>
      <c r="S1" t="str">
        <v>S</v>
      </c>
      <c r="T1" t="str">
        <v>T</v>
      </c>
      <c r="U1" t="str">
        <v>U</v>
      </c>
      <c r="V1" t="str">
        <v>V</v>
      </c>
      <c r="W1" t="str">
        <v>W</v>
      </c>
      <c r="X1" t="str">
        <v>X</v>
      </c>
      <c r="Y1" t="str">
        <v>Y</v>
      </c>
      <c r="Z1" t="str">
        <v>Z</v>
      </c>
    </row>
    <row r="2">
      <c r="D2" t="str">
        <v>Classe</v>
      </c>
      <c r="E2" t="str">
        <v>Id</v>
      </c>
      <c r="F2" t="str">
        <v>N° d'ajout</v>
      </c>
      <c r="H2" t="str">
        <v>item 1.1.1</v>
      </c>
      <c r="I2" t="str">
        <v>item 1.1.2</v>
      </c>
      <c r="J2" t="str">
        <v>précision de la justification erronée en cas d'erreur</v>
      </c>
      <c r="K2">
        <v>43466</v>
      </c>
      <c r="L2" t="str">
        <v>item 1.2.1</v>
      </c>
      <c r="M2" t="str">
        <v>item 1.2.2</v>
      </c>
      <c r="N2" t="str">
        <v>précision de la justification erronée en cas d'erreur</v>
      </c>
      <c r="O2">
        <v>43497</v>
      </c>
      <c r="P2" t="str">
        <v>item 2.1</v>
      </c>
      <c r="Q2" t="str">
        <v>item 2.2</v>
      </c>
      <c r="R2" t="str">
        <v>item 2.3</v>
      </c>
      <c r="S2" t="str">
        <v>item 2.4</v>
      </c>
      <c r="T2" t="str">
        <v>item 2.5</v>
      </c>
      <c r="U2" t="str">
        <v>item 2.6</v>
      </c>
      <c r="V2" t="str">
        <v>item 2.7</v>
      </c>
      <c r="W2" t="str">
        <v>item 2.8</v>
      </c>
      <c r="X2" t="str">
        <v>item 2.9</v>
      </c>
      <c r="Y2" t="str">
        <v>item 2.10</v>
      </c>
      <c r="Z2" t="str">
        <v>item 2.11</v>
      </c>
      <c r="AA2" t="str">
        <v>item 2.12</v>
      </c>
      <c r="AB2" t="str">
        <v>item 2,13</v>
      </c>
      <c r="AC2" t="str">
        <v>item 2,14</v>
      </c>
      <c r="AD2" t="str">
        <v>item 3.1</v>
      </c>
      <c r="AE2" t="str">
        <v>item 4.1</v>
      </c>
      <c r="AF2" t="str">
        <v>item 4.2</v>
      </c>
      <c r="AG2" t="str">
        <v>item 4.3</v>
      </c>
      <c r="AH2" t="str">
        <v>item 4.4</v>
      </c>
      <c r="AI2" t="str">
        <v>item 4.5</v>
      </c>
      <c r="AJ2" t="str">
        <v>item 4.6</v>
      </c>
      <c r="AK2" t="str">
        <v>item 4.7</v>
      </c>
      <c r="AL2" t="str">
        <v>item 4.8</v>
      </c>
      <c r="AM2" t="str">
        <v>item 4,9</v>
      </c>
      <c r="AN2" t="str">
        <v>item 4,10</v>
      </c>
      <c r="AO2" t="str">
        <v>item 5.1</v>
      </c>
      <c r="AP2" t="str">
        <v>item 5.2</v>
      </c>
      <c r="AQ2" t="str">
        <v>item 6.1</v>
      </c>
      <c r="AR2" t="str">
        <v>item 6.2</v>
      </c>
      <c r="AS2" t="str">
        <v>item 6.3</v>
      </c>
      <c r="AT2" t="str">
        <v>item 6.4</v>
      </c>
      <c r="AU2" t="str">
        <v>item 6.5</v>
      </c>
      <c r="AV2" t="str">
        <v>item 6.6</v>
      </c>
      <c r="AW2" t="str">
        <v>item 6.7</v>
      </c>
      <c r="AX2" t="str">
        <v>item 6.8</v>
      </c>
      <c r="AY2" t="str">
        <v>item 6.9</v>
      </c>
      <c r="AZ2" t="str">
        <v>item 6.10</v>
      </c>
      <c r="BA2" t="str">
        <v>item 6.11</v>
      </c>
      <c r="BB2" t="str">
        <v>item 6.12</v>
      </c>
      <c r="BC2" t="str">
        <v>item 6,13</v>
      </c>
      <c r="BD2" t="str">
        <v>item 6,14</v>
      </c>
      <c r="BE2" t="str">
        <v>item 7.1</v>
      </c>
      <c r="BF2" t="str">
        <v>item 7.2</v>
      </c>
      <c r="BG2" t="str">
        <v>item 7.3</v>
      </c>
      <c r="BH2" t="str">
        <v>item 7,4</v>
      </c>
      <c r="BI2" t="str">
        <v>item 7.5</v>
      </c>
      <c r="BJ2" t="str">
        <v>item 7.6</v>
      </c>
      <c r="BK2" t="str">
        <v>item 9.1</v>
      </c>
      <c r="BL2" t="str">
        <v>item 9.2</v>
      </c>
      <c r="BM2" t="str">
        <v>item 9.3</v>
      </c>
      <c r="BN2" t="str">
        <v>item 9.4</v>
      </c>
      <c r="BO2" t="str">
        <v>item 9.5</v>
      </c>
      <c r="BP2" t="str">
        <v>item 9.6</v>
      </c>
      <c r="BQ2" t="str">
        <v>item 9.7</v>
      </c>
      <c r="BR2" t="str">
        <v>item 9.8</v>
      </c>
      <c r="BS2" t="str">
        <v>item 9,9</v>
      </c>
      <c r="BT2" t="str">
        <v>item 9,10</v>
      </c>
      <c r="BU2" t="str">
        <v>item 10.1</v>
      </c>
      <c r="BV2" t="str">
        <v>item 10.2</v>
      </c>
      <c r="BW2" t="str">
        <v>item 11.1,1</v>
      </c>
      <c r="BX2" t="str">
        <v>item 11.1,2</v>
      </c>
      <c r="BY2" t="str">
        <v>item 11.1,3</v>
      </c>
      <c r="BZ2" t="str">
        <v>item 11.1,4</v>
      </c>
      <c r="CA2" t="str">
        <v>item 11.1</v>
      </c>
      <c r="CB2" t="str">
        <v>item 11.2</v>
      </c>
      <c r="CC2" t="str">
        <v>item 12.1</v>
      </c>
      <c r="CD2" t="str">
        <v>item 12.2</v>
      </c>
      <c r="CE2" t="str">
        <v>item 12.3</v>
      </c>
      <c r="CF2" t="str">
        <v>item 12.4</v>
      </c>
      <c r="CG2" t="str">
        <v>item 12.5</v>
      </c>
      <c r="CH2" t="str">
        <v>item 12.6</v>
      </c>
      <c r="CI2" t="str">
        <v>item 13.1</v>
      </c>
      <c r="CJ2" t="str">
        <v>item 14.1</v>
      </c>
      <c r="CK2" t="str">
        <v>item 14.2</v>
      </c>
      <c r="CL2" t="str">
        <v>item 14.3</v>
      </c>
      <c r="CM2" t="str">
        <v>item 14.4</v>
      </c>
      <c r="CN2" t="str">
        <v>item 15.1</v>
      </c>
      <c r="CO2" t="str">
        <v>item 15.2</v>
      </c>
      <c r="CP2" t="str">
        <v>item 15.3</v>
      </c>
      <c r="CQ2" t="str">
        <v>item 15.4</v>
      </c>
      <c r="CR2" t="str">
        <v>item 15.5</v>
      </c>
      <c r="CS2" t="str">
        <v>item 16.1</v>
      </c>
      <c r="CT2" t="str">
        <v>item 16.2</v>
      </c>
      <c r="CU2" t="str">
        <v>item 16.3</v>
      </c>
      <c r="CV2" t="str">
        <v>item 16.4</v>
      </c>
      <c r="CW2" t="str">
        <v>item 16.5</v>
      </c>
      <c r="CX2" t="str">
        <v>item 16.6</v>
      </c>
      <c r="CY2" t="str">
        <v>item 16.7</v>
      </c>
      <c r="CZ2" t="str">
        <v>item 16.8</v>
      </c>
      <c r="DA2" t="str">
        <v>item 16,9</v>
      </c>
      <c r="DB2" t="str">
        <v>item 16,10</v>
      </c>
      <c r="DC2" t="str">
        <v>item 16,11</v>
      </c>
      <c r="DD2" t="str">
        <v>item 16,12</v>
      </c>
      <c r="DE2" t="str">
        <v>item 16,13</v>
      </c>
      <c r="DF2" t="str">
        <v>item 16,14</v>
      </c>
      <c r="DG2" t="str">
        <v>item 18.1</v>
      </c>
      <c r="DH2" t="str">
        <v>item 18.2</v>
      </c>
      <c r="DI2" t="str">
        <v>item 18.3</v>
      </c>
      <c r="DJ2" t="str">
        <v>item 18.4</v>
      </c>
      <c r="DK2" t="str">
        <v>item 18.5</v>
      </c>
      <c r="DL2" t="str">
        <v>item 18.6</v>
      </c>
      <c r="DM2" t="str">
        <v>item 18.7</v>
      </c>
      <c r="DN2" t="str">
        <v>item 18.8</v>
      </c>
      <c r="DO2" t="str">
        <v>item 18,9</v>
      </c>
      <c r="DP2" t="str">
        <v>item 18,10</v>
      </c>
      <c r="DQ2" t="str">
        <v>item 19.1.1</v>
      </c>
      <c r="DR2" t="str">
        <v>item 19.1.2</v>
      </c>
      <c r="DS2" t="str">
        <v>item 19.2.1</v>
      </c>
      <c r="DT2" t="str">
        <v>item 19.2.2</v>
      </c>
      <c r="DU2" t="str">
        <v>item 20.1</v>
      </c>
    </row>
    <row r="3">
      <c r="D3">
        <v>0</v>
      </c>
      <c r="E3">
        <v>0</v>
      </c>
      <c r="F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>
      <c r="D4">
        <v>0</v>
      </c>
      <c r="E4">
        <v>0</v>
      </c>
      <c r="F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>
      <c r="D5">
        <v>0</v>
      </c>
      <c r="E5">
        <v>0</v>
      </c>
      <c r="F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>
      <c r="D6">
        <v>0</v>
      </c>
      <c r="E6">
        <v>0</v>
      </c>
      <c r="F6">
        <v>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>
      <c r="D7">
        <v>0</v>
      </c>
      <c r="E7">
        <v>0</v>
      </c>
      <c r="F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>
      <c r="D8">
        <v>0</v>
      </c>
      <c r="E8">
        <v>0</v>
      </c>
      <c r="F8">
        <v>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>
      <c r="D9">
        <v>0</v>
      </c>
      <c r="E9">
        <v>0</v>
      </c>
      <c r="F9">
        <v>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>
      <c r="D10">
        <v>0</v>
      </c>
      <c r="E10">
        <v>0</v>
      </c>
      <c r="F10">
        <v>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>
      <c r="D11">
        <v>0</v>
      </c>
      <c r="E11">
        <v>0</v>
      </c>
      <c r="F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>
      <c r="D12">
        <v>0</v>
      </c>
      <c r="E12">
        <v>0</v>
      </c>
      <c r="F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>
      <c r="D13">
        <v>0</v>
      </c>
      <c r="E13">
        <v>0</v>
      </c>
      <c r="F13">
        <v>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>
      <c r="D14">
        <v>0</v>
      </c>
      <c r="E14">
        <v>0</v>
      </c>
      <c r="F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>
      <c r="D15">
        <v>0</v>
      </c>
      <c r="E15">
        <v>0</v>
      </c>
      <c r="F15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>
      <c r="D16">
        <v>0</v>
      </c>
      <c r="E16">
        <v>0</v>
      </c>
      <c r="F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>
      <c r="D17">
        <v>0</v>
      </c>
      <c r="E17">
        <v>0</v>
      </c>
      <c r="F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>
      <c r="D18">
        <v>0</v>
      </c>
      <c r="E18">
        <v>0</v>
      </c>
      <c r="F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>
      <c r="D19">
        <v>0</v>
      </c>
      <c r="E19">
        <v>0</v>
      </c>
      <c r="F19">
        <v>17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>
      <c r="D20">
        <v>0</v>
      </c>
      <c r="E20">
        <v>0</v>
      </c>
      <c r="F20">
        <v>18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>
      <c r="D21">
        <v>0</v>
      </c>
      <c r="E21">
        <v>0</v>
      </c>
      <c r="F21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>
      <c r="D22">
        <v>0</v>
      </c>
      <c r="E22">
        <v>0</v>
      </c>
      <c r="F22">
        <v>20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>
      <c r="D23">
        <v>0</v>
      </c>
      <c r="E23">
        <v>0</v>
      </c>
      <c r="F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>
      <c r="D24">
        <v>0</v>
      </c>
      <c r="E24">
        <v>0</v>
      </c>
      <c r="F24">
        <v>22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>
      <c r="D25">
        <v>0</v>
      </c>
      <c r="E25">
        <v>0</v>
      </c>
      <c r="F25">
        <v>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>
      <c r="D26">
        <v>0</v>
      </c>
      <c r="E26">
        <v>0</v>
      </c>
      <c r="F26">
        <v>24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>
      <c r="D27">
        <v>0</v>
      </c>
      <c r="E27">
        <v>0</v>
      </c>
      <c r="F27">
        <v>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>
      <c r="D28">
        <v>0</v>
      </c>
      <c r="E28">
        <v>0</v>
      </c>
      <c r="F28">
        <v>26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>
      <c r="D29">
        <v>0</v>
      </c>
      <c r="E29">
        <v>0</v>
      </c>
      <c r="F29">
        <v>27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>
      <c r="D30">
        <v>0</v>
      </c>
      <c r="E30">
        <v>0</v>
      </c>
      <c r="F30">
        <v>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>
      <c r="D31">
        <v>0</v>
      </c>
      <c r="E31">
        <v>0</v>
      </c>
      <c r="F31">
        <v>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>
      <c r="D32">
        <v>0</v>
      </c>
      <c r="E32">
        <v>0</v>
      </c>
      <c r="F32">
        <v>30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>
      <c r="D33">
        <v>0</v>
      </c>
      <c r="E33">
        <v>0</v>
      </c>
      <c r="F33">
        <v>31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>
      <c r="D34">
        <v>0</v>
      </c>
      <c r="E34">
        <v>0</v>
      </c>
      <c r="F34">
        <v>32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>
      <c r="D35">
        <v>0</v>
      </c>
      <c r="E35">
        <v>0</v>
      </c>
      <c r="F35">
        <v>33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>
      <c r="D36">
        <v>0</v>
      </c>
      <c r="E36">
        <v>0</v>
      </c>
      <c r="F36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>
      <c r="D37">
        <v>0</v>
      </c>
      <c r="E37">
        <v>0</v>
      </c>
      <c r="F37">
        <v>35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>
      <c r="D38">
        <v>0</v>
      </c>
      <c r="E38">
        <v>0</v>
      </c>
      <c r="F38">
        <v>36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>
      <c r="D39">
        <v>0</v>
      </c>
      <c r="E39">
        <v>0</v>
      </c>
      <c r="F39">
        <v>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>
      <c r="D40">
        <v>0</v>
      </c>
      <c r="E40">
        <v>0</v>
      </c>
      <c r="F40">
        <v>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>
      <c r="D41">
        <v>0</v>
      </c>
      <c r="E41">
        <v>0</v>
      </c>
      <c r="F41">
        <v>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>
      <c r="D42">
        <v>0</v>
      </c>
      <c r="E42">
        <v>0</v>
      </c>
      <c r="F42">
        <v>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>
      <c r="D43">
        <v>0</v>
      </c>
      <c r="E43">
        <v>0</v>
      </c>
      <c r="F43">
        <v>41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>
      <c r="D44">
        <v>0</v>
      </c>
      <c r="E44">
        <v>0</v>
      </c>
      <c r="F44">
        <v>42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>
      <c r="D45">
        <v>0</v>
      </c>
      <c r="E45">
        <v>0</v>
      </c>
      <c r="F45">
        <v>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>
      <c r="D46">
        <v>0</v>
      </c>
      <c r="E46">
        <v>0</v>
      </c>
      <c r="F46">
        <v>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>
      <c r="D47" t="str">
        <v>gle22teo5best2022</v>
      </c>
      <c r="E47">
        <v>1</v>
      </c>
      <c r="F47">
        <v>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>
      <c r="D48" t="str">
        <v>gle22teo5best2022</v>
      </c>
      <c r="E48">
        <v>2</v>
      </c>
      <c r="F48">
        <v>46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>
      <c r="D49" t="str">
        <v>gle22teo5best2022</v>
      </c>
      <c r="E49">
        <v>3</v>
      </c>
      <c r="F49">
        <v>47</v>
      </c>
      <c r="H49">
        <v>9</v>
      </c>
      <c r="I49">
        <v>9</v>
      </c>
      <c r="J49" t="str">
        <v>Do not consider this column</v>
      </c>
      <c r="K49">
        <v>9</v>
      </c>
      <c r="L49">
        <v>9</v>
      </c>
      <c r="M49">
        <v>9</v>
      </c>
      <c r="N49" t="str">
        <v>Do not consider this column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  <c r="AT49">
        <v>9</v>
      </c>
      <c r="AU49">
        <v>9</v>
      </c>
      <c r="AV49">
        <v>9</v>
      </c>
      <c r="AW49">
        <v>9</v>
      </c>
      <c r="AX49">
        <v>9</v>
      </c>
      <c r="AY49">
        <v>9</v>
      </c>
      <c r="AZ49">
        <v>9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9</v>
      </c>
      <c r="DH49">
        <v>9</v>
      </c>
      <c r="DI49">
        <v>9</v>
      </c>
      <c r="DJ49">
        <v>9</v>
      </c>
      <c r="DK49">
        <v>9</v>
      </c>
      <c r="DL49">
        <v>9</v>
      </c>
      <c r="DM49">
        <v>9</v>
      </c>
      <c r="DN49">
        <v>9</v>
      </c>
      <c r="DO49">
        <v>9</v>
      </c>
      <c r="DP49">
        <v>9</v>
      </c>
      <c r="DQ49">
        <v>9</v>
      </c>
      <c r="DR49">
        <v>9</v>
      </c>
      <c r="DS49">
        <v>9</v>
      </c>
      <c r="DT49">
        <v>9</v>
      </c>
      <c r="DU49">
        <v>9</v>
      </c>
      <c r="DV49">
        <v>0</v>
      </c>
    </row>
    <row r="50">
      <c r="D50" t="str">
        <v>gle22teo5best2022</v>
      </c>
      <c r="E50">
        <v>4</v>
      </c>
      <c r="F50">
        <v>48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>
      <c r="D51" t="str">
        <v>gle22teo5best2022</v>
      </c>
      <c r="E51">
        <v>5</v>
      </c>
      <c r="F51">
        <v>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>
      <c r="D52" t="str">
        <v>gle22teo5best2022</v>
      </c>
      <c r="E52">
        <v>6</v>
      </c>
      <c r="F52">
        <v>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>
      <c r="D53" t="str">
        <v>gle22teo5best2022</v>
      </c>
      <c r="E53">
        <v>7</v>
      </c>
      <c r="F53">
        <v>51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>
      <c r="D54" t="str">
        <v>gle22teo5best2022</v>
      </c>
      <c r="E54">
        <v>8</v>
      </c>
      <c r="F54">
        <v>52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>
      <c r="D55" t="str">
        <v>gle22teo5best2022</v>
      </c>
      <c r="E55">
        <v>9</v>
      </c>
      <c r="F55">
        <v>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>
      <c r="D56" t="str">
        <v>gle22teo5best2022</v>
      </c>
      <c r="E56">
        <v>10</v>
      </c>
      <c r="F56">
        <v>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>
      <c r="D57" t="str">
        <v>gle22teo5best2022</v>
      </c>
      <c r="E57">
        <v>11</v>
      </c>
      <c r="F57">
        <v>55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>
      <c r="D58" t="str">
        <v>gle22teo5best2022</v>
      </c>
      <c r="E58">
        <v>12</v>
      </c>
      <c r="F58">
        <v>56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>
      <c r="D59" t="str">
        <v>gle22teo5best2022</v>
      </c>
      <c r="E59">
        <v>13</v>
      </c>
      <c r="F59">
        <v>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>
      <c r="D60" t="str">
        <v>gle22teo5best2022</v>
      </c>
      <c r="E60">
        <v>14</v>
      </c>
      <c r="F60">
        <v>58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>
      <c r="D61" t="str">
        <v>gle22teo5best2022</v>
      </c>
      <c r="E61">
        <v>15</v>
      </c>
      <c r="F61">
        <v>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>
      <c r="D62" t="str">
        <v>gle22teo5best2022</v>
      </c>
      <c r="E62">
        <v>16</v>
      </c>
      <c r="F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>
      <c r="D63" t="str">
        <v>gle22teo5best2022</v>
      </c>
      <c r="E63">
        <v>17</v>
      </c>
      <c r="F63">
        <v>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>
      <c r="D64" t="str">
        <v>gle22teo5best2022</v>
      </c>
      <c r="E64">
        <v>18</v>
      </c>
      <c r="F64">
        <v>62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>
      <c r="D65" t="str">
        <v>gle22teo5best2022</v>
      </c>
      <c r="E65">
        <v>19</v>
      </c>
      <c r="F65">
        <v>63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>
      <c r="D66" t="str">
        <v>gle22teo5best2022</v>
      </c>
      <c r="E66">
        <v>20</v>
      </c>
      <c r="F66">
        <v>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>
      <c r="D67" t="str">
        <v>gle22teo5best2022</v>
      </c>
      <c r="E67">
        <v>21</v>
      </c>
      <c r="F67">
        <v>65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>
      <c r="D68" t="str">
        <v>gle22teo5best2022</v>
      </c>
      <c r="E68">
        <v>22</v>
      </c>
      <c r="F68">
        <v>66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>
      <c r="D69" t="str">
        <v>gle22teo5best2022</v>
      </c>
      <c r="E69">
        <v>1</v>
      </c>
      <c r="F69">
        <v>67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>
      <c r="D70" t="str">
        <v>gle22teo5best2022</v>
      </c>
      <c r="E70">
        <v>2</v>
      </c>
      <c r="F70">
        <v>68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>
      <c r="D71" t="str">
        <v>gle22teo5best2022</v>
      </c>
      <c r="E71">
        <v>3</v>
      </c>
      <c r="F71">
        <v>69</v>
      </c>
      <c r="H71">
        <v>9</v>
      </c>
      <c r="I71">
        <v>9</v>
      </c>
      <c r="J71" t="str">
        <v>Do not consider this column</v>
      </c>
      <c r="K71">
        <v>9</v>
      </c>
      <c r="L71">
        <v>9</v>
      </c>
      <c r="M71">
        <v>9</v>
      </c>
      <c r="N71" t="str">
        <v>Do not consider this column</v>
      </c>
      <c r="O71">
        <v>9</v>
      </c>
      <c r="P71">
        <v>9</v>
      </c>
      <c r="Q71">
        <v>9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  <c r="AT71">
        <v>9</v>
      </c>
      <c r="AU71">
        <v>9</v>
      </c>
      <c r="AV71">
        <v>9</v>
      </c>
      <c r="AW71">
        <v>9</v>
      </c>
      <c r="AX71">
        <v>9</v>
      </c>
      <c r="AY71">
        <v>9</v>
      </c>
      <c r="AZ71">
        <v>9</v>
      </c>
      <c r="BA71">
        <v>9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9</v>
      </c>
      <c r="BU71">
        <v>9</v>
      </c>
      <c r="BV71">
        <v>9</v>
      </c>
      <c r="BW71">
        <v>9</v>
      </c>
      <c r="BX71">
        <v>9</v>
      </c>
      <c r="BY71">
        <v>9</v>
      </c>
      <c r="BZ71">
        <v>9</v>
      </c>
      <c r="CA71">
        <v>9</v>
      </c>
      <c r="CB71">
        <v>9</v>
      </c>
      <c r="CC71">
        <v>9</v>
      </c>
      <c r="CD71">
        <v>9</v>
      </c>
      <c r="CE71">
        <v>9</v>
      </c>
      <c r="CF71">
        <v>9</v>
      </c>
      <c r="CG71">
        <v>9</v>
      </c>
      <c r="CH71">
        <v>9</v>
      </c>
      <c r="CI71">
        <v>9</v>
      </c>
      <c r="CJ71">
        <v>9</v>
      </c>
      <c r="CK71">
        <v>9</v>
      </c>
      <c r="CL71">
        <v>9</v>
      </c>
      <c r="CM71">
        <v>9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9</v>
      </c>
      <c r="CT71">
        <v>9</v>
      </c>
      <c r="CU71">
        <v>9</v>
      </c>
      <c r="CV71">
        <v>9</v>
      </c>
      <c r="CW71">
        <v>9</v>
      </c>
      <c r="CX71">
        <v>9</v>
      </c>
      <c r="CY71">
        <v>9</v>
      </c>
      <c r="CZ71">
        <v>9</v>
      </c>
      <c r="DA71">
        <v>9</v>
      </c>
      <c r="DB71">
        <v>9</v>
      </c>
      <c r="DC71">
        <v>9</v>
      </c>
      <c r="DD71">
        <v>9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9</v>
      </c>
      <c r="DK71">
        <v>9</v>
      </c>
      <c r="DL71">
        <v>9</v>
      </c>
      <c r="DM71">
        <v>9</v>
      </c>
      <c r="DN71">
        <v>9</v>
      </c>
      <c r="DO71">
        <v>9</v>
      </c>
      <c r="DP71">
        <v>9</v>
      </c>
      <c r="DQ71">
        <v>9</v>
      </c>
      <c r="DR71">
        <v>9</v>
      </c>
      <c r="DS71">
        <v>9</v>
      </c>
      <c r="DT71">
        <v>9</v>
      </c>
      <c r="DU71">
        <v>9</v>
      </c>
      <c r="DV71">
        <v>0</v>
      </c>
    </row>
    <row r="72">
      <c r="D72" t="str">
        <v>gle22teo5best2022</v>
      </c>
      <c r="E72">
        <v>4</v>
      </c>
      <c r="F72">
        <v>70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>
      <c r="D73" t="str">
        <v>gle22teo5best2022</v>
      </c>
      <c r="E73">
        <v>5</v>
      </c>
      <c r="F73">
        <v>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>
      <c r="D74" t="str">
        <v>gle22teo5best2022</v>
      </c>
      <c r="E74">
        <v>6</v>
      </c>
      <c r="F74">
        <v>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>
      <c r="D75" t="str">
        <v>gle22teo5best2022</v>
      </c>
      <c r="E75">
        <v>7</v>
      </c>
      <c r="F75">
        <v>73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>
      <c r="D76" t="str">
        <v>gle22teo5best2022</v>
      </c>
      <c r="E76">
        <v>8</v>
      </c>
      <c r="F76">
        <v>74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>
      <c r="D77" t="str">
        <v>gle22teo5best2022</v>
      </c>
      <c r="E77">
        <v>9</v>
      </c>
      <c r="F77">
        <v>75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>
      <c r="D78" t="str">
        <v>gle22teo5best2022</v>
      </c>
      <c r="E78">
        <v>10</v>
      </c>
      <c r="F78">
        <v>76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>
      <c r="D79" t="str">
        <v>gle22teo5best2022</v>
      </c>
      <c r="E79">
        <v>11</v>
      </c>
      <c r="F79">
        <v>77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>
      <c r="D80" t="str">
        <v>gle22teo5best2022</v>
      </c>
      <c r="E80">
        <v>12</v>
      </c>
      <c r="F80">
        <v>78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>
      <c r="D81" t="str">
        <v>gle22teo5best2022</v>
      </c>
      <c r="E81">
        <v>13</v>
      </c>
      <c r="F81">
        <v>79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>
      <c r="D82" t="str">
        <v>gle22teo5best2022</v>
      </c>
      <c r="E82">
        <v>14</v>
      </c>
      <c r="F82">
        <v>80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>
      <c r="D83" t="str">
        <v>gle22teo5best2022</v>
      </c>
      <c r="E83">
        <v>15</v>
      </c>
      <c r="F83">
        <v>81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>
      <c r="D84" t="str">
        <v>gle22teo5best2022</v>
      </c>
      <c r="E84">
        <v>16</v>
      </c>
      <c r="F84">
        <v>82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>
      <c r="D85" t="str">
        <v>gle22teo5best2022</v>
      </c>
      <c r="E85">
        <v>17</v>
      </c>
      <c r="F85">
        <v>83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>
      <c r="D86" t="str">
        <v>gle22teo5best2022</v>
      </c>
      <c r="E86">
        <v>18</v>
      </c>
      <c r="F86">
        <v>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>
      <c r="D87" t="str">
        <v>gle22teo5best2022</v>
      </c>
      <c r="E87">
        <v>19</v>
      </c>
      <c r="F87">
        <v>85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>
      <c r="D88" t="str">
        <v>gle22teo5best2022</v>
      </c>
      <c r="E88">
        <v>20</v>
      </c>
      <c r="F88">
        <v>86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>
      <c r="D89" t="str">
        <v>gle22teo5best2022</v>
      </c>
      <c r="E89">
        <v>21</v>
      </c>
      <c r="F89">
        <v>87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>
      <c r="D90" t="str">
        <v>gle22teo5best2022</v>
      </c>
      <c r="E90">
        <v>22</v>
      </c>
      <c r="F90">
        <v>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>
      <c r="D91" t="str">
        <v>gle22teo5best2022</v>
      </c>
      <c r="E91">
        <v>1</v>
      </c>
      <c r="F91">
        <v>89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>
      <c r="D92" t="str">
        <v>gle22teo5best2022</v>
      </c>
      <c r="E92">
        <v>2</v>
      </c>
      <c r="F92">
        <v>90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>
      <c r="D93" t="str">
        <v>gle22teo5best2022</v>
      </c>
      <c r="E93">
        <v>3</v>
      </c>
      <c r="F93">
        <v>91</v>
      </c>
      <c r="H93">
        <v>9</v>
      </c>
      <c r="I93">
        <v>9</v>
      </c>
      <c r="J93" t="str">
        <v>Do not consider this column</v>
      </c>
      <c r="K93">
        <v>9</v>
      </c>
      <c r="L93">
        <v>9</v>
      </c>
      <c r="M93">
        <v>9</v>
      </c>
      <c r="N93" t="str">
        <v>Do not consider this column</v>
      </c>
      <c r="O93">
        <v>9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  <c r="AT93">
        <v>9</v>
      </c>
      <c r="AU93">
        <v>9</v>
      </c>
      <c r="AV93">
        <v>9</v>
      </c>
      <c r="AW93">
        <v>9</v>
      </c>
      <c r="AX93">
        <v>9</v>
      </c>
      <c r="AY93">
        <v>9</v>
      </c>
      <c r="AZ93">
        <v>9</v>
      </c>
      <c r="BA93">
        <v>9</v>
      </c>
      <c r="BB93">
        <v>9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>
        <v>9</v>
      </c>
      <c r="BW93">
        <v>9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9</v>
      </c>
      <c r="CD93">
        <v>9</v>
      </c>
      <c r="CE93">
        <v>9</v>
      </c>
      <c r="CF93">
        <v>9</v>
      </c>
      <c r="CG93">
        <v>9</v>
      </c>
      <c r="CH93">
        <v>9</v>
      </c>
      <c r="CI93">
        <v>9</v>
      </c>
      <c r="CJ93">
        <v>9</v>
      </c>
      <c r="CK93">
        <v>9</v>
      </c>
      <c r="CL93">
        <v>9</v>
      </c>
      <c r="CM93">
        <v>9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9</v>
      </c>
      <c r="CT93">
        <v>9</v>
      </c>
      <c r="CU93">
        <v>9</v>
      </c>
      <c r="CV93">
        <v>9</v>
      </c>
      <c r="CW93">
        <v>9</v>
      </c>
      <c r="CX93">
        <v>9</v>
      </c>
      <c r="CY93">
        <v>9</v>
      </c>
      <c r="CZ93">
        <v>9</v>
      </c>
      <c r="DA93">
        <v>9</v>
      </c>
      <c r="DB93">
        <v>9</v>
      </c>
      <c r="DC93">
        <v>9</v>
      </c>
      <c r="DD93">
        <v>9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9</v>
      </c>
      <c r="DK93">
        <v>9</v>
      </c>
      <c r="DL93">
        <v>9</v>
      </c>
      <c r="DM93">
        <v>9</v>
      </c>
      <c r="DN93">
        <v>9</v>
      </c>
      <c r="DO93">
        <v>9</v>
      </c>
      <c r="DP93">
        <v>9</v>
      </c>
      <c r="DQ93">
        <v>9</v>
      </c>
      <c r="DR93">
        <v>9</v>
      </c>
      <c r="DS93">
        <v>9</v>
      </c>
      <c r="DT93">
        <v>9</v>
      </c>
      <c r="DU93">
        <v>9</v>
      </c>
      <c r="DV93">
        <v>0</v>
      </c>
    </row>
    <row r="94">
      <c r="D94" t="str">
        <v>gle22teo5best2022</v>
      </c>
      <c r="E94">
        <v>4</v>
      </c>
      <c r="F94">
        <v>92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>
      <c r="D95" t="str">
        <v>gle22teo5best2022</v>
      </c>
      <c r="E95">
        <v>5</v>
      </c>
      <c r="F95">
        <v>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>
      <c r="D96" t="str">
        <v>gle22teo5best2022</v>
      </c>
      <c r="E96">
        <v>6</v>
      </c>
      <c r="F96">
        <v>94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>
      <c r="D97" t="str">
        <v>gle22teo5best2022</v>
      </c>
      <c r="E97">
        <v>7</v>
      </c>
      <c r="F97">
        <v>95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>
      <c r="D98" t="str">
        <v>gle22teo5best2022</v>
      </c>
      <c r="E98">
        <v>8</v>
      </c>
      <c r="F98">
        <v>96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>
      <c r="D99" t="str">
        <v>gle22teo5best2022</v>
      </c>
      <c r="E99">
        <v>9</v>
      </c>
      <c r="F99">
        <v>97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>
      <c r="D100" t="str">
        <v>gle22teo5best2022</v>
      </c>
      <c r="E100">
        <v>10</v>
      </c>
      <c r="F100">
        <v>98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>
      <c r="D101" t="str">
        <v>gle22teo5best2022</v>
      </c>
      <c r="E101">
        <v>11</v>
      </c>
      <c r="F101">
        <v>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>
      <c r="D102" t="str">
        <v>gle22teo5best2022</v>
      </c>
      <c r="E102">
        <v>12</v>
      </c>
      <c r="F102">
        <v>100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>
      <c r="D103" t="str">
        <v>gle22teo5best2022</v>
      </c>
      <c r="E103">
        <v>13</v>
      </c>
      <c r="F103">
        <v>101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>
      <c r="D104" t="str">
        <v>gle22teo5best2022</v>
      </c>
      <c r="E104">
        <v>14</v>
      </c>
      <c r="F104">
        <v>102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>
      <c r="D105" t="str">
        <v>gle22teo5best2022</v>
      </c>
      <c r="E105">
        <v>15</v>
      </c>
      <c r="F105">
        <v>103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>
      <c r="D106" t="str">
        <v>gle22teo5best2022</v>
      </c>
      <c r="E106">
        <v>16</v>
      </c>
      <c r="F106">
        <v>104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>
      <c r="D107" t="str">
        <v>gle22teo5best2022</v>
      </c>
      <c r="E107">
        <v>17</v>
      </c>
      <c r="F107">
        <v>105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>
      <c r="D108" t="str">
        <v>gle22teo5best2022</v>
      </c>
      <c r="E108">
        <v>18</v>
      </c>
      <c r="F108">
        <v>106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>
      <c r="D109" t="str">
        <v>gle22teo5best2022</v>
      </c>
      <c r="E109">
        <v>19</v>
      </c>
      <c r="F109">
        <v>107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>
      <c r="D110" t="str">
        <v>gle22teo5best2022</v>
      </c>
      <c r="E110">
        <v>20</v>
      </c>
      <c r="F110">
        <v>108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>
      <c r="D111" t="str">
        <v>gle22teo5best2022</v>
      </c>
      <c r="E111">
        <v>21</v>
      </c>
      <c r="F111">
        <v>109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>
      <c r="D112" t="str">
        <v>gle22teo5best2022</v>
      </c>
      <c r="E112">
        <v>22</v>
      </c>
      <c r="F112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>
      <c r="D113" t="str">
        <v>gle22teo5best2022</v>
      </c>
      <c r="E113">
        <v>1</v>
      </c>
      <c r="F113">
        <v>111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>
      <c r="D114" t="str">
        <v>gle22teo5best2022</v>
      </c>
      <c r="E114">
        <v>2</v>
      </c>
      <c r="F114">
        <v>112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>
      <c r="D115" t="str">
        <v>gle22teo5best2022</v>
      </c>
      <c r="E115">
        <v>3</v>
      </c>
      <c r="F115">
        <v>113</v>
      </c>
      <c r="H115">
        <v>9</v>
      </c>
      <c r="I115">
        <v>9</v>
      </c>
      <c r="J115" t="str">
        <v>Do not consider this column</v>
      </c>
      <c r="K115">
        <v>9</v>
      </c>
      <c r="L115">
        <v>9</v>
      </c>
      <c r="M115">
        <v>9</v>
      </c>
      <c r="N115" t="str">
        <v>Do not consider this column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9</v>
      </c>
      <c r="CC115">
        <v>9</v>
      </c>
      <c r="CD115">
        <v>9</v>
      </c>
      <c r="CE115">
        <v>9</v>
      </c>
      <c r="CF115">
        <v>9</v>
      </c>
      <c r="CG115">
        <v>9</v>
      </c>
      <c r="CH115">
        <v>9</v>
      </c>
      <c r="CI115">
        <v>9</v>
      </c>
      <c r="CJ115">
        <v>9</v>
      </c>
      <c r="CK115">
        <v>9</v>
      </c>
      <c r="CL115">
        <v>9</v>
      </c>
      <c r="CM115">
        <v>9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9</v>
      </c>
      <c r="CT115">
        <v>9</v>
      </c>
      <c r="CU115">
        <v>9</v>
      </c>
      <c r="CV115">
        <v>9</v>
      </c>
      <c r="CW115">
        <v>9</v>
      </c>
      <c r="CX115">
        <v>9</v>
      </c>
      <c r="CY115">
        <v>9</v>
      </c>
      <c r="CZ115">
        <v>9</v>
      </c>
      <c r="DA115">
        <v>9</v>
      </c>
      <c r="DB115">
        <v>9</v>
      </c>
      <c r="DC115">
        <v>9</v>
      </c>
      <c r="DD115">
        <v>9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9</v>
      </c>
      <c r="DK115">
        <v>9</v>
      </c>
      <c r="DL115">
        <v>9</v>
      </c>
      <c r="DM115">
        <v>9</v>
      </c>
      <c r="DN115">
        <v>9</v>
      </c>
      <c r="DO115">
        <v>9</v>
      </c>
      <c r="DP115">
        <v>9</v>
      </c>
      <c r="DQ115">
        <v>9</v>
      </c>
      <c r="DR115">
        <v>9</v>
      </c>
      <c r="DS115">
        <v>9</v>
      </c>
      <c r="DT115">
        <v>9</v>
      </c>
      <c r="DU115">
        <v>9</v>
      </c>
      <c r="DV115">
        <v>0</v>
      </c>
    </row>
    <row r="116">
      <c r="D116" t="str">
        <v>gle22teo5best2022</v>
      </c>
      <c r="E116">
        <v>4</v>
      </c>
      <c r="F116">
        <v>114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>
      <c r="D117" t="str">
        <v>gle22teo5best2022</v>
      </c>
      <c r="E117">
        <v>5</v>
      </c>
      <c r="F117">
        <v>115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>
      <c r="D118" t="str">
        <v>gle22teo5best2022</v>
      </c>
      <c r="E118">
        <v>6</v>
      </c>
      <c r="F118">
        <v>116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>
      <c r="C119" t="str">
        <v>fin ancien axiome</v>
      </c>
      <c r="D119" t="str">
        <v>gle22teo5best2022</v>
      </c>
      <c r="E119">
        <v>7</v>
      </c>
      <c r="F119">
        <v>117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>
      <c r="D120" t="str">
        <v>gle22teo5best2022</v>
      </c>
      <c r="E120">
        <v>8</v>
      </c>
      <c r="F120">
        <v>118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>
      <c r="D121" t="str">
        <v>gle22teo5best2022</v>
      </c>
      <c r="E121">
        <v>9</v>
      </c>
      <c r="F121">
        <v>119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>
      <c r="D122" t="str">
        <v>gle22teo5best2022</v>
      </c>
      <c r="E122">
        <v>10</v>
      </c>
      <c r="F122">
        <v>120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>
      <c r="D123" t="str">
        <v>gle22teo5best2022</v>
      </c>
      <c r="E123">
        <v>11</v>
      </c>
      <c r="F123">
        <v>121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>
      <c r="D124" t="str">
        <v>gle22teo5best2022</v>
      </c>
      <c r="E124">
        <v>12</v>
      </c>
      <c r="F124">
        <v>122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>
      <c r="D125" t="str">
        <v>gle22teo5best2022</v>
      </c>
      <c r="E125">
        <v>13</v>
      </c>
      <c r="F125">
        <v>123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>
      <c r="D126" t="str">
        <v>gle22teo5best2022</v>
      </c>
      <c r="E126">
        <v>14</v>
      </c>
      <c r="F126">
        <v>124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>
      <c r="D127" t="str">
        <v>gle22teo5best2022</v>
      </c>
      <c r="E127">
        <v>15</v>
      </c>
      <c r="F127">
        <v>125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>
      <c r="D128" t="str">
        <v>gle22teo5best2022</v>
      </c>
      <c r="E128">
        <v>16</v>
      </c>
      <c r="F128">
        <v>126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>
      <c r="D129" t="str">
        <v>gle22teo5best2022</v>
      </c>
      <c r="E129">
        <v>17</v>
      </c>
      <c r="F129">
        <v>127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>
      <c r="D130" t="str">
        <v>gle22teo5best2022</v>
      </c>
      <c r="E130">
        <v>18</v>
      </c>
      <c r="F130">
        <v>128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>
      <c r="D131" t="str">
        <v>gle22teo5best2022</v>
      </c>
      <c r="E131">
        <v>19</v>
      </c>
      <c r="F131">
        <v>129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>
      <c r="D132" t="str">
        <v>gle22teo5best2022</v>
      </c>
      <c r="E132">
        <v>20</v>
      </c>
      <c r="F132">
        <v>130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>
      <c r="D133" t="str">
        <v>gle22teo5best2022</v>
      </c>
      <c r="E133">
        <v>21</v>
      </c>
      <c r="F133">
        <v>131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>
      <c r="D134" t="str">
        <v>gle22teo5best2022</v>
      </c>
      <c r="E134">
        <v>22</v>
      </c>
      <c r="F134">
        <v>132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>
      <c r="D135" t="str">
        <v>gle22teo5best2022</v>
      </c>
      <c r="E135">
        <v>1</v>
      </c>
      <c r="F135">
        <v>133</v>
      </c>
      <c r="H135">
        <v>9</v>
      </c>
      <c r="I135">
        <v>9</v>
      </c>
      <c r="J135" t="str">
        <v>Do not consider this column</v>
      </c>
      <c r="K135">
        <v>9</v>
      </c>
      <c r="L135">
        <v>9</v>
      </c>
      <c r="M135">
        <v>9</v>
      </c>
      <c r="N135" t="str">
        <v>Do not consider this column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B135">
        <v>9</v>
      </c>
      <c r="BC135">
        <v>9</v>
      </c>
      <c r="BD135">
        <v>9</v>
      </c>
      <c r="BE135">
        <v>9</v>
      </c>
      <c r="BF135">
        <v>9</v>
      </c>
      <c r="BG135">
        <v>9</v>
      </c>
      <c r="BH135">
        <v>9</v>
      </c>
      <c r="BI135">
        <v>9</v>
      </c>
      <c r="BJ135">
        <v>9</v>
      </c>
      <c r="BK135">
        <v>9</v>
      </c>
      <c r="BL135">
        <v>9</v>
      </c>
      <c r="BM135">
        <v>9</v>
      </c>
      <c r="BN135">
        <v>9</v>
      </c>
      <c r="BO135">
        <v>9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9</v>
      </c>
      <c r="BV135">
        <v>9</v>
      </c>
      <c r="BW135">
        <v>9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9</v>
      </c>
      <c r="CD135">
        <v>9</v>
      </c>
      <c r="CE135">
        <v>9</v>
      </c>
      <c r="CF135">
        <v>9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</v>
      </c>
      <c r="CU135">
        <v>9</v>
      </c>
      <c r="CV135">
        <v>9</v>
      </c>
      <c r="CW135">
        <v>9</v>
      </c>
      <c r="CX135">
        <v>9</v>
      </c>
      <c r="CY135">
        <v>9</v>
      </c>
      <c r="CZ135">
        <v>9</v>
      </c>
      <c r="DA135">
        <v>9</v>
      </c>
      <c r="DB135">
        <v>9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9</v>
      </c>
      <c r="DK135">
        <v>9</v>
      </c>
      <c r="DL135">
        <v>9</v>
      </c>
      <c r="DM135">
        <v>9</v>
      </c>
      <c r="DN135">
        <v>9</v>
      </c>
      <c r="DO135">
        <v>9</v>
      </c>
      <c r="DP135">
        <v>9</v>
      </c>
      <c r="DQ135">
        <v>9</v>
      </c>
      <c r="DR135">
        <v>9</v>
      </c>
      <c r="DS135">
        <v>9</v>
      </c>
      <c r="DT135">
        <v>9</v>
      </c>
      <c r="DU135">
        <v>9</v>
      </c>
      <c r="DV135">
        <v>0</v>
      </c>
    </row>
    <row r="136">
      <c r="D136" t="str">
        <v>gle22teo5best2022</v>
      </c>
      <c r="E136">
        <v>2</v>
      </c>
      <c r="F136">
        <v>134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>
      <c r="D137" t="str">
        <v>gle22teo5best2022</v>
      </c>
      <c r="E137">
        <v>3</v>
      </c>
      <c r="F137">
        <v>135</v>
      </c>
      <c r="H137">
        <v>9</v>
      </c>
      <c r="I137">
        <v>9</v>
      </c>
      <c r="J137" t="str">
        <v>Do not consider this column</v>
      </c>
      <c r="K137" t="str">
        <v>9</v>
      </c>
      <c r="L137">
        <v>9</v>
      </c>
      <c r="M137">
        <v>9</v>
      </c>
      <c r="N137" t="str">
        <v>Do not consider this column</v>
      </c>
      <c r="O137" t="str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0</v>
      </c>
    </row>
    <row r="138">
      <c r="D138" t="str">
        <v>gle22teo5best2022</v>
      </c>
      <c r="E138">
        <v>4</v>
      </c>
      <c r="F138">
        <v>136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>
      <c r="D139" t="str">
        <v>gle22teo5best2022</v>
      </c>
      <c r="E139">
        <v>5</v>
      </c>
      <c r="F139">
        <v>137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B139">
        <v>9</v>
      </c>
      <c r="BC139">
        <v>9</v>
      </c>
      <c r="BD139">
        <v>9</v>
      </c>
      <c r="BE139">
        <v>9</v>
      </c>
      <c r="BF139">
        <v>9</v>
      </c>
      <c r="BG139">
        <v>9</v>
      </c>
      <c r="BH139">
        <v>9</v>
      </c>
      <c r="BI139">
        <v>9</v>
      </c>
      <c r="BJ139">
        <v>9</v>
      </c>
      <c r="BK139">
        <v>9</v>
      </c>
      <c r="BL139">
        <v>9</v>
      </c>
      <c r="BM139">
        <v>9</v>
      </c>
      <c r="BN139">
        <v>9</v>
      </c>
      <c r="BO139">
        <v>9</v>
      </c>
      <c r="BP139">
        <v>9</v>
      </c>
      <c r="BQ139">
        <v>9</v>
      </c>
      <c r="BR139">
        <v>9</v>
      </c>
      <c r="BS139">
        <v>9</v>
      </c>
      <c r="BT139">
        <v>9</v>
      </c>
      <c r="BU139">
        <v>9</v>
      </c>
      <c r="BV139">
        <v>9</v>
      </c>
      <c r="BW139">
        <v>9</v>
      </c>
      <c r="BX139">
        <v>1</v>
      </c>
      <c r="BY139">
        <v>9</v>
      </c>
      <c r="BZ139">
        <v>0</v>
      </c>
      <c r="CA139">
        <v>9</v>
      </c>
      <c r="CB139">
        <v>9</v>
      </c>
      <c r="CC139">
        <v>9</v>
      </c>
      <c r="CD139">
        <v>9</v>
      </c>
      <c r="CE139">
        <v>9</v>
      </c>
      <c r="CF139">
        <v>9</v>
      </c>
      <c r="CG139">
        <v>9</v>
      </c>
      <c r="CH139">
        <v>9</v>
      </c>
      <c r="CI139">
        <v>9</v>
      </c>
      <c r="CJ139">
        <v>9</v>
      </c>
      <c r="CK139">
        <v>9</v>
      </c>
      <c r="CL139">
        <v>9</v>
      </c>
      <c r="CM139">
        <v>9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9</v>
      </c>
      <c r="CT139">
        <v>9</v>
      </c>
      <c r="CU139">
        <v>9</v>
      </c>
      <c r="CV139">
        <v>9</v>
      </c>
      <c r="CW139">
        <v>9</v>
      </c>
      <c r="CX139">
        <v>9</v>
      </c>
      <c r="CY139">
        <v>9</v>
      </c>
      <c r="CZ139">
        <v>9</v>
      </c>
      <c r="DA139">
        <v>9</v>
      </c>
      <c r="DB139">
        <v>9</v>
      </c>
      <c r="DC139">
        <v>9</v>
      </c>
      <c r="DD139">
        <v>9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9</v>
      </c>
      <c r="DK139">
        <v>9</v>
      </c>
      <c r="DL139">
        <v>9</v>
      </c>
      <c r="DM139">
        <v>9</v>
      </c>
      <c r="DN139">
        <v>9</v>
      </c>
      <c r="DO139">
        <v>9</v>
      </c>
      <c r="DP139">
        <v>9</v>
      </c>
      <c r="DQ139">
        <v>9</v>
      </c>
      <c r="DR139">
        <v>9</v>
      </c>
      <c r="DS139">
        <v>9</v>
      </c>
      <c r="DT139">
        <v>9</v>
      </c>
      <c r="DU139">
        <v>9</v>
      </c>
      <c r="DV139">
        <v>0</v>
      </c>
    </row>
    <row r="140">
      <c r="D140" t="str">
        <v>gle22teo5best2022</v>
      </c>
      <c r="E140">
        <v>6</v>
      </c>
      <c r="F140">
        <v>138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>
      <c r="D141" t="str">
        <v>gle22teo5best2022</v>
      </c>
      <c r="E141">
        <v>7</v>
      </c>
      <c r="F141">
        <v>139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>
      <c r="D142" t="str">
        <v>gle22teo5best2022</v>
      </c>
      <c r="E142">
        <v>8</v>
      </c>
      <c r="F142">
        <v>140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>
      <c r="D143" t="str">
        <v>gle22teo5best2022</v>
      </c>
      <c r="E143">
        <v>9</v>
      </c>
      <c r="F143">
        <v>141</v>
      </c>
      <c r="H143">
        <v>9</v>
      </c>
      <c r="I143">
        <v>9</v>
      </c>
      <c r="J143">
        <v>9</v>
      </c>
      <c r="K143">
        <v>9</v>
      </c>
      <c r="L143">
        <v>0</v>
      </c>
      <c r="M143">
        <v>0</v>
      </c>
      <c r="N143">
        <v>0</v>
      </c>
      <c r="O143">
        <v>0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0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B143">
        <v>9</v>
      </c>
      <c r="BC143">
        <v>9</v>
      </c>
      <c r="BD143">
        <v>9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1</v>
      </c>
      <c r="BL143">
        <v>9</v>
      </c>
      <c r="BM143">
        <v>9</v>
      </c>
      <c r="BN143">
        <v>9</v>
      </c>
      <c r="BO143">
        <v>9</v>
      </c>
      <c r="BP143">
        <v>9</v>
      </c>
      <c r="BQ143">
        <v>9</v>
      </c>
      <c r="BR143">
        <v>9</v>
      </c>
      <c r="BS143">
        <v>9</v>
      </c>
      <c r="BT143">
        <v>9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9</v>
      </c>
      <c r="CT143">
        <v>9</v>
      </c>
      <c r="CU143">
        <v>9</v>
      </c>
      <c r="CV143">
        <v>9</v>
      </c>
      <c r="CW143">
        <v>9</v>
      </c>
      <c r="CX143">
        <v>9</v>
      </c>
      <c r="CY143">
        <v>9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0</v>
      </c>
      <c r="DR143">
        <v>1</v>
      </c>
      <c r="DS143">
        <v>0</v>
      </c>
      <c r="DT143">
        <v>1</v>
      </c>
      <c r="DU143">
        <v>9</v>
      </c>
      <c r="DV143">
        <v>0</v>
      </c>
    </row>
    <row r="144">
      <c r="D144" t="str">
        <v>gle22teo5best2022</v>
      </c>
      <c r="E144">
        <v>10</v>
      </c>
      <c r="F144">
        <v>142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>
      <c r="D145" t="str">
        <v>gle22teo5best2022</v>
      </c>
      <c r="E145">
        <v>11</v>
      </c>
      <c r="F145">
        <v>143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>
      <c r="D146" t="str">
        <v>gle22teo5best2022</v>
      </c>
      <c r="E146">
        <v>12</v>
      </c>
      <c r="F146">
        <v>144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>
      <c r="D147" t="str">
        <v>gle22teo5best2022</v>
      </c>
      <c r="E147">
        <v>13</v>
      </c>
      <c r="F147">
        <v>145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>
      <c r="D148" t="str">
        <v>gle22teo5best2022</v>
      </c>
      <c r="E148">
        <v>14</v>
      </c>
      <c r="F148">
        <v>146</v>
      </c>
      <c r="H148">
        <v>0</v>
      </c>
      <c r="I148">
        <v>0</v>
      </c>
      <c r="J148">
        <v>9</v>
      </c>
      <c r="K148">
        <v>9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1</v>
      </c>
      <c r="AP148">
        <v>1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9</v>
      </c>
      <c r="BB148">
        <v>9</v>
      </c>
      <c r="BC148">
        <v>9</v>
      </c>
      <c r="BD148">
        <v>9</v>
      </c>
      <c r="BE148">
        <v>9</v>
      </c>
      <c r="BF148">
        <v>9</v>
      </c>
      <c r="BG148">
        <v>9</v>
      </c>
      <c r="BH148">
        <v>9</v>
      </c>
      <c r="BI148">
        <v>9</v>
      </c>
      <c r="BJ148">
        <v>9</v>
      </c>
      <c r="BK148">
        <v>9</v>
      </c>
      <c r="BL148">
        <v>9</v>
      </c>
      <c r="BM148">
        <v>9</v>
      </c>
      <c r="BN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>
        <v>9</v>
      </c>
      <c r="BU148">
        <v>1</v>
      </c>
      <c r="BV148">
        <v>1</v>
      </c>
      <c r="BW148">
        <v>9</v>
      </c>
      <c r="BX148">
        <v>9</v>
      </c>
      <c r="BY148">
        <v>9</v>
      </c>
      <c r="BZ148">
        <v>9</v>
      </c>
      <c r="CA148">
        <v>9</v>
      </c>
      <c r="CB148">
        <v>9</v>
      </c>
      <c r="CC148">
        <v>9</v>
      </c>
      <c r="CD148">
        <v>9</v>
      </c>
      <c r="CE148">
        <v>9</v>
      </c>
      <c r="CF148">
        <v>9</v>
      </c>
      <c r="CG148">
        <v>9</v>
      </c>
      <c r="CH148">
        <v>9</v>
      </c>
      <c r="CI148">
        <v>9</v>
      </c>
      <c r="CJ148">
        <v>1</v>
      </c>
      <c r="CK148">
        <v>1</v>
      </c>
      <c r="CL148">
        <v>1</v>
      </c>
      <c r="CM148">
        <v>1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9</v>
      </c>
      <c r="CT148">
        <v>9</v>
      </c>
      <c r="CU148">
        <v>9</v>
      </c>
      <c r="CV148">
        <v>9</v>
      </c>
      <c r="CW148">
        <v>9</v>
      </c>
      <c r="CX148">
        <v>9</v>
      </c>
      <c r="CY148">
        <v>9</v>
      </c>
      <c r="CZ148">
        <v>9</v>
      </c>
      <c r="DA148">
        <v>9</v>
      </c>
      <c r="DB148">
        <v>9</v>
      </c>
      <c r="DC148">
        <v>9</v>
      </c>
      <c r="DD148">
        <v>9</v>
      </c>
      <c r="DE148">
        <v>9</v>
      </c>
      <c r="DF148">
        <v>9</v>
      </c>
      <c r="DG148">
        <v>9</v>
      </c>
      <c r="DH148">
        <v>9</v>
      </c>
      <c r="DI148">
        <v>9</v>
      </c>
      <c r="DJ148">
        <v>9</v>
      </c>
      <c r="DK148">
        <v>9</v>
      </c>
      <c r="DL148">
        <v>9</v>
      </c>
      <c r="DM148">
        <v>9</v>
      </c>
      <c r="DN148">
        <v>9</v>
      </c>
      <c r="DO148">
        <v>9</v>
      </c>
      <c r="DP148">
        <v>9</v>
      </c>
      <c r="DQ148">
        <v>9</v>
      </c>
      <c r="DR148">
        <v>9</v>
      </c>
      <c r="DS148">
        <v>9</v>
      </c>
      <c r="DT148">
        <v>9</v>
      </c>
      <c r="DU148">
        <v>9</v>
      </c>
      <c r="DV148">
        <v>0</v>
      </c>
    </row>
    <row r="149">
      <c r="D149" t="str">
        <v>gle22teo5best2022</v>
      </c>
      <c r="E149">
        <v>15</v>
      </c>
      <c r="F149">
        <v>147</v>
      </c>
      <c r="H149">
        <v>0</v>
      </c>
      <c r="I149">
        <v>0</v>
      </c>
      <c r="J149">
        <v>0</v>
      </c>
      <c r="K149" t="str">
        <v>NaN</v>
      </c>
      <c r="L149">
        <v>0</v>
      </c>
      <c r="M149">
        <v>1</v>
      </c>
      <c r="N149">
        <v>0</v>
      </c>
      <c r="O149" t="str">
        <v>NaN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9</v>
      </c>
      <c r="AS149">
        <v>9</v>
      </c>
      <c r="AT149">
        <v>9</v>
      </c>
      <c r="AU149">
        <v>9</v>
      </c>
      <c r="AV149">
        <v>9</v>
      </c>
      <c r="AW149">
        <v>9</v>
      </c>
      <c r="AX149">
        <v>9</v>
      </c>
      <c r="AY149">
        <v>9</v>
      </c>
      <c r="AZ149">
        <v>9</v>
      </c>
      <c r="BA149">
        <v>9</v>
      </c>
      <c r="BB149">
        <v>9</v>
      </c>
      <c r="BC149">
        <v>9</v>
      </c>
      <c r="BD149">
        <v>9</v>
      </c>
      <c r="BE149">
        <v>1</v>
      </c>
      <c r="BF149">
        <v>9</v>
      </c>
      <c r="BG149">
        <v>9</v>
      </c>
      <c r="BH149">
        <v>9</v>
      </c>
      <c r="BI149">
        <v>9</v>
      </c>
      <c r="BJ149">
        <v>1</v>
      </c>
      <c r="BK149">
        <v>1</v>
      </c>
      <c r="BL149">
        <v>9</v>
      </c>
      <c r="BM149">
        <v>9</v>
      </c>
      <c r="BN149">
        <v>9</v>
      </c>
      <c r="BO149">
        <v>9</v>
      </c>
      <c r="BP149">
        <v>9</v>
      </c>
      <c r="BQ149">
        <v>9</v>
      </c>
      <c r="BR149">
        <v>9</v>
      </c>
      <c r="BS149">
        <v>9</v>
      </c>
      <c r="BT149">
        <v>9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0</v>
      </c>
      <c r="CC149">
        <v>9</v>
      </c>
      <c r="CD149">
        <v>9</v>
      </c>
      <c r="CE149">
        <v>9</v>
      </c>
      <c r="CF149">
        <v>9</v>
      </c>
      <c r="CG149">
        <v>9</v>
      </c>
      <c r="CH149">
        <v>9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9</v>
      </c>
      <c r="CT149">
        <v>9</v>
      </c>
      <c r="CU149">
        <v>9</v>
      </c>
      <c r="CV149">
        <v>9</v>
      </c>
      <c r="CW149">
        <v>9</v>
      </c>
      <c r="CX149">
        <v>9</v>
      </c>
      <c r="CY149">
        <v>9</v>
      </c>
      <c r="CZ149">
        <v>9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9</v>
      </c>
      <c r="DI149">
        <v>9</v>
      </c>
      <c r="DJ149">
        <v>9</v>
      </c>
      <c r="DK149">
        <v>9</v>
      </c>
      <c r="DL149">
        <v>9</v>
      </c>
      <c r="DM149">
        <v>9</v>
      </c>
      <c r="DN149">
        <v>9</v>
      </c>
      <c r="DO149">
        <v>9</v>
      </c>
      <c r="DP149">
        <v>9</v>
      </c>
      <c r="DQ149">
        <v>9</v>
      </c>
      <c r="DR149">
        <v>9</v>
      </c>
      <c r="DS149">
        <v>9</v>
      </c>
      <c r="DT149">
        <v>9</v>
      </c>
      <c r="DU149">
        <v>9</v>
      </c>
      <c r="DV149">
        <v>0</v>
      </c>
    </row>
    <row r="150">
      <c r="D150" t="str">
        <v>gle22teo5best2022</v>
      </c>
      <c r="E150">
        <v>16</v>
      </c>
      <c r="F150">
        <v>148</v>
      </c>
      <c r="H150">
        <v>1</v>
      </c>
      <c r="I150">
        <v>1</v>
      </c>
      <c r="J150">
        <v>1</v>
      </c>
      <c r="K150" t="str">
        <v>NaN</v>
      </c>
      <c r="L150">
        <v>1</v>
      </c>
      <c r="M150">
        <v>1</v>
      </c>
      <c r="N150">
        <v>1</v>
      </c>
      <c r="O150" t="str">
        <v>NaN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0</v>
      </c>
    </row>
    <row r="151">
      <c r="D151" t="str">
        <v>gle22teo5best2022</v>
      </c>
      <c r="E151">
        <v>17</v>
      </c>
      <c r="F151">
        <v>149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>
      <c r="D152" t="str">
        <v>gle22teo5best2022</v>
      </c>
      <c r="E152">
        <v>18</v>
      </c>
      <c r="F152">
        <v>150</v>
      </c>
      <c r="H152">
        <v>9</v>
      </c>
      <c r="I152">
        <v>9</v>
      </c>
      <c r="J152">
        <v>9</v>
      </c>
      <c r="K152" t="str">
        <v>NaN</v>
      </c>
      <c r="L152">
        <v>9</v>
      </c>
      <c r="M152">
        <v>9</v>
      </c>
      <c r="N152">
        <v>9</v>
      </c>
      <c r="O152" t="str">
        <v>NaN</v>
      </c>
      <c r="P152">
        <v>9</v>
      </c>
      <c r="Q152">
        <v>9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  <c r="AT152">
        <v>9</v>
      </c>
      <c r="AU152">
        <v>9</v>
      </c>
      <c r="AV152">
        <v>9</v>
      </c>
      <c r="AW152">
        <v>9</v>
      </c>
      <c r="AX152">
        <v>9</v>
      </c>
      <c r="AY152">
        <v>9</v>
      </c>
      <c r="AZ152">
        <v>9</v>
      </c>
      <c r="BA152">
        <v>9</v>
      </c>
      <c r="BB152">
        <v>9</v>
      </c>
      <c r="BC152">
        <v>9</v>
      </c>
      <c r="BD152">
        <v>9</v>
      </c>
      <c r="BE152">
        <v>9</v>
      </c>
      <c r="BF152">
        <v>9</v>
      </c>
      <c r="BG152">
        <v>9</v>
      </c>
      <c r="BH152">
        <v>9</v>
      </c>
      <c r="BI152">
        <v>9</v>
      </c>
      <c r="BJ152">
        <v>9</v>
      </c>
      <c r="BK152">
        <v>9</v>
      </c>
      <c r="BL152">
        <v>9</v>
      </c>
      <c r="BM152">
        <v>9</v>
      </c>
      <c r="BN152">
        <v>1</v>
      </c>
      <c r="BO152">
        <v>9</v>
      </c>
      <c r="BP152">
        <v>9</v>
      </c>
      <c r="BQ152">
        <v>9</v>
      </c>
      <c r="BR152">
        <v>9</v>
      </c>
      <c r="BS152">
        <v>9</v>
      </c>
      <c r="BT152">
        <v>9</v>
      </c>
      <c r="BU152">
        <v>9</v>
      </c>
      <c r="BV152">
        <v>9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0</v>
      </c>
    </row>
    <row r="153">
      <c r="D153" t="str">
        <v>gle22teo5best2022</v>
      </c>
      <c r="E153">
        <v>19</v>
      </c>
      <c r="F153">
        <v>151</v>
      </c>
      <c r="H153">
        <v>1</v>
      </c>
      <c r="I153">
        <v>0</v>
      </c>
      <c r="J153">
        <v>0</v>
      </c>
      <c r="K153" t="str">
        <v>NaN</v>
      </c>
      <c r="L153">
        <v>1</v>
      </c>
      <c r="M153">
        <v>0</v>
      </c>
      <c r="N153">
        <v>0</v>
      </c>
      <c r="O153" t="str">
        <v>NaN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1</v>
      </c>
      <c r="AO153">
        <v>9</v>
      </c>
      <c r="AP153">
        <v>9</v>
      </c>
      <c r="AQ153">
        <v>9</v>
      </c>
      <c r="AR153">
        <v>9</v>
      </c>
      <c r="AS153">
        <v>9</v>
      </c>
      <c r="AT153">
        <v>9</v>
      </c>
      <c r="AU153">
        <v>9</v>
      </c>
      <c r="AV153">
        <v>9</v>
      </c>
      <c r="AW153">
        <v>9</v>
      </c>
      <c r="AX153">
        <v>9</v>
      </c>
      <c r="AY153">
        <v>9</v>
      </c>
      <c r="AZ153">
        <v>9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1</v>
      </c>
      <c r="BG153">
        <v>0</v>
      </c>
      <c r="BH153">
        <v>0</v>
      </c>
      <c r="BI153">
        <v>1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9</v>
      </c>
      <c r="BP153">
        <v>9</v>
      </c>
      <c r="BQ153">
        <v>9</v>
      </c>
      <c r="BR153">
        <v>9</v>
      </c>
      <c r="BS153">
        <v>9</v>
      </c>
      <c r="BT153">
        <v>9</v>
      </c>
      <c r="BU153">
        <v>1</v>
      </c>
      <c r="BV153">
        <v>1</v>
      </c>
      <c r="BW153">
        <v>9</v>
      </c>
      <c r="BX153">
        <v>9</v>
      </c>
      <c r="BY153">
        <v>9</v>
      </c>
      <c r="BZ153">
        <v>9</v>
      </c>
      <c r="CA153">
        <v>9</v>
      </c>
      <c r="CB153">
        <v>9</v>
      </c>
      <c r="CC153">
        <v>9</v>
      </c>
      <c r="CD153">
        <v>9</v>
      </c>
      <c r="CE153">
        <v>9</v>
      </c>
      <c r="CF153">
        <v>9</v>
      </c>
      <c r="CG153">
        <v>9</v>
      </c>
      <c r="CH153">
        <v>9</v>
      </c>
      <c r="CI153">
        <v>9</v>
      </c>
      <c r="CJ153">
        <v>9</v>
      </c>
      <c r="CK153">
        <v>9</v>
      </c>
      <c r="CL153">
        <v>9</v>
      </c>
      <c r="CM153">
        <v>9</v>
      </c>
      <c r="CN153">
        <v>9</v>
      </c>
      <c r="CO153">
        <v>9</v>
      </c>
      <c r="CP153">
        <v>9</v>
      </c>
      <c r="CQ153">
        <v>9</v>
      </c>
      <c r="CR153">
        <v>9</v>
      </c>
      <c r="CS153">
        <v>9</v>
      </c>
      <c r="CT153">
        <v>9</v>
      </c>
      <c r="CU153">
        <v>9</v>
      </c>
      <c r="CV153">
        <v>9</v>
      </c>
      <c r="CW153">
        <v>9</v>
      </c>
      <c r="CX153">
        <v>9</v>
      </c>
      <c r="CY153">
        <v>9</v>
      </c>
      <c r="CZ153">
        <v>9</v>
      </c>
      <c r="DA153">
        <v>9</v>
      </c>
      <c r="DB153">
        <v>9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0</v>
      </c>
      <c r="DV153">
        <v>0</v>
      </c>
    </row>
    <row r="154">
      <c r="D154" t="str">
        <v>gle22teo5best2022</v>
      </c>
      <c r="E154">
        <v>20</v>
      </c>
      <c r="F154">
        <v>152</v>
      </c>
      <c r="H154">
        <v>9</v>
      </c>
      <c r="I154">
        <v>9</v>
      </c>
      <c r="J154">
        <v>9</v>
      </c>
      <c r="K154" t="str">
        <v>NaN</v>
      </c>
      <c r="L154">
        <v>9</v>
      </c>
      <c r="M154">
        <v>9</v>
      </c>
      <c r="N154">
        <v>9</v>
      </c>
      <c r="O154" t="str">
        <v>NaN</v>
      </c>
      <c r="P154">
        <v>9</v>
      </c>
      <c r="Q154">
        <v>9</v>
      </c>
      <c r="R154">
        <v>9</v>
      </c>
      <c r="S154">
        <v>9</v>
      </c>
      <c r="T154">
        <v>9</v>
      </c>
      <c r="U154">
        <v>9</v>
      </c>
      <c r="V154">
        <v>9</v>
      </c>
      <c r="W154">
        <v>9</v>
      </c>
      <c r="X154">
        <v>9</v>
      </c>
      <c r="Y154">
        <v>9</v>
      </c>
      <c r="Z154">
        <v>9</v>
      </c>
      <c r="AA154">
        <v>9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9</v>
      </c>
      <c r="AH154">
        <v>9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0</v>
      </c>
    </row>
    <row r="155">
      <c r="C155" t="str">
        <v>fin axiome 1</v>
      </c>
      <c r="D155" t="str">
        <v>gle22teo5best2022</v>
      </c>
      <c r="E155">
        <v>21</v>
      </c>
      <c r="F155">
        <v>153</v>
      </c>
      <c r="H155">
        <v>1</v>
      </c>
      <c r="I155">
        <v>1</v>
      </c>
      <c r="J155" t="str">
        <v>NaN</v>
      </c>
      <c r="K155">
        <v>1</v>
      </c>
      <c r="L155">
        <v>1</v>
      </c>
      <c r="M155">
        <v>1</v>
      </c>
      <c r="N155" t="str">
        <v>NaN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0</v>
      </c>
    </row>
    <row r="156">
      <c r="D156" t="str">
        <v>gle22teo5best2022</v>
      </c>
      <c r="E156">
        <v>22</v>
      </c>
      <c r="F156">
        <v>154</v>
      </c>
      <c r="H156">
        <v>1</v>
      </c>
      <c r="I156">
        <v>1</v>
      </c>
      <c r="J156">
        <v>1</v>
      </c>
      <c r="K156" t="str">
        <v>Do not consider this column</v>
      </c>
      <c r="L156">
        <v>1</v>
      </c>
      <c r="M156">
        <v>0</v>
      </c>
      <c r="N156" t="str">
        <v>0A</v>
      </c>
      <c r="O156" t="str">
        <v>Do not consider this column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  <c r="AT156">
        <v>9</v>
      </c>
      <c r="AU156">
        <v>9</v>
      </c>
      <c r="AV156">
        <v>9</v>
      </c>
      <c r="AW156">
        <v>9</v>
      </c>
      <c r="AX156">
        <v>9</v>
      </c>
      <c r="AY156">
        <v>9</v>
      </c>
      <c r="AZ156">
        <v>9</v>
      </c>
      <c r="BA156">
        <v>9</v>
      </c>
      <c r="BB156">
        <v>9</v>
      </c>
      <c r="BC156">
        <v>9</v>
      </c>
      <c r="BD156">
        <v>9</v>
      </c>
      <c r="BE156">
        <v>9</v>
      </c>
      <c r="BF156">
        <v>9</v>
      </c>
      <c r="BG156">
        <v>9</v>
      </c>
      <c r="BH156">
        <v>9</v>
      </c>
      <c r="BI156">
        <v>9</v>
      </c>
      <c r="BJ156">
        <v>9</v>
      </c>
      <c r="BK156">
        <v>9</v>
      </c>
      <c r="BL156">
        <v>9</v>
      </c>
      <c r="BM156">
        <v>9</v>
      </c>
      <c r="BN156">
        <v>9</v>
      </c>
      <c r="BO156">
        <v>9</v>
      </c>
      <c r="BP156">
        <v>9</v>
      </c>
      <c r="BQ156">
        <v>9</v>
      </c>
      <c r="BR156">
        <v>9</v>
      </c>
      <c r="BS156">
        <v>9</v>
      </c>
      <c r="BT156">
        <v>9</v>
      </c>
      <c r="BU156">
        <v>9</v>
      </c>
      <c r="BV156">
        <v>9</v>
      </c>
      <c r="BW156">
        <v>9</v>
      </c>
      <c r="BX156">
        <v>9</v>
      </c>
      <c r="BY156">
        <v>9</v>
      </c>
      <c r="BZ156">
        <v>9</v>
      </c>
      <c r="CA156">
        <v>9</v>
      </c>
      <c r="CB156">
        <v>9</v>
      </c>
      <c r="CC156">
        <v>9</v>
      </c>
      <c r="CD156">
        <v>9</v>
      </c>
      <c r="CE156">
        <v>9</v>
      </c>
      <c r="CF156">
        <v>9</v>
      </c>
      <c r="CG156">
        <v>9</v>
      </c>
      <c r="CH156">
        <v>9</v>
      </c>
      <c r="CI156">
        <v>9</v>
      </c>
      <c r="CJ156">
        <v>9</v>
      </c>
      <c r="CK156">
        <v>9</v>
      </c>
      <c r="CL156">
        <v>9</v>
      </c>
      <c r="CM156">
        <v>9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9</v>
      </c>
      <c r="CT156">
        <v>9</v>
      </c>
      <c r="CU156">
        <v>9</v>
      </c>
      <c r="CV156">
        <v>9</v>
      </c>
      <c r="CW156">
        <v>9</v>
      </c>
      <c r="CX156">
        <v>9</v>
      </c>
      <c r="CY156">
        <v>9</v>
      </c>
      <c r="CZ156">
        <v>9</v>
      </c>
      <c r="DA156">
        <v>9</v>
      </c>
      <c r="DB156">
        <v>9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0</v>
      </c>
    </row>
    <row r="157">
      <c r="D157" t="str">
        <v>axiome</v>
      </c>
      <c r="E157">
        <v>2</v>
      </c>
      <c r="F157">
        <v>155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>
      <c r="D158" t="str">
        <v>axiome</v>
      </c>
      <c r="E158">
        <v>3</v>
      </c>
      <c r="F158">
        <v>156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 t="str">
        <v>0B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</v>
      </c>
      <c r="AW158">
        <v>9</v>
      </c>
      <c r="AX158">
        <v>9</v>
      </c>
      <c r="AY158">
        <v>9</v>
      </c>
      <c r="AZ158">
        <v>9</v>
      </c>
      <c r="BA158">
        <v>9</v>
      </c>
      <c r="BB158">
        <v>9</v>
      </c>
      <c r="BC158">
        <v>9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9</v>
      </c>
      <c r="BK158">
        <v>9</v>
      </c>
      <c r="BL158">
        <v>9</v>
      </c>
      <c r="BM158">
        <v>9</v>
      </c>
      <c r="BN158">
        <v>9</v>
      </c>
      <c r="BO158">
        <v>9</v>
      </c>
      <c r="BP158">
        <v>9</v>
      </c>
      <c r="BQ158">
        <v>9</v>
      </c>
      <c r="BR158">
        <v>9</v>
      </c>
      <c r="BS158">
        <v>9</v>
      </c>
      <c r="BT158">
        <v>9</v>
      </c>
      <c r="BU158">
        <v>9</v>
      </c>
      <c r="BV158">
        <v>9</v>
      </c>
      <c r="BW158">
        <v>9</v>
      </c>
      <c r="BX158">
        <v>1</v>
      </c>
      <c r="BY158">
        <v>9</v>
      </c>
      <c r="BZ158">
        <v>0</v>
      </c>
      <c r="CA158">
        <v>9</v>
      </c>
      <c r="CB158">
        <v>9</v>
      </c>
      <c r="CC158">
        <v>9</v>
      </c>
      <c r="CD158">
        <v>9</v>
      </c>
      <c r="CE158">
        <v>9</v>
      </c>
      <c r="CF158">
        <v>9</v>
      </c>
      <c r="CG158">
        <v>9</v>
      </c>
      <c r="CH158">
        <v>9</v>
      </c>
      <c r="CI158">
        <v>9</v>
      </c>
      <c r="CJ158">
        <v>9</v>
      </c>
      <c r="CK158">
        <v>9</v>
      </c>
      <c r="CL158">
        <v>9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9</v>
      </c>
      <c r="CT158">
        <v>9</v>
      </c>
      <c r="CU158">
        <v>9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9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0</v>
      </c>
    </row>
    <row r="159">
      <c r="D159" t="str">
        <v>axiome</v>
      </c>
      <c r="E159">
        <v>4</v>
      </c>
      <c r="F159">
        <v>157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>
      <c r="D160" t="str">
        <v>axiome</v>
      </c>
      <c r="E160">
        <v>5</v>
      </c>
      <c r="F160">
        <v>158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>
      <c r="D161" t="str">
        <v>axiome</v>
      </c>
      <c r="E161">
        <v>6</v>
      </c>
      <c r="F161">
        <v>159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>
      <c r="D162" t="str">
        <v>axiome</v>
      </c>
      <c r="E162">
        <v>7</v>
      </c>
      <c r="F162">
        <v>160</v>
      </c>
      <c r="H162">
        <v>9</v>
      </c>
      <c r="I162">
        <v>9</v>
      </c>
      <c r="J162">
        <v>9</v>
      </c>
      <c r="K162">
        <v>9</v>
      </c>
      <c r="L162">
        <v>0</v>
      </c>
      <c r="M162">
        <v>0</v>
      </c>
      <c r="N162">
        <v>0</v>
      </c>
      <c r="O162">
        <v>0</v>
      </c>
      <c r="P162">
        <v>9</v>
      </c>
      <c r="Q162">
        <v>9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9</v>
      </c>
      <c r="AS162">
        <v>9</v>
      </c>
      <c r="AT162">
        <v>9</v>
      </c>
      <c r="AU162">
        <v>9</v>
      </c>
      <c r="AV162">
        <v>9</v>
      </c>
      <c r="AW162">
        <v>9</v>
      </c>
      <c r="AX162">
        <v>9</v>
      </c>
      <c r="AY162">
        <v>9</v>
      </c>
      <c r="AZ162">
        <v>9</v>
      </c>
      <c r="BA162">
        <v>9</v>
      </c>
      <c r="BB162">
        <v>9</v>
      </c>
      <c r="BC162">
        <v>9</v>
      </c>
      <c r="BD162">
        <v>9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1</v>
      </c>
      <c r="BK162">
        <v>1</v>
      </c>
      <c r="BL162">
        <v>9</v>
      </c>
      <c r="BM162">
        <v>9</v>
      </c>
      <c r="BN162">
        <v>9</v>
      </c>
      <c r="BO162">
        <v>9</v>
      </c>
      <c r="BP162">
        <v>9</v>
      </c>
      <c r="BQ162">
        <v>9</v>
      </c>
      <c r="BR162">
        <v>9</v>
      </c>
      <c r="BS162">
        <v>9</v>
      </c>
      <c r="BT162">
        <v>9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9</v>
      </c>
      <c r="CO162">
        <v>9</v>
      </c>
      <c r="CP162">
        <v>9</v>
      </c>
      <c r="CQ162">
        <v>9</v>
      </c>
      <c r="CR162">
        <v>9</v>
      </c>
      <c r="CS162">
        <v>9</v>
      </c>
      <c r="CT162">
        <v>9</v>
      </c>
      <c r="CU162">
        <v>9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9</v>
      </c>
      <c r="DB162">
        <v>9</v>
      </c>
      <c r="DC162">
        <v>9</v>
      </c>
      <c r="DD162">
        <v>9</v>
      </c>
      <c r="DE162">
        <v>9</v>
      </c>
      <c r="DF162">
        <v>9</v>
      </c>
      <c r="DG162">
        <v>9</v>
      </c>
      <c r="DH162">
        <v>9</v>
      </c>
      <c r="DI162">
        <v>9</v>
      </c>
      <c r="DJ162">
        <v>9</v>
      </c>
      <c r="DK162">
        <v>9</v>
      </c>
      <c r="DL162">
        <v>9</v>
      </c>
      <c r="DM162">
        <v>9</v>
      </c>
      <c r="DN162">
        <v>9</v>
      </c>
      <c r="DO162">
        <v>9</v>
      </c>
      <c r="DP162">
        <v>9</v>
      </c>
      <c r="DQ162">
        <v>0</v>
      </c>
      <c r="DR162">
        <v>1</v>
      </c>
      <c r="DS162">
        <v>0</v>
      </c>
      <c r="DT162">
        <v>1</v>
      </c>
      <c r="DU162">
        <v>9</v>
      </c>
      <c r="DV162">
        <v>0</v>
      </c>
    </row>
    <row r="163">
      <c r="D163" t="str">
        <v>axiome</v>
      </c>
      <c r="E163">
        <v>8</v>
      </c>
      <c r="F163">
        <v>161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>
      <c r="D164" t="str">
        <v>axiome</v>
      </c>
      <c r="E164">
        <v>9</v>
      </c>
      <c r="F164">
        <v>162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>
      <c r="D165" t="str">
        <v>axiome</v>
      </c>
      <c r="E165">
        <v>10</v>
      </c>
      <c r="F165">
        <v>163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>
      <c r="D166" t="str">
        <v>axiome</v>
      </c>
      <c r="E166">
        <v>11</v>
      </c>
      <c r="F166">
        <v>164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>
      <c r="D167" t="str">
        <v>axiome</v>
      </c>
      <c r="E167">
        <v>12</v>
      </c>
      <c r="F167">
        <v>165</v>
      </c>
      <c r="H167">
        <v>0</v>
      </c>
      <c r="I167">
        <v>0</v>
      </c>
      <c r="J167">
        <v>9</v>
      </c>
      <c r="K167">
        <v>9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1</v>
      </c>
      <c r="AP167">
        <v>1</v>
      </c>
      <c r="AQ167">
        <v>9</v>
      </c>
      <c r="AR167">
        <v>9</v>
      </c>
      <c r="AS167">
        <v>9</v>
      </c>
      <c r="AT167">
        <v>9</v>
      </c>
      <c r="AU167">
        <v>9</v>
      </c>
      <c r="AV167">
        <v>9</v>
      </c>
      <c r="AW167">
        <v>9</v>
      </c>
      <c r="AX167">
        <v>9</v>
      </c>
      <c r="AY167">
        <v>9</v>
      </c>
      <c r="AZ167">
        <v>9</v>
      </c>
      <c r="BA167">
        <v>9</v>
      </c>
      <c r="BB167">
        <v>9</v>
      </c>
      <c r="BC167">
        <v>9</v>
      </c>
      <c r="BD167">
        <v>9</v>
      </c>
      <c r="BE167">
        <v>9</v>
      </c>
      <c r="BF167">
        <v>9</v>
      </c>
      <c r="BG167">
        <v>9</v>
      </c>
      <c r="BH167">
        <v>9</v>
      </c>
      <c r="BI167">
        <v>9</v>
      </c>
      <c r="BJ167">
        <v>9</v>
      </c>
      <c r="BK167">
        <v>9</v>
      </c>
      <c r="BL167">
        <v>9</v>
      </c>
      <c r="BM167">
        <v>9</v>
      </c>
      <c r="BN167">
        <v>9</v>
      </c>
      <c r="BO167">
        <v>9</v>
      </c>
      <c r="BP167">
        <v>9</v>
      </c>
      <c r="BQ167">
        <v>9</v>
      </c>
      <c r="BR167">
        <v>9</v>
      </c>
      <c r="BS167">
        <v>9</v>
      </c>
      <c r="BT167">
        <v>9</v>
      </c>
      <c r="BU167">
        <v>1</v>
      </c>
      <c r="BV167">
        <v>1</v>
      </c>
      <c r="BW167">
        <v>9</v>
      </c>
      <c r="BX167">
        <v>9</v>
      </c>
      <c r="BY167">
        <v>9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9</v>
      </c>
      <c r="CJ167">
        <v>1</v>
      </c>
      <c r="CK167">
        <v>1</v>
      </c>
      <c r="CL167">
        <v>1</v>
      </c>
      <c r="CM167">
        <v>1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9</v>
      </c>
      <c r="CT167">
        <v>9</v>
      </c>
      <c r="CU167">
        <v>9</v>
      </c>
      <c r="CV167">
        <v>9</v>
      </c>
      <c r="CW167">
        <v>9</v>
      </c>
      <c r="CX167">
        <v>9</v>
      </c>
      <c r="CY167">
        <v>9</v>
      </c>
      <c r="CZ167">
        <v>9</v>
      </c>
      <c r="DA167">
        <v>9</v>
      </c>
      <c r="DB167">
        <v>9</v>
      </c>
      <c r="DC167">
        <v>9</v>
      </c>
      <c r="DD167">
        <v>9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9</v>
      </c>
      <c r="DK167">
        <v>9</v>
      </c>
      <c r="DL167">
        <v>9</v>
      </c>
      <c r="DM167">
        <v>9</v>
      </c>
      <c r="DN167">
        <v>9</v>
      </c>
      <c r="DO167">
        <v>9</v>
      </c>
      <c r="DP167">
        <v>9</v>
      </c>
      <c r="DQ167">
        <v>9</v>
      </c>
      <c r="DR167">
        <v>9</v>
      </c>
      <c r="DS167">
        <v>9</v>
      </c>
      <c r="DT167">
        <v>9</v>
      </c>
      <c r="DU167">
        <v>9</v>
      </c>
      <c r="DV167">
        <v>0</v>
      </c>
    </row>
    <row r="168">
      <c r="D168" t="str">
        <v>axiome</v>
      </c>
      <c r="E168">
        <v>13</v>
      </c>
      <c r="F168">
        <v>166</v>
      </c>
      <c r="H168">
        <v>0</v>
      </c>
      <c r="I168">
        <v>0</v>
      </c>
      <c r="J168" t="str">
        <v>0C</v>
      </c>
      <c r="K168" t="str">
        <v>Do not consider this column</v>
      </c>
      <c r="L168">
        <v>0</v>
      </c>
      <c r="M168">
        <v>1</v>
      </c>
      <c r="N168" t="str">
        <v>0B</v>
      </c>
      <c r="O168" t="str">
        <v>Do not consider this column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9</v>
      </c>
      <c r="AS168">
        <v>9</v>
      </c>
      <c r="AT168">
        <v>9</v>
      </c>
      <c r="AU168">
        <v>9</v>
      </c>
      <c r="AV168">
        <v>9</v>
      </c>
      <c r="AW168">
        <v>9</v>
      </c>
      <c r="AX168">
        <v>9</v>
      </c>
      <c r="AY168">
        <v>9</v>
      </c>
      <c r="AZ168">
        <v>9</v>
      </c>
      <c r="BA168">
        <v>9</v>
      </c>
      <c r="BB168">
        <v>9</v>
      </c>
      <c r="BC168">
        <v>9</v>
      </c>
      <c r="BD168">
        <v>9</v>
      </c>
      <c r="BE168">
        <v>1</v>
      </c>
      <c r="BF168">
        <v>9</v>
      </c>
      <c r="BG168">
        <v>9</v>
      </c>
      <c r="BH168">
        <v>9</v>
      </c>
      <c r="BI168">
        <v>9</v>
      </c>
      <c r="BJ168">
        <v>1</v>
      </c>
      <c r="BK168">
        <v>1</v>
      </c>
      <c r="BL168">
        <v>9</v>
      </c>
      <c r="BM168">
        <v>9</v>
      </c>
      <c r="BN168">
        <v>9</v>
      </c>
      <c r="BO168">
        <v>9</v>
      </c>
      <c r="BP168">
        <v>9</v>
      </c>
      <c r="BQ168">
        <v>9</v>
      </c>
      <c r="BR168">
        <v>9</v>
      </c>
      <c r="BS168">
        <v>9</v>
      </c>
      <c r="BT168">
        <v>9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0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9</v>
      </c>
      <c r="CT168">
        <v>9</v>
      </c>
      <c r="CU168">
        <v>9</v>
      </c>
      <c r="CV168">
        <v>9</v>
      </c>
      <c r="CW168">
        <v>9</v>
      </c>
      <c r="CX168">
        <v>9</v>
      </c>
      <c r="CY168">
        <v>9</v>
      </c>
      <c r="CZ168">
        <v>9</v>
      </c>
      <c r="DA168">
        <v>9</v>
      </c>
      <c r="DB168">
        <v>9</v>
      </c>
      <c r="DC168">
        <v>9</v>
      </c>
      <c r="DD168">
        <v>9</v>
      </c>
      <c r="DE168">
        <v>9</v>
      </c>
      <c r="DF168">
        <v>9</v>
      </c>
      <c r="DG168">
        <v>9</v>
      </c>
      <c r="DH168">
        <v>9</v>
      </c>
      <c r="DI168">
        <v>9</v>
      </c>
      <c r="DJ168">
        <v>9</v>
      </c>
      <c r="DK168">
        <v>9</v>
      </c>
      <c r="DL168">
        <v>9</v>
      </c>
      <c r="DM168">
        <v>9</v>
      </c>
      <c r="DN168">
        <v>9</v>
      </c>
      <c r="DO168">
        <v>9</v>
      </c>
      <c r="DP168">
        <v>9</v>
      </c>
      <c r="DQ168">
        <v>9</v>
      </c>
      <c r="DR168">
        <v>9</v>
      </c>
      <c r="DS168">
        <v>9</v>
      </c>
      <c r="DT168">
        <v>9</v>
      </c>
      <c r="DU168">
        <v>9</v>
      </c>
      <c r="DV168">
        <v>0</v>
      </c>
    </row>
    <row r="169">
      <c r="D169" t="str">
        <v>axiome</v>
      </c>
      <c r="E169">
        <v>14</v>
      </c>
      <c r="F169">
        <v>167</v>
      </c>
      <c r="H169">
        <v>1</v>
      </c>
      <c r="I169">
        <v>1</v>
      </c>
      <c r="J169">
        <v>1</v>
      </c>
      <c r="K169" t="str">
        <v>Do not consider this column</v>
      </c>
      <c r="L169">
        <v>1</v>
      </c>
      <c r="M169">
        <v>1</v>
      </c>
      <c r="N169">
        <v>1</v>
      </c>
      <c r="O169" t="str">
        <v>Do not consider this column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0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0</v>
      </c>
    </row>
    <row r="170">
      <c r="D170" t="str">
        <v>axiome</v>
      </c>
      <c r="E170">
        <v>15</v>
      </c>
      <c r="F170">
        <v>168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>
      <c r="D171" t="str">
        <v>axiome</v>
      </c>
      <c r="E171">
        <v>16</v>
      </c>
      <c r="F171">
        <v>169</v>
      </c>
      <c r="H171">
        <v>9</v>
      </c>
      <c r="I171">
        <v>9</v>
      </c>
      <c r="J171">
        <v>9</v>
      </c>
      <c r="K171" t="str">
        <v>Do not consider this column</v>
      </c>
      <c r="L171">
        <v>9</v>
      </c>
      <c r="M171">
        <v>9</v>
      </c>
      <c r="N171">
        <v>9</v>
      </c>
      <c r="O171" t="str">
        <v>Do not consider this column</v>
      </c>
      <c r="P171">
        <v>9</v>
      </c>
      <c r="Q171">
        <v>9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9</v>
      </c>
      <c r="BB171">
        <v>9</v>
      </c>
      <c r="BC171">
        <v>9</v>
      </c>
      <c r="BD171">
        <v>9</v>
      </c>
      <c r="BE171">
        <v>9</v>
      </c>
      <c r="BF171">
        <v>9</v>
      </c>
      <c r="BG171">
        <v>9</v>
      </c>
      <c r="BH171">
        <v>9</v>
      </c>
      <c r="BI171">
        <v>9</v>
      </c>
      <c r="BJ171">
        <v>9</v>
      </c>
      <c r="BK171">
        <v>9</v>
      </c>
      <c r="BL171">
        <v>9</v>
      </c>
      <c r="BM171">
        <v>9</v>
      </c>
      <c r="BN171">
        <v>1</v>
      </c>
      <c r="BO171">
        <v>9</v>
      </c>
      <c r="BP171">
        <v>9</v>
      </c>
      <c r="BQ171">
        <v>9</v>
      </c>
      <c r="BR171">
        <v>9</v>
      </c>
      <c r="BS171">
        <v>9</v>
      </c>
      <c r="BT171">
        <v>9</v>
      </c>
      <c r="BU171">
        <v>9</v>
      </c>
      <c r="BV171">
        <v>9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0</v>
      </c>
    </row>
    <row r="172">
      <c r="D172" t="str">
        <v>axiome</v>
      </c>
      <c r="E172">
        <v>17</v>
      </c>
      <c r="F172">
        <v>170</v>
      </c>
      <c r="H172">
        <v>1</v>
      </c>
      <c r="I172">
        <v>0</v>
      </c>
      <c r="J172" t="str">
        <v>0A</v>
      </c>
      <c r="K172" t="str">
        <v>Do not consider this column</v>
      </c>
      <c r="L172">
        <v>1</v>
      </c>
      <c r="M172">
        <v>0</v>
      </c>
      <c r="N172" t="str">
        <v>0A</v>
      </c>
      <c r="O172" t="str">
        <v>Do not consider this column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1</v>
      </c>
      <c r="AM172">
        <v>0</v>
      </c>
      <c r="AN172">
        <v>1</v>
      </c>
      <c r="AO172">
        <v>9</v>
      </c>
      <c r="AP172">
        <v>9</v>
      </c>
      <c r="AQ172">
        <v>9</v>
      </c>
      <c r="AR172">
        <v>9</v>
      </c>
      <c r="AS172">
        <v>9</v>
      </c>
      <c r="AT172">
        <v>9</v>
      </c>
      <c r="AU172">
        <v>9</v>
      </c>
      <c r="AV172">
        <v>9</v>
      </c>
      <c r="AW172">
        <v>9</v>
      </c>
      <c r="AX172">
        <v>9</v>
      </c>
      <c r="AY172">
        <v>9</v>
      </c>
      <c r="AZ172">
        <v>9</v>
      </c>
      <c r="BA172">
        <v>9</v>
      </c>
      <c r="BB172">
        <v>9</v>
      </c>
      <c r="BC172">
        <v>9</v>
      </c>
      <c r="BD172">
        <v>9</v>
      </c>
      <c r="BE172">
        <v>9</v>
      </c>
      <c r="BF172">
        <v>1</v>
      </c>
      <c r="BG172">
        <v>0</v>
      </c>
      <c r="BH172">
        <v>0</v>
      </c>
      <c r="BI172">
        <v>1</v>
      </c>
      <c r="BJ172">
        <v>9</v>
      </c>
      <c r="BK172">
        <v>9</v>
      </c>
      <c r="BL172">
        <v>9</v>
      </c>
      <c r="BM172">
        <v>9</v>
      </c>
      <c r="BN172">
        <v>9</v>
      </c>
      <c r="BO172">
        <v>9</v>
      </c>
      <c r="BP172">
        <v>9</v>
      </c>
      <c r="BQ172">
        <v>9</v>
      </c>
      <c r="BR172">
        <v>9</v>
      </c>
      <c r="BS172">
        <v>9</v>
      </c>
      <c r="BT172">
        <v>9</v>
      </c>
      <c r="BU172">
        <v>1</v>
      </c>
      <c r="BV172">
        <v>1</v>
      </c>
      <c r="BW172">
        <v>9</v>
      </c>
      <c r="BX172">
        <v>9</v>
      </c>
      <c r="BY172">
        <v>9</v>
      </c>
      <c r="BZ172">
        <v>9</v>
      </c>
      <c r="CA172">
        <v>9</v>
      </c>
      <c r="CB172">
        <v>9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9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9</v>
      </c>
      <c r="CT172">
        <v>9</v>
      </c>
      <c r="CU172">
        <v>9</v>
      </c>
      <c r="CV172">
        <v>9</v>
      </c>
      <c r="CW172">
        <v>9</v>
      </c>
      <c r="CX172">
        <v>9</v>
      </c>
      <c r="CY172">
        <v>9</v>
      </c>
      <c r="CZ172">
        <v>9</v>
      </c>
      <c r="DA172">
        <v>9</v>
      </c>
      <c r="DB172">
        <v>9</v>
      </c>
      <c r="DC172">
        <v>9</v>
      </c>
      <c r="DD172">
        <v>9</v>
      </c>
      <c r="DE172">
        <v>9</v>
      </c>
      <c r="DF172">
        <v>9</v>
      </c>
      <c r="DG172">
        <v>9</v>
      </c>
      <c r="DH172">
        <v>9</v>
      </c>
      <c r="DI172">
        <v>9</v>
      </c>
      <c r="DJ172">
        <v>9</v>
      </c>
      <c r="DK172">
        <v>9</v>
      </c>
      <c r="DL172">
        <v>9</v>
      </c>
      <c r="DM172">
        <v>9</v>
      </c>
      <c r="DN172">
        <v>9</v>
      </c>
      <c r="DO172">
        <v>9</v>
      </c>
      <c r="DP172">
        <v>9</v>
      </c>
      <c r="DQ172">
        <v>9</v>
      </c>
      <c r="DR172">
        <v>9</v>
      </c>
      <c r="DS172">
        <v>9</v>
      </c>
      <c r="DT172">
        <v>9</v>
      </c>
      <c r="DU172" t="str">
        <v>0C</v>
      </c>
      <c r="DV172">
        <v>0</v>
      </c>
    </row>
    <row r="173">
      <c r="D173" t="str">
        <v>axiome</v>
      </c>
      <c r="E173">
        <v>18</v>
      </c>
      <c r="F173">
        <v>171</v>
      </c>
      <c r="H173">
        <v>9</v>
      </c>
      <c r="I173">
        <v>9</v>
      </c>
      <c r="J173">
        <v>9</v>
      </c>
      <c r="K173" t="str">
        <v>Do not consider this column</v>
      </c>
      <c r="L173">
        <v>9</v>
      </c>
      <c r="M173">
        <v>9</v>
      </c>
      <c r="N173">
        <v>9</v>
      </c>
      <c r="O173" t="str">
        <v>Do not consider this column</v>
      </c>
      <c r="P173">
        <v>9</v>
      </c>
      <c r="Q173">
        <v>9</v>
      </c>
      <c r="R173">
        <v>9</v>
      </c>
      <c r="S173">
        <v>9</v>
      </c>
      <c r="T173">
        <v>9</v>
      </c>
      <c r="U173">
        <v>9</v>
      </c>
      <c r="V173">
        <v>9</v>
      </c>
      <c r="W173">
        <v>9</v>
      </c>
      <c r="X173">
        <v>9</v>
      </c>
      <c r="Y173">
        <v>9</v>
      </c>
      <c r="Z173">
        <v>9</v>
      </c>
      <c r="AA173">
        <v>9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9</v>
      </c>
      <c r="AW173">
        <v>9</v>
      </c>
      <c r="AX173">
        <v>9</v>
      </c>
      <c r="AY173">
        <v>9</v>
      </c>
      <c r="AZ173">
        <v>9</v>
      </c>
      <c r="BA173">
        <v>9</v>
      </c>
      <c r="BB173">
        <v>9</v>
      </c>
      <c r="BC173">
        <v>9</v>
      </c>
      <c r="BD173">
        <v>9</v>
      </c>
      <c r="BE173">
        <v>9</v>
      </c>
      <c r="BF173">
        <v>9</v>
      </c>
      <c r="BG173">
        <v>9</v>
      </c>
      <c r="BH173">
        <v>9</v>
      </c>
      <c r="BI173">
        <v>9</v>
      </c>
      <c r="BJ173">
        <v>9</v>
      </c>
      <c r="BK173">
        <v>9</v>
      </c>
      <c r="BL173">
        <v>9</v>
      </c>
      <c r="BM173">
        <v>9</v>
      </c>
      <c r="BN173">
        <v>9</v>
      </c>
      <c r="BO173">
        <v>9</v>
      </c>
      <c r="BP173">
        <v>9</v>
      </c>
      <c r="BQ173">
        <v>9</v>
      </c>
      <c r="BR173">
        <v>9</v>
      </c>
      <c r="BS173">
        <v>9</v>
      </c>
      <c r="BT173">
        <v>9</v>
      </c>
      <c r="BU173">
        <v>9</v>
      </c>
      <c r="BV173">
        <v>9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0</v>
      </c>
    </row>
    <row r="174">
      <c r="C174" t="str">
        <v>fin axiome 2</v>
      </c>
      <c r="D174" t="str">
        <v>axiome</v>
      </c>
      <c r="E174">
        <v>19</v>
      </c>
      <c r="F174">
        <v>172</v>
      </c>
      <c r="H174">
        <v>1</v>
      </c>
      <c r="I174">
        <v>1</v>
      </c>
      <c r="J174" t="str">
        <v>Do not consider this column</v>
      </c>
      <c r="K174">
        <v>1</v>
      </c>
      <c r="L174">
        <v>1</v>
      </c>
      <c r="M174">
        <v>1</v>
      </c>
      <c r="N174" t="str">
        <v>Do not consider this column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0</v>
      </c>
    </row>
    <row r="175">
      <c r="D175" t="str">
        <v>NaN</v>
      </c>
      <c r="E175">
        <v>1</v>
      </c>
      <c r="F175">
        <v>173</v>
      </c>
      <c r="H175">
        <v>1</v>
      </c>
      <c r="I175">
        <v>1</v>
      </c>
      <c r="J175">
        <v>1</v>
      </c>
      <c r="K175" t="str">
        <v>NaN</v>
      </c>
      <c r="L175">
        <v>1</v>
      </c>
      <c r="M175">
        <v>0</v>
      </c>
      <c r="N175">
        <v>0</v>
      </c>
      <c r="O175" t="str">
        <v>NaN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</v>
      </c>
      <c r="AW175">
        <v>9</v>
      </c>
      <c r="AX175">
        <v>9</v>
      </c>
      <c r="AY175">
        <v>9</v>
      </c>
      <c r="AZ175">
        <v>9</v>
      </c>
      <c r="BA175">
        <v>9</v>
      </c>
      <c r="BB175">
        <v>9</v>
      </c>
      <c r="BC175">
        <v>9</v>
      </c>
      <c r="BD175">
        <v>9</v>
      </c>
      <c r="BE175">
        <v>9</v>
      </c>
      <c r="BF175">
        <v>9</v>
      </c>
      <c r="BG175">
        <v>9</v>
      </c>
      <c r="BH175">
        <v>9</v>
      </c>
      <c r="BI175">
        <v>9</v>
      </c>
      <c r="BJ175">
        <v>9</v>
      </c>
      <c r="BK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>
        <v>9</v>
      </c>
      <c r="BU175">
        <v>9</v>
      </c>
      <c r="BV175">
        <v>9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0</v>
      </c>
    </row>
    <row r="176">
      <c r="D176" t="str">
        <v>NaN</v>
      </c>
      <c r="E176">
        <v>2</v>
      </c>
      <c r="F176">
        <v>174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>
      <c r="D177" t="str">
        <v>NaN</v>
      </c>
      <c r="E177">
        <v>3</v>
      </c>
      <c r="F177">
        <v>175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9</v>
      </c>
      <c r="AX177">
        <v>9</v>
      </c>
      <c r="AY177">
        <v>9</v>
      </c>
      <c r="AZ177">
        <v>9</v>
      </c>
      <c r="BA177">
        <v>9</v>
      </c>
      <c r="BB177">
        <v>9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9</v>
      </c>
      <c r="BL177">
        <v>9</v>
      </c>
      <c r="BM177">
        <v>9</v>
      </c>
      <c r="BN177">
        <v>9</v>
      </c>
      <c r="BO177">
        <v>9</v>
      </c>
      <c r="BP177">
        <v>9</v>
      </c>
      <c r="BQ177">
        <v>9</v>
      </c>
      <c r="BR177">
        <v>9</v>
      </c>
      <c r="BS177">
        <v>9</v>
      </c>
      <c r="BT177">
        <v>9</v>
      </c>
      <c r="BU177">
        <v>9</v>
      </c>
      <c r="BV177">
        <v>9</v>
      </c>
      <c r="BW177">
        <v>9</v>
      </c>
      <c r="BX177">
        <v>1</v>
      </c>
      <c r="BY177">
        <v>9</v>
      </c>
      <c r="BZ177">
        <v>0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0</v>
      </c>
    </row>
    <row r="178">
      <c r="D178" t="str">
        <v>NaN</v>
      </c>
      <c r="E178">
        <v>4</v>
      </c>
      <c r="F178">
        <v>176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>
      <c r="D179" t="str">
        <v>NaN</v>
      </c>
      <c r="E179">
        <v>5</v>
      </c>
      <c r="F179">
        <v>177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>
      <c r="D180" t="str">
        <v>NaN</v>
      </c>
      <c r="E180">
        <v>6</v>
      </c>
      <c r="F180">
        <v>178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>
      <c r="D181" t="str">
        <v>NaN</v>
      </c>
      <c r="E181">
        <v>7</v>
      </c>
      <c r="F181">
        <v>179</v>
      </c>
      <c r="H181">
        <v>9</v>
      </c>
      <c r="I181">
        <v>9</v>
      </c>
      <c r="J181">
        <v>9</v>
      </c>
      <c r="K181">
        <v>9</v>
      </c>
      <c r="L181">
        <v>0</v>
      </c>
      <c r="M181">
        <v>0</v>
      </c>
      <c r="N181">
        <v>0</v>
      </c>
      <c r="O181">
        <v>0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0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9</v>
      </c>
      <c r="AS181">
        <v>9</v>
      </c>
      <c r="AT181">
        <v>9</v>
      </c>
      <c r="AU181">
        <v>9</v>
      </c>
      <c r="AV181">
        <v>9</v>
      </c>
      <c r="AW181">
        <v>9</v>
      </c>
      <c r="AX181">
        <v>9</v>
      </c>
      <c r="AY181">
        <v>9</v>
      </c>
      <c r="AZ181">
        <v>9</v>
      </c>
      <c r="BA181">
        <v>9</v>
      </c>
      <c r="BB181">
        <v>9</v>
      </c>
      <c r="BC181">
        <v>9</v>
      </c>
      <c r="BD181">
        <v>9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1</v>
      </c>
      <c r="BK181">
        <v>1</v>
      </c>
      <c r="BL181">
        <v>9</v>
      </c>
      <c r="BM181">
        <v>9</v>
      </c>
      <c r="BN181">
        <v>9</v>
      </c>
      <c r="BO181">
        <v>9</v>
      </c>
      <c r="BP181">
        <v>9</v>
      </c>
      <c r="BQ181">
        <v>9</v>
      </c>
      <c r="BR181">
        <v>9</v>
      </c>
      <c r="BS181">
        <v>9</v>
      </c>
      <c r="BT181">
        <v>9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9</v>
      </c>
      <c r="CU181">
        <v>9</v>
      </c>
      <c r="CV181">
        <v>9</v>
      </c>
      <c r="CW181">
        <v>9</v>
      </c>
      <c r="CX181">
        <v>9</v>
      </c>
      <c r="CY181">
        <v>9</v>
      </c>
      <c r="CZ181">
        <v>9</v>
      </c>
      <c r="DA181">
        <v>9</v>
      </c>
      <c r="DB181">
        <v>9</v>
      </c>
      <c r="DC181">
        <v>9</v>
      </c>
      <c r="DD181">
        <v>9</v>
      </c>
      <c r="DE181">
        <v>9</v>
      </c>
      <c r="DF181">
        <v>9</v>
      </c>
      <c r="DG181">
        <v>9</v>
      </c>
      <c r="DH181">
        <v>9</v>
      </c>
      <c r="DI181">
        <v>9</v>
      </c>
      <c r="DJ181">
        <v>9</v>
      </c>
      <c r="DK181">
        <v>9</v>
      </c>
      <c r="DL181">
        <v>9</v>
      </c>
      <c r="DM181">
        <v>9</v>
      </c>
      <c r="DN181">
        <v>9</v>
      </c>
      <c r="DO181">
        <v>9</v>
      </c>
      <c r="DP181">
        <v>9</v>
      </c>
      <c r="DQ181">
        <v>0</v>
      </c>
      <c r="DR181">
        <v>1</v>
      </c>
      <c r="DS181">
        <v>0</v>
      </c>
      <c r="DT181">
        <v>1</v>
      </c>
      <c r="DU181">
        <v>9</v>
      </c>
      <c r="DV181">
        <v>0</v>
      </c>
    </row>
    <row r="182">
      <c r="D182" t="str">
        <v>NaN</v>
      </c>
      <c r="E182">
        <v>8</v>
      </c>
      <c r="F182">
        <v>180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>
      <c r="D183" t="str">
        <v>NaN</v>
      </c>
      <c r="E183">
        <v>9</v>
      </c>
      <c r="F183">
        <v>181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>
      <c r="D184" t="str">
        <v>NaN</v>
      </c>
      <c r="E184">
        <v>10</v>
      </c>
      <c r="F184">
        <v>182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>
      <c r="D185" t="str">
        <v>NaN</v>
      </c>
      <c r="E185">
        <v>11</v>
      </c>
      <c r="F185">
        <v>183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>
      <c r="D186" t="str">
        <v>NaN</v>
      </c>
      <c r="E186">
        <v>12</v>
      </c>
      <c r="F186">
        <v>184</v>
      </c>
      <c r="H186">
        <v>0</v>
      </c>
      <c r="I186">
        <v>0</v>
      </c>
      <c r="J186">
        <v>9</v>
      </c>
      <c r="K186">
        <v>9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1</v>
      </c>
      <c r="AC186">
        <v>1</v>
      </c>
      <c r="AD186">
        <v>1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1</v>
      </c>
      <c r="AP186">
        <v>1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9</v>
      </c>
      <c r="AZ186">
        <v>9</v>
      </c>
      <c r="BA186">
        <v>9</v>
      </c>
      <c r="BB186">
        <v>9</v>
      </c>
      <c r="BC186">
        <v>9</v>
      </c>
      <c r="BD186">
        <v>9</v>
      </c>
      <c r="BE186">
        <v>9</v>
      </c>
      <c r="BF186">
        <v>9</v>
      </c>
      <c r="BG186">
        <v>9</v>
      </c>
      <c r="BH186">
        <v>9</v>
      </c>
      <c r="BI186">
        <v>9</v>
      </c>
      <c r="BJ186">
        <v>9</v>
      </c>
      <c r="BK186">
        <v>9</v>
      </c>
      <c r="BL186">
        <v>9</v>
      </c>
      <c r="BM186">
        <v>9</v>
      </c>
      <c r="BN186">
        <v>9</v>
      </c>
      <c r="BO186">
        <v>9</v>
      </c>
      <c r="BP186">
        <v>9</v>
      </c>
      <c r="BQ186">
        <v>9</v>
      </c>
      <c r="BR186">
        <v>9</v>
      </c>
      <c r="BS186">
        <v>9</v>
      </c>
      <c r="BT186">
        <v>9</v>
      </c>
      <c r="BU186">
        <v>1</v>
      </c>
      <c r="BV186">
        <v>1</v>
      </c>
      <c r="BW186">
        <v>9</v>
      </c>
      <c r="BX186">
        <v>9</v>
      </c>
      <c r="BY186">
        <v>9</v>
      </c>
      <c r="BZ186">
        <v>9</v>
      </c>
      <c r="CA186">
        <v>9</v>
      </c>
      <c r="CB186">
        <v>9</v>
      </c>
      <c r="CC186">
        <v>9</v>
      </c>
      <c r="CD186">
        <v>9</v>
      </c>
      <c r="CE186">
        <v>9</v>
      </c>
      <c r="CF186">
        <v>9</v>
      </c>
      <c r="CG186">
        <v>9</v>
      </c>
      <c r="CH186">
        <v>9</v>
      </c>
      <c r="CI186">
        <v>9</v>
      </c>
      <c r="CJ186">
        <v>1</v>
      </c>
      <c r="CK186">
        <v>1</v>
      </c>
      <c r="CL186">
        <v>1</v>
      </c>
      <c r="CM186">
        <v>1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9</v>
      </c>
      <c r="DB186">
        <v>9</v>
      </c>
      <c r="DC186">
        <v>9</v>
      </c>
      <c r="DD186">
        <v>9</v>
      </c>
      <c r="DE186">
        <v>9</v>
      </c>
      <c r="DF186">
        <v>9</v>
      </c>
      <c r="DG186">
        <v>9</v>
      </c>
      <c r="DH186">
        <v>9</v>
      </c>
      <c r="DI186">
        <v>9</v>
      </c>
      <c r="DJ186">
        <v>9</v>
      </c>
      <c r="DK186">
        <v>9</v>
      </c>
      <c r="DL186">
        <v>9</v>
      </c>
      <c r="DM186">
        <v>9</v>
      </c>
      <c r="DN186">
        <v>9</v>
      </c>
      <c r="DO186">
        <v>9</v>
      </c>
      <c r="DP186">
        <v>9</v>
      </c>
      <c r="DQ186">
        <v>9</v>
      </c>
      <c r="DR186">
        <v>9</v>
      </c>
      <c r="DS186">
        <v>9</v>
      </c>
      <c r="DT186">
        <v>9</v>
      </c>
      <c r="DU186">
        <v>9</v>
      </c>
      <c r="DV186">
        <v>0</v>
      </c>
    </row>
    <row r="187">
      <c r="D187" t="str">
        <v>NaN</v>
      </c>
      <c r="E187">
        <v>13</v>
      </c>
      <c r="F187">
        <v>185</v>
      </c>
      <c r="H187">
        <v>0</v>
      </c>
      <c r="I187">
        <v>0</v>
      </c>
      <c r="J187">
        <v>0</v>
      </c>
      <c r="K187" t="str">
        <v>NaN</v>
      </c>
      <c r="L187">
        <v>0</v>
      </c>
      <c r="M187">
        <v>1</v>
      </c>
      <c r="N187">
        <v>0</v>
      </c>
      <c r="O187" t="str">
        <v>NaN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9</v>
      </c>
      <c r="AX187">
        <v>9</v>
      </c>
      <c r="AY187">
        <v>9</v>
      </c>
      <c r="AZ187">
        <v>9</v>
      </c>
      <c r="BA187">
        <v>9</v>
      </c>
      <c r="BB187">
        <v>9</v>
      </c>
      <c r="BC187">
        <v>9</v>
      </c>
      <c r="BD187">
        <v>9</v>
      </c>
      <c r="BE187">
        <v>1</v>
      </c>
      <c r="BF187">
        <v>9</v>
      </c>
      <c r="BG187">
        <v>9</v>
      </c>
      <c r="BH187">
        <v>9</v>
      </c>
      <c r="BI187">
        <v>9</v>
      </c>
      <c r="BJ187">
        <v>1</v>
      </c>
      <c r="BK187">
        <v>1</v>
      </c>
      <c r="BL187">
        <v>9</v>
      </c>
      <c r="BM187">
        <v>9</v>
      </c>
      <c r="BN187">
        <v>9</v>
      </c>
      <c r="BO187">
        <v>9</v>
      </c>
      <c r="BP187">
        <v>9</v>
      </c>
      <c r="BQ187">
        <v>9</v>
      </c>
      <c r="BR187">
        <v>9</v>
      </c>
      <c r="BS187">
        <v>9</v>
      </c>
      <c r="BT187">
        <v>9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0</v>
      </c>
      <c r="CC187">
        <v>9</v>
      </c>
      <c r="CD187">
        <v>9</v>
      </c>
      <c r="CE187">
        <v>9</v>
      </c>
      <c r="CF187">
        <v>9</v>
      </c>
      <c r="CG187">
        <v>9</v>
      </c>
      <c r="CH187">
        <v>9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9</v>
      </c>
      <c r="CO187">
        <v>9</v>
      </c>
      <c r="CP187">
        <v>9</v>
      </c>
      <c r="CQ187">
        <v>9</v>
      </c>
      <c r="CR187">
        <v>9</v>
      </c>
      <c r="CS187">
        <v>9</v>
      </c>
      <c r="CT187">
        <v>9</v>
      </c>
      <c r="CU187">
        <v>9</v>
      </c>
      <c r="CV187">
        <v>9</v>
      </c>
      <c r="CW187">
        <v>9</v>
      </c>
      <c r="CX187">
        <v>9</v>
      </c>
      <c r="CY187">
        <v>9</v>
      </c>
      <c r="CZ187">
        <v>9</v>
      </c>
      <c r="DA187">
        <v>9</v>
      </c>
      <c r="DB187">
        <v>9</v>
      </c>
      <c r="DC187">
        <v>9</v>
      </c>
      <c r="DD187">
        <v>9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0</v>
      </c>
    </row>
    <row r="188">
      <c r="D188" t="str">
        <v>NaN</v>
      </c>
      <c r="E188">
        <v>14</v>
      </c>
      <c r="F188">
        <v>186</v>
      </c>
      <c r="H188">
        <v>1</v>
      </c>
      <c r="I188">
        <v>1</v>
      </c>
      <c r="J188">
        <v>1</v>
      </c>
      <c r="K188" t="str">
        <v>NaN</v>
      </c>
      <c r="L188">
        <v>1</v>
      </c>
      <c r="M188">
        <v>1</v>
      </c>
      <c r="N188">
        <v>1</v>
      </c>
      <c r="O188" t="str">
        <v>NaN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0</v>
      </c>
    </row>
    <row r="189">
      <c r="D189" t="str">
        <v>NaN</v>
      </c>
      <c r="E189">
        <v>15</v>
      </c>
      <c r="F189">
        <v>187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>
      <c r="D190" t="str">
        <v>NaN</v>
      </c>
      <c r="E190">
        <v>16</v>
      </c>
      <c r="F190">
        <v>188</v>
      </c>
      <c r="H190">
        <v>9</v>
      </c>
      <c r="I190">
        <v>9</v>
      </c>
      <c r="J190">
        <v>9</v>
      </c>
      <c r="K190" t="str">
        <v>NaN</v>
      </c>
      <c r="L190">
        <v>9</v>
      </c>
      <c r="M190">
        <v>9</v>
      </c>
      <c r="N190">
        <v>9</v>
      </c>
      <c r="O190" t="str">
        <v>NaN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9</v>
      </c>
      <c r="AJ190">
        <v>9</v>
      </c>
      <c r="AK190">
        <v>9</v>
      </c>
      <c r="AL190">
        <v>9</v>
      </c>
      <c r="AM190">
        <v>9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  <c r="AT190">
        <v>9</v>
      </c>
      <c r="AU190">
        <v>9</v>
      </c>
      <c r="AV190">
        <v>9</v>
      </c>
      <c r="AW190">
        <v>9</v>
      </c>
      <c r="AX190">
        <v>9</v>
      </c>
      <c r="AY190">
        <v>9</v>
      </c>
      <c r="AZ190">
        <v>9</v>
      </c>
      <c r="BA190">
        <v>9</v>
      </c>
      <c r="BB190">
        <v>9</v>
      </c>
      <c r="BC190">
        <v>9</v>
      </c>
      <c r="BD190">
        <v>9</v>
      </c>
      <c r="BE190">
        <v>9</v>
      </c>
      <c r="BF190">
        <v>9</v>
      </c>
      <c r="BG190">
        <v>9</v>
      </c>
      <c r="BH190">
        <v>9</v>
      </c>
      <c r="BI190">
        <v>9</v>
      </c>
      <c r="BJ190">
        <v>9</v>
      </c>
      <c r="BK190">
        <v>9</v>
      </c>
      <c r="BL190">
        <v>9</v>
      </c>
      <c r="BM190">
        <v>9</v>
      </c>
      <c r="BN190">
        <v>1</v>
      </c>
      <c r="BO190">
        <v>9</v>
      </c>
      <c r="BP190">
        <v>9</v>
      </c>
      <c r="BQ190">
        <v>9</v>
      </c>
      <c r="BR190">
        <v>9</v>
      </c>
      <c r="BS190">
        <v>9</v>
      </c>
      <c r="BT190">
        <v>9</v>
      </c>
      <c r="BU190">
        <v>9</v>
      </c>
      <c r="BV190">
        <v>9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0</v>
      </c>
    </row>
    <row r="191">
      <c r="D191" t="str">
        <v>NaN</v>
      </c>
      <c r="E191">
        <v>17</v>
      </c>
      <c r="F191">
        <v>189</v>
      </c>
      <c r="H191">
        <v>1</v>
      </c>
      <c r="I191">
        <v>0</v>
      </c>
      <c r="J191">
        <v>0</v>
      </c>
      <c r="K191" t="str">
        <v>NaN</v>
      </c>
      <c r="L191">
        <v>1</v>
      </c>
      <c r="M191">
        <v>0</v>
      </c>
      <c r="N191">
        <v>0</v>
      </c>
      <c r="O191" t="str">
        <v>NaN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1</v>
      </c>
      <c r="AO191">
        <v>9</v>
      </c>
      <c r="AP191">
        <v>9</v>
      </c>
      <c r="AQ191">
        <v>9</v>
      </c>
      <c r="AR191">
        <v>9</v>
      </c>
      <c r="AS191">
        <v>9</v>
      </c>
      <c r="AT191">
        <v>9</v>
      </c>
      <c r="AU191">
        <v>9</v>
      </c>
      <c r="AV191">
        <v>9</v>
      </c>
      <c r="AW191">
        <v>9</v>
      </c>
      <c r="AX191">
        <v>9</v>
      </c>
      <c r="AY191">
        <v>9</v>
      </c>
      <c r="AZ191">
        <v>9</v>
      </c>
      <c r="BA191">
        <v>9</v>
      </c>
      <c r="BB191">
        <v>9</v>
      </c>
      <c r="BC191">
        <v>9</v>
      </c>
      <c r="BD191">
        <v>9</v>
      </c>
      <c r="BE191">
        <v>9</v>
      </c>
      <c r="BF191">
        <v>1</v>
      </c>
      <c r="BG191">
        <v>0</v>
      </c>
      <c r="BH191">
        <v>0</v>
      </c>
      <c r="BI191">
        <v>1</v>
      </c>
      <c r="BJ191">
        <v>9</v>
      </c>
      <c r="BK191">
        <v>9</v>
      </c>
      <c r="BL191">
        <v>9</v>
      </c>
      <c r="BM191">
        <v>9</v>
      </c>
      <c r="BN191">
        <v>9</v>
      </c>
      <c r="BO191">
        <v>9</v>
      </c>
      <c r="BP191">
        <v>9</v>
      </c>
      <c r="BQ191">
        <v>9</v>
      </c>
      <c r="BR191">
        <v>9</v>
      </c>
      <c r="BS191">
        <v>9</v>
      </c>
      <c r="BT191">
        <v>9</v>
      </c>
      <c r="BU191">
        <v>1</v>
      </c>
      <c r="BV191">
        <v>1</v>
      </c>
      <c r="BW191">
        <v>9</v>
      </c>
      <c r="BX191">
        <v>9</v>
      </c>
      <c r="BY191">
        <v>9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9</v>
      </c>
      <c r="CI191">
        <v>9</v>
      </c>
      <c r="CJ191">
        <v>9</v>
      </c>
      <c r="CK191">
        <v>9</v>
      </c>
      <c r="CL191">
        <v>9</v>
      </c>
      <c r="CM191">
        <v>9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9</v>
      </c>
      <c r="CT191">
        <v>9</v>
      </c>
      <c r="CU191">
        <v>9</v>
      </c>
      <c r="CV191">
        <v>9</v>
      </c>
      <c r="CW191">
        <v>9</v>
      </c>
      <c r="CX191">
        <v>9</v>
      </c>
      <c r="CY191">
        <v>9</v>
      </c>
      <c r="CZ191">
        <v>9</v>
      </c>
      <c r="DA191">
        <v>9</v>
      </c>
      <c r="DB191">
        <v>9</v>
      </c>
      <c r="DC191">
        <v>9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0</v>
      </c>
      <c r="DV191">
        <v>0</v>
      </c>
    </row>
    <row r="192">
      <c r="D192" t="str">
        <v>NaN</v>
      </c>
      <c r="E192">
        <v>18</v>
      </c>
      <c r="F192">
        <v>190</v>
      </c>
      <c r="H192">
        <v>9</v>
      </c>
      <c r="I192">
        <v>9</v>
      </c>
      <c r="J192">
        <v>9</v>
      </c>
      <c r="K192" t="str">
        <v>NaN</v>
      </c>
      <c r="L192">
        <v>9</v>
      </c>
      <c r="M192">
        <v>9</v>
      </c>
      <c r="N192">
        <v>9</v>
      </c>
      <c r="O192" t="str">
        <v>NaN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  <c r="AT192">
        <v>9</v>
      </c>
      <c r="AU192">
        <v>9</v>
      </c>
      <c r="AV192">
        <v>9</v>
      </c>
      <c r="AW192">
        <v>9</v>
      </c>
      <c r="AX192">
        <v>9</v>
      </c>
      <c r="AY192">
        <v>9</v>
      </c>
      <c r="AZ192">
        <v>9</v>
      </c>
      <c r="BA192">
        <v>9</v>
      </c>
      <c r="BB192">
        <v>9</v>
      </c>
      <c r="BC192">
        <v>9</v>
      </c>
      <c r="BD192">
        <v>9</v>
      </c>
      <c r="BE192">
        <v>9</v>
      </c>
      <c r="BF192">
        <v>9</v>
      </c>
      <c r="BG192">
        <v>9</v>
      </c>
      <c r="BH192">
        <v>9</v>
      </c>
      <c r="BI192">
        <v>9</v>
      </c>
      <c r="BJ192">
        <v>9</v>
      </c>
      <c r="BK192">
        <v>9</v>
      </c>
      <c r="BL192">
        <v>9</v>
      </c>
      <c r="BM192">
        <v>9</v>
      </c>
      <c r="BN192">
        <v>9</v>
      </c>
      <c r="BO192">
        <v>9</v>
      </c>
      <c r="BP192">
        <v>9</v>
      </c>
      <c r="BQ192">
        <v>9</v>
      </c>
      <c r="BR192">
        <v>9</v>
      </c>
      <c r="BS192">
        <v>9</v>
      </c>
      <c r="BT192">
        <v>9</v>
      </c>
      <c r="BU192">
        <v>9</v>
      </c>
      <c r="BV192">
        <v>9</v>
      </c>
      <c r="BW192">
        <v>9</v>
      </c>
      <c r="BX192">
        <v>9</v>
      </c>
      <c r="BY192">
        <v>9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9</v>
      </c>
      <c r="CP192">
        <v>9</v>
      </c>
      <c r="CQ192">
        <v>9</v>
      </c>
      <c r="CR192">
        <v>9</v>
      </c>
      <c r="CS192">
        <v>9</v>
      </c>
      <c r="CT192">
        <v>9</v>
      </c>
      <c r="CU192">
        <v>9</v>
      </c>
      <c r="CV192">
        <v>9</v>
      </c>
      <c r="CW192">
        <v>9</v>
      </c>
      <c r="CX192">
        <v>9</v>
      </c>
      <c r="CY192">
        <v>9</v>
      </c>
      <c r="CZ192">
        <v>9</v>
      </c>
      <c r="DA192">
        <v>9</v>
      </c>
      <c r="DB192">
        <v>9</v>
      </c>
      <c r="DC192">
        <v>9</v>
      </c>
      <c r="DD192">
        <v>9</v>
      </c>
      <c r="DE192">
        <v>9</v>
      </c>
      <c r="DF192">
        <v>9</v>
      </c>
      <c r="DG192">
        <v>9</v>
      </c>
      <c r="DH192">
        <v>9</v>
      </c>
      <c r="DI192">
        <v>9</v>
      </c>
      <c r="DJ192">
        <v>9</v>
      </c>
      <c r="DK192">
        <v>9</v>
      </c>
      <c r="DL192">
        <v>9</v>
      </c>
      <c r="DM192">
        <v>9</v>
      </c>
      <c r="DN192">
        <v>9</v>
      </c>
      <c r="DO192">
        <v>9</v>
      </c>
      <c r="DP192">
        <v>9</v>
      </c>
      <c r="DQ192">
        <v>9</v>
      </c>
      <c r="DR192">
        <v>9</v>
      </c>
      <c r="DS192">
        <v>9</v>
      </c>
      <c r="DT192">
        <v>9</v>
      </c>
      <c r="DU192">
        <v>9</v>
      </c>
      <c r="DV192">
        <v>0</v>
      </c>
    </row>
    <row r="193">
      <c r="D193" t="str">
        <v>NaN</v>
      </c>
      <c r="E193">
        <v>19</v>
      </c>
      <c r="F193">
        <v>191</v>
      </c>
      <c r="H193">
        <v>1</v>
      </c>
      <c r="I193">
        <v>1</v>
      </c>
      <c r="J193" t="str">
        <v>NaN</v>
      </c>
      <c r="K193">
        <v>1</v>
      </c>
      <c r="L193">
        <v>1</v>
      </c>
      <c r="M193">
        <v>1</v>
      </c>
      <c r="N193" t="str">
        <v>NaN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0</v>
      </c>
    </row>
    <row r="194">
      <c r="D194" t="str">
        <v>axiome</v>
      </c>
      <c r="E194">
        <v>1</v>
      </c>
      <c r="F194">
        <v>192</v>
      </c>
      <c r="H194">
        <v>1</v>
      </c>
      <c r="I194">
        <v>1</v>
      </c>
      <c r="J194">
        <v>1</v>
      </c>
      <c r="K194" t="str">
        <v>Do not consider this column</v>
      </c>
      <c r="L194">
        <v>1</v>
      </c>
      <c r="M194">
        <v>0</v>
      </c>
      <c r="N194" t="str">
        <v>0A</v>
      </c>
      <c r="O194" t="str">
        <v>Do not consider this column</v>
      </c>
      <c r="P194">
        <v>9</v>
      </c>
      <c r="Q194">
        <v>9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  <c r="AT194">
        <v>9</v>
      </c>
      <c r="AU194">
        <v>9</v>
      </c>
      <c r="AV194">
        <v>9</v>
      </c>
      <c r="AW194">
        <v>9</v>
      </c>
      <c r="AX194">
        <v>9</v>
      </c>
      <c r="AY194">
        <v>9</v>
      </c>
      <c r="AZ194">
        <v>9</v>
      </c>
      <c r="BA194">
        <v>9</v>
      </c>
      <c r="BB194">
        <v>9</v>
      </c>
      <c r="BC194">
        <v>9</v>
      </c>
      <c r="BD194">
        <v>9</v>
      </c>
      <c r="BE194">
        <v>9</v>
      </c>
      <c r="BF194">
        <v>9</v>
      </c>
      <c r="BG194">
        <v>9</v>
      </c>
      <c r="BH194">
        <v>9</v>
      </c>
      <c r="BI194">
        <v>9</v>
      </c>
      <c r="BJ194">
        <v>9</v>
      </c>
      <c r="BK194">
        <v>9</v>
      </c>
      <c r="BL194">
        <v>9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9</v>
      </c>
      <c r="BT194">
        <v>9</v>
      </c>
      <c r="BU194">
        <v>9</v>
      </c>
      <c r="BV194">
        <v>9</v>
      </c>
      <c r="BW194">
        <v>9</v>
      </c>
      <c r="BX194">
        <v>9</v>
      </c>
      <c r="BY194">
        <v>9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</v>
      </c>
      <c r="CQ194">
        <v>9</v>
      </c>
      <c r="CR194">
        <v>9</v>
      </c>
      <c r="CS194">
        <v>9</v>
      </c>
      <c r="CT194">
        <v>9</v>
      </c>
      <c r="CU194">
        <v>9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9</v>
      </c>
      <c r="DB194">
        <v>9</v>
      </c>
      <c r="DC194">
        <v>9</v>
      </c>
      <c r="DD194">
        <v>9</v>
      </c>
      <c r="DE194">
        <v>9</v>
      </c>
      <c r="DF194">
        <v>9</v>
      </c>
      <c r="DG194">
        <v>9</v>
      </c>
      <c r="DH194">
        <v>9</v>
      </c>
      <c r="DI194">
        <v>9</v>
      </c>
      <c r="DJ194">
        <v>9</v>
      </c>
      <c r="DK194">
        <v>9</v>
      </c>
      <c r="DL194">
        <v>9</v>
      </c>
      <c r="DM194">
        <v>9</v>
      </c>
      <c r="DN194">
        <v>9</v>
      </c>
      <c r="DO194">
        <v>9</v>
      </c>
      <c r="DP194">
        <v>9</v>
      </c>
      <c r="DQ194">
        <v>9</v>
      </c>
      <c r="DR194">
        <v>9</v>
      </c>
      <c r="DS194">
        <v>9</v>
      </c>
      <c r="DT194">
        <v>9</v>
      </c>
      <c r="DU194">
        <v>9</v>
      </c>
      <c r="DV194">
        <v>0</v>
      </c>
    </row>
    <row r="195">
      <c r="D195" t="str">
        <v>axiome</v>
      </c>
      <c r="E195">
        <v>2</v>
      </c>
      <c r="F195">
        <v>193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>
      <c r="D196" t="str">
        <v>axiome</v>
      </c>
      <c r="E196">
        <v>3</v>
      </c>
      <c r="F196">
        <v>194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1</v>
      </c>
      <c r="N196" t="str">
        <v>0B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1</v>
      </c>
      <c r="AM196">
        <v>0</v>
      </c>
      <c r="AN196">
        <v>1</v>
      </c>
      <c r="AO196">
        <v>1</v>
      </c>
      <c r="AP196">
        <v>1</v>
      </c>
      <c r="AQ196">
        <v>9</v>
      </c>
      <c r="AR196">
        <v>9</v>
      </c>
      <c r="AS196">
        <v>9</v>
      </c>
      <c r="AT196">
        <v>9</v>
      </c>
      <c r="AU196">
        <v>9</v>
      </c>
      <c r="AV196">
        <v>9</v>
      </c>
      <c r="AW196">
        <v>9</v>
      </c>
      <c r="AX196">
        <v>9</v>
      </c>
      <c r="AY196">
        <v>9</v>
      </c>
      <c r="AZ196">
        <v>9</v>
      </c>
      <c r="BA196">
        <v>9</v>
      </c>
      <c r="BB196">
        <v>9</v>
      </c>
      <c r="BC196">
        <v>9</v>
      </c>
      <c r="BD196">
        <v>9</v>
      </c>
      <c r="BE196">
        <v>9</v>
      </c>
      <c r="BF196">
        <v>9</v>
      </c>
      <c r="BG196">
        <v>9</v>
      </c>
      <c r="BH196">
        <v>9</v>
      </c>
      <c r="BI196">
        <v>9</v>
      </c>
      <c r="BJ196">
        <v>9</v>
      </c>
      <c r="BK196">
        <v>9</v>
      </c>
      <c r="BL196">
        <v>9</v>
      </c>
      <c r="BM196">
        <v>9</v>
      </c>
      <c r="BN196">
        <v>9</v>
      </c>
      <c r="BO196">
        <v>9</v>
      </c>
      <c r="BP196">
        <v>9</v>
      </c>
      <c r="BQ196">
        <v>9</v>
      </c>
      <c r="BR196">
        <v>9</v>
      </c>
      <c r="BS196">
        <v>9</v>
      </c>
      <c r="BT196">
        <v>9</v>
      </c>
      <c r="BU196">
        <v>9</v>
      </c>
      <c r="BV196">
        <v>9</v>
      </c>
      <c r="BW196">
        <v>9</v>
      </c>
      <c r="BX196">
        <v>1</v>
      </c>
      <c r="BY196">
        <v>9</v>
      </c>
      <c r="BZ196">
        <v>0</v>
      </c>
      <c r="CA196">
        <v>9</v>
      </c>
      <c r="CB196">
        <v>9</v>
      </c>
      <c r="CC196">
        <v>9</v>
      </c>
      <c r="CD196">
        <v>9</v>
      </c>
      <c r="CE196">
        <v>9</v>
      </c>
      <c r="CF196">
        <v>9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9</v>
      </c>
      <c r="CP196">
        <v>9</v>
      </c>
      <c r="CQ196">
        <v>9</v>
      </c>
      <c r="CR196">
        <v>9</v>
      </c>
      <c r="CS196">
        <v>9</v>
      </c>
      <c r="CT196">
        <v>9</v>
      </c>
      <c r="CU196">
        <v>9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9</v>
      </c>
      <c r="DE196">
        <v>9</v>
      </c>
      <c r="DF196">
        <v>9</v>
      </c>
      <c r="DG196">
        <v>9</v>
      </c>
      <c r="DH196">
        <v>9</v>
      </c>
      <c r="DI196">
        <v>9</v>
      </c>
      <c r="DJ196">
        <v>9</v>
      </c>
      <c r="DK196">
        <v>9</v>
      </c>
      <c r="DL196">
        <v>9</v>
      </c>
      <c r="DM196">
        <v>9</v>
      </c>
      <c r="DN196">
        <v>9</v>
      </c>
      <c r="DO196">
        <v>9</v>
      </c>
      <c r="DP196">
        <v>9</v>
      </c>
      <c r="DQ196">
        <v>9</v>
      </c>
      <c r="DR196">
        <v>9</v>
      </c>
      <c r="DS196">
        <v>9</v>
      </c>
      <c r="DT196">
        <v>9</v>
      </c>
      <c r="DU196">
        <v>9</v>
      </c>
      <c r="DV196">
        <v>0</v>
      </c>
    </row>
    <row r="197">
      <c r="D197" t="str">
        <v>axiome</v>
      </c>
      <c r="E197">
        <v>4</v>
      </c>
      <c r="F197">
        <v>195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>
      <c r="D198" t="str">
        <v>axiome</v>
      </c>
      <c r="E198">
        <v>5</v>
      </c>
      <c r="F198">
        <v>196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>
      <c r="D199" t="str">
        <v>axiome</v>
      </c>
      <c r="E199">
        <v>6</v>
      </c>
      <c r="F199">
        <v>197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>
      <c r="D200" t="str">
        <v>axiome</v>
      </c>
      <c r="E200">
        <v>7</v>
      </c>
      <c r="F200">
        <v>198</v>
      </c>
      <c r="H200">
        <v>9</v>
      </c>
      <c r="I200">
        <v>9</v>
      </c>
      <c r="J200">
        <v>9</v>
      </c>
      <c r="K200">
        <v>9</v>
      </c>
      <c r="L200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0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9</v>
      </c>
      <c r="AS200">
        <v>9</v>
      </c>
      <c r="AT200">
        <v>9</v>
      </c>
      <c r="AU200">
        <v>9</v>
      </c>
      <c r="AV200">
        <v>9</v>
      </c>
      <c r="AW200">
        <v>9</v>
      </c>
      <c r="AX200">
        <v>9</v>
      </c>
      <c r="AY200">
        <v>9</v>
      </c>
      <c r="AZ200">
        <v>9</v>
      </c>
      <c r="BA200">
        <v>9</v>
      </c>
      <c r="BB200">
        <v>9</v>
      </c>
      <c r="BC200">
        <v>9</v>
      </c>
      <c r="BD200">
        <v>9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1</v>
      </c>
      <c r="BL200">
        <v>9</v>
      </c>
      <c r="BM200">
        <v>9</v>
      </c>
      <c r="BN200">
        <v>9</v>
      </c>
      <c r="BO200">
        <v>9</v>
      </c>
      <c r="BP200">
        <v>9</v>
      </c>
      <c r="BQ200">
        <v>9</v>
      </c>
      <c r="BR200">
        <v>9</v>
      </c>
      <c r="BS200">
        <v>9</v>
      </c>
      <c r="BT200">
        <v>9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0</v>
      </c>
      <c r="CM200">
        <v>1</v>
      </c>
      <c r="CN200">
        <v>9</v>
      </c>
      <c r="CO200">
        <v>9</v>
      </c>
      <c r="CP200">
        <v>9</v>
      </c>
      <c r="CQ200">
        <v>9</v>
      </c>
      <c r="CR200">
        <v>9</v>
      </c>
      <c r="CS200">
        <v>9</v>
      </c>
      <c r="CT200">
        <v>9</v>
      </c>
      <c r="CU200">
        <v>9</v>
      </c>
      <c r="CV200">
        <v>9</v>
      </c>
      <c r="CW200">
        <v>9</v>
      </c>
      <c r="CX200">
        <v>9</v>
      </c>
      <c r="CY200">
        <v>9</v>
      </c>
      <c r="CZ200">
        <v>9</v>
      </c>
      <c r="DA200">
        <v>9</v>
      </c>
      <c r="DB200">
        <v>9</v>
      </c>
      <c r="DC200">
        <v>9</v>
      </c>
      <c r="DD200">
        <v>9</v>
      </c>
      <c r="DE200">
        <v>9</v>
      </c>
      <c r="DF200">
        <v>9</v>
      </c>
      <c r="DG200">
        <v>9</v>
      </c>
      <c r="DH200">
        <v>9</v>
      </c>
      <c r="DI200">
        <v>9</v>
      </c>
      <c r="DJ200">
        <v>9</v>
      </c>
      <c r="DK200">
        <v>9</v>
      </c>
      <c r="DL200">
        <v>9</v>
      </c>
      <c r="DM200">
        <v>9</v>
      </c>
      <c r="DN200">
        <v>9</v>
      </c>
      <c r="DO200">
        <v>9</v>
      </c>
      <c r="DP200">
        <v>9</v>
      </c>
      <c r="DQ200">
        <v>0</v>
      </c>
      <c r="DR200">
        <v>1</v>
      </c>
      <c r="DS200">
        <v>0</v>
      </c>
      <c r="DT200">
        <v>1</v>
      </c>
      <c r="DU200">
        <v>9</v>
      </c>
      <c r="DV200">
        <v>0</v>
      </c>
    </row>
    <row r="201">
      <c r="D201" t="str">
        <v>axiome</v>
      </c>
      <c r="E201">
        <v>8</v>
      </c>
      <c r="F201">
        <v>199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>
      <c r="D202" t="str">
        <v>axiome</v>
      </c>
      <c r="E202">
        <v>9</v>
      </c>
      <c r="F202">
        <v>200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>
      <c r="D203" t="str">
        <v>axiome</v>
      </c>
      <c r="E203">
        <v>10</v>
      </c>
      <c r="F203">
        <v>201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>
      <c r="D204" t="str">
        <v>axiome</v>
      </c>
      <c r="E204">
        <v>11</v>
      </c>
      <c r="F204">
        <v>202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>
      <c r="D205" t="str">
        <v>axiome</v>
      </c>
      <c r="E205">
        <v>12</v>
      </c>
      <c r="F205">
        <v>203</v>
      </c>
      <c r="H205">
        <v>0</v>
      </c>
      <c r="I205">
        <v>0</v>
      </c>
      <c r="J205">
        <v>9</v>
      </c>
      <c r="K205">
        <v>9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1</v>
      </c>
      <c r="AP205">
        <v>1</v>
      </c>
      <c r="AQ205">
        <v>9</v>
      </c>
      <c r="AR205">
        <v>9</v>
      </c>
      <c r="AS205">
        <v>9</v>
      </c>
      <c r="AT205">
        <v>9</v>
      </c>
      <c r="AU205">
        <v>9</v>
      </c>
      <c r="AV205">
        <v>9</v>
      </c>
      <c r="AW205">
        <v>9</v>
      </c>
      <c r="AX205">
        <v>9</v>
      </c>
      <c r="AY205">
        <v>9</v>
      </c>
      <c r="AZ205">
        <v>9</v>
      </c>
      <c r="BA205">
        <v>9</v>
      </c>
      <c r="BB205">
        <v>9</v>
      </c>
      <c r="BC205">
        <v>9</v>
      </c>
      <c r="BD205">
        <v>9</v>
      </c>
      <c r="BE205">
        <v>9</v>
      </c>
      <c r="BF205">
        <v>9</v>
      </c>
      <c r="BG205">
        <v>9</v>
      </c>
      <c r="BH205">
        <v>9</v>
      </c>
      <c r="BI205">
        <v>9</v>
      </c>
      <c r="BJ205">
        <v>9</v>
      </c>
      <c r="BK205">
        <v>9</v>
      </c>
      <c r="BL205">
        <v>9</v>
      </c>
      <c r="BM205">
        <v>9</v>
      </c>
      <c r="BN205">
        <v>9</v>
      </c>
      <c r="BO205">
        <v>9</v>
      </c>
      <c r="BP205">
        <v>9</v>
      </c>
      <c r="BQ205">
        <v>9</v>
      </c>
      <c r="BR205">
        <v>9</v>
      </c>
      <c r="BS205">
        <v>9</v>
      </c>
      <c r="BT205">
        <v>9</v>
      </c>
      <c r="BU205">
        <v>1</v>
      </c>
      <c r="BV205">
        <v>1</v>
      </c>
      <c r="BW205">
        <v>9</v>
      </c>
      <c r="BX205">
        <v>9</v>
      </c>
      <c r="BY205">
        <v>9</v>
      </c>
      <c r="BZ205">
        <v>9</v>
      </c>
      <c r="CA205">
        <v>9</v>
      </c>
      <c r="CB205">
        <v>9</v>
      </c>
      <c r="CC205">
        <v>9</v>
      </c>
      <c r="CD205">
        <v>9</v>
      </c>
      <c r="CE205">
        <v>9</v>
      </c>
      <c r="CF205">
        <v>9</v>
      </c>
      <c r="CG205">
        <v>9</v>
      </c>
      <c r="CH205">
        <v>9</v>
      </c>
      <c r="CI205">
        <v>9</v>
      </c>
      <c r="CJ205">
        <v>1</v>
      </c>
      <c r="CK205">
        <v>1</v>
      </c>
      <c r="CL205">
        <v>1</v>
      </c>
      <c r="CM205">
        <v>1</v>
      </c>
      <c r="CN205">
        <v>9</v>
      </c>
      <c r="CO205">
        <v>9</v>
      </c>
      <c r="CP205">
        <v>9</v>
      </c>
      <c r="CQ205">
        <v>9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9</v>
      </c>
      <c r="DA205">
        <v>9</v>
      </c>
      <c r="DB205">
        <v>9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0</v>
      </c>
    </row>
    <row r="206">
      <c r="D206" t="str">
        <v>axiome</v>
      </c>
      <c r="E206">
        <v>13</v>
      </c>
      <c r="F206">
        <v>204</v>
      </c>
      <c r="H206">
        <v>0</v>
      </c>
      <c r="I206">
        <v>0</v>
      </c>
      <c r="J206" t="str">
        <v>0C</v>
      </c>
      <c r="K206" t="str">
        <v>Do not consider this column</v>
      </c>
      <c r="L206">
        <v>0</v>
      </c>
      <c r="M206">
        <v>1</v>
      </c>
      <c r="N206" t="str">
        <v>0B</v>
      </c>
      <c r="O206" t="str">
        <v>Do not consider this column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9</v>
      </c>
      <c r="AS206">
        <v>9</v>
      </c>
      <c r="AT206">
        <v>9</v>
      </c>
      <c r="AU206">
        <v>9</v>
      </c>
      <c r="AV206">
        <v>9</v>
      </c>
      <c r="AW206">
        <v>9</v>
      </c>
      <c r="AX206">
        <v>9</v>
      </c>
      <c r="AY206">
        <v>9</v>
      </c>
      <c r="AZ206">
        <v>9</v>
      </c>
      <c r="BA206">
        <v>9</v>
      </c>
      <c r="BB206">
        <v>9</v>
      </c>
      <c r="BC206">
        <v>9</v>
      </c>
      <c r="BD206">
        <v>9</v>
      </c>
      <c r="BE206">
        <v>1</v>
      </c>
      <c r="BF206">
        <v>9</v>
      </c>
      <c r="BG206">
        <v>9</v>
      </c>
      <c r="BH206">
        <v>9</v>
      </c>
      <c r="BI206">
        <v>9</v>
      </c>
      <c r="BJ206">
        <v>1</v>
      </c>
      <c r="BK206">
        <v>1</v>
      </c>
      <c r="BL206">
        <v>9</v>
      </c>
      <c r="BM206">
        <v>9</v>
      </c>
      <c r="BN206">
        <v>9</v>
      </c>
      <c r="BO206">
        <v>9</v>
      </c>
      <c r="BP206">
        <v>9</v>
      </c>
      <c r="BQ206">
        <v>9</v>
      </c>
      <c r="BR206">
        <v>9</v>
      </c>
      <c r="BS206">
        <v>9</v>
      </c>
      <c r="BT206">
        <v>9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0</v>
      </c>
      <c r="CC206">
        <v>9</v>
      </c>
      <c r="CD206">
        <v>9</v>
      </c>
      <c r="CE206">
        <v>9</v>
      </c>
      <c r="CF206">
        <v>9</v>
      </c>
      <c r="CG206">
        <v>9</v>
      </c>
      <c r="CH206">
        <v>9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9</v>
      </c>
      <c r="CO206">
        <v>9</v>
      </c>
      <c r="CP206">
        <v>9</v>
      </c>
      <c r="CQ206">
        <v>9</v>
      </c>
      <c r="CR206">
        <v>9</v>
      </c>
      <c r="CS206">
        <v>9</v>
      </c>
      <c r="CT206">
        <v>9</v>
      </c>
      <c r="CU206">
        <v>9</v>
      </c>
      <c r="CV206">
        <v>9</v>
      </c>
      <c r="CW206">
        <v>9</v>
      </c>
      <c r="CX206">
        <v>9</v>
      </c>
      <c r="CY206">
        <v>9</v>
      </c>
      <c r="CZ206">
        <v>9</v>
      </c>
      <c r="DA206">
        <v>9</v>
      </c>
      <c r="DB206">
        <v>9</v>
      </c>
      <c r="DC206">
        <v>9</v>
      </c>
      <c r="DD206">
        <v>9</v>
      </c>
      <c r="DE206">
        <v>9</v>
      </c>
      <c r="DF206">
        <v>9</v>
      </c>
      <c r="DG206">
        <v>9</v>
      </c>
      <c r="DH206">
        <v>9</v>
      </c>
      <c r="DI206">
        <v>9</v>
      </c>
      <c r="DJ206">
        <v>9</v>
      </c>
      <c r="DK206">
        <v>9</v>
      </c>
      <c r="DL206">
        <v>9</v>
      </c>
      <c r="DM206">
        <v>9</v>
      </c>
      <c r="DN206">
        <v>9</v>
      </c>
      <c r="DO206">
        <v>9</v>
      </c>
      <c r="DP206">
        <v>9</v>
      </c>
      <c r="DQ206">
        <v>9</v>
      </c>
      <c r="DR206">
        <v>9</v>
      </c>
      <c r="DS206">
        <v>9</v>
      </c>
      <c r="DT206">
        <v>9</v>
      </c>
      <c r="DU206">
        <v>9</v>
      </c>
      <c r="DV206">
        <v>0</v>
      </c>
    </row>
    <row r="207">
      <c r="D207" t="str">
        <v>axiome</v>
      </c>
      <c r="E207">
        <v>14</v>
      </c>
      <c r="F207">
        <v>205</v>
      </c>
      <c r="H207">
        <v>1</v>
      </c>
      <c r="I207">
        <v>1</v>
      </c>
      <c r="J207">
        <v>1</v>
      </c>
      <c r="K207" t="str">
        <v>Do not consider this column</v>
      </c>
      <c r="L207">
        <v>1</v>
      </c>
      <c r="M207">
        <v>1</v>
      </c>
      <c r="N207">
        <v>1</v>
      </c>
      <c r="O207" t="str">
        <v>Do not consider this column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0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0</v>
      </c>
    </row>
    <row r="208">
      <c r="D208" t="str">
        <v>axiome</v>
      </c>
      <c r="E208">
        <v>15</v>
      </c>
      <c r="F208">
        <v>206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>
      <c r="D209" t="str">
        <v>axiome</v>
      </c>
      <c r="E209">
        <v>16</v>
      </c>
      <c r="F209">
        <v>207</v>
      </c>
      <c r="H209">
        <v>9</v>
      </c>
      <c r="I209">
        <v>9</v>
      </c>
      <c r="J209">
        <v>9</v>
      </c>
      <c r="K209" t="str">
        <v>Do not consider this column</v>
      </c>
      <c r="L209">
        <v>9</v>
      </c>
      <c r="M209">
        <v>9</v>
      </c>
      <c r="N209">
        <v>9</v>
      </c>
      <c r="O209" t="str">
        <v>Do not consider this column</v>
      </c>
      <c r="P209">
        <v>9</v>
      </c>
      <c r="Q209">
        <v>9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  <c r="AT209">
        <v>9</v>
      </c>
      <c r="AU209">
        <v>9</v>
      </c>
      <c r="AV209">
        <v>9</v>
      </c>
      <c r="AW209">
        <v>9</v>
      </c>
      <c r="AX209">
        <v>9</v>
      </c>
      <c r="AY209">
        <v>9</v>
      </c>
      <c r="AZ209">
        <v>9</v>
      </c>
      <c r="BA209">
        <v>9</v>
      </c>
      <c r="BB209">
        <v>9</v>
      </c>
      <c r="BC209">
        <v>9</v>
      </c>
      <c r="BD209">
        <v>9</v>
      </c>
      <c r="BE209">
        <v>9</v>
      </c>
      <c r="BF209">
        <v>9</v>
      </c>
      <c r="BG209">
        <v>9</v>
      </c>
      <c r="BH209">
        <v>9</v>
      </c>
      <c r="BI209">
        <v>9</v>
      </c>
      <c r="BJ209">
        <v>9</v>
      </c>
      <c r="BK209">
        <v>9</v>
      </c>
      <c r="BL209">
        <v>9</v>
      </c>
      <c r="BM209">
        <v>9</v>
      </c>
      <c r="BN209">
        <v>1</v>
      </c>
      <c r="BO209">
        <v>9</v>
      </c>
      <c r="BP209">
        <v>9</v>
      </c>
      <c r="BQ209">
        <v>9</v>
      </c>
      <c r="BR209">
        <v>9</v>
      </c>
      <c r="BS209">
        <v>9</v>
      </c>
      <c r="BT209">
        <v>9</v>
      </c>
      <c r="BU209">
        <v>9</v>
      </c>
      <c r="BV209">
        <v>9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0</v>
      </c>
    </row>
    <row r="210">
      <c r="D210" t="str">
        <v>axiome</v>
      </c>
      <c r="E210">
        <v>17</v>
      </c>
      <c r="F210">
        <v>208</v>
      </c>
      <c r="H210">
        <v>1</v>
      </c>
      <c r="I210">
        <v>0</v>
      </c>
      <c r="J210" t="str">
        <v>0A</v>
      </c>
      <c r="K210" t="str">
        <v>Do not consider this column</v>
      </c>
      <c r="L210">
        <v>1</v>
      </c>
      <c r="M210">
        <v>0</v>
      </c>
      <c r="N210" t="str">
        <v>0A</v>
      </c>
      <c r="O210" t="str">
        <v>Do not consider this column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1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9</v>
      </c>
      <c r="AW210">
        <v>9</v>
      </c>
      <c r="AX210">
        <v>9</v>
      </c>
      <c r="AY210">
        <v>9</v>
      </c>
      <c r="AZ210">
        <v>9</v>
      </c>
      <c r="BA210">
        <v>9</v>
      </c>
      <c r="BB210">
        <v>9</v>
      </c>
      <c r="BC210">
        <v>9</v>
      </c>
      <c r="BD210">
        <v>9</v>
      </c>
      <c r="BE210">
        <v>9</v>
      </c>
      <c r="BF210">
        <v>1</v>
      </c>
      <c r="BG210">
        <v>0</v>
      </c>
      <c r="BH210">
        <v>0</v>
      </c>
      <c r="BI210">
        <v>1</v>
      </c>
      <c r="BJ210">
        <v>9</v>
      </c>
      <c r="BK210">
        <v>9</v>
      </c>
      <c r="BL210">
        <v>9</v>
      </c>
      <c r="BM210">
        <v>9</v>
      </c>
      <c r="BN210">
        <v>9</v>
      </c>
      <c r="BO210">
        <v>9</v>
      </c>
      <c r="BP210">
        <v>9</v>
      </c>
      <c r="BQ210">
        <v>9</v>
      </c>
      <c r="BR210">
        <v>9</v>
      </c>
      <c r="BS210">
        <v>9</v>
      </c>
      <c r="BT210">
        <v>9</v>
      </c>
      <c r="BU210">
        <v>1</v>
      </c>
      <c r="BV210">
        <v>1</v>
      </c>
      <c r="BW210">
        <v>9</v>
      </c>
      <c r="BX210">
        <v>9</v>
      </c>
      <c r="BY210">
        <v>9</v>
      </c>
      <c r="BZ210">
        <v>9</v>
      </c>
      <c r="CA210">
        <v>9</v>
      </c>
      <c r="CB210">
        <v>9</v>
      </c>
      <c r="CC210">
        <v>9</v>
      </c>
      <c r="CD210">
        <v>9</v>
      </c>
      <c r="CE210">
        <v>9</v>
      </c>
      <c r="CF210">
        <v>9</v>
      </c>
      <c r="CG210">
        <v>9</v>
      </c>
      <c r="CH210">
        <v>9</v>
      </c>
      <c r="CI210">
        <v>9</v>
      </c>
      <c r="CJ210">
        <v>9</v>
      </c>
      <c r="CK210">
        <v>9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9</v>
      </c>
      <c r="DA210">
        <v>9</v>
      </c>
      <c r="DB210">
        <v>9</v>
      </c>
      <c r="DC210">
        <v>9</v>
      </c>
      <c r="DD210">
        <v>9</v>
      </c>
      <c r="DE210">
        <v>9</v>
      </c>
      <c r="DF210">
        <v>9</v>
      </c>
      <c r="DG210">
        <v>9</v>
      </c>
      <c r="DH210">
        <v>9</v>
      </c>
      <c r="DI210">
        <v>9</v>
      </c>
      <c r="DJ210">
        <v>9</v>
      </c>
      <c r="DK210">
        <v>9</v>
      </c>
      <c r="DL210">
        <v>9</v>
      </c>
      <c r="DM210">
        <v>9</v>
      </c>
      <c r="DN210">
        <v>9</v>
      </c>
      <c r="DO210">
        <v>9</v>
      </c>
      <c r="DP210">
        <v>9</v>
      </c>
      <c r="DQ210">
        <v>9</v>
      </c>
      <c r="DR210">
        <v>9</v>
      </c>
      <c r="DS210">
        <v>9</v>
      </c>
      <c r="DT210">
        <v>9</v>
      </c>
      <c r="DU210" t="str">
        <v>0C</v>
      </c>
      <c r="DV210">
        <v>0</v>
      </c>
    </row>
    <row r="211">
      <c r="D211" t="str">
        <v>axiome</v>
      </c>
      <c r="E211">
        <v>18</v>
      </c>
      <c r="F211">
        <v>209</v>
      </c>
      <c r="H211">
        <v>9</v>
      </c>
      <c r="I211">
        <v>9</v>
      </c>
      <c r="J211">
        <v>9</v>
      </c>
      <c r="K211" t="str">
        <v>Do not consider this column</v>
      </c>
      <c r="L211">
        <v>9</v>
      </c>
      <c r="M211">
        <v>9</v>
      </c>
      <c r="N211">
        <v>9</v>
      </c>
      <c r="O211" t="str">
        <v>Do not consider this column</v>
      </c>
      <c r="P211">
        <v>9</v>
      </c>
      <c r="Q211">
        <v>9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  <c r="AT211">
        <v>9</v>
      </c>
      <c r="AU211">
        <v>9</v>
      </c>
      <c r="AV211">
        <v>9</v>
      </c>
      <c r="AW211">
        <v>9</v>
      </c>
      <c r="AX211">
        <v>9</v>
      </c>
      <c r="AY211">
        <v>9</v>
      </c>
      <c r="AZ211">
        <v>9</v>
      </c>
      <c r="BA211">
        <v>9</v>
      </c>
      <c r="BB211">
        <v>9</v>
      </c>
      <c r="BC211">
        <v>9</v>
      </c>
      <c r="BD211">
        <v>9</v>
      </c>
      <c r="BE211">
        <v>9</v>
      </c>
      <c r="BF211">
        <v>9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T211">
        <v>9</v>
      </c>
      <c r="BU211">
        <v>9</v>
      </c>
      <c r="BV211">
        <v>9</v>
      </c>
      <c r="BW211">
        <v>9</v>
      </c>
      <c r="BX211">
        <v>9</v>
      </c>
      <c r="BY211">
        <v>9</v>
      </c>
      <c r="BZ211">
        <v>9</v>
      </c>
      <c r="CA211">
        <v>9</v>
      </c>
      <c r="CB211">
        <v>9</v>
      </c>
      <c r="CC211">
        <v>9</v>
      </c>
      <c r="CD211">
        <v>9</v>
      </c>
      <c r="CE211">
        <v>9</v>
      </c>
      <c r="CF211">
        <v>9</v>
      </c>
      <c r="CG211">
        <v>9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9</v>
      </c>
      <c r="CQ211">
        <v>9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9</v>
      </c>
      <c r="DA211">
        <v>9</v>
      </c>
      <c r="DB211">
        <v>9</v>
      </c>
      <c r="DC211">
        <v>9</v>
      </c>
      <c r="DD211">
        <v>9</v>
      </c>
      <c r="DE211">
        <v>9</v>
      </c>
      <c r="DF211">
        <v>9</v>
      </c>
      <c r="DG211">
        <v>9</v>
      </c>
      <c r="DH211">
        <v>9</v>
      </c>
      <c r="DI211">
        <v>9</v>
      </c>
      <c r="DJ211">
        <v>9</v>
      </c>
      <c r="DK211">
        <v>9</v>
      </c>
      <c r="DL211">
        <v>9</v>
      </c>
      <c r="DM211">
        <v>9</v>
      </c>
      <c r="DN211">
        <v>9</v>
      </c>
      <c r="DO211">
        <v>9</v>
      </c>
      <c r="DP211">
        <v>9</v>
      </c>
      <c r="DQ211">
        <v>9</v>
      </c>
      <c r="DR211">
        <v>9</v>
      </c>
      <c r="DS211">
        <v>9</v>
      </c>
      <c r="DT211">
        <v>9</v>
      </c>
      <c r="DU211">
        <v>9</v>
      </c>
      <c r="DV211">
        <v>0</v>
      </c>
    </row>
    <row r="212">
      <c r="D212" t="str">
        <v>axiome</v>
      </c>
      <c r="E212">
        <v>19</v>
      </c>
      <c r="F212">
        <v>210</v>
      </c>
      <c r="H212">
        <v>1</v>
      </c>
      <c r="I212">
        <v>1</v>
      </c>
      <c r="J212" t="str">
        <v>Do not consider this column</v>
      </c>
      <c r="K212">
        <v>1</v>
      </c>
      <c r="L212">
        <v>1</v>
      </c>
      <c r="M212">
        <v>1</v>
      </c>
      <c r="N212" t="str">
        <v>Do not consider this column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0</v>
      </c>
    </row>
    <row r="213">
      <c r="D213" t="str">
        <v>axiome</v>
      </c>
      <c r="E213">
        <v>1</v>
      </c>
      <c r="F213">
        <v>211</v>
      </c>
      <c r="H213">
        <v>1</v>
      </c>
      <c r="I213">
        <v>1</v>
      </c>
      <c r="J213">
        <v>1</v>
      </c>
      <c r="K213" t="str">
        <v>Do not consider this column</v>
      </c>
      <c r="L213">
        <v>1</v>
      </c>
      <c r="M213">
        <v>0</v>
      </c>
      <c r="N213" t="str">
        <v>0A</v>
      </c>
      <c r="O213" t="str">
        <v>Do not consider this column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  <c r="AT213">
        <v>9</v>
      </c>
      <c r="AU213">
        <v>9</v>
      </c>
      <c r="AV213">
        <v>9</v>
      </c>
      <c r="AW213">
        <v>9</v>
      </c>
      <c r="AX213">
        <v>9</v>
      </c>
      <c r="AY213">
        <v>9</v>
      </c>
      <c r="AZ213">
        <v>9</v>
      </c>
      <c r="BA213">
        <v>9</v>
      </c>
      <c r="BB213">
        <v>9</v>
      </c>
      <c r="BC213">
        <v>9</v>
      </c>
      <c r="BD213">
        <v>9</v>
      </c>
      <c r="BE213">
        <v>9</v>
      </c>
      <c r="BF213">
        <v>9</v>
      </c>
      <c r="BG213">
        <v>9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9</v>
      </c>
      <c r="BN213">
        <v>9</v>
      </c>
      <c r="BO213">
        <v>9</v>
      </c>
      <c r="BP213">
        <v>9</v>
      </c>
      <c r="BQ213">
        <v>9</v>
      </c>
      <c r="BR213">
        <v>9</v>
      </c>
      <c r="BS213">
        <v>9</v>
      </c>
      <c r="BT213">
        <v>9</v>
      </c>
      <c r="BU213">
        <v>9</v>
      </c>
      <c r="BV213">
        <v>9</v>
      </c>
      <c r="BW213">
        <v>9</v>
      </c>
      <c r="BX213">
        <v>9</v>
      </c>
      <c r="BY213">
        <v>9</v>
      </c>
      <c r="BZ213">
        <v>9</v>
      </c>
      <c r="CA213">
        <v>9</v>
      </c>
      <c r="CB213">
        <v>9</v>
      </c>
      <c r="CC213">
        <v>9</v>
      </c>
      <c r="CD213">
        <v>9</v>
      </c>
      <c r="CE213">
        <v>9</v>
      </c>
      <c r="CF213">
        <v>9</v>
      </c>
      <c r="CG213">
        <v>9</v>
      </c>
      <c r="CH213">
        <v>9</v>
      </c>
      <c r="CI213">
        <v>9</v>
      </c>
      <c r="CJ213">
        <v>9</v>
      </c>
      <c r="CK213">
        <v>9</v>
      </c>
      <c r="CL213">
        <v>9</v>
      </c>
      <c r="CM213">
        <v>9</v>
      </c>
      <c r="CN213">
        <v>9</v>
      </c>
      <c r="CO213">
        <v>9</v>
      </c>
      <c r="CP213">
        <v>9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9</v>
      </c>
      <c r="DI213">
        <v>9</v>
      </c>
      <c r="DJ213">
        <v>9</v>
      </c>
      <c r="DK213">
        <v>9</v>
      </c>
      <c r="DL213">
        <v>9</v>
      </c>
      <c r="DM213">
        <v>9</v>
      </c>
      <c r="DN213">
        <v>9</v>
      </c>
      <c r="DO213">
        <v>9</v>
      </c>
      <c r="DP213">
        <v>9</v>
      </c>
      <c r="DQ213">
        <v>9</v>
      </c>
      <c r="DR213">
        <v>9</v>
      </c>
      <c r="DS213">
        <v>9</v>
      </c>
      <c r="DT213">
        <v>9</v>
      </c>
      <c r="DU213">
        <v>9</v>
      </c>
      <c r="DV213">
        <v>0</v>
      </c>
    </row>
    <row r="214">
      <c r="D214" t="str">
        <v>axiome</v>
      </c>
      <c r="E214">
        <v>2</v>
      </c>
      <c r="F214">
        <v>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>
      <c r="D215" t="str">
        <v>axiome</v>
      </c>
      <c r="E215">
        <v>3</v>
      </c>
      <c r="F215">
        <v>213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1</v>
      </c>
      <c r="N215" t="str">
        <v>0B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1</v>
      </c>
      <c r="AQ215">
        <v>9</v>
      </c>
      <c r="AR215">
        <v>9</v>
      </c>
      <c r="AS215">
        <v>9</v>
      </c>
      <c r="AT215">
        <v>9</v>
      </c>
      <c r="AU215">
        <v>9</v>
      </c>
      <c r="AV215">
        <v>9</v>
      </c>
      <c r="AW215">
        <v>9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9</v>
      </c>
      <c r="BD215">
        <v>9</v>
      </c>
      <c r="BE215">
        <v>9</v>
      </c>
      <c r="BF215">
        <v>9</v>
      </c>
      <c r="BG215">
        <v>9</v>
      </c>
      <c r="BH215">
        <v>9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9</v>
      </c>
      <c r="BO215">
        <v>9</v>
      </c>
      <c r="BP215">
        <v>9</v>
      </c>
      <c r="BQ215">
        <v>9</v>
      </c>
      <c r="BR215">
        <v>9</v>
      </c>
      <c r="BS215">
        <v>9</v>
      </c>
      <c r="BT215">
        <v>9</v>
      </c>
      <c r="BU215">
        <v>9</v>
      </c>
      <c r="BV215">
        <v>9</v>
      </c>
      <c r="BW215">
        <v>9</v>
      </c>
      <c r="BX215">
        <v>1</v>
      </c>
      <c r="BY215">
        <v>9</v>
      </c>
      <c r="BZ215">
        <v>0</v>
      </c>
      <c r="CA215">
        <v>9</v>
      </c>
      <c r="CB215">
        <v>9</v>
      </c>
      <c r="CC215">
        <v>9</v>
      </c>
      <c r="CD215">
        <v>9</v>
      </c>
      <c r="CE215">
        <v>9</v>
      </c>
      <c r="CF215">
        <v>9</v>
      </c>
      <c r="CG215">
        <v>9</v>
      </c>
      <c r="CH215">
        <v>9</v>
      </c>
      <c r="CI215">
        <v>9</v>
      </c>
      <c r="CJ215">
        <v>9</v>
      </c>
      <c r="CK215">
        <v>9</v>
      </c>
      <c r="CL215">
        <v>9</v>
      </c>
      <c r="CM215">
        <v>9</v>
      </c>
      <c r="CN215">
        <v>9</v>
      </c>
      <c r="CO215">
        <v>9</v>
      </c>
      <c r="CP215">
        <v>9</v>
      </c>
      <c r="CQ215">
        <v>9</v>
      </c>
      <c r="CR215">
        <v>9</v>
      </c>
      <c r="CS215">
        <v>9</v>
      </c>
      <c r="CT215">
        <v>9</v>
      </c>
      <c r="CU215">
        <v>9</v>
      </c>
      <c r="CV215">
        <v>9</v>
      </c>
      <c r="CW215">
        <v>9</v>
      </c>
      <c r="CX215">
        <v>9</v>
      </c>
      <c r="CY215">
        <v>9</v>
      </c>
      <c r="CZ215">
        <v>9</v>
      </c>
      <c r="DA215">
        <v>9</v>
      </c>
      <c r="DB215">
        <v>9</v>
      </c>
      <c r="DC215">
        <v>9</v>
      </c>
      <c r="DD215">
        <v>9</v>
      </c>
      <c r="DE215">
        <v>9</v>
      </c>
      <c r="DF215">
        <v>9</v>
      </c>
      <c r="DG215">
        <v>9</v>
      </c>
      <c r="DH215">
        <v>9</v>
      </c>
      <c r="DI215">
        <v>9</v>
      </c>
      <c r="DJ215">
        <v>9</v>
      </c>
      <c r="DK215">
        <v>9</v>
      </c>
      <c r="DL215">
        <v>9</v>
      </c>
      <c r="DM215">
        <v>9</v>
      </c>
      <c r="DN215">
        <v>9</v>
      </c>
      <c r="DO215">
        <v>9</v>
      </c>
      <c r="DP215">
        <v>9</v>
      </c>
      <c r="DQ215">
        <v>9</v>
      </c>
      <c r="DR215">
        <v>9</v>
      </c>
      <c r="DS215">
        <v>9</v>
      </c>
      <c r="DT215">
        <v>9</v>
      </c>
      <c r="DU215">
        <v>9</v>
      </c>
      <c r="DV215">
        <v>0</v>
      </c>
    </row>
    <row r="216">
      <c r="D216" t="str">
        <v>axiome</v>
      </c>
      <c r="E216">
        <v>4</v>
      </c>
      <c r="F216">
        <v>214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>
      <c r="D217" t="str">
        <v>axiome</v>
      </c>
      <c r="E217">
        <v>5</v>
      </c>
      <c r="F217">
        <v>215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>
      <c r="D218" t="str">
        <v>axiome</v>
      </c>
      <c r="E218">
        <v>6</v>
      </c>
      <c r="F218">
        <v>216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>
      <c r="D219" t="str">
        <v>axiome</v>
      </c>
      <c r="E219">
        <v>7</v>
      </c>
      <c r="F219">
        <v>217</v>
      </c>
      <c r="H219">
        <v>9</v>
      </c>
      <c r="I219">
        <v>9</v>
      </c>
      <c r="J219">
        <v>9</v>
      </c>
      <c r="K219">
        <v>9</v>
      </c>
      <c r="L219">
        <v>0</v>
      </c>
      <c r="M219">
        <v>0</v>
      </c>
      <c r="N219">
        <v>0</v>
      </c>
      <c r="O219">
        <v>0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1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9</v>
      </c>
      <c r="AS219">
        <v>9</v>
      </c>
      <c r="AT219">
        <v>9</v>
      </c>
      <c r="AU219">
        <v>9</v>
      </c>
      <c r="AV219">
        <v>9</v>
      </c>
      <c r="AW219">
        <v>9</v>
      </c>
      <c r="AX219">
        <v>9</v>
      </c>
      <c r="AY219">
        <v>9</v>
      </c>
      <c r="AZ219">
        <v>9</v>
      </c>
      <c r="BA219">
        <v>9</v>
      </c>
      <c r="BB219">
        <v>9</v>
      </c>
      <c r="BC219">
        <v>9</v>
      </c>
      <c r="BD219">
        <v>9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9</v>
      </c>
      <c r="BR219">
        <v>9</v>
      </c>
      <c r="BS219">
        <v>9</v>
      </c>
      <c r="BT219">
        <v>9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9</v>
      </c>
      <c r="CO219">
        <v>9</v>
      </c>
      <c r="CP219">
        <v>9</v>
      </c>
      <c r="CQ219">
        <v>9</v>
      </c>
      <c r="CR219">
        <v>9</v>
      </c>
      <c r="CS219">
        <v>9</v>
      </c>
      <c r="CT219">
        <v>9</v>
      </c>
      <c r="CU219">
        <v>9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0</v>
      </c>
      <c r="DR219">
        <v>1</v>
      </c>
      <c r="DS219">
        <v>0</v>
      </c>
      <c r="DT219">
        <v>1</v>
      </c>
      <c r="DU219">
        <v>9</v>
      </c>
      <c r="DV219">
        <v>0</v>
      </c>
    </row>
    <row r="220">
      <c r="D220" t="str">
        <v>axiome</v>
      </c>
      <c r="E220">
        <v>8</v>
      </c>
      <c r="F220">
        <v>218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>
      <c r="D221" t="str">
        <v>axiome</v>
      </c>
      <c r="E221">
        <v>9</v>
      </c>
      <c r="F221">
        <v>219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>
      <c r="D222" t="str">
        <v>axiome</v>
      </c>
      <c r="E222">
        <v>10</v>
      </c>
      <c r="F222">
        <v>220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>
      <c r="D223" t="str">
        <v>axiome</v>
      </c>
      <c r="E223">
        <v>11</v>
      </c>
      <c r="F223">
        <v>221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>
      <c r="D224" t="str">
        <v>axiome</v>
      </c>
      <c r="E224">
        <v>12</v>
      </c>
      <c r="F224">
        <v>222</v>
      </c>
      <c r="H224">
        <v>0</v>
      </c>
      <c r="I224">
        <v>0</v>
      </c>
      <c r="J224">
        <v>9</v>
      </c>
      <c r="K224">
        <v>9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9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1</v>
      </c>
      <c r="AP224">
        <v>1</v>
      </c>
      <c r="AQ224">
        <v>9</v>
      </c>
      <c r="AR224">
        <v>9</v>
      </c>
      <c r="AS224">
        <v>9</v>
      </c>
      <c r="AT224">
        <v>9</v>
      </c>
      <c r="AU224">
        <v>9</v>
      </c>
      <c r="AV224">
        <v>9</v>
      </c>
      <c r="AW224">
        <v>9</v>
      </c>
      <c r="AX224">
        <v>9</v>
      </c>
      <c r="AY224">
        <v>9</v>
      </c>
      <c r="AZ224">
        <v>9</v>
      </c>
      <c r="BA224">
        <v>9</v>
      </c>
      <c r="BB224">
        <v>9</v>
      </c>
      <c r="BC224">
        <v>9</v>
      </c>
      <c r="BD224">
        <v>9</v>
      </c>
      <c r="BE224">
        <v>9</v>
      </c>
      <c r="BF224">
        <v>9</v>
      </c>
      <c r="BG224">
        <v>9</v>
      </c>
      <c r="BH224">
        <v>9</v>
      </c>
      <c r="BI224">
        <v>9</v>
      </c>
      <c r="BJ224">
        <v>9</v>
      </c>
      <c r="BK224">
        <v>9</v>
      </c>
      <c r="BL224">
        <v>9</v>
      </c>
      <c r="BM224">
        <v>9</v>
      </c>
      <c r="BN224">
        <v>9</v>
      </c>
      <c r="BO224">
        <v>9</v>
      </c>
      <c r="BP224">
        <v>9</v>
      </c>
      <c r="BQ224">
        <v>9</v>
      </c>
      <c r="BR224">
        <v>9</v>
      </c>
      <c r="BS224">
        <v>9</v>
      </c>
      <c r="BT224">
        <v>9</v>
      </c>
      <c r="BU224">
        <v>1</v>
      </c>
      <c r="BV224">
        <v>1</v>
      </c>
      <c r="BW224">
        <v>9</v>
      </c>
      <c r="BX224">
        <v>9</v>
      </c>
      <c r="BY224">
        <v>9</v>
      </c>
      <c r="BZ224">
        <v>9</v>
      </c>
      <c r="CA224">
        <v>9</v>
      </c>
      <c r="CB224">
        <v>9</v>
      </c>
      <c r="CC224">
        <v>9</v>
      </c>
      <c r="CD224">
        <v>9</v>
      </c>
      <c r="CE224">
        <v>9</v>
      </c>
      <c r="CF224">
        <v>9</v>
      </c>
      <c r="CG224">
        <v>9</v>
      </c>
      <c r="CH224">
        <v>9</v>
      </c>
      <c r="CI224">
        <v>9</v>
      </c>
      <c r="CJ224">
        <v>1</v>
      </c>
      <c r="CK224">
        <v>1</v>
      </c>
      <c r="CL224">
        <v>1</v>
      </c>
      <c r="CM224">
        <v>1</v>
      </c>
      <c r="CN224">
        <v>9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0</v>
      </c>
    </row>
    <row r="225">
      <c r="D225" t="str">
        <v>axiome</v>
      </c>
      <c r="E225">
        <v>13</v>
      </c>
      <c r="F225">
        <v>223</v>
      </c>
      <c r="H225">
        <v>0</v>
      </c>
      <c r="I225">
        <v>0</v>
      </c>
      <c r="J225" t="str">
        <v>0C</v>
      </c>
      <c r="K225" t="str">
        <v>Do not consider this column</v>
      </c>
      <c r="L225">
        <v>0</v>
      </c>
      <c r="M225">
        <v>1</v>
      </c>
      <c r="N225" t="str">
        <v>0B</v>
      </c>
      <c r="O225" t="str">
        <v>Do not consider this column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9</v>
      </c>
      <c r="AS225">
        <v>9</v>
      </c>
      <c r="AT225">
        <v>9</v>
      </c>
      <c r="AU225">
        <v>9</v>
      </c>
      <c r="AV225">
        <v>9</v>
      </c>
      <c r="AW225">
        <v>9</v>
      </c>
      <c r="AX225">
        <v>9</v>
      </c>
      <c r="AY225">
        <v>9</v>
      </c>
      <c r="AZ225">
        <v>9</v>
      </c>
      <c r="BA225">
        <v>9</v>
      </c>
      <c r="BB225">
        <v>9</v>
      </c>
      <c r="BC225">
        <v>9</v>
      </c>
      <c r="BD225">
        <v>9</v>
      </c>
      <c r="BE225">
        <v>1</v>
      </c>
      <c r="BF225">
        <v>9</v>
      </c>
      <c r="BG225">
        <v>9</v>
      </c>
      <c r="BH225">
        <v>9</v>
      </c>
      <c r="BI225">
        <v>9</v>
      </c>
      <c r="BJ225">
        <v>1</v>
      </c>
      <c r="BK225">
        <v>1</v>
      </c>
      <c r="BL225">
        <v>9</v>
      </c>
      <c r="BM225">
        <v>9</v>
      </c>
      <c r="BN225">
        <v>9</v>
      </c>
      <c r="BO225">
        <v>9</v>
      </c>
      <c r="BP225">
        <v>9</v>
      </c>
      <c r="BQ225">
        <v>9</v>
      </c>
      <c r="BR225">
        <v>9</v>
      </c>
      <c r="BS225">
        <v>9</v>
      </c>
      <c r="BT225">
        <v>9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0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9</v>
      </c>
      <c r="CO225">
        <v>9</v>
      </c>
      <c r="CP225">
        <v>9</v>
      </c>
      <c r="CQ225">
        <v>9</v>
      </c>
      <c r="CR225">
        <v>9</v>
      </c>
      <c r="CS225">
        <v>9</v>
      </c>
      <c r="CT225">
        <v>9</v>
      </c>
      <c r="CU225">
        <v>9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9</v>
      </c>
      <c r="DE225">
        <v>9</v>
      </c>
      <c r="DF225">
        <v>9</v>
      </c>
      <c r="DG225">
        <v>9</v>
      </c>
      <c r="DH225">
        <v>9</v>
      </c>
      <c r="DI225">
        <v>9</v>
      </c>
      <c r="DJ225">
        <v>9</v>
      </c>
      <c r="DK225">
        <v>9</v>
      </c>
      <c r="DL225">
        <v>9</v>
      </c>
      <c r="DM225">
        <v>9</v>
      </c>
      <c r="DN225">
        <v>9</v>
      </c>
      <c r="DO225">
        <v>9</v>
      </c>
      <c r="DP225">
        <v>9</v>
      </c>
      <c r="DQ225">
        <v>9</v>
      </c>
      <c r="DR225">
        <v>9</v>
      </c>
      <c r="DS225">
        <v>9</v>
      </c>
      <c r="DT225">
        <v>9</v>
      </c>
      <c r="DU225">
        <v>9</v>
      </c>
      <c r="DV225">
        <v>0</v>
      </c>
    </row>
    <row r="226">
      <c r="D226" t="str">
        <v>axiome</v>
      </c>
      <c r="E226">
        <v>14</v>
      </c>
      <c r="F226">
        <v>224</v>
      </c>
      <c r="H226">
        <v>1</v>
      </c>
      <c r="I226">
        <v>1</v>
      </c>
      <c r="J226">
        <v>1</v>
      </c>
      <c r="K226" t="str">
        <v>Do not consider this column</v>
      </c>
      <c r="L226">
        <v>1</v>
      </c>
      <c r="M226">
        <v>1</v>
      </c>
      <c r="N226">
        <v>1</v>
      </c>
      <c r="O226" t="str">
        <v>Do not consider this column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0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0</v>
      </c>
    </row>
    <row r="227">
      <c r="D227" t="str">
        <v>axiome</v>
      </c>
      <c r="E227">
        <v>15</v>
      </c>
      <c r="F227">
        <v>225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>
      <c r="D228" t="str">
        <v>axiome</v>
      </c>
      <c r="E228">
        <v>16</v>
      </c>
      <c r="F228">
        <v>226</v>
      </c>
      <c r="H228">
        <v>9</v>
      </c>
      <c r="I228">
        <v>9</v>
      </c>
      <c r="J228">
        <v>9</v>
      </c>
      <c r="K228" t="str">
        <v>Do not consider this column</v>
      </c>
      <c r="L228">
        <v>9</v>
      </c>
      <c r="M228">
        <v>9</v>
      </c>
      <c r="N228">
        <v>9</v>
      </c>
      <c r="O228" t="str">
        <v>Do not consider this column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  <c r="AT228">
        <v>9</v>
      </c>
      <c r="AU228">
        <v>9</v>
      </c>
      <c r="AV228">
        <v>9</v>
      </c>
      <c r="AW228">
        <v>9</v>
      </c>
      <c r="AX228">
        <v>9</v>
      </c>
      <c r="AY228">
        <v>9</v>
      </c>
      <c r="AZ228">
        <v>9</v>
      </c>
      <c r="BA228">
        <v>9</v>
      </c>
      <c r="BB228">
        <v>9</v>
      </c>
      <c r="BC228">
        <v>9</v>
      </c>
      <c r="BD228">
        <v>9</v>
      </c>
      <c r="BE228">
        <v>9</v>
      </c>
      <c r="BF228">
        <v>9</v>
      </c>
      <c r="BG228">
        <v>9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1</v>
      </c>
      <c r="BO228">
        <v>9</v>
      </c>
      <c r="BP228">
        <v>9</v>
      </c>
      <c r="BQ228">
        <v>9</v>
      </c>
      <c r="BR228">
        <v>9</v>
      </c>
      <c r="BS228">
        <v>9</v>
      </c>
      <c r="BT228">
        <v>9</v>
      </c>
      <c r="BU228">
        <v>9</v>
      </c>
      <c r="BV228">
        <v>9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0</v>
      </c>
    </row>
    <row r="229">
      <c r="D229" t="str">
        <v>axiome</v>
      </c>
      <c r="E229">
        <v>17</v>
      </c>
      <c r="F229">
        <v>227</v>
      </c>
      <c r="H229">
        <v>1</v>
      </c>
      <c r="I229">
        <v>0</v>
      </c>
      <c r="J229" t="str">
        <v>0A</v>
      </c>
      <c r="K229" t="str">
        <v>Do not consider this column</v>
      </c>
      <c r="L229">
        <v>1</v>
      </c>
      <c r="M229">
        <v>0</v>
      </c>
      <c r="N229" t="str">
        <v>0A</v>
      </c>
      <c r="O229" t="str">
        <v>Do not consider this column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9</v>
      </c>
      <c r="AP229">
        <v>9</v>
      </c>
      <c r="AQ229">
        <v>9</v>
      </c>
      <c r="AR229">
        <v>9</v>
      </c>
      <c r="AS229">
        <v>9</v>
      </c>
      <c r="AT229">
        <v>9</v>
      </c>
      <c r="AU229">
        <v>9</v>
      </c>
      <c r="AV229">
        <v>9</v>
      </c>
      <c r="AW229">
        <v>9</v>
      </c>
      <c r="AX229">
        <v>9</v>
      </c>
      <c r="AY229">
        <v>9</v>
      </c>
      <c r="AZ229">
        <v>9</v>
      </c>
      <c r="BA229">
        <v>9</v>
      </c>
      <c r="BB229">
        <v>9</v>
      </c>
      <c r="BC229">
        <v>9</v>
      </c>
      <c r="BD229">
        <v>9</v>
      </c>
      <c r="BE229">
        <v>9</v>
      </c>
      <c r="BF229">
        <v>1</v>
      </c>
      <c r="BG229">
        <v>0</v>
      </c>
      <c r="BH229">
        <v>0</v>
      </c>
      <c r="BI229">
        <v>1</v>
      </c>
      <c r="BJ229">
        <v>9</v>
      </c>
      <c r="BK229">
        <v>9</v>
      </c>
      <c r="BL229">
        <v>9</v>
      </c>
      <c r="BM229">
        <v>9</v>
      </c>
      <c r="BN229">
        <v>9</v>
      </c>
      <c r="BO229">
        <v>9</v>
      </c>
      <c r="BP229">
        <v>9</v>
      </c>
      <c r="BQ229">
        <v>9</v>
      </c>
      <c r="BR229">
        <v>9</v>
      </c>
      <c r="BS229">
        <v>9</v>
      </c>
      <c r="BT229">
        <v>9</v>
      </c>
      <c r="BU229">
        <v>1</v>
      </c>
      <c r="BV229">
        <v>1</v>
      </c>
      <c r="BW229">
        <v>9</v>
      </c>
      <c r="BX229">
        <v>9</v>
      </c>
      <c r="BY229">
        <v>9</v>
      </c>
      <c r="BZ229">
        <v>9</v>
      </c>
      <c r="CA229">
        <v>9</v>
      </c>
      <c r="CB229">
        <v>9</v>
      </c>
      <c r="CC229">
        <v>9</v>
      </c>
      <c r="CD229">
        <v>9</v>
      </c>
      <c r="CE229">
        <v>9</v>
      </c>
      <c r="CF229">
        <v>9</v>
      </c>
      <c r="CG229">
        <v>9</v>
      </c>
      <c r="CH229">
        <v>9</v>
      </c>
      <c r="CI229">
        <v>9</v>
      </c>
      <c r="CJ229">
        <v>9</v>
      </c>
      <c r="CK229">
        <v>9</v>
      </c>
      <c r="CL229">
        <v>9</v>
      </c>
      <c r="CM229">
        <v>9</v>
      </c>
      <c r="CN229">
        <v>9</v>
      </c>
      <c r="CO229">
        <v>9</v>
      </c>
      <c r="CP229">
        <v>9</v>
      </c>
      <c r="CQ229">
        <v>9</v>
      </c>
      <c r="CR229">
        <v>9</v>
      </c>
      <c r="CS229">
        <v>9</v>
      </c>
      <c r="CT229">
        <v>9</v>
      </c>
      <c r="CU229">
        <v>9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9</v>
      </c>
      <c r="DE229">
        <v>9</v>
      </c>
      <c r="DF229">
        <v>9</v>
      </c>
      <c r="DG229">
        <v>9</v>
      </c>
      <c r="DH229">
        <v>9</v>
      </c>
      <c r="DI229">
        <v>9</v>
      </c>
      <c r="DJ229">
        <v>9</v>
      </c>
      <c r="DK229">
        <v>9</v>
      </c>
      <c r="DL229">
        <v>9</v>
      </c>
      <c r="DM229">
        <v>9</v>
      </c>
      <c r="DN229">
        <v>9</v>
      </c>
      <c r="DO229">
        <v>9</v>
      </c>
      <c r="DP229">
        <v>9</v>
      </c>
      <c r="DQ229">
        <v>9</v>
      </c>
      <c r="DR229">
        <v>9</v>
      </c>
      <c r="DS229">
        <v>9</v>
      </c>
      <c r="DT229">
        <v>9</v>
      </c>
      <c r="DU229" t="str">
        <v>0C</v>
      </c>
      <c r="DV229">
        <v>0</v>
      </c>
    </row>
    <row r="230">
      <c r="D230" t="str">
        <v>axiome</v>
      </c>
      <c r="E230">
        <v>18</v>
      </c>
      <c r="F230">
        <v>228</v>
      </c>
      <c r="H230">
        <v>9</v>
      </c>
      <c r="I230">
        <v>9</v>
      </c>
      <c r="J230">
        <v>9</v>
      </c>
      <c r="K230" t="str">
        <v>Do not consider this column</v>
      </c>
      <c r="L230">
        <v>9</v>
      </c>
      <c r="M230">
        <v>9</v>
      </c>
      <c r="N230">
        <v>9</v>
      </c>
      <c r="O230" t="str">
        <v>Do not consider this column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  <c r="AT230">
        <v>9</v>
      </c>
      <c r="AU230">
        <v>9</v>
      </c>
      <c r="AV230">
        <v>9</v>
      </c>
      <c r="AW230">
        <v>9</v>
      </c>
      <c r="AX230">
        <v>9</v>
      </c>
      <c r="AY230">
        <v>9</v>
      </c>
      <c r="AZ230">
        <v>9</v>
      </c>
      <c r="BA230">
        <v>9</v>
      </c>
      <c r="BB230">
        <v>9</v>
      </c>
      <c r="BC230">
        <v>9</v>
      </c>
      <c r="BD230">
        <v>9</v>
      </c>
      <c r="BE230">
        <v>9</v>
      </c>
      <c r="BF230">
        <v>9</v>
      </c>
      <c r="BG230">
        <v>9</v>
      </c>
      <c r="BH230">
        <v>9</v>
      </c>
      <c r="BI230">
        <v>9</v>
      </c>
      <c r="BJ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T230">
        <v>9</v>
      </c>
      <c r="BU230">
        <v>9</v>
      </c>
      <c r="BV230">
        <v>9</v>
      </c>
      <c r="BW230">
        <v>9</v>
      </c>
      <c r="BX230">
        <v>9</v>
      </c>
      <c r="BY230">
        <v>9</v>
      </c>
      <c r="BZ230">
        <v>9</v>
      </c>
      <c r="CA230">
        <v>9</v>
      </c>
      <c r="CB230">
        <v>9</v>
      </c>
      <c r="CC230">
        <v>9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9</v>
      </c>
      <c r="CR230">
        <v>9</v>
      </c>
      <c r="CS230">
        <v>9</v>
      </c>
      <c r="CT230">
        <v>9</v>
      </c>
      <c r="CU230">
        <v>9</v>
      </c>
      <c r="CV230">
        <v>9</v>
      </c>
      <c r="CW230">
        <v>9</v>
      </c>
      <c r="CX230">
        <v>9</v>
      </c>
      <c r="CY230">
        <v>9</v>
      </c>
      <c r="CZ230">
        <v>9</v>
      </c>
      <c r="DA230">
        <v>9</v>
      </c>
      <c r="DB230">
        <v>9</v>
      </c>
      <c r="DC230">
        <v>9</v>
      </c>
      <c r="DD230">
        <v>9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0</v>
      </c>
    </row>
    <row r="231">
      <c r="C231" t="str">
        <v>here</v>
      </c>
      <c r="D231" t="str">
        <v>axiome</v>
      </c>
      <c r="E231">
        <v>19</v>
      </c>
      <c r="F231">
        <v>229</v>
      </c>
      <c r="H231">
        <v>1</v>
      </c>
      <c r="I231">
        <v>1</v>
      </c>
      <c r="J231" t="str">
        <v>Do not consider this column</v>
      </c>
      <c r="K231">
        <v>1</v>
      </c>
      <c r="L231">
        <v>1</v>
      </c>
      <c r="M231">
        <v>1</v>
      </c>
      <c r="N231" t="str">
        <v>Do not consider this column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0</v>
      </c>
    </row>
    <row r="232">
      <c r="D232" t="str">
        <v>axiome</v>
      </c>
      <c r="E232">
        <v>1</v>
      </c>
      <c r="F232">
        <v>230</v>
      </c>
      <c r="H232">
        <v>1</v>
      </c>
      <c r="I232">
        <v>1</v>
      </c>
      <c r="J232">
        <v>1</v>
      </c>
      <c r="K232" t="str">
        <v>Do not consider this column</v>
      </c>
      <c r="L232">
        <v>1</v>
      </c>
      <c r="M232">
        <v>0</v>
      </c>
      <c r="N232" t="str">
        <v>0A</v>
      </c>
      <c r="O232" t="str">
        <v>Do not consider this column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9</v>
      </c>
      <c r="AJ232">
        <v>9</v>
      </c>
      <c r="AK232">
        <v>9</v>
      </c>
      <c r="AL232">
        <v>9</v>
      </c>
      <c r="AM232">
        <v>9</v>
      </c>
      <c r="AN232">
        <v>9</v>
      </c>
      <c r="AO232">
        <v>9</v>
      </c>
      <c r="AP232">
        <v>9</v>
      </c>
      <c r="AQ232">
        <v>9</v>
      </c>
      <c r="AR232">
        <v>9</v>
      </c>
      <c r="AS232">
        <v>9</v>
      </c>
      <c r="AT232">
        <v>9</v>
      </c>
      <c r="AU232">
        <v>9</v>
      </c>
      <c r="AV232">
        <v>9</v>
      </c>
      <c r="AW232">
        <v>9</v>
      </c>
      <c r="AX232">
        <v>9</v>
      </c>
      <c r="AY232">
        <v>9</v>
      </c>
      <c r="AZ232">
        <v>9</v>
      </c>
      <c r="BA232">
        <v>9</v>
      </c>
      <c r="BB232">
        <v>9</v>
      </c>
      <c r="BC232">
        <v>9</v>
      </c>
      <c r="BD232">
        <v>9</v>
      </c>
      <c r="BE232">
        <v>9</v>
      </c>
      <c r="BF232">
        <v>9</v>
      </c>
      <c r="BG232">
        <v>9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9</v>
      </c>
      <c r="BQ232">
        <v>9</v>
      </c>
      <c r="BR232">
        <v>9</v>
      </c>
      <c r="BS232">
        <v>9</v>
      </c>
      <c r="BT232">
        <v>9</v>
      </c>
      <c r="BU232">
        <v>9</v>
      </c>
      <c r="BV232">
        <v>9</v>
      </c>
      <c r="BW232">
        <v>9</v>
      </c>
      <c r="BX232">
        <v>9</v>
      </c>
      <c r="BY232">
        <v>9</v>
      </c>
      <c r="BZ232">
        <v>9</v>
      </c>
      <c r="CA232">
        <v>9</v>
      </c>
      <c r="CB232">
        <v>9</v>
      </c>
      <c r="CC232">
        <v>9</v>
      </c>
      <c r="CD232">
        <v>9</v>
      </c>
      <c r="CE232">
        <v>9</v>
      </c>
      <c r="CF232">
        <v>9</v>
      </c>
      <c r="CG232">
        <v>9</v>
      </c>
      <c r="CH232">
        <v>9</v>
      </c>
      <c r="CI232">
        <v>9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9</v>
      </c>
      <c r="CQ232">
        <v>9</v>
      </c>
      <c r="CR232">
        <v>9</v>
      </c>
      <c r="CS232">
        <v>9</v>
      </c>
      <c r="CT232">
        <v>9</v>
      </c>
      <c r="CU232">
        <v>9</v>
      </c>
      <c r="CV232">
        <v>9</v>
      </c>
      <c r="CW232">
        <v>9</v>
      </c>
      <c r="CX232">
        <v>9</v>
      </c>
      <c r="CY232">
        <v>9</v>
      </c>
      <c r="CZ232">
        <v>9</v>
      </c>
      <c r="DA232">
        <v>9</v>
      </c>
      <c r="DB232">
        <v>9</v>
      </c>
      <c r="DC232">
        <v>9</v>
      </c>
      <c r="DD232">
        <v>9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0</v>
      </c>
    </row>
    <row r="233">
      <c r="D233" t="str">
        <v>axiome</v>
      </c>
      <c r="E233">
        <v>2</v>
      </c>
      <c r="F233">
        <v>231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>
      <c r="D234" t="str">
        <v>axiome</v>
      </c>
      <c r="E234">
        <v>3</v>
      </c>
      <c r="F234">
        <v>232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 t="str">
        <v>0B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9</v>
      </c>
      <c r="AY234">
        <v>9</v>
      </c>
      <c r="AZ234">
        <v>9</v>
      </c>
      <c r="BA234">
        <v>9</v>
      </c>
      <c r="BB234">
        <v>9</v>
      </c>
      <c r="BC234">
        <v>9</v>
      </c>
      <c r="BD234">
        <v>9</v>
      </c>
      <c r="BE234">
        <v>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>
        <v>9</v>
      </c>
      <c r="BU234">
        <v>9</v>
      </c>
      <c r="BV234">
        <v>9</v>
      </c>
      <c r="BW234">
        <v>9</v>
      </c>
      <c r="BX234">
        <v>1</v>
      </c>
      <c r="BY234">
        <v>9</v>
      </c>
      <c r="BZ234">
        <v>0</v>
      </c>
      <c r="CA234">
        <v>9</v>
      </c>
      <c r="CB234">
        <v>9</v>
      </c>
      <c r="CC234">
        <v>9</v>
      </c>
      <c r="CD234">
        <v>9</v>
      </c>
      <c r="CE234">
        <v>9</v>
      </c>
      <c r="CF234">
        <v>9</v>
      </c>
      <c r="CG234">
        <v>9</v>
      </c>
      <c r="CH234">
        <v>9</v>
      </c>
      <c r="CI234">
        <v>9</v>
      </c>
      <c r="CJ234">
        <v>9</v>
      </c>
      <c r="CK234">
        <v>9</v>
      </c>
      <c r="CL234">
        <v>9</v>
      </c>
      <c r="CM234">
        <v>9</v>
      </c>
      <c r="CN234">
        <v>9</v>
      </c>
      <c r="CO234">
        <v>9</v>
      </c>
      <c r="CP234">
        <v>9</v>
      </c>
      <c r="CQ234">
        <v>9</v>
      </c>
      <c r="CR234">
        <v>9</v>
      </c>
      <c r="CS234">
        <v>9</v>
      </c>
      <c r="CT234">
        <v>9</v>
      </c>
      <c r="CU234">
        <v>9</v>
      </c>
      <c r="CV234">
        <v>9</v>
      </c>
      <c r="CW234">
        <v>9</v>
      </c>
      <c r="CX234">
        <v>9</v>
      </c>
      <c r="CY234">
        <v>9</v>
      </c>
      <c r="CZ234">
        <v>9</v>
      </c>
      <c r="DA234">
        <v>9</v>
      </c>
      <c r="DB234">
        <v>9</v>
      </c>
      <c r="DC234">
        <v>9</v>
      </c>
      <c r="DD234">
        <v>9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0</v>
      </c>
    </row>
    <row r="235">
      <c r="D235" t="str">
        <v>axiome</v>
      </c>
      <c r="E235">
        <v>4</v>
      </c>
      <c r="F235">
        <v>233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>
      <c r="D236" t="str">
        <v>axiome</v>
      </c>
      <c r="E236">
        <v>5</v>
      </c>
      <c r="F236">
        <v>234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>
      <c r="D237" t="str">
        <v>axiome</v>
      </c>
      <c r="E237">
        <v>6</v>
      </c>
      <c r="F237">
        <v>235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>
      <c r="D238" t="str">
        <v>axiome</v>
      </c>
      <c r="E238">
        <v>7</v>
      </c>
      <c r="F238">
        <v>236</v>
      </c>
      <c r="H238">
        <v>9</v>
      </c>
      <c r="I238">
        <v>9</v>
      </c>
      <c r="J238">
        <v>9</v>
      </c>
      <c r="K238">
        <v>9</v>
      </c>
      <c r="L238">
        <v>0</v>
      </c>
      <c r="M238">
        <v>0</v>
      </c>
      <c r="N238">
        <v>0</v>
      </c>
      <c r="O238">
        <v>0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9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9</v>
      </c>
      <c r="AZ238">
        <v>9</v>
      </c>
      <c r="BA238">
        <v>9</v>
      </c>
      <c r="BB238">
        <v>9</v>
      </c>
      <c r="BC238">
        <v>9</v>
      </c>
      <c r="BD238">
        <v>9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1</v>
      </c>
      <c r="BK238">
        <v>1</v>
      </c>
      <c r="BL238">
        <v>9</v>
      </c>
      <c r="BM238">
        <v>9</v>
      </c>
      <c r="BN238">
        <v>9</v>
      </c>
      <c r="BO238">
        <v>9</v>
      </c>
      <c r="BP238">
        <v>9</v>
      </c>
      <c r="BQ238">
        <v>9</v>
      </c>
      <c r="BR238">
        <v>9</v>
      </c>
      <c r="BS238">
        <v>9</v>
      </c>
      <c r="BT238">
        <v>9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9</v>
      </c>
      <c r="CO238">
        <v>9</v>
      </c>
      <c r="CP238">
        <v>9</v>
      </c>
      <c r="CQ238">
        <v>9</v>
      </c>
      <c r="CR238">
        <v>9</v>
      </c>
      <c r="CS238">
        <v>9</v>
      </c>
      <c r="CT238">
        <v>9</v>
      </c>
      <c r="CU238">
        <v>9</v>
      </c>
      <c r="CV238">
        <v>9</v>
      </c>
      <c r="CW238">
        <v>9</v>
      </c>
      <c r="CX238">
        <v>9</v>
      </c>
      <c r="CY238">
        <v>9</v>
      </c>
      <c r="CZ238">
        <v>9</v>
      </c>
      <c r="DA238">
        <v>9</v>
      </c>
      <c r="DB238">
        <v>9</v>
      </c>
      <c r="DC238">
        <v>9</v>
      </c>
      <c r="DD238">
        <v>9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0</v>
      </c>
      <c r="DR238">
        <v>1</v>
      </c>
      <c r="DS238">
        <v>0</v>
      </c>
      <c r="DT238">
        <v>1</v>
      </c>
      <c r="DU238">
        <v>9</v>
      </c>
      <c r="DV238">
        <v>0</v>
      </c>
    </row>
    <row r="239">
      <c r="D239" t="str">
        <v>axiome</v>
      </c>
      <c r="E239">
        <v>8</v>
      </c>
      <c r="F239">
        <v>237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>
      <c r="D240" t="str">
        <v>axiome</v>
      </c>
      <c r="E240">
        <v>9</v>
      </c>
      <c r="F240">
        <v>238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>
      <c r="D241" t="str">
        <v>axiome</v>
      </c>
      <c r="E241">
        <v>10</v>
      </c>
      <c r="F241">
        <v>239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>
      <c r="D242" t="str">
        <v>axiome</v>
      </c>
      <c r="E242">
        <v>11</v>
      </c>
      <c r="F242">
        <v>240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>
      <c r="D243" t="str">
        <v>axiome</v>
      </c>
      <c r="E243">
        <v>12</v>
      </c>
      <c r="F243">
        <v>241</v>
      </c>
      <c r="H243">
        <v>0</v>
      </c>
      <c r="I243">
        <v>0</v>
      </c>
      <c r="J243">
        <v>9</v>
      </c>
      <c r="K243">
        <v>9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1</v>
      </c>
      <c r="AD243">
        <v>1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9</v>
      </c>
      <c r="AL243">
        <v>9</v>
      </c>
      <c r="AM243">
        <v>9</v>
      </c>
      <c r="AN243">
        <v>9</v>
      </c>
      <c r="AO243">
        <v>1</v>
      </c>
      <c r="AP243">
        <v>1</v>
      </c>
      <c r="AQ243">
        <v>9</v>
      </c>
      <c r="AR243">
        <v>9</v>
      </c>
      <c r="AS243">
        <v>9</v>
      </c>
      <c r="AT243">
        <v>9</v>
      </c>
      <c r="AU243">
        <v>9</v>
      </c>
      <c r="AV243">
        <v>9</v>
      </c>
      <c r="AW243">
        <v>9</v>
      </c>
      <c r="AX243">
        <v>9</v>
      </c>
      <c r="AY243">
        <v>9</v>
      </c>
      <c r="AZ243">
        <v>9</v>
      </c>
      <c r="BA243">
        <v>9</v>
      </c>
      <c r="BB243">
        <v>9</v>
      </c>
      <c r="BC243">
        <v>9</v>
      </c>
      <c r="BD243">
        <v>9</v>
      </c>
      <c r="BE243">
        <v>9</v>
      </c>
      <c r="BF243">
        <v>9</v>
      </c>
      <c r="BG243">
        <v>9</v>
      </c>
      <c r="BH243">
        <v>9</v>
      </c>
      <c r="BI243">
        <v>9</v>
      </c>
      <c r="BJ243">
        <v>9</v>
      </c>
      <c r="BK243">
        <v>9</v>
      </c>
      <c r="BL243">
        <v>9</v>
      </c>
      <c r="BM243">
        <v>9</v>
      </c>
      <c r="BN243">
        <v>9</v>
      </c>
      <c r="BO243">
        <v>9</v>
      </c>
      <c r="BP243">
        <v>9</v>
      </c>
      <c r="BQ243">
        <v>9</v>
      </c>
      <c r="BR243">
        <v>9</v>
      </c>
      <c r="BS243">
        <v>9</v>
      </c>
      <c r="BT243">
        <v>9</v>
      </c>
      <c r="BU243">
        <v>1</v>
      </c>
      <c r="BV243">
        <v>1</v>
      </c>
      <c r="BW243">
        <v>9</v>
      </c>
      <c r="BX243">
        <v>9</v>
      </c>
      <c r="BY243">
        <v>9</v>
      </c>
      <c r="BZ243">
        <v>9</v>
      </c>
      <c r="CA243">
        <v>9</v>
      </c>
      <c r="CB243">
        <v>9</v>
      </c>
      <c r="CC243">
        <v>9</v>
      </c>
      <c r="CD243">
        <v>9</v>
      </c>
      <c r="CE243">
        <v>9</v>
      </c>
      <c r="CF243">
        <v>9</v>
      </c>
      <c r="CG243">
        <v>9</v>
      </c>
      <c r="CH243">
        <v>9</v>
      </c>
      <c r="CI243">
        <v>9</v>
      </c>
      <c r="CJ243">
        <v>1</v>
      </c>
      <c r="CK243">
        <v>1</v>
      </c>
      <c r="CL243">
        <v>1</v>
      </c>
      <c r="CM243">
        <v>1</v>
      </c>
      <c r="CN243">
        <v>9</v>
      </c>
      <c r="CO243">
        <v>9</v>
      </c>
      <c r="CP243">
        <v>9</v>
      </c>
      <c r="CQ243">
        <v>9</v>
      </c>
      <c r="CR243">
        <v>9</v>
      </c>
      <c r="CS243">
        <v>9</v>
      </c>
      <c r="CT243">
        <v>9</v>
      </c>
      <c r="CU243">
        <v>9</v>
      </c>
      <c r="CV243">
        <v>9</v>
      </c>
      <c r="CW243">
        <v>9</v>
      </c>
      <c r="CX243">
        <v>9</v>
      </c>
      <c r="CY243">
        <v>9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9</v>
      </c>
      <c r="DI243">
        <v>9</v>
      </c>
      <c r="DJ243">
        <v>9</v>
      </c>
      <c r="DK243">
        <v>9</v>
      </c>
      <c r="DL243">
        <v>9</v>
      </c>
      <c r="DM243">
        <v>9</v>
      </c>
      <c r="DN243">
        <v>9</v>
      </c>
      <c r="DO243">
        <v>9</v>
      </c>
      <c r="DP243">
        <v>9</v>
      </c>
      <c r="DQ243">
        <v>9</v>
      </c>
      <c r="DR243">
        <v>9</v>
      </c>
      <c r="DS243">
        <v>9</v>
      </c>
      <c r="DT243">
        <v>9</v>
      </c>
      <c r="DU243">
        <v>9</v>
      </c>
      <c r="DV243">
        <v>0</v>
      </c>
    </row>
    <row r="244">
      <c r="D244" t="str">
        <v>axiome</v>
      </c>
      <c r="E244">
        <v>13</v>
      </c>
      <c r="F244">
        <v>242</v>
      </c>
      <c r="H244">
        <v>0</v>
      </c>
      <c r="I244">
        <v>0</v>
      </c>
      <c r="J244" t="str">
        <v>0C</v>
      </c>
      <c r="K244" t="str">
        <v>Do not consider this column</v>
      </c>
      <c r="L244">
        <v>0</v>
      </c>
      <c r="M244">
        <v>1</v>
      </c>
      <c r="N244" t="str">
        <v>0B</v>
      </c>
      <c r="O244" t="str">
        <v>Do not consider this column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9</v>
      </c>
      <c r="AS244">
        <v>9</v>
      </c>
      <c r="AT244">
        <v>9</v>
      </c>
      <c r="AU244">
        <v>9</v>
      </c>
      <c r="AV244">
        <v>9</v>
      </c>
      <c r="AW244">
        <v>9</v>
      </c>
      <c r="AX244">
        <v>9</v>
      </c>
      <c r="AY244">
        <v>9</v>
      </c>
      <c r="AZ244">
        <v>9</v>
      </c>
      <c r="BA244">
        <v>9</v>
      </c>
      <c r="BB244">
        <v>9</v>
      </c>
      <c r="BC244">
        <v>9</v>
      </c>
      <c r="BD244">
        <v>9</v>
      </c>
      <c r="BE244">
        <v>1</v>
      </c>
      <c r="BF244">
        <v>9</v>
      </c>
      <c r="BG244">
        <v>9</v>
      </c>
      <c r="BH244">
        <v>9</v>
      </c>
      <c r="BI244">
        <v>9</v>
      </c>
      <c r="BJ244">
        <v>1</v>
      </c>
      <c r="BK244">
        <v>1</v>
      </c>
      <c r="BL244">
        <v>9</v>
      </c>
      <c r="BM244">
        <v>9</v>
      </c>
      <c r="BN244">
        <v>9</v>
      </c>
      <c r="BO244">
        <v>9</v>
      </c>
      <c r="BP244">
        <v>9</v>
      </c>
      <c r="BQ244">
        <v>9</v>
      </c>
      <c r="BR244">
        <v>9</v>
      </c>
      <c r="BS244">
        <v>9</v>
      </c>
      <c r="BT244">
        <v>9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0</v>
      </c>
      <c r="CC244">
        <v>9</v>
      </c>
      <c r="CD244">
        <v>9</v>
      </c>
      <c r="CE244">
        <v>9</v>
      </c>
      <c r="CF244">
        <v>9</v>
      </c>
      <c r="CG244">
        <v>9</v>
      </c>
      <c r="CH244">
        <v>9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9</v>
      </c>
      <c r="CO244">
        <v>9</v>
      </c>
      <c r="CP244">
        <v>9</v>
      </c>
      <c r="CQ244">
        <v>9</v>
      </c>
      <c r="CR244">
        <v>9</v>
      </c>
      <c r="CS244">
        <v>9</v>
      </c>
      <c r="CT244">
        <v>9</v>
      </c>
      <c r="CU244">
        <v>9</v>
      </c>
      <c r="CV244">
        <v>9</v>
      </c>
      <c r="CW244">
        <v>9</v>
      </c>
      <c r="CX244">
        <v>9</v>
      </c>
      <c r="CY244">
        <v>9</v>
      </c>
      <c r="CZ244">
        <v>9</v>
      </c>
      <c r="DA244">
        <v>9</v>
      </c>
      <c r="DB244">
        <v>9</v>
      </c>
      <c r="DC244">
        <v>9</v>
      </c>
      <c r="DD244">
        <v>9</v>
      </c>
      <c r="DE244">
        <v>9</v>
      </c>
      <c r="DF244">
        <v>9</v>
      </c>
      <c r="DG244">
        <v>9</v>
      </c>
      <c r="DH244">
        <v>9</v>
      </c>
      <c r="DI244">
        <v>9</v>
      </c>
      <c r="DJ244">
        <v>9</v>
      </c>
      <c r="DK244">
        <v>9</v>
      </c>
      <c r="DL244">
        <v>9</v>
      </c>
      <c r="DM244">
        <v>9</v>
      </c>
      <c r="DN244">
        <v>9</v>
      </c>
      <c r="DO244">
        <v>9</v>
      </c>
      <c r="DP244">
        <v>9</v>
      </c>
      <c r="DQ244">
        <v>9</v>
      </c>
      <c r="DR244">
        <v>9</v>
      </c>
      <c r="DS244">
        <v>9</v>
      </c>
      <c r="DT244">
        <v>9</v>
      </c>
      <c r="DU244">
        <v>9</v>
      </c>
      <c r="DV244">
        <v>0</v>
      </c>
    </row>
    <row r="245">
      <c r="D245" t="str">
        <v>axiome</v>
      </c>
      <c r="E245">
        <v>14</v>
      </c>
      <c r="F245">
        <v>243</v>
      </c>
      <c r="H245">
        <v>1</v>
      </c>
      <c r="I245">
        <v>1</v>
      </c>
      <c r="J245">
        <v>1</v>
      </c>
      <c r="K245" t="str">
        <v>Do not consider this column</v>
      </c>
      <c r="L245">
        <v>1</v>
      </c>
      <c r="M245">
        <v>1</v>
      </c>
      <c r="N245">
        <v>1</v>
      </c>
      <c r="O245" t="str">
        <v>Do not consider this column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0</v>
      </c>
    </row>
    <row r="246">
      <c r="D246" t="str">
        <v>axiome</v>
      </c>
      <c r="E246">
        <v>15</v>
      </c>
      <c r="F246">
        <v>244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>
      <c r="D247" t="str">
        <v>axiome</v>
      </c>
      <c r="E247">
        <v>16</v>
      </c>
      <c r="F247">
        <v>245</v>
      </c>
      <c r="H247">
        <v>9</v>
      </c>
      <c r="I247">
        <v>9</v>
      </c>
      <c r="J247">
        <v>9</v>
      </c>
      <c r="K247" t="str">
        <v>Do not consider this column</v>
      </c>
      <c r="L247">
        <v>9</v>
      </c>
      <c r="M247">
        <v>9</v>
      </c>
      <c r="N247">
        <v>9</v>
      </c>
      <c r="O247" t="str">
        <v>Do not consider this column</v>
      </c>
      <c r="P247">
        <v>9</v>
      </c>
      <c r="Q247">
        <v>9</v>
      </c>
      <c r="R247">
        <v>9</v>
      </c>
      <c r="S247">
        <v>9</v>
      </c>
      <c r="T247">
        <v>9</v>
      </c>
      <c r="U247">
        <v>9</v>
      </c>
      <c r="V247">
        <v>9</v>
      </c>
      <c r="W247">
        <v>9</v>
      </c>
      <c r="X247">
        <v>9</v>
      </c>
      <c r="Y247">
        <v>9</v>
      </c>
      <c r="Z247">
        <v>9</v>
      </c>
      <c r="AA247">
        <v>9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9</v>
      </c>
      <c r="AR247">
        <v>9</v>
      </c>
      <c r="AS247">
        <v>9</v>
      </c>
      <c r="AT247">
        <v>9</v>
      </c>
      <c r="AU247">
        <v>9</v>
      </c>
      <c r="AV247">
        <v>9</v>
      </c>
      <c r="AW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9</v>
      </c>
      <c r="BE247">
        <v>9</v>
      </c>
      <c r="BF247">
        <v>9</v>
      </c>
      <c r="BG247">
        <v>9</v>
      </c>
      <c r="BH247">
        <v>9</v>
      </c>
      <c r="BI247">
        <v>9</v>
      </c>
      <c r="BJ247">
        <v>9</v>
      </c>
      <c r="BK247">
        <v>9</v>
      </c>
      <c r="BL247">
        <v>9</v>
      </c>
      <c r="BM247">
        <v>9</v>
      </c>
      <c r="BN247">
        <v>1</v>
      </c>
      <c r="BO247">
        <v>9</v>
      </c>
      <c r="BP247">
        <v>9</v>
      </c>
      <c r="BQ247">
        <v>9</v>
      </c>
      <c r="BR247">
        <v>9</v>
      </c>
      <c r="BS247">
        <v>9</v>
      </c>
      <c r="BT247">
        <v>9</v>
      </c>
      <c r="BU247">
        <v>9</v>
      </c>
      <c r="BV247">
        <v>9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0</v>
      </c>
    </row>
    <row r="248">
      <c r="D248" t="str">
        <v>axiome</v>
      </c>
      <c r="E248">
        <v>17</v>
      </c>
      <c r="F248">
        <v>246</v>
      </c>
      <c r="H248">
        <v>1</v>
      </c>
      <c r="I248">
        <v>0</v>
      </c>
      <c r="J248" t="str">
        <v>0A</v>
      </c>
      <c r="K248" t="str">
        <v>Do not consider this column</v>
      </c>
      <c r="L248">
        <v>1</v>
      </c>
      <c r="M248">
        <v>0</v>
      </c>
      <c r="N248" t="str">
        <v>0A</v>
      </c>
      <c r="O248" t="str">
        <v>Do not consider this column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1</v>
      </c>
      <c r="AO248">
        <v>9</v>
      </c>
      <c r="AP248">
        <v>9</v>
      </c>
      <c r="AQ248">
        <v>9</v>
      </c>
      <c r="AR248">
        <v>9</v>
      </c>
      <c r="AS248">
        <v>9</v>
      </c>
      <c r="AT248">
        <v>9</v>
      </c>
      <c r="AU248">
        <v>9</v>
      </c>
      <c r="AV248">
        <v>9</v>
      </c>
      <c r="AW248">
        <v>9</v>
      </c>
      <c r="AX248">
        <v>9</v>
      </c>
      <c r="AY248">
        <v>9</v>
      </c>
      <c r="AZ248">
        <v>9</v>
      </c>
      <c r="BA248">
        <v>9</v>
      </c>
      <c r="BB248">
        <v>9</v>
      </c>
      <c r="BC248">
        <v>9</v>
      </c>
      <c r="BD248">
        <v>9</v>
      </c>
      <c r="BE248">
        <v>9</v>
      </c>
      <c r="BF248">
        <v>1</v>
      </c>
      <c r="BG248">
        <v>0</v>
      </c>
      <c r="BH248">
        <v>0</v>
      </c>
      <c r="BI248">
        <v>1</v>
      </c>
      <c r="BJ248">
        <v>9</v>
      </c>
      <c r="BK248">
        <v>9</v>
      </c>
      <c r="BL248">
        <v>9</v>
      </c>
      <c r="BM248">
        <v>9</v>
      </c>
      <c r="BN248">
        <v>9</v>
      </c>
      <c r="BO248">
        <v>9</v>
      </c>
      <c r="BP248">
        <v>9</v>
      </c>
      <c r="BQ248">
        <v>9</v>
      </c>
      <c r="BR248">
        <v>9</v>
      </c>
      <c r="BS248">
        <v>9</v>
      </c>
      <c r="BT248">
        <v>9</v>
      </c>
      <c r="BU248">
        <v>1</v>
      </c>
      <c r="BV248">
        <v>1</v>
      </c>
      <c r="BW248">
        <v>9</v>
      </c>
      <c r="BX248">
        <v>9</v>
      </c>
      <c r="BY248">
        <v>9</v>
      </c>
      <c r="BZ248">
        <v>9</v>
      </c>
      <c r="CA248">
        <v>9</v>
      </c>
      <c r="CB248">
        <v>9</v>
      </c>
      <c r="CC248">
        <v>9</v>
      </c>
      <c r="CD248">
        <v>9</v>
      </c>
      <c r="CE248">
        <v>9</v>
      </c>
      <c r="CF248">
        <v>9</v>
      </c>
      <c r="CG248">
        <v>9</v>
      </c>
      <c r="CH248">
        <v>9</v>
      </c>
      <c r="CI248">
        <v>9</v>
      </c>
      <c r="CJ248">
        <v>9</v>
      </c>
      <c r="CK248">
        <v>9</v>
      </c>
      <c r="CL248">
        <v>9</v>
      </c>
      <c r="CM248">
        <v>9</v>
      </c>
      <c r="CN248">
        <v>9</v>
      </c>
      <c r="CO248">
        <v>9</v>
      </c>
      <c r="CP248">
        <v>9</v>
      </c>
      <c r="CQ248">
        <v>9</v>
      </c>
      <c r="CR248">
        <v>9</v>
      </c>
      <c r="CS248">
        <v>9</v>
      </c>
      <c r="CT248">
        <v>9</v>
      </c>
      <c r="CU248">
        <v>9</v>
      </c>
      <c r="CV248">
        <v>9</v>
      </c>
      <c r="CW248">
        <v>9</v>
      </c>
      <c r="CX248">
        <v>9</v>
      </c>
      <c r="CY248">
        <v>9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9</v>
      </c>
      <c r="DI248">
        <v>9</v>
      </c>
      <c r="DJ248">
        <v>9</v>
      </c>
      <c r="DK248">
        <v>9</v>
      </c>
      <c r="DL248">
        <v>9</v>
      </c>
      <c r="DM248">
        <v>9</v>
      </c>
      <c r="DN248">
        <v>9</v>
      </c>
      <c r="DO248">
        <v>9</v>
      </c>
      <c r="DP248">
        <v>9</v>
      </c>
      <c r="DQ248">
        <v>9</v>
      </c>
      <c r="DR248">
        <v>9</v>
      </c>
      <c r="DS248">
        <v>9</v>
      </c>
      <c r="DT248">
        <v>9</v>
      </c>
      <c r="DU248" t="str">
        <v>0C</v>
      </c>
      <c r="DV248">
        <v>0</v>
      </c>
    </row>
    <row r="249">
      <c r="D249" t="str">
        <v>axiome</v>
      </c>
      <c r="E249">
        <v>18</v>
      </c>
      <c r="F249">
        <v>247</v>
      </c>
      <c r="H249">
        <v>9</v>
      </c>
      <c r="I249">
        <v>9</v>
      </c>
      <c r="J249">
        <v>9</v>
      </c>
      <c r="K249" t="str">
        <v>Do not consider this column</v>
      </c>
      <c r="L249">
        <v>9</v>
      </c>
      <c r="M249">
        <v>9</v>
      </c>
      <c r="N249">
        <v>9</v>
      </c>
      <c r="O249" t="str">
        <v>Do not consider this column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9</v>
      </c>
      <c r="V249">
        <v>9</v>
      </c>
      <c r="W249">
        <v>9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9</v>
      </c>
      <c r="AK249">
        <v>9</v>
      </c>
      <c r="AL249">
        <v>9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  <c r="AT249">
        <v>9</v>
      </c>
      <c r="AU249">
        <v>9</v>
      </c>
      <c r="AV249">
        <v>9</v>
      </c>
      <c r="AW249">
        <v>9</v>
      </c>
      <c r="AX249">
        <v>9</v>
      </c>
      <c r="AY249">
        <v>9</v>
      </c>
      <c r="AZ249">
        <v>9</v>
      </c>
      <c r="BA249">
        <v>9</v>
      </c>
      <c r="BB249">
        <v>9</v>
      </c>
      <c r="BC249">
        <v>9</v>
      </c>
      <c r="BD249">
        <v>9</v>
      </c>
      <c r="BE249">
        <v>9</v>
      </c>
      <c r="BF249">
        <v>9</v>
      </c>
      <c r="BG249">
        <v>9</v>
      </c>
      <c r="BH249">
        <v>9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9</v>
      </c>
      <c r="BQ249">
        <v>9</v>
      </c>
      <c r="BR249">
        <v>9</v>
      </c>
      <c r="BS249">
        <v>9</v>
      </c>
      <c r="BT249">
        <v>9</v>
      </c>
      <c r="BU249">
        <v>9</v>
      </c>
      <c r="BV249">
        <v>9</v>
      </c>
      <c r="BW249">
        <v>9</v>
      </c>
      <c r="BX249">
        <v>9</v>
      </c>
      <c r="BY249">
        <v>9</v>
      </c>
      <c r="BZ249">
        <v>9</v>
      </c>
      <c r="CA249">
        <v>9</v>
      </c>
      <c r="CB249">
        <v>9</v>
      </c>
      <c r="CC249">
        <v>9</v>
      </c>
      <c r="CD249">
        <v>9</v>
      </c>
      <c r="CE249">
        <v>9</v>
      </c>
      <c r="CF249">
        <v>9</v>
      </c>
      <c r="CG249">
        <v>9</v>
      </c>
      <c r="CH249">
        <v>9</v>
      </c>
      <c r="CI249">
        <v>9</v>
      </c>
      <c r="CJ249">
        <v>9</v>
      </c>
      <c r="CK249">
        <v>9</v>
      </c>
      <c r="CL249">
        <v>9</v>
      </c>
      <c r="CM249">
        <v>9</v>
      </c>
      <c r="CN249">
        <v>9</v>
      </c>
      <c r="CO249">
        <v>9</v>
      </c>
      <c r="CP249">
        <v>9</v>
      </c>
      <c r="CQ249">
        <v>9</v>
      </c>
      <c r="CR249">
        <v>9</v>
      </c>
      <c r="CS249">
        <v>9</v>
      </c>
      <c r="CT249">
        <v>9</v>
      </c>
      <c r="CU249">
        <v>9</v>
      </c>
      <c r="CV249">
        <v>9</v>
      </c>
      <c r="CW249">
        <v>9</v>
      </c>
      <c r="CX249">
        <v>9</v>
      </c>
      <c r="CY249">
        <v>9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9</v>
      </c>
      <c r="DI249">
        <v>9</v>
      </c>
      <c r="DJ249">
        <v>9</v>
      </c>
      <c r="DK249">
        <v>9</v>
      </c>
      <c r="DL249">
        <v>9</v>
      </c>
      <c r="DM249">
        <v>9</v>
      </c>
      <c r="DN249">
        <v>9</v>
      </c>
      <c r="DO249">
        <v>9</v>
      </c>
      <c r="DP249">
        <v>9</v>
      </c>
      <c r="DQ249">
        <v>9</v>
      </c>
      <c r="DR249">
        <v>9</v>
      </c>
      <c r="DS249">
        <v>9</v>
      </c>
      <c r="DT249">
        <v>9</v>
      </c>
      <c r="DU249">
        <v>9</v>
      </c>
      <c r="DV249">
        <v>0</v>
      </c>
    </row>
    <row r="250">
      <c r="D250" t="str">
        <v>axiome</v>
      </c>
      <c r="E250">
        <v>19</v>
      </c>
      <c r="F250">
        <v>248</v>
      </c>
      <c r="H250">
        <v>1</v>
      </c>
      <c r="I250">
        <v>1</v>
      </c>
      <c r="J250" t="str">
        <v>Do not consider this column</v>
      </c>
      <c r="K250">
        <v>1</v>
      </c>
      <c r="L250">
        <v>1</v>
      </c>
      <c r="M250">
        <v>1</v>
      </c>
      <c r="N250" t="str">
        <v>Do not consider this column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0</v>
      </c>
    </row>
    <row r="251">
      <c r="D251">
        <v>0</v>
      </c>
      <c r="E251">
        <v>0</v>
      </c>
      <c r="F251">
        <v>249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>
      <c r="D252">
        <v>0</v>
      </c>
      <c r="E252">
        <v>0</v>
      </c>
      <c r="F252">
        <v>250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>
      <c r="D253">
        <v>0</v>
      </c>
      <c r="E253">
        <v>0</v>
      </c>
      <c r="F253">
        <v>251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>
      <c r="D254">
        <v>0</v>
      </c>
      <c r="E254">
        <v>0</v>
      </c>
      <c r="F254">
        <v>252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>
      <c r="D255">
        <v>0</v>
      </c>
      <c r="E255">
        <v>0</v>
      </c>
      <c r="F255">
        <v>253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>
      <c r="D256">
        <v>0</v>
      </c>
      <c r="E256">
        <v>0</v>
      </c>
      <c r="F256">
        <v>254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</row>
    <row r="257">
      <c r="D257">
        <v>0</v>
      </c>
      <c r="E257">
        <v>0</v>
      </c>
      <c r="F257">
        <v>255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>
      <c r="D258">
        <v>0</v>
      </c>
      <c r="E258">
        <v>0</v>
      </c>
      <c r="F258">
        <v>256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>
      <c r="D259">
        <v>0</v>
      </c>
      <c r="E259">
        <v>0</v>
      </c>
      <c r="F259">
        <v>257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>
      <c r="D260">
        <v>0</v>
      </c>
      <c r="E260">
        <v>0</v>
      </c>
      <c r="F260">
        <v>258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>
      <c r="D261">
        <v>0</v>
      </c>
      <c r="E261">
        <v>0</v>
      </c>
      <c r="F261">
        <v>259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>
      <c r="D262">
        <v>0</v>
      </c>
      <c r="E262">
        <v>0</v>
      </c>
      <c r="F262">
        <v>260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>
      <c r="D263">
        <v>0</v>
      </c>
      <c r="E263">
        <v>0</v>
      </c>
      <c r="F263">
        <v>261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>
      <c r="D264">
        <v>0</v>
      </c>
      <c r="E264">
        <v>0</v>
      </c>
      <c r="F264">
        <v>262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>
      <c r="D265">
        <v>0</v>
      </c>
      <c r="E265">
        <v>0</v>
      </c>
      <c r="F265">
        <v>263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>
      <c r="D266">
        <v>0</v>
      </c>
      <c r="E266">
        <v>0</v>
      </c>
      <c r="F266">
        <v>264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>
      <c r="D267">
        <v>0</v>
      </c>
      <c r="E267">
        <v>0</v>
      </c>
      <c r="F267">
        <v>265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>
      <c r="D268">
        <v>0</v>
      </c>
      <c r="E268">
        <v>0</v>
      </c>
      <c r="F268">
        <v>266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</row>
    <row r="269">
      <c r="D269">
        <v>0</v>
      </c>
      <c r="E269">
        <v>0</v>
      </c>
      <c r="F269">
        <v>267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>
      <c r="D270">
        <v>0</v>
      </c>
      <c r="E270">
        <v>0</v>
      </c>
      <c r="F270">
        <v>268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>
      <c r="D271">
        <v>0</v>
      </c>
      <c r="E271">
        <v>0</v>
      </c>
      <c r="F271">
        <v>269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>
      <c r="D272">
        <v>0</v>
      </c>
      <c r="E272">
        <v>0</v>
      </c>
      <c r="F272">
        <v>270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>
      <c r="D273">
        <v>0</v>
      </c>
      <c r="E273">
        <v>0</v>
      </c>
      <c r="F273">
        <v>271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>
      <c r="D274">
        <v>0</v>
      </c>
      <c r="E274">
        <v>0</v>
      </c>
      <c r="F274">
        <v>272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>
      <c r="D275">
        <v>0</v>
      </c>
      <c r="E275">
        <v>0</v>
      </c>
      <c r="F275">
        <v>273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>
      <c r="D276">
        <v>0</v>
      </c>
      <c r="E276">
        <v>0</v>
      </c>
      <c r="F276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>
      <c r="D277">
        <v>0</v>
      </c>
      <c r="E277">
        <v>0</v>
      </c>
      <c r="F277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>
      <c r="D278">
        <v>0</v>
      </c>
      <c r="E278">
        <v>0</v>
      </c>
      <c r="F278">
        <v>276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>
      <c r="D279">
        <v>0</v>
      </c>
      <c r="E279">
        <v>0</v>
      </c>
      <c r="F279">
        <v>277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</row>
    <row r="280">
      <c r="D280">
        <v>0</v>
      </c>
      <c r="E280">
        <v>0</v>
      </c>
      <c r="F280">
        <v>278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>
      <c r="D281">
        <v>0</v>
      </c>
      <c r="E281">
        <v>0</v>
      </c>
      <c r="F281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>
      <c r="D282">
        <v>0</v>
      </c>
      <c r="E282">
        <v>0</v>
      </c>
      <c r="F282">
        <v>280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>
      <c r="D283">
        <v>0</v>
      </c>
      <c r="E283">
        <v>0</v>
      </c>
      <c r="F283">
        <v>281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>
      <c r="D284">
        <v>0</v>
      </c>
      <c r="E284">
        <v>0</v>
      </c>
      <c r="F284">
        <v>282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>
      <c r="D285">
        <v>0</v>
      </c>
      <c r="E285">
        <v>0</v>
      </c>
      <c r="F285">
        <v>283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>
      <c r="D286">
        <v>0</v>
      </c>
      <c r="E286">
        <v>0</v>
      </c>
      <c r="F286">
        <v>284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>
      <c r="D287">
        <v>0</v>
      </c>
      <c r="E287">
        <v>0</v>
      </c>
      <c r="F287">
        <v>285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>
      <c r="D288">
        <v>0</v>
      </c>
      <c r="E288">
        <v>0</v>
      </c>
      <c r="F288">
        <v>286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>
      <c r="D289">
        <v>0</v>
      </c>
      <c r="E289">
        <v>0</v>
      </c>
      <c r="F289">
        <v>287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>
      <c r="D290">
        <v>0</v>
      </c>
      <c r="E290">
        <v>0</v>
      </c>
      <c r="F290">
        <v>288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>
      <c r="D291">
        <v>0</v>
      </c>
      <c r="E291">
        <v>0</v>
      </c>
      <c r="F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>
      <c r="D292">
        <v>0</v>
      </c>
      <c r="E292">
        <v>0</v>
      </c>
      <c r="F292">
        <v>290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>
      <c r="D293">
        <v>0</v>
      </c>
      <c r="E293">
        <v>0</v>
      </c>
      <c r="F293">
        <v>291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>
      <c r="D294">
        <v>0</v>
      </c>
      <c r="E294">
        <v>0</v>
      </c>
      <c r="F294">
        <v>292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>
      <c r="D295">
        <v>0</v>
      </c>
      <c r="E295">
        <v>0</v>
      </c>
      <c r="F295">
        <v>293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>
      <c r="D296">
        <v>0</v>
      </c>
      <c r="E296">
        <v>0</v>
      </c>
      <c r="F296">
        <v>294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>
      <c r="D297">
        <v>0</v>
      </c>
      <c r="E297">
        <v>0</v>
      </c>
      <c r="F297">
        <v>295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>
      <c r="D298">
        <v>0</v>
      </c>
      <c r="E298">
        <v>0</v>
      </c>
      <c r="F298">
        <v>296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>
      <c r="D299">
        <v>0</v>
      </c>
      <c r="E299">
        <v>0</v>
      </c>
      <c r="F299">
        <v>297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>
      <c r="D300">
        <v>0</v>
      </c>
      <c r="E300">
        <v>0</v>
      </c>
      <c r="F300">
        <v>298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>
      <c r="D301">
        <v>0</v>
      </c>
      <c r="E301">
        <v>0</v>
      </c>
      <c r="F301">
        <v>299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>
      <c r="D302">
        <v>0</v>
      </c>
      <c r="E302">
        <v>0</v>
      </c>
      <c r="F302">
        <v>300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>
      <c r="D303">
        <v>0</v>
      </c>
      <c r="E303">
        <v>0</v>
      </c>
      <c r="F303">
        <v>301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</row>
    <row r="304">
      <c r="D304">
        <v>0</v>
      </c>
      <c r="E304">
        <v>0</v>
      </c>
      <c r="F304">
        <v>302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>
      <c r="D305">
        <v>0</v>
      </c>
      <c r="E305">
        <v>0</v>
      </c>
      <c r="F305">
        <v>303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>
      <c r="D306">
        <v>0</v>
      </c>
      <c r="E306">
        <v>0</v>
      </c>
      <c r="F306">
        <v>304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>
      <c r="D307">
        <v>0</v>
      </c>
      <c r="E307">
        <v>0</v>
      </c>
      <c r="F307">
        <v>305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>
      <c r="D308">
        <v>0</v>
      </c>
      <c r="E308">
        <v>0</v>
      </c>
      <c r="F308">
        <v>306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>
      <c r="D309">
        <v>0</v>
      </c>
      <c r="E309">
        <v>0</v>
      </c>
      <c r="F309">
        <v>307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</row>
    <row r="310">
      <c r="D310">
        <v>0</v>
      </c>
      <c r="E310">
        <v>0</v>
      </c>
      <c r="F310">
        <v>308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>
      <c r="D311">
        <v>0</v>
      </c>
      <c r="E311">
        <v>0</v>
      </c>
      <c r="F311">
        <v>309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>
      <c r="D312">
        <v>0</v>
      </c>
      <c r="E312">
        <v>0</v>
      </c>
      <c r="F312">
        <v>310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>
      <c r="D313">
        <v>0</v>
      </c>
      <c r="E313">
        <v>0</v>
      </c>
      <c r="F313">
        <v>311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>
      <c r="D314">
        <v>0</v>
      </c>
      <c r="E314">
        <v>0</v>
      </c>
      <c r="F314">
        <v>312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>
      <c r="D315">
        <v>0</v>
      </c>
      <c r="E315">
        <v>0</v>
      </c>
      <c r="F315">
        <v>313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>
      <c r="D316">
        <v>0</v>
      </c>
      <c r="E316">
        <v>0</v>
      </c>
      <c r="F316">
        <v>314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>
      <c r="D317">
        <v>0</v>
      </c>
      <c r="E317">
        <v>0</v>
      </c>
      <c r="F317">
        <v>315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>
      <c r="D318">
        <v>0</v>
      </c>
      <c r="E318">
        <v>0</v>
      </c>
      <c r="F318">
        <v>316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>
      <c r="D319">
        <v>0</v>
      </c>
      <c r="E319">
        <v>0</v>
      </c>
      <c r="F319">
        <v>317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</row>
    <row r="320">
      <c r="D320">
        <v>0</v>
      </c>
      <c r="E320">
        <v>0</v>
      </c>
      <c r="F320">
        <v>318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>
      <c r="D321">
        <v>0</v>
      </c>
      <c r="E321">
        <v>0</v>
      </c>
      <c r="F321">
        <v>319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>
      <c r="D322">
        <v>0</v>
      </c>
      <c r="E322">
        <v>0</v>
      </c>
      <c r="F322">
        <v>320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>
      <c r="D323">
        <v>0</v>
      </c>
      <c r="E323">
        <v>0</v>
      </c>
      <c r="F323">
        <v>321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>
      <c r="D324">
        <v>0</v>
      </c>
      <c r="E324">
        <v>0</v>
      </c>
      <c r="F324">
        <v>322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>
      <c r="D325">
        <v>0</v>
      </c>
      <c r="E325">
        <v>0</v>
      </c>
      <c r="F325">
        <v>323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>
      <c r="D326">
        <v>0</v>
      </c>
      <c r="E326">
        <v>0</v>
      </c>
      <c r="F326">
        <v>324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>
      <c r="D327">
        <v>0</v>
      </c>
      <c r="E327">
        <v>0</v>
      </c>
      <c r="F327">
        <v>325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</row>
    <row r="328">
      <c r="D328">
        <v>0</v>
      </c>
      <c r="E328">
        <v>0</v>
      </c>
      <c r="F328">
        <v>326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>
      <c r="D329">
        <v>0</v>
      </c>
      <c r="E329">
        <v>0</v>
      </c>
      <c r="F329">
        <v>327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>
      <c r="D330">
        <v>0</v>
      </c>
      <c r="E330">
        <v>0</v>
      </c>
      <c r="F330">
        <v>328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>
      <c r="D331">
        <v>0</v>
      </c>
      <c r="E331">
        <v>0</v>
      </c>
      <c r="F331">
        <v>329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>
      <c r="D332">
        <v>0</v>
      </c>
      <c r="E332">
        <v>0</v>
      </c>
      <c r="F332">
        <v>330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>
      <c r="D333">
        <v>0</v>
      </c>
      <c r="E333">
        <v>0</v>
      </c>
      <c r="F333">
        <v>331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>
      <c r="D334">
        <v>0</v>
      </c>
      <c r="E334">
        <v>0</v>
      </c>
      <c r="F334">
        <v>332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>
      <c r="D335">
        <v>0</v>
      </c>
      <c r="E335">
        <v>0</v>
      </c>
      <c r="F335">
        <v>333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>
      <c r="D336">
        <v>0</v>
      </c>
      <c r="E336">
        <v>0</v>
      </c>
      <c r="F336">
        <v>334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>
      <c r="D337">
        <v>0</v>
      </c>
      <c r="E337">
        <v>0</v>
      </c>
      <c r="F337">
        <v>335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>
      <c r="D338">
        <v>0</v>
      </c>
      <c r="E338">
        <v>0</v>
      </c>
      <c r="F338">
        <v>336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>
      <c r="D339">
        <v>0</v>
      </c>
      <c r="E339">
        <v>0</v>
      </c>
      <c r="F339">
        <v>337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</row>
    <row r="340">
      <c r="D340">
        <v>0</v>
      </c>
      <c r="E340">
        <v>0</v>
      </c>
      <c r="F340">
        <v>338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>
      <c r="D341">
        <v>0</v>
      </c>
      <c r="E341">
        <v>0</v>
      </c>
      <c r="F341">
        <v>339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>
      <c r="D342">
        <v>0</v>
      </c>
      <c r="E342">
        <v>0</v>
      </c>
      <c r="F342">
        <v>340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>
      <c r="D343">
        <v>0</v>
      </c>
      <c r="E343">
        <v>0</v>
      </c>
      <c r="F343">
        <v>341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>
      <c r="D344">
        <v>0</v>
      </c>
      <c r="E344">
        <v>0</v>
      </c>
      <c r="F344">
        <v>342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>
      <c r="D345">
        <v>0</v>
      </c>
      <c r="E345">
        <v>0</v>
      </c>
      <c r="F345">
        <v>343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>
      <c r="D346">
        <v>0</v>
      </c>
      <c r="E346">
        <v>0</v>
      </c>
      <c r="F346">
        <v>344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>
      <c r="D347">
        <v>0</v>
      </c>
      <c r="E347">
        <v>0</v>
      </c>
      <c r="F347">
        <v>345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>
      <c r="D348">
        <v>0</v>
      </c>
      <c r="E348">
        <v>0</v>
      </c>
      <c r="F348">
        <v>346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>
      <c r="D349">
        <v>0</v>
      </c>
      <c r="E349">
        <v>0</v>
      </c>
      <c r="F349">
        <v>347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>
      <c r="D350">
        <v>0</v>
      </c>
      <c r="E350">
        <v>0</v>
      </c>
      <c r="F350">
        <v>348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>
      <c r="D351">
        <v>0</v>
      </c>
      <c r="E351">
        <v>0</v>
      </c>
      <c r="F351">
        <v>349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>
      <c r="D352">
        <v>0</v>
      </c>
      <c r="E352">
        <v>0</v>
      </c>
      <c r="F352">
        <v>350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>
      <c r="D353">
        <v>0</v>
      </c>
      <c r="E353">
        <v>0</v>
      </c>
      <c r="F353">
        <v>351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>
      <c r="D354">
        <v>0</v>
      </c>
      <c r="E354">
        <v>0</v>
      </c>
      <c r="F354">
        <v>352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>
      <c r="D355">
        <v>0</v>
      </c>
      <c r="E355">
        <v>0</v>
      </c>
      <c r="F355">
        <v>353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>
      <c r="D356">
        <v>0</v>
      </c>
      <c r="E356">
        <v>0</v>
      </c>
      <c r="F356">
        <v>354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>
      <c r="D357">
        <v>0</v>
      </c>
      <c r="E357">
        <v>0</v>
      </c>
      <c r="F357">
        <v>355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>
      <c r="D358">
        <v>0</v>
      </c>
      <c r="E358">
        <v>0</v>
      </c>
      <c r="F358">
        <v>356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</row>
    <row r="359">
      <c r="D359">
        <v>0</v>
      </c>
      <c r="E359">
        <v>0</v>
      </c>
      <c r="F359">
        <v>357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>
      <c r="D360">
        <v>0</v>
      </c>
      <c r="E360">
        <v>0</v>
      </c>
      <c r="F360">
        <v>358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>
      <c r="D361">
        <v>0</v>
      </c>
      <c r="E361">
        <v>0</v>
      </c>
      <c r="F361">
        <v>359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>
      <c r="D362">
        <v>0</v>
      </c>
      <c r="E362">
        <v>0</v>
      </c>
      <c r="F362">
        <v>360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>
      <c r="D363">
        <v>0</v>
      </c>
      <c r="E363">
        <v>0</v>
      </c>
      <c r="F363">
        <v>361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</row>
    <row r="364">
      <c r="D364">
        <v>0</v>
      </c>
      <c r="E364">
        <v>0</v>
      </c>
      <c r="F364">
        <v>362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>
      <c r="D365">
        <v>0</v>
      </c>
      <c r="E365">
        <v>0</v>
      </c>
      <c r="F365">
        <v>363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>
      <c r="D366">
        <v>0</v>
      </c>
      <c r="E366">
        <v>0</v>
      </c>
      <c r="F366">
        <v>364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>
      <c r="D367">
        <v>0</v>
      </c>
      <c r="E367">
        <v>0</v>
      </c>
      <c r="F367">
        <v>365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>
      <c r="D368">
        <v>0</v>
      </c>
      <c r="E368">
        <v>0</v>
      </c>
      <c r="F368">
        <v>366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>
      <c r="D369">
        <v>0</v>
      </c>
      <c r="E369">
        <v>0</v>
      </c>
      <c r="F369">
        <v>367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>
      <c r="D370">
        <v>0</v>
      </c>
      <c r="E370">
        <v>0</v>
      </c>
      <c r="F370">
        <v>368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>
      <c r="D371">
        <v>0</v>
      </c>
      <c r="E371">
        <v>0</v>
      </c>
      <c r="F371">
        <v>369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>
      <c r="D372">
        <v>0</v>
      </c>
      <c r="E372">
        <v>0</v>
      </c>
      <c r="F372">
        <v>370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>
      <c r="D373">
        <v>0</v>
      </c>
      <c r="E373">
        <v>0</v>
      </c>
      <c r="F373">
        <v>371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>
      <c r="D374">
        <v>0</v>
      </c>
      <c r="E374">
        <v>0</v>
      </c>
      <c r="F374">
        <v>372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>
      <c r="D375">
        <v>0</v>
      </c>
      <c r="E375">
        <v>0</v>
      </c>
      <c r="F375">
        <v>373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>
      <c r="D376">
        <v>0</v>
      </c>
      <c r="E376">
        <v>0</v>
      </c>
      <c r="F376">
        <v>374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>
      <c r="D377">
        <v>0</v>
      </c>
      <c r="E377">
        <v>0</v>
      </c>
      <c r="F377">
        <v>375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>
      <c r="D378">
        <v>0</v>
      </c>
      <c r="E378">
        <v>0</v>
      </c>
      <c r="F378">
        <v>376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>
      <c r="D379">
        <v>0</v>
      </c>
      <c r="E379">
        <v>0</v>
      </c>
      <c r="F379">
        <v>377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>
      <c r="D380">
        <v>0</v>
      </c>
      <c r="E380">
        <v>0</v>
      </c>
      <c r="F380">
        <v>378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>
      <c r="D381">
        <v>0</v>
      </c>
      <c r="E381">
        <v>0</v>
      </c>
      <c r="F381">
        <v>379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>
      <c r="D382">
        <v>0</v>
      </c>
      <c r="E382">
        <v>0</v>
      </c>
      <c r="F382">
        <v>380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>
      <c r="D383">
        <v>0</v>
      </c>
      <c r="E383">
        <v>0</v>
      </c>
      <c r="F383">
        <v>381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>
      <c r="D384">
        <v>0</v>
      </c>
      <c r="E384">
        <v>0</v>
      </c>
      <c r="F384">
        <v>382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>
      <c r="D385">
        <v>0</v>
      </c>
      <c r="E385">
        <v>0</v>
      </c>
      <c r="F385">
        <v>383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>
      <c r="D386">
        <v>0</v>
      </c>
      <c r="E386">
        <v>0</v>
      </c>
      <c r="F386">
        <v>384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>
      <c r="D387">
        <v>0</v>
      </c>
      <c r="E387">
        <v>0</v>
      </c>
      <c r="F387">
        <v>385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>
      <c r="D388">
        <v>0</v>
      </c>
      <c r="E388">
        <v>0</v>
      </c>
      <c r="F388">
        <v>386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</row>
    <row r="389">
      <c r="D389">
        <v>0</v>
      </c>
      <c r="E389">
        <v>0</v>
      </c>
      <c r="F389">
        <v>387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>
      <c r="D390">
        <v>0</v>
      </c>
      <c r="E390">
        <v>0</v>
      </c>
      <c r="F390">
        <v>388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>
      <c r="D391">
        <v>0</v>
      </c>
      <c r="E391">
        <v>0</v>
      </c>
      <c r="F391">
        <v>389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>
      <c r="D392">
        <v>0</v>
      </c>
      <c r="E392">
        <v>0</v>
      </c>
      <c r="F392">
        <v>390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>
      <c r="D393">
        <v>0</v>
      </c>
      <c r="E393">
        <v>0</v>
      </c>
      <c r="F393">
        <v>391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>
      <c r="D394">
        <v>0</v>
      </c>
      <c r="E394">
        <v>0</v>
      </c>
      <c r="F394">
        <v>392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>
      <c r="D395">
        <v>0</v>
      </c>
      <c r="E395">
        <v>0</v>
      </c>
      <c r="F395">
        <v>393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>
      <c r="D396">
        <v>0</v>
      </c>
      <c r="E396">
        <v>0</v>
      </c>
      <c r="F396">
        <v>394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>
      <c r="D397">
        <v>0</v>
      </c>
      <c r="E397">
        <v>0</v>
      </c>
      <c r="F397">
        <v>395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>
      <c r="D398">
        <v>0</v>
      </c>
      <c r="E398">
        <v>0</v>
      </c>
      <c r="F398">
        <v>396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>
      <c r="D399">
        <v>0</v>
      </c>
      <c r="E399">
        <v>0</v>
      </c>
      <c r="F399">
        <v>397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</row>
    <row r="400">
      <c r="D400">
        <v>0</v>
      </c>
      <c r="E400">
        <v>0</v>
      </c>
      <c r="F400">
        <v>398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>
      <c r="D401">
        <v>0</v>
      </c>
      <c r="E401">
        <v>0</v>
      </c>
      <c r="F401">
        <v>399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>
      <c r="D402">
        <v>0</v>
      </c>
      <c r="E402">
        <v>0</v>
      </c>
      <c r="F402">
        <v>400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>
      <c r="D403">
        <v>0</v>
      </c>
      <c r="E403">
        <v>0</v>
      </c>
      <c r="F403">
        <v>401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>
      <c r="D404">
        <v>0</v>
      </c>
      <c r="E404">
        <v>0</v>
      </c>
      <c r="F404">
        <v>402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>
      <c r="D405">
        <v>0</v>
      </c>
      <c r="E405">
        <v>0</v>
      </c>
      <c r="F405">
        <v>403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>
      <c r="D406">
        <v>0</v>
      </c>
      <c r="E406">
        <v>0</v>
      </c>
      <c r="F406">
        <v>404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>
      <c r="D407">
        <v>0</v>
      </c>
      <c r="E407">
        <v>0</v>
      </c>
      <c r="F407">
        <v>405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>
      <c r="D408">
        <v>0</v>
      </c>
      <c r="E408">
        <v>0</v>
      </c>
      <c r="F408">
        <v>406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</row>
    <row r="409">
      <c r="D409">
        <v>0</v>
      </c>
      <c r="E409">
        <v>0</v>
      </c>
      <c r="F409">
        <v>407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>
      <c r="D410">
        <v>0</v>
      </c>
      <c r="E410">
        <v>0</v>
      </c>
      <c r="F410">
        <v>408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>
      <c r="D411">
        <v>0</v>
      </c>
      <c r="E411">
        <v>0</v>
      </c>
      <c r="F411">
        <v>409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>
      <c r="D412">
        <v>0</v>
      </c>
      <c r="E412">
        <v>0</v>
      </c>
      <c r="F412">
        <v>410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>
      <c r="D413">
        <v>0</v>
      </c>
      <c r="E413">
        <v>0</v>
      </c>
      <c r="F413">
        <v>411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>
      <c r="D414">
        <v>0</v>
      </c>
      <c r="E414">
        <v>0</v>
      </c>
      <c r="F414">
        <v>412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>
      <c r="D415">
        <v>0</v>
      </c>
      <c r="E415">
        <v>0</v>
      </c>
      <c r="F415">
        <v>413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>
      <c r="D416">
        <v>0</v>
      </c>
      <c r="E416">
        <v>0</v>
      </c>
      <c r="F416">
        <v>414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>
      <c r="D417">
        <v>0</v>
      </c>
      <c r="E417">
        <v>0</v>
      </c>
      <c r="F417">
        <v>415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>
      <c r="D418">
        <v>0</v>
      </c>
      <c r="E418">
        <v>0</v>
      </c>
      <c r="F418">
        <v>416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>
      <c r="D419">
        <v>0</v>
      </c>
      <c r="E419">
        <v>0</v>
      </c>
      <c r="F419">
        <v>417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>
      <c r="D420">
        <v>0</v>
      </c>
      <c r="E420">
        <v>0</v>
      </c>
      <c r="F420">
        <v>418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>
      <c r="D421">
        <v>0</v>
      </c>
      <c r="E421">
        <v>0</v>
      </c>
      <c r="F421">
        <v>419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>
      <c r="D422">
        <v>0</v>
      </c>
      <c r="E422">
        <v>0</v>
      </c>
      <c r="F422">
        <v>420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>
      <c r="D423">
        <v>0</v>
      </c>
      <c r="E423">
        <v>0</v>
      </c>
      <c r="F423">
        <v>421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</row>
    <row r="424">
      <c r="D424">
        <v>0</v>
      </c>
      <c r="E424">
        <v>0</v>
      </c>
      <c r="F424">
        <v>422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</row>
    <row r="425">
      <c r="D425">
        <v>0</v>
      </c>
      <c r="E425">
        <v>0</v>
      </c>
      <c r="F425">
        <v>423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>
      <c r="D426">
        <v>0</v>
      </c>
      <c r="E426">
        <v>0</v>
      </c>
      <c r="F426">
        <v>424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>
      <c r="D427">
        <v>0</v>
      </c>
      <c r="E427">
        <v>0</v>
      </c>
      <c r="F427">
        <v>425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>
      <c r="D428">
        <v>0</v>
      </c>
      <c r="E428">
        <v>0</v>
      </c>
      <c r="F428">
        <v>426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>
      <c r="D429">
        <v>0</v>
      </c>
      <c r="E429">
        <v>0</v>
      </c>
      <c r="F429">
        <v>427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>
      <c r="D430">
        <v>0</v>
      </c>
      <c r="E430">
        <v>0</v>
      </c>
      <c r="F430">
        <v>428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>
      <c r="D431">
        <v>0</v>
      </c>
      <c r="E431">
        <v>0</v>
      </c>
      <c r="F431">
        <v>429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>
      <c r="D432">
        <v>0</v>
      </c>
      <c r="E432">
        <v>0</v>
      </c>
      <c r="F432">
        <v>430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>
      <c r="D433">
        <v>0</v>
      </c>
      <c r="E433">
        <v>0</v>
      </c>
      <c r="F433">
        <v>431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>
      <c r="D434">
        <v>0</v>
      </c>
      <c r="E434">
        <v>0</v>
      </c>
      <c r="F434">
        <v>432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>
      <c r="D435">
        <v>0</v>
      </c>
      <c r="E435">
        <v>0</v>
      </c>
      <c r="F435">
        <v>433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</row>
    <row r="436">
      <c r="D436">
        <v>0</v>
      </c>
      <c r="E436">
        <v>0</v>
      </c>
      <c r="F436">
        <v>434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>
      <c r="D437">
        <v>0</v>
      </c>
      <c r="E437">
        <v>0</v>
      </c>
      <c r="F437">
        <v>435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>
      <c r="D438">
        <v>0</v>
      </c>
      <c r="E438">
        <v>0</v>
      </c>
      <c r="F438">
        <v>436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>
      <c r="D439">
        <v>0</v>
      </c>
      <c r="E439">
        <v>0</v>
      </c>
      <c r="F439">
        <v>437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>
      <c r="D440">
        <v>0</v>
      </c>
      <c r="E440">
        <v>0</v>
      </c>
      <c r="F440">
        <v>438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>
      <c r="D441">
        <v>0</v>
      </c>
      <c r="E441">
        <v>0</v>
      </c>
      <c r="F441">
        <v>439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>
      <c r="D442">
        <v>0</v>
      </c>
      <c r="E442">
        <v>0</v>
      </c>
      <c r="F442">
        <v>440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>
      <c r="D443">
        <v>0</v>
      </c>
      <c r="E443">
        <v>0</v>
      </c>
      <c r="F443">
        <v>441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</row>
    <row r="444">
      <c r="D444">
        <v>0</v>
      </c>
      <c r="E444">
        <v>0</v>
      </c>
      <c r="F444">
        <v>442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>
      <c r="D445">
        <v>0</v>
      </c>
      <c r="E445">
        <v>0</v>
      </c>
      <c r="F445">
        <v>443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>
      <c r="D446">
        <v>0</v>
      </c>
      <c r="E446">
        <v>0</v>
      </c>
      <c r="F446">
        <v>444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>
      <c r="D447">
        <v>0</v>
      </c>
      <c r="E447">
        <v>0</v>
      </c>
      <c r="F447">
        <v>445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>
      <c r="D448">
        <v>0</v>
      </c>
      <c r="E448">
        <v>0</v>
      </c>
      <c r="F448">
        <v>446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</row>
    <row r="449">
      <c r="D449">
        <v>0</v>
      </c>
      <c r="E449">
        <v>0</v>
      </c>
      <c r="F449">
        <v>447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>
      <c r="D450">
        <v>0</v>
      </c>
      <c r="E450">
        <v>0</v>
      </c>
      <c r="F450">
        <v>448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>
      <c r="D451">
        <v>0</v>
      </c>
      <c r="E451">
        <v>0</v>
      </c>
      <c r="F451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>
      <c r="D452">
        <v>0</v>
      </c>
      <c r="E452">
        <v>0</v>
      </c>
      <c r="F452">
        <v>450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>
      <c r="D453">
        <v>0</v>
      </c>
      <c r="E453">
        <v>0</v>
      </c>
      <c r="F453">
        <v>451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>
      <c r="D454">
        <v>0</v>
      </c>
      <c r="E454">
        <v>0</v>
      </c>
      <c r="F454">
        <v>452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>
      <c r="D455">
        <v>0</v>
      </c>
      <c r="E455">
        <v>0</v>
      </c>
      <c r="F455">
        <v>453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>
      <c r="D456">
        <v>0</v>
      </c>
      <c r="E456">
        <v>0</v>
      </c>
      <c r="F456">
        <v>454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>
      <c r="D457">
        <v>0</v>
      </c>
      <c r="E457">
        <v>0</v>
      </c>
      <c r="F457">
        <v>455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>
      <c r="D458">
        <v>0</v>
      </c>
      <c r="E458">
        <v>0</v>
      </c>
      <c r="F458">
        <v>456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>
      <c r="D459">
        <v>0</v>
      </c>
      <c r="E459">
        <v>0</v>
      </c>
      <c r="F459">
        <v>457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</row>
    <row r="460">
      <c r="D460">
        <v>0</v>
      </c>
      <c r="E460">
        <v>0</v>
      </c>
      <c r="F460">
        <v>458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>
      <c r="D461">
        <v>0</v>
      </c>
      <c r="E461">
        <v>0</v>
      </c>
      <c r="F461">
        <v>459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>
      <c r="D462">
        <v>0</v>
      </c>
      <c r="E462">
        <v>0</v>
      </c>
      <c r="F462">
        <v>460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>
      <c r="D463">
        <v>0</v>
      </c>
      <c r="E463">
        <v>0</v>
      </c>
      <c r="F463">
        <v>461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>
      <c r="D464">
        <v>0</v>
      </c>
      <c r="E464">
        <v>0</v>
      </c>
      <c r="F464">
        <v>462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>
      <c r="D465">
        <v>0</v>
      </c>
      <c r="E465">
        <v>0</v>
      </c>
      <c r="F465">
        <v>463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>
      <c r="D466">
        <v>0</v>
      </c>
      <c r="E466">
        <v>0</v>
      </c>
      <c r="F466">
        <v>464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>
      <c r="D467">
        <v>0</v>
      </c>
      <c r="E467">
        <v>0</v>
      </c>
      <c r="F467">
        <v>465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>
      <c r="D468">
        <v>0</v>
      </c>
      <c r="E468">
        <v>0</v>
      </c>
      <c r="F468">
        <v>466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>
      <c r="D469">
        <v>0</v>
      </c>
      <c r="E469">
        <v>0</v>
      </c>
      <c r="F469">
        <v>467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>
      <c r="D470">
        <v>0</v>
      </c>
      <c r="E470">
        <v>0</v>
      </c>
      <c r="F470">
        <v>468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>
      <c r="D471">
        <v>0</v>
      </c>
      <c r="E471">
        <v>0</v>
      </c>
      <c r="F471">
        <v>469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</row>
    <row r="472">
      <c r="D472">
        <v>0</v>
      </c>
      <c r="E472">
        <v>0</v>
      </c>
      <c r="F472">
        <v>470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>
      <c r="D473">
        <v>0</v>
      </c>
      <c r="E473">
        <v>0</v>
      </c>
      <c r="F473">
        <v>471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>
      <c r="D474">
        <v>0</v>
      </c>
      <c r="E474">
        <v>0</v>
      </c>
      <c r="F474">
        <v>472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>
      <c r="D475">
        <v>0</v>
      </c>
      <c r="E475">
        <v>0</v>
      </c>
      <c r="F475">
        <v>473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>
      <c r="D476">
        <v>0</v>
      </c>
      <c r="E476">
        <v>0</v>
      </c>
      <c r="F476">
        <v>474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>
      <c r="D477">
        <v>0</v>
      </c>
      <c r="E477">
        <v>0</v>
      </c>
      <c r="F477">
        <v>475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>
      <c r="D478">
        <v>0</v>
      </c>
      <c r="E478">
        <v>0</v>
      </c>
      <c r="F478">
        <v>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>
      <c r="D479">
        <v>0</v>
      </c>
      <c r="E479">
        <v>0</v>
      </c>
      <c r="F479">
        <v>477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>
      <c r="D480">
        <v>0</v>
      </c>
      <c r="E480">
        <v>0</v>
      </c>
      <c r="F480">
        <v>478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>
      <c r="D481">
        <v>0</v>
      </c>
      <c r="E481">
        <v>0</v>
      </c>
      <c r="F481">
        <v>479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>
      <c r="D482">
        <v>0</v>
      </c>
      <c r="E482">
        <v>0</v>
      </c>
      <c r="F482">
        <v>480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>
      <c r="D483">
        <v>0</v>
      </c>
      <c r="E483">
        <v>0</v>
      </c>
      <c r="F483">
        <v>481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</row>
    <row r="484">
      <c r="D484">
        <v>0</v>
      </c>
      <c r="E484">
        <v>0</v>
      </c>
      <c r="F484">
        <v>482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</row>
    <row r="485">
      <c r="D485">
        <v>0</v>
      </c>
      <c r="E485">
        <v>0</v>
      </c>
      <c r="F485">
        <v>483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>
      <c r="D486">
        <v>0</v>
      </c>
      <c r="E486">
        <v>0</v>
      </c>
      <c r="F486">
        <v>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>
      <c r="D487">
        <v>0</v>
      </c>
      <c r="E487">
        <v>0</v>
      </c>
      <c r="F487">
        <v>485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>
      <c r="D488">
        <v>0</v>
      </c>
      <c r="E488">
        <v>0</v>
      </c>
      <c r="F488">
        <v>486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>
      <c r="D489">
        <v>0</v>
      </c>
      <c r="E489">
        <v>0</v>
      </c>
      <c r="F489">
        <v>487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>
      <c r="D490">
        <v>0</v>
      </c>
      <c r="E490">
        <v>0</v>
      </c>
      <c r="F490">
        <v>488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>
      <c r="D491">
        <v>0</v>
      </c>
      <c r="E491">
        <v>0</v>
      </c>
      <c r="F491">
        <v>489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>
      <c r="D492">
        <v>0</v>
      </c>
      <c r="E492">
        <v>0</v>
      </c>
      <c r="F492">
        <v>490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>
      <c r="D493">
        <v>0</v>
      </c>
      <c r="E493">
        <v>0</v>
      </c>
      <c r="F493">
        <v>491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>
      <c r="D494">
        <v>0</v>
      </c>
      <c r="E494">
        <v>0</v>
      </c>
      <c r="F494">
        <v>492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>
      <c r="D495">
        <v>0</v>
      </c>
      <c r="E495">
        <v>0</v>
      </c>
      <c r="F495">
        <v>493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>
      <c r="D496">
        <v>0</v>
      </c>
      <c r="E496">
        <v>0</v>
      </c>
      <c r="F496">
        <v>494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>
      <c r="D497">
        <v>0</v>
      </c>
      <c r="E497">
        <v>0</v>
      </c>
      <c r="F497">
        <v>495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>
      <c r="D498">
        <v>0</v>
      </c>
      <c r="E498">
        <v>0</v>
      </c>
      <c r="F498">
        <v>496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>
      <c r="D499">
        <v>0</v>
      </c>
      <c r="E499">
        <v>0</v>
      </c>
      <c r="F499">
        <v>497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>
      <c r="D500">
        <v>0</v>
      </c>
      <c r="E500">
        <v>0</v>
      </c>
      <c r="F500">
        <v>498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>
      <c r="D501">
        <v>0</v>
      </c>
      <c r="E501">
        <v>0</v>
      </c>
      <c r="F501">
        <v>499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>
      <c r="D502">
        <v>0</v>
      </c>
      <c r="E502">
        <v>0</v>
      </c>
      <c r="F502">
        <v>500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>
      <c r="D503">
        <v>0</v>
      </c>
      <c r="E503">
        <v>0</v>
      </c>
      <c r="F503">
        <v>501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>
      <c r="D504">
        <v>0</v>
      </c>
      <c r="E504">
        <v>0</v>
      </c>
      <c r="F504">
        <v>502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>
      <c r="D505">
        <v>0</v>
      </c>
      <c r="E505">
        <v>0</v>
      </c>
      <c r="F505">
        <v>503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>
      <c r="D506">
        <v>0</v>
      </c>
      <c r="E506">
        <v>0</v>
      </c>
      <c r="F506">
        <v>504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>
      <c r="D507">
        <v>0</v>
      </c>
      <c r="E507">
        <v>0</v>
      </c>
      <c r="F507">
        <v>505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>
      <c r="D508">
        <v>0</v>
      </c>
      <c r="E508">
        <v>0</v>
      </c>
      <c r="F508">
        <v>506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</row>
    <row r="509">
      <c r="D509">
        <v>0</v>
      </c>
      <c r="E509">
        <v>0</v>
      </c>
      <c r="F509">
        <v>507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>
      <c r="D510">
        <v>0</v>
      </c>
      <c r="E510">
        <v>0</v>
      </c>
      <c r="F510">
        <v>508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>
      <c r="D511">
        <v>0</v>
      </c>
      <c r="E511">
        <v>0</v>
      </c>
      <c r="F511">
        <v>509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>
      <c r="D512">
        <v>0</v>
      </c>
      <c r="E512">
        <v>0</v>
      </c>
      <c r="F512">
        <v>510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>
      <c r="D513">
        <v>0</v>
      </c>
      <c r="E513">
        <v>0</v>
      </c>
      <c r="F513">
        <v>511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>
      <c r="D514">
        <v>0</v>
      </c>
      <c r="E514">
        <v>0</v>
      </c>
      <c r="F514">
        <v>512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</row>
    <row r="515">
      <c r="D515">
        <v>0</v>
      </c>
      <c r="E515">
        <v>0</v>
      </c>
      <c r="F515">
        <v>513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>
      <c r="D516">
        <v>0</v>
      </c>
      <c r="E516">
        <v>0</v>
      </c>
      <c r="F516">
        <v>514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>
      <c r="D517">
        <v>0</v>
      </c>
      <c r="E517">
        <v>0</v>
      </c>
      <c r="F517">
        <v>515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>
      <c r="D518">
        <v>0</v>
      </c>
      <c r="E518">
        <v>0</v>
      </c>
      <c r="F518">
        <v>516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>
      <c r="D519">
        <v>0</v>
      </c>
      <c r="E519">
        <v>0</v>
      </c>
      <c r="F519">
        <v>517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</row>
    <row r="520">
      <c r="D520">
        <v>0</v>
      </c>
      <c r="E520">
        <v>0</v>
      </c>
      <c r="F520">
        <v>518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>
      <c r="D521">
        <v>0</v>
      </c>
      <c r="E521">
        <v>0</v>
      </c>
      <c r="F521">
        <v>519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>
      <c r="D522">
        <v>0</v>
      </c>
      <c r="E522">
        <v>0</v>
      </c>
      <c r="F522">
        <v>520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>
      <c r="D523">
        <v>0</v>
      </c>
      <c r="E523">
        <v>0</v>
      </c>
      <c r="F523">
        <v>521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>
      <c r="D524">
        <v>0</v>
      </c>
      <c r="E524">
        <v>0</v>
      </c>
      <c r="F524">
        <v>522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</row>
    <row r="525">
      <c r="D525">
        <v>0</v>
      </c>
      <c r="E525">
        <v>0</v>
      </c>
      <c r="F525">
        <v>523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>
      <c r="D526">
        <v>0</v>
      </c>
      <c r="E526">
        <v>0</v>
      </c>
      <c r="F526">
        <v>524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>
      <c r="D527">
        <v>0</v>
      </c>
      <c r="E527">
        <v>0</v>
      </c>
      <c r="F527">
        <v>525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>
      <c r="D528">
        <v>0</v>
      </c>
      <c r="E528">
        <v>0</v>
      </c>
      <c r="F528">
        <v>526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>
      <c r="D529">
        <v>0</v>
      </c>
      <c r="E529">
        <v>0</v>
      </c>
      <c r="F529">
        <v>527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>
      <c r="D530">
        <v>0</v>
      </c>
      <c r="E530">
        <v>0</v>
      </c>
      <c r="F530">
        <v>528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>
      <c r="D531">
        <v>0</v>
      </c>
      <c r="E531">
        <v>0</v>
      </c>
      <c r="F531">
        <v>529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>
      <c r="D532">
        <v>0</v>
      </c>
      <c r="E532">
        <v>0</v>
      </c>
      <c r="F532">
        <v>530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>
      <c r="D533">
        <v>0</v>
      </c>
      <c r="E533">
        <v>0</v>
      </c>
      <c r="F533">
        <v>531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>
      <c r="D534">
        <v>0</v>
      </c>
      <c r="E534">
        <v>0</v>
      </c>
      <c r="F534">
        <v>532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>
      <c r="D535">
        <v>0</v>
      </c>
      <c r="E535">
        <v>0</v>
      </c>
      <c r="F535">
        <v>533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>
      <c r="D536">
        <v>0</v>
      </c>
      <c r="E536">
        <v>0</v>
      </c>
      <c r="F536">
        <v>534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>
      <c r="D537">
        <v>0</v>
      </c>
      <c r="E537">
        <v>0</v>
      </c>
      <c r="F537">
        <v>535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>
      <c r="D538">
        <v>0</v>
      </c>
      <c r="E538">
        <v>0</v>
      </c>
      <c r="F538">
        <v>536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>
      <c r="D539">
        <v>0</v>
      </c>
      <c r="E539">
        <v>0</v>
      </c>
      <c r="F539">
        <v>537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>
      <c r="D540">
        <v>0</v>
      </c>
      <c r="E540">
        <v>0</v>
      </c>
      <c r="F540">
        <v>538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>
      <c r="D541">
        <v>0</v>
      </c>
      <c r="E541">
        <v>0</v>
      </c>
      <c r="F541">
        <v>539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>
      <c r="D542">
        <v>0</v>
      </c>
      <c r="E542">
        <v>0</v>
      </c>
      <c r="F542">
        <v>540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>
      <c r="D543">
        <v>0</v>
      </c>
      <c r="E543">
        <v>0</v>
      </c>
      <c r="F543">
        <v>541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</row>
    <row r="544">
      <c r="D544">
        <v>0</v>
      </c>
      <c r="E544">
        <v>0</v>
      </c>
      <c r="F544">
        <v>542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>
      <c r="D545">
        <v>0</v>
      </c>
      <c r="E545">
        <v>0</v>
      </c>
      <c r="F545">
        <v>543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>
      <c r="D546">
        <v>0</v>
      </c>
      <c r="E546">
        <v>0</v>
      </c>
      <c r="F546">
        <v>544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>
      <c r="D547">
        <v>0</v>
      </c>
      <c r="E547">
        <v>0</v>
      </c>
      <c r="F547">
        <v>545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>
      <c r="D548">
        <v>0</v>
      </c>
      <c r="E548">
        <v>0</v>
      </c>
      <c r="F548">
        <v>546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>
      <c r="D549">
        <v>0</v>
      </c>
      <c r="E549">
        <v>0</v>
      </c>
      <c r="F549">
        <v>547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>
      <c r="D550">
        <v>0</v>
      </c>
      <c r="E550">
        <v>0</v>
      </c>
      <c r="F550">
        <v>548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>
      <c r="D551">
        <v>0</v>
      </c>
      <c r="E551">
        <v>0</v>
      </c>
      <c r="F551">
        <v>549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>
      <c r="D552">
        <v>0</v>
      </c>
      <c r="E552">
        <v>0</v>
      </c>
      <c r="F552">
        <v>550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>
      <c r="D553">
        <v>0</v>
      </c>
      <c r="E553">
        <v>0</v>
      </c>
      <c r="F553">
        <v>551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>
      <c r="D554">
        <v>0</v>
      </c>
      <c r="E554">
        <v>0</v>
      </c>
      <c r="F554">
        <v>552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>
      <c r="D555">
        <v>0</v>
      </c>
      <c r="E555">
        <v>0</v>
      </c>
      <c r="F555">
        <v>553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</row>
    <row r="556">
      <c r="D556">
        <v>0</v>
      </c>
      <c r="E556">
        <v>0</v>
      </c>
      <c r="F556">
        <v>554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</row>
    <row r="557">
      <c r="D557">
        <v>0</v>
      </c>
      <c r="E557">
        <v>0</v>
      </c>
      <c r="F557">
        <v>555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>
      <c r="D558">
        <v>0</v>
      </c>
      <c r="E558">
        <v>0</v>
      </c>
      <c r="F558">
        <v>556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>
      <c r="D559">
        <v>0</v>
      </c>
      <c r="E559">
        <v>0</v>
      </c>
      <c r="F559">
        <v>557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>
      <c r="D560">
        <v>0</v>
      </c>
      <c r="E560">
        <v>0</v>
      </c>
      <c r="F560">
        <v>558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>
      <c r="D561">
        <v>0</v>
      </c>
      <c r="E561">
        <v>0</v>
      </c>
      <c r="F561">
        <v>559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>
      <c r="D562">
        <v>0</v>
      </c>
      <c r="E562">
        <v>0</v>
      </c>
      <c r="F562">
        <v>560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>
      <c r="D563">
        <v>0</v>
      </c>
      <c r="E563">
        <v>0</v>
      </c>
      <c r="F563">
        <v>561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>
      <c r="D564">
        <v>0</v>
      </c>
      <c r="E564">
        <v>0</v>
      </c>
      <c r="F564">
        <v>562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>
      <c r="D565">
        <v>0</v>
      </c>
      <c r="E565">
        <v>0</v>
      </c>
      <c r="F565">
        <v>563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>
      <c r="D566">
        <v>0</v>
      </c>
      <c r="E566">
        <v>0</v>
      </c>
      <c r="F566">
        <v>564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>
      <c r="D567">
        <v>0</v>
      </c>
      <c r="E567">
        <v>0</v>
      </c>
      <c r="F567">
        <v>565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>
      <c r="D568">
        <v>0</v>
      </c>
      <c r="E568">
        <v>0</v>
      </c>
      <c r="F568">
        <v>566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>
      <c r="D569">
        <v>0</v>
      </c>
      <c r="E569">
        <v>0</v>
      </c>
      <c r="F569">
        <v>567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>
      <c r="D570">
        <v>0</v>
      </c>
      <c r="E570">
        <v>0</v>
      </c>
      <c r="F570">
        <v>568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>
      <c r="D571">
        <v>0</v>
      </c>
      <c r="E571">
        <v>0</v>
      </c>
      <c r="F571">
        <v>569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>
      <c r="D572">
        <v>0</v>
      </c>
      <c r="E572">
        <v>0</v>
      </c>
      <c r="F572">
        <v>570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>
      <c r="D573">
        <v>0</v>
      </c>
      <c r="E573">
        <v>0</v>
      </c>
      <c r="F573">
        <v>571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>
      <c r="D574">
        <v>0</v>
      </c>
      <c r="E574">
        <v>0</v>
      </c>
      <c r="F574">
        <v>572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>
      <c r="D575">
        <v>0</v>
      </c>
      <c r="E575">
        <v>0</v>
      </c>
      <c r="F575">
        <v>573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>
      <c r="D576">
        <v>0</v>
      </c>
      <c r="E576">
        <v>0</v>
      </c>
      <c r="F576">
        <v>574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>
      <c r="D577">
        <v>0</v>
      </c>
      <c r="E577">
        <v>0</v>
      </c>
      <c r="F577">
        <v>575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>
      <c r="D578">
        <v>0</v>
      </c>
      <c r="E578">
        <v>0</v>
      </c>
      <c r="F578">
        <v>576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>
      <c r="D579">
        <v>0</v>
      </c>
      <c r="E579">
        <v>0</v>
      </c>
      <c r="F579">
        <v>577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</row>
    <row r="580">
      <c r="D580">
        <v>0</v>
      </c>
      <c r="E580">
        <v>0</v>
      </c>
      <c r="F580">
        <v>578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>
      <c r="D581">
        <v>0</v>
      </c>
      <c r="E581">
        <v>0</v>
      </c>
      <c r="F581">
        <v>579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>
      <c r="D582">
        <v>0</v>
      </c>
      <c r="E582">
        <v>0</v>
      </c>
      <c r="F582">
        <v>580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>
      <c r="D583">
        <v>0</v>
      </c>
      <c r="E583">
        <v>0</v>
      </c>
      <c r="F583">
        <v>581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>
      <c r="D584">
        <v>0</v>
      </c>
      <c r="E584">
        <v>0</v>
      </c>
      <c r="F584">
        <v>582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>
      <c r="D585">
        <v>0</v>
      </c>
      <c r="E585">
        <v>0</v>
      </c>
      <c r="F585">
        <v>583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>
      <c r="D586">
        <v>0</v>
      </c>
      <c r="E586">
        <v>0</v>
      </c>
      <c r="F586">
        <v>584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>
      <c r="D587">
        <v>0</v>
      </c>
      <c r="E587">
        <v>0</v>
      </c>
      <c r="F587">
        <v>585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>
      <c r="D588">
        <v>0</v>
      </c>
      <c r="E588">
        <v>0</v>
      </c>
      <c r="F588">
        <v>586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>
      <c r="D589">
        <v>0</v>
      </c>
      <c r="E589">
        <v>0</v>
      </c>
      <c r="F589">
        <v>587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>
      <c r="D590">
        <v>0</v>
      </c>
      <c r="E590">
        <v>0</v>
      </c>
      <c r="F590">
        <v>588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>
      <c r="D591">
        <v>0</v>
      </c>
      <c r="E591">
        <v>0</v>
      </c>
      <c r="F591">
        <v>589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>
      <c r="D592">
        <v>0</v>
      </c>
      <c r="E592">
        <v>0</v>
      </c>
      <c r="F592">
        <v>590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>
      <c r="D593">
        <v>0</v>
      </c>
      <c r="E593">
        <v>0</v>
      </c>
      <c r="F593">
        <v>591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>
      <c r="D594">
        <v>0</v>
      </c>
      <c r="E594">
        <v>0</v>
      </c>
      <c r="F594">
        <v>592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>
      <c r="D595">
        <v>0</v>
      </c>
      <c r="E595">
        <v>0</v>
      </c>
      <c r="F595">
        <v>593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>
      <c r="D596">
        <v>0</v>
      </c>
      <c r="E596">
        <v>0</v>
      </c>
      <c r="F596">
        <v>594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>
      <c r="D597">
        <v>0</v>
      </c>
      <c r="E597">
        <v>0</v>
      </c>
      <c r="F597">
        <v>595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>
      <c r="D598">
        <v>0</v>
      </c>
      <c r="E598">
        <v>0</v>
      </c>
      <c r="F598">
        <v>596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>
      <c r="D599">
        <v>0</v>
      </c>
      <c r="E599">
        <v>0</v>
      </c>
      <c r="F599">
        <v>597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>
      <c r="D600">
        <v>0</v>
      </c>
      <c r="E600">
        <v>0</v>
      </c>
      <c r="F600">
        <v>598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>
      <c r="D601">
        <v>0</v>
      </c>
      <c r="E601">
        <v>0</v>
      </c>
      <c r="F601">
        <v>599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>
      <c r="D602">
        <v>0</v>
      </c>
      <c r="E602">
        <v>0</v>
      </c>
      <c r="F602">
        <v>600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>
      <c r="D603">
        <v>0</v>
      </c>
      <c r="E603">
        <v>0</v>
      </c>
      <c r="F603">
        <v>601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</row>
    <row r="604">
      <c r="D604">
        <v>0</v>
      </c>
      <c r="E604">
        <v>0</v>
      </c>
      <c r="F604">
        <v>602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</row>
    <row r="605">
      <c r="D605">
        <v>0</v>
      </c>
      <c r="E605">
        <v>0</v>
      </c>
      <c r="F605">
        <v>603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>
      <c r="D606">
        <v>0</v>
      </c>
      <c r="E606">
        <v>0</v>
      </c>
      <c r="F606">
        <v>604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>
      <c r="D607">
        <v>0</v>
      </c>
      <c r="E607">
        <v>0</v>
      </c>
      <c r="F607">
        <v>605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>
      <c r="D608">
        <v>0</v>
      </c>
      <c r="E608">
        <v>0</v>
      </c>
      <c r="F608">
        <v>606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>
      <c r="D609">
        <v>0</v>
      </c>
      <c r="E609">
        <v>0</v>
      </c>
      <c r="F609">
        <v>607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>
      <c r="D610">
        <v>0</v>
      </c>
      <c r="E610">
        <v>0</v>
      </c>
      <c r="F610">
        <v>608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>
      <c r="D611">
        <v>0</v>
      </c>
      <c r="E611">
        <v>0</v>
      </c>
      <c r="F611">
        <v>609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>
      <c r="D612">
        <v>0</v>
      </c>
      <c r="E612">
        <v>0</v>
      </c>
      <c r="F612">
        <v>610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>
      <c r="D613">
        <v>0</v>
      </c>
      <c r="E613">
        <v>0</v>
      </c>
      <c r="F613">
        <v>611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>
      <c r="D614">
        <v>0</v>
      </c>
      <c r="E614">
        <v>0</v>
      </c>
      <c r="F614">
        <v>612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>
      <c r="D615">
        <v>0</v>
      </c>
      <c r="E615">
        <v>0</v>
      </c>
      <c r="F615">
        <v>613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</row>
    <row r="616">
      <c r="D616">
        <v>0</v>
      </c>
      <c r="E616">
        <v>0</v>
      </c>
      <c r="F616">
        <v>614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>
      <c r="D617">
        <v>0</v>
      </c>
      <c r="E617">
        <v>0</v>
      </c>
      <c r="F617">
        <v>615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>
      <c r="D618">
        <v>0</v>
      </c>
      <c r="E618">
        <v>0</v>
      </c>
      <c r="F618">
        <v>616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>
      <c r="D619">
        <v>0</v>
      </c>
      <c r="E619">
        <v>0</v>
      </c>
      <c r="F619">
        <v>617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>
      <c r="D620">
        <v>0</v>
      </c>
      <c r="E620">
        <v>0</v>
      </c>
      <c r="F620">
        <v>618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>
      <c r="D621">
        <v>0</v>
      </c>
      <c r="E621">
        <v>0</v>
      </c>
      <c r="F621">
        <v>619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>
      <c r="D622">
        <v>0</v>
      </c>
      <c r="E622">
        <v>0</v>
      </c>
      <c r="F622">
        <v>620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>
      <c r="D623">
        <v>0</v>
      </c>
      <c r="E623">
        <v>0</v>
      </c>
      <c r="F623">
        <v>621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>
      <c r="D624">
        <v>0</v>
      </c>
      <c r="E624">
        <v>0</v>
      </c>
      <c r="F624">
        <v>622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>
      <c r="D625">
        <v>0</v>
      </c>
      <c r="E625">
        <v>0</v>
      </c>
      <c r="F625">
        <v>623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>
      <c r="D626">
        <v>0</v>
      </c>
      <c r="E626">
        <v>0</v>
      </c>
      <c r="F626">
        <v>624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>
      <c r="D627">
        <v>0</v>
      </c>
      <c r="E627">
        <v>0</v>
      </c>
      <c r="F627">
        <v>625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</row>
    <row r="628">
      <c r="D628">
        <v>0</v>
      </c>
      <c r="E628">
        <v>0</v>
      </c>
      <c r="F628">
        <v>626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</row>
    <row r="629">
      <c r="D629">
        <v>0</v>
      </c>
      <c r="E629">
        <v>0</v>
      </c>
      <c r="F629">
        <v>627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>
      <c r="D630">
        <v>0</v>
      </c>
      <c r="E630">
        <v>0</v>
      </c>
      <c r="F630">
        <v>628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>
      <c r="D631">
        <v>0</v>
      </c>
      <c r="E631">
        <v>0</v>
      </c>
      <c r="F631">
        <v>629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>
      <c r="D632">
        <v>0</v>
      </c>
      <c r="E632">
        <v>0</v>
      </c>
      <c r="F632">
        <v>630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>
      <c r="D633">
        <v>0</v>
      </c>
      <c r="E633">
        <v>0</v>
      </c>
      <c r="F633">
        <v>631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>
      <c r="D634">
        <v>0</v>
      </c>
      <c r="E634">
        <v>0</v>
      </c>
      <c r="F634">
        <v>632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>
      <c r="D635">
        <v>0</v>
      </c>
      <c r="E635">
        <v>0</v>
      </c>
      <c r="F635">
        <v>633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>
      <c r="D636">
        <v>0</v>
      </c>
      <c r="E636">
        <v>0</v>
      </c>
      <c r="F636">
        <v>634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>
      <c r="D637">
        <v>0</v>
      </c>
      <c r="E637">
        <v>0</v>
      </c>
      <c r="F637">
        <v>635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>
      <c r="D638">
        <v>0</v>
      </c>
      <c r="E638">
        <v>0</v>
      </c>
      <c r="F638">
        <v>636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>
      <c r="D639">
        <v>0</v>
      </c>
      <c r="E639">
        <v>0</v>
      </c>
      <c r="F639">
        <v>637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</row>
    <row r="640">
      <c r="D640">
        <v>0</v>
      </c>
      <c r="E640">
        <v>0</v>
      </c>
      <c r="F640">
        <v>638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</row>
    <row r="641">
      <c r="D641">
        <v>0</v>
      </c>
      <c r="E641">
        <v>0</v>
      </c>
      <c r="F641">
        <v>639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>
      <c r="D642">
        <v>0</v>
      </c>
      <c r="E642">
        <v>0</v>
      </c>
      <c r="F642">
        <v>640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>
      <c r="D643">
        <v>0</v>
      </c>
      <c r="E643">
        <v>0</v>
      </c>
      <c r="F643">
        <v>641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>
      <c r="D644">
        <v>0</v>
      </c>
      <c r="E644">
        <v>0</v>
      </c>
      <c r="F644">
        <v>642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>
      <c r="D645">
        <v>0</v>
      </c>
      <c r="E645">
        <v>0</v>
      </c>
      <c r="F645">
        <v>643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>
      <c r="D646">
        <v>0</v>
      </c>
      <c r="E646">
        <v>0</v>
      </c>
      <c r="F646">
        <v>644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>
      <c r="D647">
        <v>0</v>
      </c>
      <c r="E647">
        <v>0</v>
      </c>
      <c r="F647">
        <v>645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>
      <c r="D648">
        <v>0</v>
      </c>
      <c r="E648">
        <v>0</v>
      </c>
      <c r="F648">
        <v>646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>
      <c r="D649">
        <v>0</v>
      </c>
      <c r="E649">
        <v>0</v>
      </c>
      <c r="F649">
        <v>647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>
      <c r="D650">
        <v>0</v>
      </c>
      <c r="E650">
        <v>0</v>
      </c>
      <c r="F650">
        <v>648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>
      <c r="D651">
        <v>0</v>
      </c>
      <c r="E651">
        <v>0</v>
      </c>
      <c r="F651">
        <v>649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>
      <c r="D652">
        <v>0</v>
      </c>
      <c r="E652">
        <v>0</v>
      </c>
      <c r="F652">
        <v>650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>
      <c r="D653">
        <v>0</v>
      </c>
      <c r="E653">
        <v>0</v>
      </c>
      <c r="F653">
        <v>651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>
      <c r="D654">
        <v>0</v>
      </c>
      <c r="E654">
        <v>0</v>
      </c>
      <c r="F654">
        <v>652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>
      <c r="D655">
        <v>0</v>
      </c>
      <c r="E655">
        <v>0</v>
      </c>
      <c r="F655">
        <v>653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>
      <c r="D656">
        <v>0</v>
      </c>
      <c r="E656">
        <v>0</v>
      </c>
      <c r="F656">
        <v>654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>
      <c r="D657">
        <v>0</v>
      </c>
      <c r="E657">
        <v>0</v>
      </c>
      <c r="F657">
        <v>655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>
      <c r="D658">
        <v>0</v>
      </c>
      <c r="E658">
        <v>0</v>
      </c>
      <c r="F658">
        <v>656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>
      <c r="D659">
        <v>0</v>
      </c>
      <c r="E659">
        <v>0</v>
      </c>
      <c r="F659">
        <v>657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</row>
    <row r="660">
      <c r="D660">
        <v>0</v>
      </c>
      <c r="E660">
        <v>0</v>
      </c>
      <c r="F660">
        <v>658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>
      <c r="D661">
        <v>0</v>
      </c>
      <c r="E661">
        <v>0</v>
      </c>
      <c r="F661">
        <v>659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>
      <c r="D662">
        <v>0</v>
      </c>
      <c r="E662">
        <v>0</v>
      </c>
      <c r="F662">
        <v>660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>
      <c r="D663">
        <v>0</v>
      </c>
      <c r="E663">
        <v>0</v>
      </c>
      <c r="F663">
        <v>661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>
      <c r="D664">
        <v>0</v>
      </c>
      <c r="E664">
        <v>0</v>
      </c>
      <c r="F664">
        <v>662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</row>
    <row r="665">
      <c r="D665">
        <v>0</v>
      </c>
      <c r="E665">
        <v>0</v>
      </c>
      <c r="F665">
        <v>663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>
      <c r="D666">
        <v>0</v>
      </c>
      <c r="E666">
        <v>0</v>
      </c>
      <c r="F666">
        <v>664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>
      <c r="D667">
        <v>0</v>
      </c>
      <c r="E667">
        <v>0</v>
      </c>
      <c r="F667">
        <v>665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>
      <c r="D668">
        <v>0</v>
      </c>
      <c r="E668">
        <v>0</v>
      </c>
      <c r="F668">
        <v>666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</row>
    <row r="669">
      <c r="D669">
        <v>0</v>
      </c>
      <c r="E669">
        <v>0</v>
      </c>
      <c r="F669">
        <v>667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>
      <c r="D670">
        <v>0</v>
      </c>
      <c r="E670">
        <v>0</v>
      </c>
      <c r="F670">
        <v>668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>
      <c r="D671">
        <v>0</v>
      </c>
      <c r="E671">
        <v>0</v>
      </c>
      <c r="F671">
        <v>669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>
      <c r="D672">
        <v>0</v>
      </c>
      <c r="E672">
        <v>0</v>
      </c>
      <c r="F672">
        <v>670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>
      <c r="D673">
        <v>0</v>
      </c>
      <c r="E673">
        <v>0</v>
      </c>
      <c r="F673">
        <v>671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>
      <c r="D674">
        <v>0</v>
      </c>
      <c r="E674">
        <v>0</v>
      </c>
      <c r="F674">
        <v>672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>
      <c r="D675">
        <v>0</v>
      </c>
      <c r="E675">
        <v>0</v>
      </c>
      <c r="F675">
        <v>673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>
      <c r="D676">
        <v>0</v>
      </c>
      <c r="E676">
        <v>0</v>
      </c>
      <c r="F676">
        <v>674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>
      <c r="D677">
        <v>0</v>
      </c>
      <c r="E677">
        <v>0</v>
      </c>
      <c r="F677">
        <v>675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>
      <c r="D678">
        <v>0</v>
      </c>
      <c r="E678">
        <v>0</v>
      </c>
      <c r="F678">
        <v>676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>
      <c r="D679">
        <v>0</v>
      </c>
      <c r="E679">
        <v>0</v>
      </c>
      <c r="F679">
        <v>677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>
      <c r="D680">
        <v>0</v>
      </c>
      <c r="E680">
        <v>0</v>
      </c>
      <c r="F680">
        <v>678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>
      <c r="D681">
        <v>0</v>
      </c>
      <c r="E681">
        <v>0</v>
      </c>
      <c r="F681">
        <v>679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>
      <c r="D682">
        <v>0</v>
      </c>
      <c r="E682">
        <v>0</v>
      </c>
      <c r="F682">
        <v>680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>
      <c r="D683">
        <v>0</v>
      </c>
      <c r="E683">
        <v>0</v>
      </c>
      <c r="F683">
        <v>681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</row>
    <row r="684">
      <c r="D684">
        <v>0</v>
      </c>
      <c r="E684">
        <v>0</v>
      </c>
      <c r="F684">
        <v>682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>
      <c r="D685">
        <v>0</v>
      </c>
      <c r="E685">
        <v>0</v>
      </c>
      <c r="F685">
        <v>683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>
      <c r="D686">
        <v>0</v>
      </c>
      <c r="E686">
        <v>0</v>
      </c>
      <c r="F686">
        <v>684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>
      <c r="D687">
        <v>0</v>
      </c>
      <c r="E687">
        <v>0</v>
      </c>
      <c r="F687">
        <v>685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>
      <c r="D688">
        <v>0</v>
      </c>
      <c r="E688">
        <v>0</v>
      </c>
      <c r="F688">
        <v>686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>
      <c r="D689">
        <v>0</v>
      </c>
      <c r="E689">
        <v>0</v>
      </c>
      <c r="F689">
        <v>687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>
      <c r="D690">
        <v>0</v>
      </c>
      <c r="E690">
        <v>0</v>
      </c>
      <c r="F690">
        <v>688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>
      <c r="D691">
        <v>0</v>
      </c>
      <c r="E691">
        <v>0</v>
      </c>
      <c r="F691">
        <v>689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>
      <c r="D692">
        <v>0</v>
      </c>
      <c r="E692">
        <v>0</v>
      </c>
      <c r="F692">
        <v>690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>
      <c r="D693">
        <v>0</v>
      </c>
      <c r="E693">
        <v>0</v>
      </c>
      <c r="F693">
        <v>691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>
      <c r="D694">
        <v>0</v>
      </c>
      <c r="E694">
        <v>0</v>
      </c>
      <c r="F694">
        <v>692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>
      <c r="D695">
        <v>0</v>
      </c>
      <c r="E695">
        <v>0</v>
      </c>
      <c r="F695">
        <v>693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>
      <c r="D696">
        <v>0</v>
      </c>
      <c r="E696">
        <v>0</v>
      </c>
      <c r="F696">
        <v>694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</sheetData>
  <mergeCells count="13">
    <mergeCell ref="DQ1:DT1"/>
    <mergeCell ref="BK1:BT1"/>
    <mergeCell ref="BU1:BV1"/>
    <mergeCell ref="BW1:CB1"/>
    <mergeCell ref="CC1:CH1"/>
    <mergeCell ref="CJ1:CM1"/>
    <mergeCell ref="CN1:CR1"/>
    <mergeCell ref="CS1:DF1"/>
    <mergeCell ref="AE1:AL1"/>
    <mergeCell ref="AO1:AP1"/>
    <mergeCell ref="AQ1:BD1"/>
    <mergeCell ref="BE1:BJ1"/>
    <mergeCell ref="DG1:DP1"/>
  </mergeCells>
  <pageMargins left="0.7" right="0.7" top="0.75" bottom="0.75" header="0" footer="0"/>
  <ignoredErrors>
    <ignoredError numberStoredAsText="1" sqref="A1:DV6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F695"/>
  <sheetViews>
    <sheetView workbookViewId="0" rightToLeft="0"/>
  </sheetViews>
  <sheetData>
    <row r="1">
      <c r="G1" t="str">
        <v xml:space="preserve"> Les nombres négatifs : existence, concept, positionnement et ordre de grandeur</v>
      </c>
      <c r="T1" t="str">
        <v>Opérations d’addition et de soustraction</v>
      </c>
      <c r="BX1" t="str">
        <v>Opération de multiplication</v>
      </c>
      <c r="CZ1" t="str">
        <v xml:space="preserve"> Notion d’opposé</v>
      </c>
      <c r="DM1" t="str">
        <v xml:space="preserve">Identification des fonctions du signe « - » </v>
      </c>
    </row>
    <row r="2" xml:space="preserve">
      <c r="A2" t="str">
        <v>,</v>
      </c>
      <c r="B2" t="str">
        <v>,</v>
      </c>
      <c r="C2" t="str">
        <v>,</v>
      </c>
      <c r="D2" t="str">
        <v>Classe</v>
      </c>
      <c r="E2" t="str">
        <v>Id</v>
      </c>
      <c r="F2" t="str">
        <v>N°du sujet</v>
      </c>
      <c r="G2" t="str">
        <v>Conscience de l’existence de nombres inférieurs à 0 (sur 3)</v>
      </c>
      <c r="H2" t="str">
        <v>Conscience de l’existence de nombres inférieurs à 0 (sur 1)</v>
      </c>
      <c r="I2" t="str">
        <v>Maitrise du concept de nombres négatifs (Sur 4)</v>
      </c>
      <c r="J2" t="str">
        <v>Maitrise du concept de nombres négatifs (Sur 1)</v>
      </c>
      <c r="K2" t="str">
        <v>Maitrise du positionnement de nombres négatifs sur un axe (sur 2)</v>
      </c>
      <c r="L2" t="str">
        <v>Maitrise du positionnement de nombres négatifs sur un axe (sur 1)</v>
      </c>
      <c r="M2" t="str">
        <v>Maitrise de l’ordre de grandeur des nombres négatifs sur un support (droite graduée) (sur 1)</v>
      </c>
      <c r="N2" t="str">
        <v>Maitrise de l’ordre de grandeur des nombres négatifs sans support (ordonnancement) (sur 1)</v>
      </c>
      <c r="O2" t="str">
        <v>Maitrise de l’ordre de grandeur des nombres négatifs entre eux (sur 2)</v>
      </c>
      <c r="P2" t="str">
        <v>Maitrise de l’ordre de grandeur des nombres négatifs entre eux (sur 1)</v>
      </c>
      <c r="Q2" t="str">
        <v>Confusion« être pair ou impair » avec « être positif ou négatif » (sur 1)</v>
      </c>
      <c r="R2" t="str">
        <v>L'élève maitrise les nombres négatifs  (existence, concept, positionnement et ordre de grandeur) (sur 11)</v>
      </c>
      <c r="S2" t="str">
        <v>L'élève maitrise les nombres négatifs  (existence, concept, positionnement et ordre de grandeur) (sur 1)</v>
      </c>
      <c r="T2" t="str">
        <v>Addition d’un négatif avec un positif donnant une réponse négative (sur 3)</v>
      </c>
      <c r="U2" t="str">
        <v>Addition d’un négatif avec un positif donnant une réponse négative (sur 1)</v>
      </c>
      <c r="V2" t="str" xml:space="preserve">
        <v xml:space="preserve">Addition d’un négatif avec un positif donnant une réponse positive_x000d__x000d__x000d__x000d__x000d__x000d__x000d_
(sur 3)</v>
      </c>
      <c r="W2" t="str" xml:space="preserve">
        <v xml:space="preserve">Addition d’un négatif avec un positif donnant une réponse positive_x000d__x000d__x000d__x000d__x000d__x000d__x000d_
(sur 1)</v>
      </c>
      <c r="X2" t="str">
        <v>Addition d’un négatif avec un positif (sur 6)</v>
      </c>
      <c r="Y2" t="str">
        <v>Addition d’un négatif avec un positif (sur 1)</v>
      </c>
      <c r="Z2" t="str">
        <v>Addition d’un positif avec un négatif avec réponse négative (sur 3)</v>
      </c>
      <c r="AA2" t="str">
        <v>Addition d’un positif avec un négatif avec réponse négative (sur 1)</v>
      </c>
      <c r="AB2" t="str">
        <v>Addition d’un positif avec un négatif avec réponse positive (sur 3)</v>
      </c>
      <c r="AC2" t="str">
        <v>Addition d’un positif avec un négatif avec réponse positive (sur 1)</v>
      </c>
      <c r="AD2" t="str">
        <v>Addition d’un positif avec un négatif (6)</v>
      </c>
      <c r="AE2" t="str">
        <v>Addition d’un positif avec un négatif (1)</v>
      </c>
      <c r="AF2" t="str" xml:space="preserve">
        <v xml:space="preserve">Addition de deux entiers de signes différents_x000d__x000d__x000d__x000d__x000d__x000d__x000d_
(sur 12)</v>
      </c>
      <c r="AG2" t="str" xml:space="preserve">
        <v xml:space="preserve">Addition de deux entiers de signes différents_x000d__x000d__x000d__x000d__x000d__x000d__x000d_
(sur 1)</v>
      </c>
      <c r="AH2" t="str">
        <v>Addition de deux négatifs (sur 3)</v>
      </c>
      <c r="AI2" t="str">
        <v>Addition de deux négatifs (sur 1)</v>
      </c>
      <c r="AJ2" t="str">
        <v>Addition de deux positifs (sur 3)</v>
      </c>
      <c r="AK2" t="str">
        <v>Addition de deux positifs (sur 1)</v>
      </c>
      <c r="AL2" t="str">
        <v>Additions de deux entiers de mêmes signes (6)</v>
      </c>
      <c r="AM2" t="str">
        <v>Additions de deux entiers de mêmes signes (1)</v>
      </c>
      <c r="AN2" t="str" xml:space="preserve">
        <v xml:space="preserve">Addition de deux entiers_x000d__x000d__x000d__x000d__x000d__x000d__x000d_
(sur 18)</v>
      </c>
      <c r="AO2" t="str" xml:space="preserve">
        <v xml:space="preserve">Addition de deux entiers_x000d__x000d__x000d__x000d__x000d__x000d__x000d_
(sur 1)</v>
      </c>
      <c r="AP2" t="str">
        <v>Soustraction de deux positifs avec réponse positive (sur 3)</v>
      </c>
      <c r="AQ2" t="str">
        <v>Soustraction de deux positifs avec réponse positive (sur 1)</v>
      </c>
      <c r="AR2" t="str">
        <v>Soustraction de deux positifs avec réponse négative (sur 3)</v>
      </c>
      <c r="AS2" t="str">
        <v>Soustraction de deux positifs avec réponse négative (sur 1)</v>
      </c>
      <c r="AT2" t="str" xml:space="preserve">
        <v xml:space="preserve">_x000d__x000d__x000d__x000d__x000d__x000d__x000d_
Soustraction de deux positifs (sur 6)</v>
      </c>
      <c r="AU2" t="str" xml:space="preserve">
        <v xml:space="preserve">_x000d__x000d__x000d__x000d__x000d__x000d__x000d_
Soustraction de deux positifs (sur 1)</v>
      </c>
      <c r="AV2" t="str">
        <v>Soustraction de deux négatifs avec réponse positive (sur 3)</v>
      </c>
      <c r="AW2" t="str">
        <v>Soustraction de deux négatifs avec réponse positive (sur 1)</v>
      </c>
      <c r="AX2" t="str">
        <v>Soustraction de deux négatifs avec réponse négative (sur 3)</v>
      </c>
      <c r="AY2" t="str">
        <v>Soustraction de deux négatifs avec réponse négative (sur 1)</v>
      </c>
      <c r="AZ2" t="str">
        <v>Soustraction de deux négatifs (sur 6)</v>
      </c>
      <c r="BA2" t="str">
        <v>Soustraction de deux négatifs (sur 1)</v>
      </c>
      <c r="BB2" t="str" xml:space="preserve">
        <v xml:space="preserve">Soustraction de deux entiers de même signe_x000d__x000d__x000d__x000d__x000d__x000d__x000d_
(sur 12)</v>
      </c>
      <c r="BC2" t="str" xml:space="preserve">
        <v xml:space="preserve">Soustraction de deux entiers de même signe_x000d__x000d__x000d__x000d__x000d__x000d__x000d_
(sur 1)</v>
      </c>
      <c r="BD2" t="str">
        <v>Soustraction d’un négatif par un positif (sur 3)</v>
      </c>
      <c r="BE2" t="str">
        <v>Soustraction d’un négatif par un positif (sur 1)</v>
      </c>
      <c r="BF2" t="str">
        <v>Soustraction d’un positif par un négatif (sur 3)</v>
      </c>
      <c r="BG2" t="str">
        <v>Soustraction d’un positif par un négatif (sur 1)</v>
      </c>
      <c r="BH2" t="str" xml:space="preserve">
        <v xml:space="preserve">Soustraction de deux entiers de signes contraires_x000d__x000d__x000d__x000d__x000d__x000d__x000d_
(sur 6)</v>
      </c>
      <c r="BI2" t="str" xml:space="preserve">
        <v xml:space="preserve">Soustraction de deux entiers de signes contraires_x000d__x000d__x000d__x000d__x000d__x000d__x000d_
(sur 1)</v>
      </c>
      <c r="BJ2" t="str">
        <v>Soustraction de deux entiers (sur 18)</v>
      </c>
      <c r="BK2" t="str">
        <v>Soustraction de deux entiers (sur 1)</v>
      </c>
      <c r="BL2" t="str">
        <v>Addition/soustraction de trois entiers (sur 6)</v>
      </c>
      <c r="BM2" t="str">
        <v>Addition/soustraction de trois entiers (sur 1)</v>
      </c>
      <c r="BN2" t="str">
        <v>L'élève maitrise les opérations d’addition et de soustraction avec des nombres négatifs (sur 42)</v>
      </c>
      <c r="BO2" t="str">
        <v>L'élève maitrise les opérations d’addition et de soustraction avec des nombres négatifs (sur 1)</v>
      </c>
      <c r="BP2" t="str">
        <v>Quand l’opération est proposée dans un contexte concret, l’élève traduit l’énoncé du problème sous forme de calcul (sur 2)</v>
      </c>
      <c r="BQ2" t="str">
        <v>Quand l’opération est proposée dans un contexte concret, l’élève traduit l’énoncé du problème sous forme de calcul (sur 1)</v>
      </c>
      <c r="BR2" t="str">
        <v>L’élève trouve la solution du problème (sur 2)</v>
      </c>
      <c r="BS2" t="str">
        <v>L’élève trouve la solution du problème (sur 1)</v>
      </c>
      <c r="BT2" t="str">
        <v xml:space="preserve">Calcul donné sans contexte : la soustraction d’un positif avec un positif (avec réponse négative)   </v>
      </c>
      <c r="BU2" t="str">
        <v xml:space="preserve">Calcul donné avec contexte : la soustraction d’un positif avec un positif (avec réponse négative)   </v>
      </c>
      <c r="BV2" t="str">
        <v>Calcul donné sans contexte : Addition d’un négatif avec un positif (avec réponse positive)</v>
      </c>
      <c r="BW2" t="str">
        <v>Calcul donné avec contexte : Addition d’un négatif avec un positif (avec réponse positive)</v>
      </c>
      <c r="BX2" t="str">
        <v>Multiplication de deux positifs avec signe « X » (sur 3)</v>
      </c>
      <c r="BY2" t="str">
        <v>Multiplication de deux positifs avec signe « X » (sur 1)</v>
      </c>
      <c r="BZ2" t="str">
        <v>Multiplication de deux positifs avec signe « . » (sur 3)</v>
      </c>
      <c r="CA2" t="str">
        <v>Multiplication de deux positifs avec signe « . » (sur 1)</v>
      </c>
      <c r="CB2" t="str">
        <v>Multiplication de deux positifs (sur 6)</v>
      </c>
      <c r="CC2" t="str">
        <v>Multiplication de deux positifs (sur 1)</v>
      </c>
      <c r="CD2" t="str">
        <v>Multiplication de deux négatifs avec signe « X » (sur 3)</v>
      </c>
      <c r="CE2" t="str">
        <v>Multiplication de deux négatifs avec signe « X » (sur 1)</v>
      </c>
      <c r="CF2" t="str">
        <v>Multiplication de deux négatifs avec signe « . » (sur 3)</v>
      </c>
      <c r="CG2" t="str">
        <v>Multiplication de deux négatifs avec signe « . » (sur 1)</v>
      </c>
      <c r="CH2" t="str">
        <v>Multiplication de deux négatifs (sur 6)</v>
      </c>
      <c r="CI2" t="str">
        <v>Multiplication de deux négatifs (sur 1)</v>
      </c>
      <c r="CJ2" t="str">
        <v>Multiplication d’un positif par un négatif avec signe « x » (sur 3)</v>
      </c>
      <c r="CK2" t="str">
        <v>Multiplication d’un positif par un négatif avec signe « x » (sur 1)</v>
      </c>
      <c r="CL2" t="str">
        <v>Multiplication d’un positif par un négatif avec signe « . » (sur 3)</v>
      </c>
      <c r="CM2" t="str">
        <v>Multiplication d’un positif par un négatif avec signe «.» (sur 1)</v>
      </c>
      <c r="CN2" t="str">
        <v>Multiplication d’un positif par un négatif (sur 6)</v>
      </c>
      <c r="CO2" t="str">
        <v>Multiplication d’un positif par un négatif  (sur 1)</v>
      </c>
      <c r="CP2" t="str">
        <v>Multiplication d’un négatif par un positif avec signe « x » (sur 3)</v>
      </c>
      <c r="CQ2" t="str">
        <v>Multiplication d’un négatif par un positif avec signe « x » (sur 1)</v>
      </c>
      <c r="CR2" t="str">
        <v>Multiplication d’un négatif par un positif avec signe « . » (sur 3)</v>
      </c>
      <c r="CS2" t="str">
        <v>Multiplication d’un négatif par un positif avec signe « . » (sur 1)</v>
      </c>
      <c r="CT2" t="str">
        <v>Multiplication d’un négatif par un positif (sur 6)</v>
      </c>
      <c r="CU2" t="str">
        <v>Multiplication d’un négatif par un positif  (sur 1)</v>
      </c>
      <c r="CV2" t="str">
        <v>Multiplication de trois entiers (sur 6)</v>
      </c>
      <c r="CW2" t="str">
        <v>Multiplication de trois entiers (sur 1)</v>
      </c>
      <c r="CX2" t="str">
        <v>L’élève maitrise l'opération de multiplication avec des nombres négatifs (sur 30)</v>
      </c>
      <c r="CY2" t="str">
        <v>L’élève maitrise l'opération de multiplication avec des nombres négatifs (sur 1)</v>
      </c>
      <c r="CZ2" t="str">
        <v>Opposé d’un nombre positif  (sur 1)</v>
      </c>
      <c r="DA2" t="str">
        <v>Opposé d’un nombre négatif (sur 1)</v>
      </c>
      <c r="DB2" t="str">
        <v>Opposé d'un nombre (sur 2)</v>
      </c>
      <c r="DC2" t="str">
        <v>Opposé d'un nombre (sur 1)</v>
      </c>
      <c r="DD2" t="str">
        <v>Opposé d’une somme (sur 1)</v>
      </c>
      <c r="DE2" t="str">
        <v>Opposé d’une différence (sur 1)</v>
      </c>
      <c r="DF2" t="str">
        <v>Opposé d’une somme ou d’une différence (sur 2)</v>
      </c>
      <c r="DG2" t="str">
        <v>Opposé d’une somme ou d’une différence (sur 2)</v>
      </c>
      <c r="DH2" t="str">
        <v>Opposé d’une somme ou d’une différence (sur 1)</v>
      </c>
      <c r="DJ2" t="str">
        <v>Deux nombres opposés (sur 1)</v>
      </c>
      <c r="DK2" t="str">
        <v>L’élève maitrise la notion d’opposé (sur 5)</v>
      </c>
      <c r="DL2" t="str">
        <v>L’élève maitrise la notion d’opposé (sur 1)</v>
      </c>
      <c r="DM2" t="str">
        <v>Le moins de soustraction quand le calcul contient un signe (sur 2)</v>
      </c>
      <c r="DN2" t="str">
        <v>Le moins de soustraction quand le calcul contient un signe (sur 1)</v>
      </c>
      <c r="DO2" t="str">
        <v>Le moins de soustraction quand le calcul contient plusieurs signes (sur 4)</v>
      </c>
      <c r="DP2" t="str">
        <v>Le moins de soustraction quand le calcul contient plusieurs signes (sur 1)</v>
      </c>
      <c r="DQ2" t="str">
        <v>Le moins de soustraction (sur 6)</v>
      </c>
      <c r="DR2" t="str">
        <v>Le moins de soustraction (sur 1)</v>
      </c>
      <c r="DS2" t="str">
        <v>Le moins de nombre négatif quand le calcul contient un signe (sur 2)</v>
      </c>
      <c r="DT2" t="str">
        <v>Le moins de nombre négatif quand le calcul contient un signe (sur 1)</v>
      </c>
      <c r="DU2" t="str">
        <v>Le moins de nombre négatif quand le calcul contient plusieurs signes (sur 4)</v>
      </c>
      <c r="DV2" t="str">
        <v>Le moins de nombre négatif quand le calcul contient plusieurs signes (sur 1)</v>
      </c>
      <c r="DW2" t="str">
        <v>Le moins de négatif (sur 6)</v>
      </c>
      <c r="DX2" t="str">
        <v>Le moins de négatif (sur 1)</v>
      </c>
      <c r="DY2" t="str">
        <v>Le moins de opposé quand le calcul contient un signe (sur 2)</v>
      </c>
      <c r="DZ2" t="str">
        <v>Le moins de opposé quand le calcul contient un signe (sur 1)</v>
      </c>
      <c r="EA2" t="str">
        <v>Le moins de opposé quand le calcul contient plusieurs signes (sur 3)</v>
      </c>
      <c r="EB2" t="str">
        <v>Le moins de opposé quand le calcul contient plusieurs signe (sur 1)</v>
      </c>
      <c r="EC2" t="str">
        <v>Le moins de opposé (sur 5)</v>
      </c>
      <c r="ED2" t="str">
        <v>Le moins de opposé (sur 1)</v>
      </c>
      <c r="EE2" t="str">
        <v>L’élève est capable de différencier les fonctions du signe moins (sur 17)</v>
      </c>
      <c r="EF2" t="str">
        <v>L’élève est capable de différencier les fonctions du signe moins (sur 1)</v>
      </c>
    </row>
    <row r="3">
      <c r="A3">
        <f>'résultats bruts'!A3</f>
        <v>0</v>
      </c>
      <c r="B3">
        <f>'résultats bruts'!B3</f>
        <v>0</v>
      </c>
      <c r="C3">
        <f>'résultats bruts'!C3</f>
        <v>0</v>
      </c>
      <c r="D3">
        <f>'résultats bruts'!D3</f>
        <v>0</v>
      </c>
      <c r="E3">
        <f>'résultats bruts'!E3</f>
        <v>0</v>
      </c>
      <c r="F3">
        <f>'résultats bruts'!F3</f>
        <v>1</v>
      </c>
      <c r="G3">
        <f>COUNTIF('résultats bruts'!K3,1) +COUNTIF('résultats bruts'!CJ3:CK3,1)+COUNTIF('résultats bruts'!CJ3:CK3,"0A")</f>
        <v>0</v>
      </c>
      <c r="H3">
        <f>G3/3</f>
        <v>0</v>
      </c>
      <c r="I3">
        <f>COUNTIF('résultats bruts'!O3,1) + COUNTIF('résultats bruts'!AD3,1) + COUNTIF('résultats bruts'!CA3,1) + COUNTIF('résultats bruts'!DU3, 1) + COUNTIF('résultats bruts'!DU3,"0B")</f>
        <v>0</v>
      </c>
      <c r="J3">
        <f>I3/4</f>
        <v>0</v>
      </c>
      <c r="K3">
        <f>COUNTIF('résultats bruts'!CJ3:CK3,1)</f>
        <v>0</v>
      </c>
      <c r="L3">
        <f>K3/2</f>
        <v>0</v>
      </c>
      <c r="M3">
        <f>COUNTIF('résultats bruts'!CM3,1)</f>
        <v>0</v>
      </c>
      <c r="N3">
        <f>COUNTIF('résultats bruts'!DU3,1)</f>
        <v>0</v>
      </c>
      <c r="O3">
        <f>M3+N3</f>
        <v>0</v>
      </c>
      <c r="P3">
        <f>O3/2</f>
        <v>0</v>
      </c>
      <c r="Q3">
        <f>COUNTIF('résultats bruts'!CB3, "1A")+COUNTIF('résultats bruts'!CB3, "1B")</f>
        <v>0</v>
      </c>
      <c r="R3">
        <f>O3+K3+I3+G3</f>
        <v>0</v>
      </c>
      <c r="S3">
        <f>R3/11</f>
        <v>0</v>
      </c>
      <c r="T3">
        <f>COUNTIF('résultats bruts'!Q3, 1) + COUNTIF('résultats bruts'!AU3,1) + COUNTIF('résultats bruts'!CW3,1)</f>
        <v>0</v>
      </c>
      <c r="U3">
        <f>T3/3</f>
        <v>0</v>
      </c>
      <c r="V3">
        <f>COUNTIF('résultats bruts'!P3,1) + COUNTIF('résultats bruts'!AS3,1) + COUNTIF('résultats bruts'!DD3,1)</f>
        <v>0</v>
      </c>
      <c r="W3">
        <f>V3/3</f>
        <v>0</v>
      </c>
      <c r="X3">
        <f>T3+V3</f>
        <v>0</v>
      </c>
      <c r="Y3">
        <f>X3/6</f>
        <v>0</v>
      </c>
      <c r="Z3">
        <f>COUNTIF('résultats bruts'!V3, 1) + COUNTIF('résultats bruts'!AT3,1) + COUNTIF('résultats bruts'!CT3,1)</f>
        <v>0</v>
      </c>
      <c r="AA3">
        <f>Z3/3</f>
        <v>0</v>
      </c>
      <c r="AB3">
        <f>COUNTIF('résultats bruts'!W3, 1) + COUNTIF('résultats bruts'!AV3,1) + COUNTIF('résultats bruts'!CZ3,1)</f>
        <v>0</v>
      </c>
      <c r="AC3">
        <f>AB3/3</f>
        <v>0</v>
      </c>
      <c r="AD3">
        <f>AB3+Z3</f>
        <v>0</v>
      </c>
      <c r="AE3">
        <f>AD3/6</f>
        <v>0</v>
      </c>
      <c r="AF3">
        <f>AD3+X3</f>
        <v>0</v>
      </c>
      <c r="AG3">
        <f>AF3/12</f>
        <v>0</v>
      </c>
      <c r="AH3">
        <f>COUNTIF('résultats bruts'!R3, 1) + COUNTIF('résultats bruts'!AW3,1) + COUNTIF('résultats bruts'!CU3,1)</f>
        <v>0</v>
      </c>
      <c r="AI3">
        <f>AH3/3</f>
        <v>0</v>
      </c>
      <c r="AJ3">
        <f>COUNTIF('résultats bruts'!Z3, 1) + COUNTIF('résultats bruts'!AQ3,1) + COUNTIF('résultats bruts'!CS3,1)</f>
        <v>0</v>
      </c>
      <c r="AK3">
        <f>AJ3/3</f>
        <v>0</v>
      </c>
      <c r="AL3">
        <f>AH3+AJ3</f>
        <v>0</v>
      </c>
      <c r="AM3">
        <f>AL3/6</f>
        <v>0</v>
      </c>
      <c r="AN3">
        <f>AL3+AF3</f>
        <v>0</v>
      </c>
      <c r="AO3">
        <f>AN3/18</f>
        <v>0</v>
      </c>
      <c r="AP3">
        <f>COUNTIF('résultats bruts'!Y3, 1) + COUNTIF('résultats bruts'!AY3,1) + COUNTIF('résultats bruts'!DC3,1)</f>
        <v>0</v>
      </c>
      <c r="AQ3">
        <f>AP3/3</f>
        <v>0</v>
      </c>
      <c r="AR3">
        <f>COUNTIF('résultats bruts'!T3, 1) + COUNTIF('résultats bruts'!AR3,1) + COUNTIF('résultats bruts'!DB3,1)</f>
        <v>0</v>
      </c>
      <c r="AS3">
        <f>AR3/3</f>
        <v>0</v>
      </c>
      <c r="AT3">
        <f>AR3+AP3</f>
        <v>0</v>
      </c>
      <c r="AU3">
        <f>AT3/6</f>
        <v>0</v>
      </c>
      <c r="AV3">
        <f>COUNTIF('résultats bruts'!X3, 1) + COUNTIF('résultats bruts'!BB3,1) + COUNTIF('résultats bruts'!DA3,1)</f>
        <v>0</v>
      </c>
      <c r="AW3">
        <f>AV3/3</f>
        <v>0</v>
      </c>
      <c r="AX3">
        <f>COUNTIF('résultats bruts'!AA3, 1) + COUNTIF('résultats bruts'!AX3,1) + COUNTIF('résultats bruts'!CY3,1)</f>
        <v>0</v>
      </c>
      <c r="AY3">
        <f>AX3/3</f>
        <v>0</v>
      </c>
      <c r="AZ3">
        <f>AX3+AV3</f>
        <v>0</v>
      </c>
      <c r="BA3">
        <f>AZ3/6</f>
        <v>0</v>
      </c>
      <c r="BB3">
        <f>AZ3+AT3</f>
        <v>0</v>
      </c>
      <c r="BC3">
        <f>BB3/12</f>
        <v>0</v>
      </c>
      <c r="BD3">
        <f>COUNTIF('résultats bruts'!U3, 1) + COUNTIF('résultats bruts'!AZ3,1) + COUNTIF('résultats bruts'!CX3,1)</f>
        <v>0</v>
      </c>
      <c r="BE3">
        <f>BD3/3</f>
        <v>0</v>
      </c>
      <c r="BF3">
        <f>COUNTIF('résultats bruts'!S3, 1) + COUNTIF('résultats bruts'!BA3,1) + COUNTIF('résultats bruts'!CV3,1)</f>
        <v>0</v>
      </c>
      <c r="BG3">
        <f>BF3/3</f>
        <v>0</v>
      </c>
      <c r="BH3">
        <f>BF3+BD3</f>
        <v>0</v>
      </c>
      <c r="BI3">
        <f>BH3/6</f>
        <v>0</v>
      </c>
      <c r="BJ3">
        <f>BH3+BB3</f>
        <v>0</v>
      </c>
      <c r="BK3">
        <f>BJ3/18</f>
        <v>0</v>
      </c>
      <c r="BL3">
        <f>COUNTIF('résultats bruts'!AB3, 1) + COUNTIF('résultats bruts'!AC3,1) + COUNTIF('résultats bruts'!BC3,1)+ COUNTIF('résultats bruts'!BD3,1)+ COUNTIF('résultats bruts'!DE3,1)+ COUNTIF('résultats bruts'!DF3,1)</f>
        <v>0</v>
      </c>
      <c r="BM3">
        <f>BL3/6</f>
        <v>0</v>
      </c>
      <c r="BN3">
        <f>BJ3+AN3+BL3</f>
        <v>0</v>
      </c>
      <c r="BO3">
        <f>BN3/42</f>
        <v>0</v>
      </c>
      <c r="BP3">
        <f>COUNTIF('résultats bruts'!DS3,1) + COUNTIF('résultats bruts'!DQ3,1)</f>
        <v>0</v>
      </c>
      <c r="BQ3">
        <f>BP3/2</f>
        <v>0</v>
      </c>
      <c r="BR3">
        <f>COUNTIF('résultats bruts'!DR3,1)+COUNTIF('résultats bruts'!DT3,1)</f>
        <v>0</v>
      </c>
      <c r="BS3">
        <f>BR3/2</f>
        <v>0</v>
      </c>
      <c r="BT3">
        <f>'résultats bruts'!AR3</f>
        <v>0</v>
      </c>
      <c r="BU3">
        <f>'résultats bruts'!DR3</f>
        <v>0</v>
      </c>
      <c r="BV3">
        <f>'résultats bruts'!AS3</f>
        <v>0</v>
      </c>
      <c r="BW3">
        <f>'résultats bruts'!DT3</f>
        <v>0</v>
      </c>
      <c r="BX3">
        <f>COUNTIF('résultats bruts'!AI3, 1) + COUNTIF('résultats bruts'!BP3,1) + COUNTIF('résultats bruts'!DG3,1)</f>
        <v>0</v>
      </c>
      <c r="BY3">
        <f>BX3/3</f>
        <v>0</v>
      </c>
      <c r="BZ3">
        <f>COUNTIF('résultats bruts'!AL3, 1) + COUNTIF('résultats bruts'!BN3,1) + COUNTIF('résultats bruts'!DI3,1)</f>
        <v>0</v>
      </c>
      <c r="CA3">
        <f>BZ3/3</f>
        <v>0</v>
      </c>
      <c r="CB3">
        <f>BX3+BZ3</f>
        <v>0</v>
      </c>
      <c r="CC3">
        <f>CB3/6</f>
        <v>0</v>
      </c>
      <c r="CD3">
        <f>COUNTIF('résultats bruts'!AK3, 1) + COUNTIF('résultats bruts'!BR3,1) + COUNTIF('résultats bruts'!DM3,1)</f>
        <v>0</v>
      </c>
      <c r="CE3">
        <f>CD3/3</f>
        <v>0</v>
      </c>
      <c r="CF3">
        <f>COUNTIF('résultats bruts'!AE3, 1) + COUNTIF('résultats bruts'!BL3,1) + COUNTIF('résultats bruts'!DN3,1)</f>
        <v>0</v>
      </c>
      <c r="CG3">
        <f>CF3/3</f>
        <v>0</v>
      </c>
      <c r="CH3">
        <f>CF3+CD3</f>
        <v>0</v>
      </c>
      <c r="CI3">
        <f>CH3/6</f>
        <v>0</v>
      </c>
      <c r="CJ3">
        <f>COUNTIF('résultats bruts'!AJ3, 1) + COUNTIF('résultats bruts'!BM3,1) + COUNTIF('résultats bruts'!DL3,1)</f>
        <v>0</v>
      </c>
      <c r="CK3">
        <f>CJ3/3</f>
        <v>0</v>
      </c>
      <c r="CL3">
        <f>COUNTIF('résultats bruts'!AH3, 1) + COUNTIF('résultats bruts'!BK3,1) + COUNTIF('résultats bruts'!DK3,1)</f>
        <v>0</v>
      </c>
      <c r="CM3">
        <f>CL3/3</f>
        <v>0</v>
      </c>
      <c r="CN3">
        <f>CL3+CJ3</f>
        <v>0</v>
      </c>
      <c r="CO3">
        <f>CN3/6</f>
        <v>0</v>
      </c>
      <c r="CP3">
        <f>COUNTIF('résultats bruts'!AF3, 1) + COUNTIF('résultats bruts'!BO3,1) + COUNTIF('résultats bruts'!DJ3,1)</f>
        <v>0</v>
      </c>
      <c r="CQ3">
        <f>CP3/3</f>
        <v>0</v>
      </c>
      <c r="CR3">
        <f>COUNTIF('résultats bruts'!AG3, 1) + COUNTIF('résultats bruts'!BQ3,1) + COUNTIF('résultats bruts'!DH3,1)</f>
        <v>0</v>
      </c>
      <c r="CS3">
        <f>CR3/3</f>
        <v>0</v>
      </c>
      <c r="CT3">
        <f>CR3+CP3</f>
        <v>0</v>
      </c>
      <c r="CU3">
        <f>CT3/6</f>
        <v>0</v>
      </c>
      <c r="CV3">
        <f>COUNTIF('résultats bruts'!AM3, 1) + COUNTIF('résultats bruts'!AN3,1) + COUNTIF('résultats bruts'!BS3,1) +COUNTIF('résultats bruts'!BT3, 1) + COUNTIF('résultats bruts'!DO3,1) + COUNTIF('résultats bruts'!DP3,1)</f>
        <v>0</v>
      </c>
      <c r="CW3">
        <f>+CV3/6</f>
        <v>0</v>
      </c>
      <c r="CX3">
        <f>CT3+CN3+CH3+CB39</f>
        <v>0</v>
      </c>
      <c r="CY3">
        <f>CX3/30</f>
        <v>0</v>
      </c>
      <c r="CZ3">
        <f>COUNTIF('résultats bruts'!AO3,1)</f>
        <v>0</v>
      </c>
      <c r="DA3">
        <f>COUNTIF('résultats bruts'!AP3,1)</f>
        <v>0</v>
      </c>
      <c r="DB3">
        <f>CZ3+DA3</f>
        <v>0</v>
      </c>
      <c r="DC3">
        <f>DB3/2</f>
        <v>0</v>
      </c>
      <c r="DD3">
        <f>COUNTIF('résultats bruts'!BU3,1)</f>
        <v>0</v>
      </c>
      <c r="DE3">
        <f>COUNTIF('résultats bruts'!BV3,1)</f>
        <v>0</v>
      </c>
      <c r="DF3">
        <f>DD3+DE3</f>
        <v>0</v>
      </c>
      <c r="DG3">
        <f>DD3+DE3</f>
        <v>0</v>
      </c>
      <c r="DH3">
        <f>DG3/2</f>
        <v>0</v>
      </c>
      <c r="DJ3">
        <f>COUNTIF(CD3, 1)</f>
        <v>0</v>
      </c>
      <c r="DK3">
        <f>DB3+DG3+DJ3</f>
        <v>0</v>
      </c>
      <c r="DL3">
        <f>DK3/5</f>
        <v>0</v>
      </c>
      <c r="DM3">
        <f>COUNTIF('résultats bruts'!BG3,1)+COUNTIF('résultats bruts'!BJ3,1)</f>
        <v>0</v>
      </c>
      <c r="DN3">
        <f>DM3/2</f>
        <v>0</v>
      </c>
      <c r="DO3">
        <f>COUNTIF('résultats bruts'!CD3,1)+COUNTIF('résultats bruts'!CF3,1) + COUNTIF('résultats bruts'!CO3,1)+COUNTIF('résultats bruts'!CR3,1)</f>
        <v>0</v>
      </c>
      <c r="DP3">
        <f>DO3/4</f>
        <v>0</v>
      </c>
      <c r="DQ3">
        <f>DM3+DO3</f>
        <v>0</v>
      </c>
      <c r="DR3">
        <f>DQ3/6</f>
        <v>0</v>
      </c>
      <c r="DS3">
        <f>COUNTIF('résultats bruts'!BF3,1)+COUNTIF('résultats bruts'!BI3,1)</f>
        <v>0</v>
      </c>
      <c r="DT3">
        <f>DS3/2</f>
        <v>0</v>
      </c>
      <c r="DU3">
        <f>COUNTIF('résultats bruts'!CE3,1)+COUNTIF('résultats bruts'!CH3,1) + COUNTIF('résultats bruts'!CP3,1)</f>
        <v>0</v>
      </c>
      <c r="DV3">
        <f>DU3/4</f>
        <v>0</v>
      </c>
      <c r="DW3">
        <f>DS3+DU3</f>
        <v>0</v>
      </c>
      <c r="DX3">
        <f>DW3/6</f>
        <v>0</v>
      </c>
      <c r="DY3">
        <f>COUNTIF('résultats bruts'!BE3,1)+COUNTIF('résultats bruts'!BH3,1)</f>
        <v>0</v>
      </c>
      <c r="DZ3">
        <f>DY3/2</f>
        <v>0</v>
      </c>
      <c r="EA3">
        <f>COUNTIF('résultats bruts'!CC3,1)+COUNTIF('résultats bruts'!CG3,1) + COUNTIF('résultats bruts'!CN3,1)</f>
        <v>0</v>
      </c>
      <c r="EB3">
        <f>EA3/3</f>
        <v>0</v>
      </c>
      <c r="EC3">
        <f>EA3+DY3</f>
        <v>0</v>
      </c>
      <c r="ED3">
        <f>EC3/5</f>
        <v>0</v>
      </c>
      <c r="EE3">
        <f>EC3+DW3+DQ3</f>
        <v>0</v>
      </c>
      <c r="EF3">
        <f>EE3/17</f>
        <v>0</v>
      </c>
    </row>
    <row r="4">
      <c r="A4">
        <f>'résultats bruts'!A4</f>
        <v>0</v>
      </c>
      <c r="B4">
        <f>'résultats bruts'!B4</f>
        <v>0</v>
      </c>
      <c r="C4">
        <f>'résultats bruts'!C4</f>
        <v>0</v>
      </c>
      <c r="D4">
        <f>'résultats bruts'!D4</f>
        <v>0</v>
      </c>
      <c r="E4">
        <f>'résultats bruts'!E4</f>
        <v>0</v>
      </c>
      <c r="F4">
        <f>'résultats bruts'!F4</f>
        <v>2</v>
      </c>
      <c r="G4">
        <f>COUNTIF('résultats bruts'!K4,1) +COUNTIF('résultats bruts'!CJ4:CK4,1)+COUNTIF('résultats bruts'!CJ4:CK4,"0A")</f>
        <v>0</v>
      </c>
      <c r="H4">
        <f>G4/3</f>
        <v>0</v>
      </c>
      <c r="I4">
        <f>COUNTIF('résultats bruts'!O4,1) + COUNTIF('résultats bruts'!AD4,1) + COUNTIF('résultats bruts'!CA4,1) + COUNTIF('résultats bruts'!DU4, 1) + COUNTIF('résultats bruts'!DU4,"0B")</f>
        <v>0</v>
      </c>
      <c r="J4">
        <f>I4/4</f>
        <v>0</v>
      </c>
      <c r="K4">
        <f>COUNTIF('résultats bruts'!CJ4:CK4,1)</f>
        <v>0</v>
      </c>
      <c r="L4">
        <f>K4/2</f>
        <v>0</v>
      </c>
      <c r="M4">
        <f>COUNTIF('résultats bruts'!CM4,1)</f>
        <v>0</v>
      </c>
      <c r="N4">
        <f>COUNTIF('résultats bruts'!DU4,1)</f>
        <v>0</v>
      </c>
      <c r="O4">
        <f>M4+N4</f>
        <v>0</v>
      </c>
      <c r="P4">
        <f>O4/2</f>
        <v>0</v>
      </c>
      <c r="Q4">
        <f>COUNTIF('résultats bruts'!CB4, "1A")+COUNTIF('résultats bruts'!CB4, "1B")</f>
        <v>0</v>
      </c>
      <c r="R4">
        <f>O4+K4+I4+G4</f>
        <v>0</v>
      </c>
      <c r="S4">
        <f>R4/11</f>
        <v>0</v>
      </c>
      <c r="T4">
        <f>COUNTIF('résultats bruts'!Q4, 1) + COUNTIF('résultats bruts'!AU4,1) + COUNTIF('résultats bruts'!CW4,1)</f>
        <v>0</v>
      </c>
      <c r="U4">
        <f>T4/3</f>
        <v>0</v>
      </c>
      <c r="V4">
        <f>COUNTIF('résultats bruts'!P4,1) + COUNTIF('résultats bruts'!AS4,1) + COUNTIF('résultats bruts'!DD4,1)</f>
        <v>0</v>
      </c>
      <c r="W4">
        <f>V4/3</f>
        <v>0</v>
      </c>
      <c r="X4">
        <f>T4+V4</f>
        <v>0</v>
      </c>
      <c r="Y4">
        <f>X4/6</f>
        <v>0</v>
      </c>
      <c r="Z4">
        <f>COUNTIF('résultats bruts'!V4, 1) + COUNTIF('résultats bruts'!AT4,1) + COUNTIF('résultats bruts'!CT4,1)</f>
        <v>0</v>
      </c>
      <c r="AA4">
        <f>Z4/3</f>
        <v>0</v>
      </c>
      <c r="AB4">
        <f>COUNTIF('résultats bruts'!W4, 1) + COUNTIF('résultats bruts'!AV4,1) + COUNTIF('résultats bruts'!CZ4,1)</f>
        <v>0</v>
      </c>
      <c r="AC4">
        <f>AB4/3</f>
        <v>0</v>
      </c>
      <c r="AD4">
        <f>AB4+Z4</f>
        <v>0</v>
      </c>
      <c r="AE4">
        <f>AD4/6</f>
        <v>0</v>
      </c>
      <c r="AF4">
        <f>AD4+X4</f>
        <v>0</v>
      </c>
      <c r="AG4">
        <f>AF4/12</f>
        <v>0</v>
      </c>
      <c r="AH4">
        <f>COUNTIF('résultats bruts'!R4, 1) + COUNTIF('résultats bruts'!AW4,1) + COUNTIF('résultats bruts'!CU4,1)</f>
        <v>0</v>
      </c>
      <c r="AI4">
        <f>AH4/3</f>
        <v>0</v>
      </c>
      <c r="AJ4">
        <f>COUNTIF('résultats bruts'!Z4, 1) + COUNTIF('résultats bruts'!AQ4,1) + COUNTIF('résultats bruts'!CS4,1)</f>
        <v>0</v>
      </c>
      <c r="AK4">
        <f>AJ4/3</f>
        <v>0</v>
      </c>
      <c r="AL4">
        <f>AH4+AJ4</f>
        <v>0</v>
      </c>
      <c r="AM4">
        <f>AL4/6</f>
        <v>0</v>
      </c>
      <c r="AN4">
        <f>AL4+AF4</f>
        <v>0</v>
      </c>
      <c r="AO4">
        <f>AN4/18</f>
        <v>0</v>
      </c>
      <c r="AP4">
        <f>COUNTIF('résultats bruts'!Y4, 1) + COUNTIF('résultats bruts'!AY4,1) + COUNTIF('résultats bruts'!DC4,1)</f>
        <v>0</v>
      </c>
      <c r="AQ4">
        <f>AP4/3</f>
        <v>0</v>
      </c>
      <c r="AR4">
        <f>COUNTIF('résultats bruts'!T4, 1) + COUNTIF('résultats bruts'!AR4,1) + COUNTIF('résultats bruts'!DB4,1)</f>
        <v>0</v>
      </c>
      <c r="AS4">
        <f>AR4/3</f>
        <v>0</v>
      </c>
      <c r="AT4">
        <f>AR4+AP4</f>
        <v>0</v>
      </c>
      <c r="AU4">
        <f>AT4/6</f>
        <v>0</v>
      </c>
      <c r="AV4">
        <f>COUNTIF('résultats bruts'!X4, 1) + COUNTIF('résultats bruts'!BB4,1) + COUNTIF('résultats bruts'!DA4,1)</f>
        <v>0</v>
      </c>
      <c r="AW4">
        <f>AV4/3</f>
        <v>0</v>
      </c>
      <c r="AX4">
        <f>COUNTIF('résultats bruts'!AA4, 1) + COUNTIF('résultats bruts'!AX4,1) + COUNTIF('résultats bruts'!CY4,1)</f>
        <v>0</v>
      </c>
      <c r="AY4">
        <f>AX4/3</f>
        <v>0</v>
      </c>
      <c r="AZ4">
        <f>AX4+AV4</f>
        <v>0</v>
      </c>
      <c r="BA4">
        <f>AZ4/6</f>
        <v>0</v>
      </c>
      <c r="BB4">
        <f>AZ4+AT4</f>
        <v>0</v>
      </c>
      <c r="BC4">
        <f>BB4/12</f>
        <v>0</v>
      </c>
      <c r="BD4">
        <f>COUNTIF('résultats bruts'!U4, 1) + COUNTIF('résultats bruts'!AZ4,1) + COUNTIF('résultats bruts'!CX4,1)</f>
        <v>0</v>
      </c>
      <c r="BE4">
        <f>BD4/3</f>
        <v>0</v>
      </c>
      <c r="BF4">
        <f>COUNTIF('résultats bruts'!S4, 1) + COUNTIF('résultats bruts'!BA4,1) + COUNTIF('résultats bruts'!CV4,1)</f>
        <v>0</v>
      </c>
      <c r="BG4">
        <f>BF4/3</f>
        <v>0</v>
      </c>
      <c r="BH4">
        <f>BF4+BD4</f>
        <v>0</v>
      </c>
      <c r="BI4">
        <f>BH4/6</f>
        <v>0</v>
      </c>
      <c r="BJ4">
        <f>BH4+BB4</f>
        <v>0</v>
      </c>
      <c r="BK4">
        <f>BJ4/18</f>
        <v>0</v>
      </c>
      <c r="BL4">
        <f>COUNTIF('résultats bruts'!AB4, 1) + COUNTIF('résultats bruts'!AC4,1) + COUNTIF('résultats bruts'!BC4,1)+ COUNTIF('résultats bruts'!BD4,1)+ COUNTIF('résultats bruts'!DE4,1)+ COUNTIF('résultats bruts'!DF4,1)</f>
        <v>0</v>
      </c>
      <c r="BM4">
        <f>BL4/6</f>
        <v>0</v>
      </c>
      <c r="BN4">
        <f>BJ4+AN4+BL4</f>
        <v>0</v>
      </c>
      <c r="BO4">
        <f>BN4/42</f>
        <v>0</v>
      </c>
      <c r="BP4">
        <f>COUNTIF('résultats bruts'!DS4,1) + COUNTIF('résultats bruts'!DQ4,1)</f>
        <v>0</v>
      </c>
      <c r="BQ4">
        <f>BP4/2</f>
        <v>0</v>
      </c>
      <c r="BR4">
        <f>COUNTIF('résultats bruts'!DR4,1)+COUNTIF('résultats bruts'!DT4,1)</f>
        <v>0</v>
      </c>
      <c r="BS4">
        <f>BR4/2</f>
        <v>0</v>
      </c>
      <c r="BT4">
        <f>'résultats bruts'!AR4</f>
        <v>0</v>
      </c>
      <c r="BU4">
        <f>'résultats bruts'!DR4</f>
        <v>0</v>
      </c>
      <c r="BV4">
        <f>'résultats bruts'!AS4</f>
        <v>0</v>
      </c>
      <c r="BW4">
        <f>'résultats bruts'!DT4</f>
        <v>0</v>
      </c>
      <c r="BX4">
        <f>COUNTIF('résultats bruts'!AI4, 1) + COUNTIF('résultats bruts'!BP4,1) + COUNTIF('résultats bruts'!DG4,1)</f>
        <v>0</v>
      </c>
      <c r="BY4">
        <f>BX4/3</f>
        <v>0</v>
      </c>
      <c r="BZ4">
        <f>COUNTIF('résultats bruts'!AL4, 1) + COUNTIF('résultats bruts'!BN4,1) + COUNTIF('résultats bruts'!DI4,1)</f>
        <v>0</v>
      </c>
      <c r="CA4">
        <f>BZ4/3</f>
        <v>0</v>
      </c>
      <c r="CB4">
        <f>BX4+BZ4</f>
        <v>0</v>
      </c>
      <c r="CC4">
        <f>CB4/6</f>
        <v>0</v>
      </c>
      <c r="CD4">
        <f>COUNTIF('résultats bruts'!AK4, 1) + COUNTIF('résultats bruts'!BR4,1) + COUNTIF('résultats bruts'!DM4,1)</f>
        <v>0</v>
      </c>
      <c r="CE4">
        <f>CD4/3</f>
        <v>0</v>
      </c>
      <c r="CF4">
        <f>COUNTIF('résultats bruts'!AE4, 1) + COUNTIF('résultats bruts'!BL4,1) + COUNTIF('résultats bruts'!DN4,1)</f>
        <v>0</v>
      </c>
      <c r="CG4">
        <f>CF4/3</f>
        <v>0</v>
      </c>
      <c r="CH4">
        <f>CF4+CD4</f>
        <v>0</v>
      </c>
      <c r="CI4">
        <f>CH4/6</f>
        <v>0</v>
      </c>
      <c r="CJ4">
        <f>COUNTIF('résultats bruts'!AJ4, 1) + COUNTIF('résultats bruts'!BM4,1) + COUNTIF('résultats bruts'!DL4,1)</f>
        <v>0</v>
      </c>
      <c r="CK4">
        <f>CJ4/3</f>
        <v>0</v>
      </c>
      <c r="CL4">
        <f>COUNTIF('résultats bruts'!AH4, 1) + COUNTIF('résultats bruts'!BK4,1) + COUNTIF('résultats bruts'!DK4,1)</f>
        <v>0</v>
      </c>
      <c r="CM4">
        <f>CL4/3</f>
        <v>0</v>
      </c>
      <c r="CN4">
        <f>CL4+CJ4</f>
        <v>0</v>
      </c>
      <c r="CO4">
        <f>CN4/6</f>
        <v>0</v>
      </c>
      <c r="CP4">
        <f>COUNTIF('résultats bruts'!AF4, 1) + COUNTIF('résultats bruts'!BO4,1) + COUNTIF('résultats bruts'!DJ4,1)</f>
        <v>0</v>
      </c>
      <c r="CQ4">
        <f>CP4/3</f>
        <v>0</v>
      </c>
      <c r="CR4">
        <f>COUNTIF('résultats bruts'!AG4, 1) + COUNTIF('résultats bruts'!BQ4,1) + COUNTIF('résultats bruts'!DH4,1)</f>
        <v>0</v>
      </c>
      <c r="CS4">
        <f>CR4/3</f>
        <v>0</v>
      </c>
      <c r="CT4">
        <f>CR4+CP4</f>
        <v>0</v>
      </c>
      <c r="CU4">
        <f>CT4/6</f>
        <v>0</v>
      </c>
      <c r="CV4">
        <f>COUNTIF('résultats bruts'!AM4, 1) + COUNTIF('résultats bruts'!AN4,1) + COUNTIF('résultats bruts'!BS4,1) +COUNTIF('résultats bruts'!BT4, 1) + COUNTIF('résultats bruts'!DO4,1) + COUNTIF('résultats bruts'!DP4,1)</f>
        <v>0</v>
      </c>
      <c r="CW4">
        <f>+CV4/6</f>
        <v>0</v>
      </c>
      <c r="CX4">
        <f>CT4+CN4+CH4+CB40</f>
        <v>0</v>
      </c>
      <c r="CY4">
        <f>CX4/30</f>
        <v>0</v>
      </c>
      <c r="CZ4">
        <f>COUNTIF('résultats bruts'!AO4,1)</f>
        <v>0</v>
      </c>
      <c r="DA4">
        <f>COUNTIF('résultats bruts'!AP4,1)</f>
        <v>0</v>
      </c>
      <c r="DB4">
        <f>CZ4+DA4</f>
        <v>0</v>
      </c>
      <c r="DC4">
        <f>DB4/2</f>
        <v>0</v>
      </c>
      <c r="DD4">
        <f>COUNTIF('résultats bruts'!BU4,1)</f>
        <v>0</v>
      </c>
      <c r="DE4">
        <f>COUNTIF('résultats bruts'!BV4,1)</f>
        <v>0</v>
      </c>
      <c r="DF4">
        <f>DD4+DE4</f>
        <v>0</v>
      </c>
      <c r="DG4">
        <f>DD4+DE4</f>
        <v>0</v>
      </c>
      <c r="DH4">
        <f>DG4/2</f>
        <v>0</v>
      </c>
      <c r="DJ4">
        <f>COUNTIF(CD4, 1)</f>
        <v>0</v>
      </c>
      <c r="DK4">
        <f>DB4+DG4+DJ4</f>
        <v>0</v>
      </c>
      <c r="DL4">
        <f>DK4/5</f>
        <v>0</v>
      </c>
      <c r="DM4">
        <f>COUNTIF('résultats bruts'!BG4,1)+COUNTIF('résultats bruts'!BJ4,1)</f>
        <v>0</v>
      </c>
      <c r="DN4">
        <f>DM4/2</f>
        <v>0</v>
      </c>
      <c r="DO4">
        <f>COUNTIF('résultats bruts'!CD4,1)+COUNTIF('résultats bruts'!CF4,1) + COUNTIF('résultats bruts'!CO4,1)+COUNTIF('résultats bruts'!CR4,1)</f>
        <v>0</v>
      </c>
      <c r="DP4">
        <f>DO4/4</f>
        <v>0</v>
      </c>
      <c r="DQ4">
        <f>DM4+DO4</f>
        <v>0</v>
      </c>
      <c r="DR4">
        <f>DQ4/6</f>
        <v>0</v>
      </c>
      <c r="DS4">
        <f>COUNTIF('résultats bruts'!BF4,1)+COUNTIF('résultats bruts'!BI4,1)</f>
        <v>0</v>
      </c>
      <c r="DT4">
        <f>DS4/2</f>
        <v>0</v>
      </c>
      <c r="DU4">
        <f>COUNTIF('résultats bruts'!CE4,1)+COUNTIF('résultats bruts'!CH4,1) + COUNTIF('résultats bruts'!CP4,1)</f>
        <v>0</v>
      </c>
      <c r="DV4">
        <f>DU4/4</f>
        <v>0</v>
      </c>
      <c r="DW4">
        <f>DS4+DU4</f>
        <v>0</v>
      </c>
      <c r="DX4">
        <f>DW4/6</f>
        <v>0</v>
      </c>
      <c r="DY4">
        <f>COUNTIF('résultats bruts'!BE4,1)+COUNTIF('résultats bruts'!BH4,1)</f>
        <v>0</v>
      </c>
      <c r="DZ4">
        <f>DY4/2</f>
        <v>0</v>
      </c>
      <c r="EA4">
        <f>COUNTIF('résultats bruts'!CC4,1)+COUNTIF('résultats bruts'!CG4,1) + COUNTIF('résultats bruts'!CN4,1)</f>
        <v>0</v>
      </c>
      <c r="EB4">
        <f>EA4/3</f>
        <v>0</v>
      </c>
      <c r="EC4">
        <f>EA4+DY4</f>
        <v>0</v>
      </c>
      <c r="ED4">
        <f>EC4/5</f>
        <v>0</v>
      </c>
      <c r="EE4">
        <f>EC4+DW4+DQ4</f>
        <v>0</v>
      </c>
      <c r="EF4">
        <f>EE4/17</f>
        <v>0</v>
      </c>
    </row>
    <row r="5">
      <c r="A5">
        <f>'résultats bruts'!A5</f>
        <v>0</v>
      </c>
      <c r="B5">
        <f>'résultats bruts'!B5</f>
        <v>0</v>
      </c>
      <c r="C5">
        <f>'résultats bruts'!C5</f>
        <v>0</v>
      </c>
      <c r="D5">
        <f>'résultats bruts'!D5</f>
        <v>0</v>
      </c>
      <c r="E5">
        <f>'résultats bruts'!E5</f>
        <v>0</v>
      </c>
      <c r="F5">
        <f>'résultats bruts'!F5</f>
        <v>3</v>
      </c>
      <c r="G5">
        <f>COUNTIF('résultats bruts'!K5,1) +COUNTIF('résultats bruts'!CJ5:CK5,1)+COUNTIF('résultats bruts'!CJ5:CK5,"0A")</f>
        <v>0</v>
      </c>
      <c r="H5">
        <f>G5/3</f>
        <v>0</v>
      </c>
      <c r="I5">
        <f>COUNTIF('résultats bruts'!O5,1) + COUNTIF('résultats bruts'!AD5,1) + COUNTIF('résultats bruts'!CA5,1) + COUNTIF('résultats bruts'!DU5, 1) + COUNTIF('résultats bruts'!DU5,"0B")</f>
        <v>0</v>
      </c>
      <c r="J5">
        <f>I5/4</f>
        <v>0</v>
      </c>
      <c r="K5">
        <f>COUNTIF('résultats bruts'!CJ5:CK5,1)</f>
        <v>0</v>
      </c>
      <c r="L5">
        <f>K5/2</f>
        <v>0</v>
      </c>
      <c r="M5">
        <f>COUNTIF('résultats bruts'!CM5,1)</f>
        <v>0</v>
      </c>
      <c r="N5">
        <f>COUNTIF('résultats bruts'!DU5,1)</f>
        <v>0</v>
      </c>
      <c r="O5">
        <f>M5+N5</f>
        <v>0</v>
      </c>
      <c r="P5">
        <f>O5/2</f>
        <v>0</v>
      </c>
      <c r="Q5">
        <f>COUNTIF('résultats bruts'!CB5, "1A")+COUNTIF('résultats bruts'!CB5, "1B")</f>
        <v>0</v>
      </c>
      <c r="R5">
        <f>O5+K5+I5+G5</f>
        <v>0</v>
      </c>
      <c r="S5">
        <f>R5/11</f>
        <v>0</v>
      </c>
      <c r="T5">
        <f>COUNTIF('résultats bruts'!Q5, 1) + COUNTIF('résultats bruts'!AU5,1) + COUNTIF('résultats bruts'!CW5,1)</f>
        <v>0</v>
      </c>
      <c r="U5">
        <f>T5/3</f>
        <v>0</v>
      </c>
      <c r="V5">
        <f>COUNTIF('résultats bruts'!P5,1) + COUNTIF('résultats bruts'!AS5,1) + COUNTIF('résultats bruts'!DD5,1)</f>
        <v>0</v>
      </c>
      <c r="W5">
        <f>V5/3</f>
        <v>0</v>
      </c>
      <c r="X5">
        <f>T5+V5</f>
        <v>0</v>
      </c>
      <c r="Y5">
        <f>X5/6</f>
        <v>0</v>
      </c>
      <c r="Z5">
        <f>COUNTIF('résultats bruts'!V5, 1) + COUNTIF('résultats bruts'!AT5,1) + COUNTIF('résultats bruts'!CT5,1)</f>
        <v>0</v>
      </c>
      <c r="AA5">
        <f>Z5/3</f>
        <v>0</v>
      </c>
      <c r="AB5">
        <f>COUNTIF('résultats bruts'!W5, 1) + COUNTIF('résultats bruts'!AV5,1) + COUNTIF('résultats bruts'!CZ5,1)</f>
        <v>0</v>
      </c>
      <c r="AC5">
        <f>AB5/3</f>
        <v>0</v>
      </c>
      <c r="AD5">
        <f>AB5+Z5</f>
        <v>0</v>
      </c>
      <c r="AE5">
        <f>AD5/6</f>
        <v>0</v>
      </c>
      <c r="AF5">
        <f>AD5+X5</f>
        <v>0</v>
      </c>
      <c r="AG5">
        <f>AF5/12</f>
        <v>0</v>
      </c>
      <c r="AH5">
        <f>COUNTIF('résultats bruts'!R5, 1) + COUNTIF('résultats bruts'!AW5,1) + COUNTIF('résultats bruts'!CU5,1)</f>
        <v>0</v>
      </c>
      <c r="AI5">
        <f>AH5/3</f>
        <v>0</v>
      </c>
      <c r="AJ5">
        <f>COUNTIF('résultats bruts'!Z5, 1) + COUNTIF('résultats bruts'!AQ5,1) + COUNTIF('résultats bruts'!CS5,1)</f>
        <v>0</v>
      </c>
      <c r="AK5">
        <f>AJ5/3</f>
        <v>0</v>
      </c>
      <c r="AL5">
        <f>AH5+AJ5</f>
        <v>0</v>
      </c>
      <c r="AM5">
        <f>AL5/6</f>
        <v>0</v>
      </c>
      <c r="AN5">
        <f>AL5+AF5</f>
        <v>0</v>
      </c>
      <c r="AO5">
        <f>AN5/18</f>
        <v>0</v>
      </c>
      <c r="AP5">
        <f>COUNTIF('résultats bruts'!Y5, 1) + COUNTIF('résultats bruts'!AY5,1) + COUNTIF('résultats bruts'!DC5,1)</f>
        <v>0</v>
      </c>
      <c r="AQ5">
        <f>AP5/3</f>
        <v>0</v>
      </c>
      <c r="AR5">
        <f>COUNTIF('résultats bruts'!T5, 1) + COUNTIF('résultats bruts'!AR5,1) + COUNTIF('résultats bruts'!DB5,1)</f>
        <v>0</v>
      </c>
      <c r="AS5">
        <f>AR5/3</f>
        <v>0</v>
      </c>
      <c r="AT5">
        <f>AR5+AP5</f>
        <v>0</v>
      </c>
      <c r="AU5">
        <f>AT5/6</f>
        <v>0</v>
      </c>
      <c r="AV5">
        <f>COUNTIF('résultats bruts'!X5, 1) + COUNTIF('résultats bruts'!BB5,1) + COUNTIF('résultats bruts'!DA5,1)</f>
        <v>0</v>
      </c>
      <c r="AW5">
        <f>AV5/3</f>
        <v>0</v>
      </c>
      <c r="AX5">
        <f>COUNTIF('résultats bruts'!AA5, 1) + COUNTIF('résultats bruts'!AX5,1) + COUNTIF('résultats bruts'!CY5,1)</f>
        <v>0</v>
      </c>
      <c r="AY5">
        <f>AX5/3</f>
        <v>0</v>
      </c>
      <c r="AZ5">
        <f>AX5+AV5</f>
        <v>0</v>
      </c>
      <c r="BA5">
        <f>AZ5/6</f>
        <v>0</v>
      </c>
      <c r="BB5">
        <f>AZ5+AT5</f>
        <v>0</v>
      </c>
      <c r="BC5">
        <f>BB5/12</f>
        <v>0</v>
      </c>
      <c r="BD5">
        <f>COUNTIF('résultats bruts'!U5, 1) + COUNTIF('résultats bruts'!AZ5,1) + COUNTIF('résultats bruts'!CX5,1)</f>
        <v>0</v>
      </c>
      <c r="BE5">
        <f>BD5/3</f>
        <v>0</v>
      </c>
      <c r="BF5">
        <f>COUNTIF('résultats bruts'!S5, 1) + COUNTIF('résultats bruts'!BA5,1) + COUNTIF('résultats bruts'!CV5,1)</f>
        <v>0</v>
      </c>
      <c r="BG5">
        <f>BF5/3</f>
        <v>0</v>
      </c>
      <c r="BH5">
        <f>BF5+BD5</f>
        <v>0</v>
      </c>
      <c r="BI5">
        <f>BH5/6</f>
        <v>0</v>
      </c>
      <c r="BJ5">
        <f>BH5+BB5</f>
        <v>0</v>
      </c>
      <c r="BK5">
        <f>BJ5/18</f>
        <v>0</v>
      </c>
      <c r="BL5">
        <f>COUNTIF('résultats bruts'!AB5, 1) + COUNTIF('résultats bruts'!AC5,1) + COUNTIF('résultats bruts'!BC5,1)+ COUNTIF('résultats bruts'!BD5,1)+ COUNTIF('résultats bruts'!DE5,1)+ COUNTIF('résultats bruts'!DF5,1)</f>
        <v>0</v>
      </c>
      <c r="BM5">
        <f>BL5/6</f>
        <v>0</v>
      </c>
      <c r="BN5">
        <f>BJ5+AN5+BL5</f>
        <v>0</v>
      </c>
      <c r="BO5">
        <f>BN5/42</f>
        <v>0</v>
      </c>
      <c r="BP5">
        <f>COUNTIF('résultats bruts'!DS5,1) + COUNTIF('résultats bruts'!DQ5,1)</f>
        <v>0</v>
      </c>
      <c r="BQ5">
        <f>BP5/2</f>
        <v>0</v>
      </c>
      <c r="BR5">
        <f>COUNTIF('résultats bruts'!DR5,1)+COUNTIF('résultats bruts'!DT5,1)</f>
        <v>0</v>
      </c>
      <c r="BS5">
        <f>BR5/2</f>
        <v>0</v>
      </c>
      <c r="BT5">
        <f>'résultats bruts'!AR5</f>
        <v>0</v>
      </c>
      <c r="BU5">
        <f>'résultats bruts'!DR5</f>
        <v>0</v>
      </c>
      <c r="BV5">
        <f>'résultats bruts'!AS5</f>
        <v>0</v>
      </c>
      <c r="BW5">
        <f>'résultats bruts'!DT5</f>
        <v>0</v>
      </c>
      <c r="BX5">
        <f>COUNTIF('résultats bruts'!AI5, 1) + COUNTIF('résultats bruts'!BP5,1) + COUNTIF('résultats bruts'!DG5,1)</f>
        <v>0</v>
      </c>
      <c r="BY5">
        <f>BX5/3</f>
        <v>0</v>
      </c>
      <c r="BZ5">
        <f>COUNTIF('résultats bruts'!AL5, 1) + COUNTIF('résultats bruts'!BN5,1) + COUNTIF('résultats bruts'!DI5,1)</f>
        <v>0</v>
      </c>
      <c r="CA5">
        <f>BZ5/3</f>
        <v>0</v>
      </c>
      <c r="CB5">
        <f>BX5+BZ5</f>
        <v>0</v>
      </c>
      <c r="CC5">
        <f>CB5/6</f>
        <v>0</v>
      </c>
      <c r="CD5">
        <f>COUNTIF('résultats bruts'!AK5, 1) + COUNTIF('résultats bruts'!BR5,1) + COUNTIF('résultats bruts'!DM5,1)</f>
        <v>0</v>
      </c>
      <c r="CE5">
        <f>CD5/3</f>
        <v>0</v>
      </c>
      <c r="CF5">
        <f>COUNTIF('résultats bruts'!AE5, 1) + COUNTIF('résultats bruts'!BL5,1) + COUNTIF('résultats bruts'!DN5,1)</f>
        <v>0</v>
      </c>
      <c r="CG5">
        <f>CF5/3</f>
        <v>0</v>
      </c>
      <c r="CH5">
        <f>CF5+CD5</f>
        <v>0</v>
      </c>
      <c r="CI5">
        <f>CH5/6</f>
        <v>0</v>
      </c>
      <c r="CJ5">
        <f>COUNTIF('résultats bruts'!AJ5, 1) + COUNTIF('résultats bruts'!BM5,1) + COUNTIF('résultats bruts'!DL5,1)</f>
        <v>0</v>
      </c>
      <c r="CK5">
        <f>CJ5/3</f>
        <v>0</v>
      </c>
      <c r="CL5">
        <f>COUNTIF('résultats bruts'!AH5, 1) + COUNTIF('résultats bruts'!BK5,1) + COUNTIF('résultats bruts'!DK5,1)</f>
        <v>0</v>
      </c>
      <c r="CM5">
        <f>CL5/3</f>
        <v>0</v>
      </c>
      <c r="CN5">
        <f>CL5+CJ5</f>
        <v>0</v>
      </c>
      <c r="CO5">
        <f>CN5/6</f>
        <v>0</v>
      </c>
      <c r="CP5">
        <f>COUNTIF('résultats bruts'!AF5, 1) + COUNTIF('résultats bruts'!BO5,1) + COUNTIF('résultats bruts'!DJ5,1)</f>
        <v>0</v>
      </c>
      <c r="CQ5">
        <f>CP5/3</f>
        <v>0</v>
      </c>
      <c r="CR5">
        <f>COUNTIF('résultats bruts'!AG5, 1) + COUNTIF('résultats bruts'!BQ5,1) + COUNTIF('résultats bruts'!DH5,1)</f>
        <v>0</v>
      </c>
      <c r="CS5">
        <f>CR5/3</f>
        <v>0</v>
      </c>
      <c r="CT5">
        <f>CR5+CP5</f>
        <v>0</v>
      </c>
      <c r="CU5">
        <f>CT5/6</f>
        <v>0</v>
      </c>
      <c r="CV5">
        <f>COUNTIF('résultats bruts'!AM5, 1) + COUNTIF('résultats bruts'!AN5,1) + COUNTIF('résultats bruts'!BS5,1) +COUNTIF('résultats bruts'!BT5, 1) + COUNTIF('résultats bruts'!DO5,1) + COUNTIF('résultats bruts'!DP5,1)</f>
        <v>0</v>
      </c>
      <c r="CW5">
        <f>+CV5/6</f>
        <v>0</v>
      </c>
      <c r="CX5">
        <f>CT5+CN5+CH5+CB41</f>
        <v>0</v>
      </c>
      <c r="CY5">
        <f>CX5/30</f>
        <v>0</v>
      </c>
      <c r="CZ5">
        <f>COUNTIF('résultats bruts'!AO5,1)</f>
        <v>0</v>
      </c>
      <c r="DA5">
        <f>COUNTIF('résultats bruts'!AP5,1)</f>
        <v>0</v>
      </c>
      <c r="DB5">
        <f>CZ5+DA5</f>
        <v>0</v>
      </c>
      <c r="DC5">
        <f>DB5/2</f>
        <v>0</v>
      </c>
      <c r="DD5">
        <f>COUNTIF('résultats bruts'!BU5,1)</f>
        <v>0</v>
      </c>
      <c r="DE5">
        <f>COUNTIF('résultats bruts'!BV5,1)</f>
        <v>0</v>
      </c>
      <c r="DF5">
        <f>DD5+DE5</f>
        <v>0</v>
      </c>
      <c r="DG5">
        <f>DD5+DE5</f>
        <v>0</v>
      </c>
      <c r="DH5">
        <f>DG5/2</f>
        <v>0</v>
      </c>
      <c r="DJ5">
        <f>COUNTIF(CD5, 1)</f>
        <v>0</v>
      </c>
      <c r="DK5">
        <f>DB5+DG5+DJ5</f>
        <v>0</v>
      </c>
      <c r="DL5">
        <f>DK5/5</f>
        <v>0</v>
      </c>
      <c r="DM5">
        <f>COUNTIF('résultats bruts'!BG5,1)+COUNTIF('résultats bruts'!BJ5,1)</f>
        <v>0</v>
      </c>
      <c r="DN5">
        <f>DM5/2</f>
        <v>0</v>
      </c>
      <c r="DO5">
        <f>COUNTIF('résultats bruts'!CD5,1)+COUNTIF('résultats bruts'!CF5,1) + COUNTIF('résultats bruts'!CO5,1)+COUNTIF('résultats bruts'!CR5,1)</f>
        <v>0</v>
      </c>
      <c r="DP5">
        <f>DO5/4</f>
        <v>0</v>
      </c>
      <c r="DQ5">
        <f>DM5+DO5</f>
        <v>0</v>
      </c>
      <c r="DR5">
        <f>DQ5/6</f>
        <v>0</v>
      </c>
      <c r="DS5">
        <f>COUNTIF('résultats bruts'!BF5,1)+COUNTIF('résultats bruts'!BI5,1)</f>
        <v>0</v>
      </c>
      <c r="DT5">
        <f>DS5/2</f>
        <v>0</v>
      </c>
      <c r="DU5">
        <f>COUNTIF('résultats bruts'!CE5,1)+COUNTIF('résultats bruts'!CH5,1) + COUNTIF('résultats bruts'!CP5,1)</f>
        <v>0</v>
      </c>
      <c r="DV5">
        <f>DU5/4</f>
        <v>0</v>
      </c>
      <c r="DW5">
        <f>DS5+DU5</f>
        <v>0</v>
      </c>
      <c r="DX5">
        <f>DW5/6</f>
        <v>0</v>
      </c>
      <c r="DY5">
        <f>COUNTIF('résultats bruts'!BE5,1)+COUNTIF('résultats bruts'!BH5,1)</f>
        <v>0</v>
      </c>
      <c r="DZ5">
        <f>DY5/2</f>
        <v>0</v>
      </c>
      <c r="EA5">
        <f>COUNTIF('résultats bruts'!CC5,1)+COUNTIF('résultats bruts'!CG5,1) + COUNTIF('résultats bruts'!CN5,1)</f>
        <v>0</v>
      </c>
      <c r="EB5">
        <f>EA5/3</f>
        <v>0</v>
      </c>
      <c r="EC5">
        <f>EA5+DY5</f>
        <v>0</v>
      </c>
      <c r="ED5">
        <f>EC5/5</f>
        <v>0</v>
      </c>
      <c r="EE5">
        <f>EC5+DW5+DQ5</f>
        <v>0</v>
      </c>
      <c r="EF5">
        <f>EE5/17</f>
        <v>0</v>
      </c>
    </row>
    <row r="6">
      <c r="A6">
        <f>'résultats bruts'!A6</f>
        <v>0</v>
      </c>
      <c r="B6">
        <f>'résultats bruts'!B6</f>
        <v>0</v>
      </c>
      <c r="C6">
        <f>'résultats bruts'!C6</f>
        <v>0</v>
      </c>
      <c r="D6">
        <f>'résultats bruts'!D6</f>
        <v>0</v>
      </c>
      <c r="E6">
        <f>'résultats bruts'!E6</f>
        <v>0</v>
      </c>
      <c r="F6">
        <f>'résultats bruts'!F6</f>
        <v>4</v>
      </c>
      <c r="G6">
        <f>COUNTIF('résultats bruts'!K6,1) +COUNTIF('résultats bruts'!CJ6:CK6,1)+COUNTIF('résultats bruts'!CJ6:CK6,"0A")</f>
        <v>0</v>
      </c>
      <c r="H6">
        <f>G6/3</f>
        <v>0</v>
      </c>
      <c r="I6">
        <f>COUNTIF('résultats bruts'!O6,1) + COUNTIF('résultats bruts'!AD6,1) + COUNTIF('résultats bruts'!CA6,1) + COUNTIF('résultats bruts'!DU6, 1) + COUNTIF('résultats bruts'!DU6,"0B")</f>
        <v>0</v>
      </c>
      <c r="J6">
        <f>I6/4</f>
        <v>0</v>
      </c>
      <c r="K6">
        <f>COUNTIF('résultats bruts'!CJ6:CK6,1)</f>
        <v>0</v>
      </c>
      <c r="L6">
        <f>K6/2</f>
        <v>0</v>
      </c>
      <c r="M6">
        <f>COUNTIF('résultats bruts'!CM6,1)</f>
        <v>0</v>
      </c>
      <c r="N6">
        <f>COUNTIF('résultats bruts'!DU6,1)</f>
        <v>0</v>
      </c>
      <c r="O6">
        <f>M6+N6</f>
        <v>0</v>
      </c>
      <c r="P6">
        <f>O6/2</f>
        <v>0</v>
      </c>
      <c r="Q6">
        <f>COUNTIF('résultats bruts'!CB6, "1A")+COUNTIF('résultats bruts'!CB6, "1B")</f>
        <v>0</v>
      </c>
      <c r="R6">
        <f>O6+K6+I6+G6</f>
        <v>0</v>
      </c>
      <c r="S6">
        <f>R6/11</f>
        <v>0</v>
      </c>
      <c r="T6">
        <f>COUNTIF('résultats bruts'!Q6, 1) + COUNTIF('résultats bruts'!AU6,1) + COUNTIF('résultats bruts'!CW6,1)</f>
        <v>0</v>
      </c>
      <c r="U6">
        <f>T6/3</f>
        <v>0</v>
      </c>
      <c r="V6">
        <f>COUNTIF('résultats bruts'!P6,1) + COUNTIF('résultats bruts'!AS6,1) + COUNTIF('résultats bruts'!DD6,1)</f>
        <v>0</v>
      </c>
      <c r="W6">
        <f>V6/3</f>
        <v>0</v>
      </c>
      <c r="X6">
        <f>T6+V6</f>
        <v>0</v>
      </c>
      <c r="Y6">
        <f>X6/6</f>
        <v>0</v>
      </c>
      <c r="Z6">
        <f>COUNTIF('résultats bruts'!V6, 1) + COUNTIF('résultats bruts'!AT6,1) + COUNTIF('résultats bruts'!CT6,1)</f>
        <v>0</v>
      </c>
      <c r="AA6">
        <f>Z6/3</f>
        <v>0</v>
      </c>
      <c r="AB6">
        <f>COUNTIF('résultats bruts'!W6, 1) + COUNTIF('résultats bruts'!AV6,1) + COUNTIF('résultats bruts'!CZ6,1)</f>
        <v>0</v>
      </c>
      <c r="AC6">
        <f>AB6/3</f>
        <v>0</v>
      </c>
      <c r="AD6">
        <f>AB6+Z6</f>
        <v>0</v>
      </c>
      <c r="AE6">
        <f>AD6/6</f>
        <v>0</v>
      </c>
      <c r="AF6">
        <f>AD6+X6</f>
        <v>0</v>
      </c>
      <c r="AG6">
        <f>AF6/12</f>
        <v>0</v>
      </c>
      <c r="AH6">
        <f>COUNTIF('résultats bruts'!R6, 1) + COUNTIF('résultats bruts'!AW6,1) + COUNTIF('résultats bruts'!CU6,1)</f>
        <v>0</v>
      </c>
      <c r="AI6">
        <f>AH6/3</f>
        <v>0</v>
      </c>
      <c r="AJ6">
        <f>COUNTIF('résultats bruts'!Z6, 1) + COUNTIF('résultats bruts'!AQ6,1) + COUNTIF('résultats bruts'!CS6,1)</f>
        <v>0</v>
      </c>
      <c r="AK6">
        <f>AJ6/3</f>
        <v>0</v>
      </c>
      <c r="AL6">
        <f>AH6+AJ6</f>
        <v>0</v>
      </c>
      <c r="AM6">
        <f>AL6/6</f>
        <v>0</v>
      </c>
      <c r="AN6">
        <f>AL6+AF6</f>
        <v>0</v>
      </c>
      <c r="AO6">
        <f>AN6/18</f>
        <v>0</v>
      </c>
      <c r="AP6">
        <f>COUNTIF('résultats bruts'!Y6, 1) + COUNTIF('résultats bruts'!AY6,1) + COUNTIF('résultats bruts'!DC6,1)</f>
        <v>0</v>
      </c>
      <c r="AQ6">
        <f>AP6/3</f>
        <v>0</v>
      </c>
      <c r="AR6">
        <f>COUNTIF('résultats bruts'!T6, 1) + COUNTIF('résultats bruts'!AR6,1) + COUNTIF('résultats bruts'!DB6,1)</f>
        <v>0</v>
      </c>
      <c r="AS6">
        <f>AR6/3</f>
        <v>0</v>
      </c>
      <c r="AT6">
        <f>AR6+AP6</f>
        <v>0</v>
      </c>
      <c r="AU6">
        <f>AT6/6</f>
        <v>0</v>
      </c>
      <c r="AV6">
        <f>COUNTIF('résultats bruts'!X6, 1) + COUNTIF('résultats bruts'!BB6,1) + COUNTIF('résultats bruts'!DA6,1)</f>
        <v>0</v>
      </c>
      <c r="AW6">
        <f>AV6/3</f>
        <v>0</v>
      </c>
      <c r="AX6">
        <f>COUNTIF('résultats bruts'!AA6, 1) + COUNTIF('résultats bruts'!AX6,1) + COUNTIF('résultats bruts'!CY6,1)</f>
        <v>0</v>
      </c>
      <c r="AY6">
        <f>AX6/3</f>
        <v>0</v>
      </c>
      <c r="AZ6">
        <f>AX6+AV6</f>
        <v>0</v>
      </c>
      <c r="BA6">
        <f>AZ6/6</f>
        <v>0</v>
      </c>
      <c r="BB6">
        <f>AZ6+AT6</f>
        <v>0</v>
      </c>
      <c r="BC6">
        <f>BB6/12</f>
        <v>0</v>
      </c>
      <c r="BD6">
        <f>COUNTIF('résultats bruts'!U6, 1) + COUNTIF('résultats bruts'!AZ6,1) + COUNTIF('résultats bruts'!CX6,1)</f>
        <v>0</v>
      </c>
      <c r="BE6">
        <f>BD6/3</f>
        <v>0</v>
      </c>
      <c r="BF6">
        <f>COUNTIF('résultats bruts'!S6, 1) + COUNTIF('résultats bruts'!BA6,1) + COUNTIF('résultats bruts'!CV6,1)</f>
        <v>0</v>
      </c>
      <c r="BG6">
        <f>BF6/3</f>
        <v>0</v>
      </c>
      <c r="BH6">
        <f>BF6+BD6</f>
        <v>0</v>
      </c>
      <c r="BI6">
        <f>BH6/6</f>
        <v>0</v>
      </c>
      <c r="BJ6">
        <f>BH6+BB6</f>
        <v>0</v>
      </c>
      <c r="BK6">
        <f>BJ6/18</f>
        <v>0</v>
      </c>
      <c r="BL6">
        <f>COUNTIF('résultats bruts'!AB6, 1) + COUNTIF('résultats bruts'!AC6,1) + COUNTIF('résultats bruts'!BC6,1)+ COUNTIF('résultats bruts'!BD6,1)+ COUNTIF('résultats bruts'!DE6,1)+ COUNTIF('résultats bruts'!DF6,1)</f>
        <v>0</v>
      </c>
      <c r="BM6">
        <f>BL6/6</f>
        <v>0</v>
      </c>
      <c r="BN6">
        <f>BJ6+AN6+BL6</f>
        <v>0</v>
      </c>
      <c r="BO6">
        <f>BN6/42</f>
        <v>0</v>
      </c>
      <c r="BP6">
        <f>COUNTIF('résultats bruts'!DS6,1) + COUNTIF('résultats bruts'!DQ6,1)</f>
        <v>0</v>
      </c>
      <c r="BQ6">
        <f>BP6/2</f>
        <v>0</v>
      </c>
      <c r="BR6">
        <f>COUNTIF('résultats bruts'!DR6,1)+COUNTIF('résultats bruts'!DT6,1)</f>
        <v>0</v>
      </c>
      <c r="BS6">
        <f>BR6/2</f>
        <v>0</v>
      </c>
      <c r="BT6">
        <f>'résultats bruts'!AR6</f>
        <v>0</v>
      </c>
      <c r="BU6">
        <f>'résultats bruts'!DR6</f>
        <v>0</v>
      </c>
      <c r="BV6">
        <f>'résultats bruts'!AS6</f>
        <v>0</v>
      </c>
      <c r="BW6">
        <f>'résultats bruts'!DT6</f>
        <v>0</v>
      </c>
      <c r="BX6">
        <f>COUNTIF('résultats bruts'!AI6, 1) + COUNTIF('résultats bruts'!BP6,1) + COUNTIF('résultats bruts'!DG6,1)</f>
        <v>0</v>
      </c>
      <c r="BY6">
        <f>BX6/3</f>
        <v>0</v>
      </c>
      <c r="BZ6">
        <f>COUNTIF('résultats bruts'!AL6, 1) + COUNTIF('résultats bruts'!BN6,1) + COUNTIF('résultats bruts'!DI6,1)</f>
        <v>0</v>
      </c>
      <c r="CA6">
        <f>BZ6/3</f>
        <v>0</v>
      </c>
      <c r="CB6">
        <f>BX6+BZ6</f>
        <v>0</v>
      </c>
      <c r="CC6">
        <f>CB6/6</f>
        <v>0</v>
      </c>
      <c r="CD6">
        <f>COUNTIF('résultats bruts'!AK6, 1) + COUNTIF('résultats bruts'!BR6,1) + COUNTIF('résultats bruts'!DM6,1)</f>
        <v>0</v>
      </c>
      <c r="CE6">
        <f>CD6/3</f>
        <v>0</v>
      </c>
      <c r="CF6">
        <f>COUNTIF('résultats bruts'!AE6, 1) + COUNTIF('résultats bruts'!BL6,1) + COUNTIF('résultats bruts'!DN6,1)</f>
        <v>0</v>
      </c>
      <c r="CG6">
        <f>CF6/3</f>
        <v>0</v>
      </c>
      <c r="CH6">
        <f>CF6+CD6</f>
        <v>0</v>
      </c>
      <c r="CI6">
        <f>CH6/6</f>
        <v>0</v>
      </c>
      <c r="CJ6">
        <f>COUNTIF('résultats bruts'!AJ6, 1) + COUNTIF('résultats bruts'!BM6,1) + COUNTIF('résultats bruts'!DL6,1)</f>
        <v>0</v>
      </c>
      <c r="CK6">
        <f>CJ6/3</f>
        <v>0</v>
      </c>
      <c r="CL6">
        <f>COUNTIF('résultats bruts'!AH6, 1) + COUNTIF('résultats bruts'!BK6,1) + COUNTIF('résultats bruts'!DK6,1)</f>
        <v>0</v>
      </c>
      <c r="CM6">
        <f>CL6/3</f>
        <v>0</v>
      </c>
      <c r="CN6">
        <f>CL6+CJ6</f>
        <v>0</v>
      </c>
      <c r="CO6">
        <f>CN6/6</f>
        <v>0</v>
      </c>
      <c r="CP6">
        <f>COUNTIF('résultats bruts'!AF6, 1) + COUNTIF('résultats bruts'!BO6,1) + COUNTIF('résultats bruts'!DJ6,1)</f>
        <v>0</v>
      </c>
      <c r="CQ6">
        <f>CP6/3</f>
        <v>0</v>
      </c>
      <c r="CR6">
        <f>COUNTIF('résultats bruts'!AG6, 1) + COUNTIF('résultats bruts'!BQ6,1) + COUNTIF('résultats bruts'!DH6,1)</f>
        <v>0</v>
      </c>
      <c r="CS6">
        <f>CR6/3</f>
        <v>0</v>
      </c>
      <c r="CT6">
        <f>CR6+CP6</f>
        <v>0</v>
      </c>
      <c r="CU6">
        <f>CT6/6</f>
        <v>0</v>
      </c>
      <c r="CV6">
        <f>COUNTIF('résultats bruts'!AM6, 1) + COUNTIF('résultats bruts'!AN6,1) + COUNTIF('résultats bruts'!BS6,1) +COUNTIF('résultats bruts'!BT6, 1) + COUNTIF('résultats bruts'!DO6,1) + COUNTIF('résultats bruts'!DP6,1)</f>
        <v>0</v>
      </c>
      <c r="CW6">
        <f>+CV6/6</f>
        <v>0</v>
      </c>
      <c r="CX6">
        <f>CT6+CN6+CH6+CB42</f>
        <v>0</v>
      </c>
      <c r="CY6">
        <f>CX6/30</f>
        <v>0</v>
      </c>
      <c r="CZ6">
        <f>COUNTIF('résultats bruts'!AO6,1)</f>
        <v>0</v>
      </c>
      <c r="DA6">
        <f>COUNTIF('résultats bruts'!AP6,1)</f>
        <v>0</v>
      </c>
      <c r="DB6">
        <f>CZ6+DA6</f>
        <v>0</v>
      </c>
      <c r="DC6">
        <f>DB6/2</f>
        <v>0</v>
      </c>
      <c r="DD6">
        <f>COUNTIF('résultats bruts'!BU6,1)</f>
        <v>0</v>
      </c>
      <c r="DE6">
        <f>COUNTIF('résultats bruts'!BV6,1)</f>
        <v>0</v>
      </c>
      <c r="DF6">
        <f>DD6+DE6</f>
        <v>0</v>
      </c>
      <c r="DG6">
        <f>DD6+DE6</f>
        <v>0</v>
      </c>
      <c r="DH6">
        <f>DG6/2</f>
        <v>0</v>
      </c>
      <c r="DJ6">
        <f>COUNTIF(CD6, 1)</f>
        <v>0</v>
      </c>
      <c r="DK6">
        <f>DB6+DG6+DJ6</f>
        <v>0</v>
      </c>
      <c r="DL6">
        <f>DK6/5</f>
        <v>0</v>
      </c>
      <c r="DM6">
        <f>COUNTIF('résultats bruts'!BG6,1)+COUNTIF('résultats bruts'!BJ6,1)</f>
        <v>0</v>
      </c>
      <c r="DN6">
        <f>DM6/2</f>
        <v>0</v>
      </c>
      <c r="DO6">
        <f>COUNTIF('résultats bruts'!CD6,1)+COUNTIF('résultats bruts'!CF6,1) + COUNTIF('résultats bruts'!CO6,1)+COUNTIF('résultats bruts'!CR6,1)</f>
        <v>0</v>
      </c>
      <c r="DP6">
        <f>DO6/4</f>
        <v>0</v>
      </c>
      <c r="DQ6">
        <f>DM6+DO6</f>
        <v>0</v>
      </c>
      <c r="DR6">
        <f>DQ6/6</f>
        <v>0</v>
      </c>
      <c r="DS6">
        <f>COUNTIF('résultats bruts'!BF6,1)+COUNTIF('résultats bruts'!BI6,1)</f>
        <v>0</v>
      </c>
      <c r="DT6">
        <f>DS6/2</f>
        <v>0</v>
      </c>
      <c r="DU6">
        <f>COUNTIF('résultats bruts'!CE6,1)+COUNTIF('résultats bruts'!CH6,1) + COUNTIF('résultats bruts'!CP6,1)</f>
        <v>0</v>
      </c>
      <c r="DV6">
        <f>DU6/4</f>
        <v>0</v>
      </c>
      <c r="DW6">
        <f>DS6+DU6</f>
        <v>0</v>
      </c>
      <c r="DX6">
        <f>DW6/6</f>
        <v>0</v>
      </c>
      <c r="DY6">
        <f>COUNTIF('résultats bruts'!BE6,1)+COUNTIF('résultats bruts'!BH6,1)</f>
        <v>0</v>
      </c>
      <c r="DZ6">
        <f>DY6/2</f>
        <v>0</v>
      </c>
      <c r="EA6">
        <f>COUNTIF('résultats bruts'!CC6,1)+COUNTIF('résultats bruts'!CG6,1) + COUNTIF('résultats bruts'!CN6,1)</f>
        <v>0</v>
      </c>
      <c r="EB6">
        <f>EA6/3</f>
        <v>0</v>
      </c>
      <c r="EC6">
        <f>EA6+DY6</f>
        <v>0</v>
      </c>
      <c r="ED6">
        <f>EC6/5</f>
        <v>0</v>
      </c>
      <c r="EE6">
        <f>EC6+DW6+DQ6</f>
        <v>0</v>
      </c>
      <c r="EF6">
        <f>EE6/17</f>
        <v>0</v>
      </c>
    </row>
    <row r="7">
      <c r="A7">
        <f>'résultats bruts'!A7</f>
        <v>0</v>
      </c>
      <c r="B7">
        <f>'résultats bruts'!B7</f>
        <v>0</v>
      </c>
      <c r="C7">
        <f>'résultats bruts'!C7</f>
        <v>0</v>
      </c>
      <c r="D7">
        <f>'résultats bruts'!D7</f>
        <v>0</v>
      </c>
      <c r="E7">
        <f>'résultats bruts'!E7</f>
        <v>0</v>
      </c>
      <c r="F7">
        <f>'résultats bruts'!F7</f>
        <v>5</v>
      </c>
      <c r="G7">
        <f>COUNTIF('résultats bruts'!K7,1) +COUNTIF('résultats bruts'!CJ7:CK7,1)+COUNTIF('résultats bruts'!CJ7:CK7,"0A")</f>
        <v>0</v>
      </c>
      <c r="H7">
        <f>G7/3</f>
        <v>0</v>
      </c>
      <c r="I7">
        <f>COUNTIF('résultats bruts'!O7,1) + COUNTIF('résultats bruts'!AD7,1) + COUNTIF('résultats bruts'!CA7,1) + COUNTIF('résultats bruts'!DU7, 1) + COUNTIF('résultats bruts'!DU7,"0B")</f>
        <v>0</v>
      </c>
      <c r="J7">
        <f>I7/4</f>
        <v>0</v>
      </c>
      <c r="K7">
        <f>COUNTIF('résultats bruts'!CJ7:CK7,1)</f>
        <v>0</v>
      </c>
      <c r="L7">
        <f>K7/2</f>
        <v>0</v>
      </c>
      <c r="M7">
        <f>COUNTIF('résultats bruts'!CM7,1)</f>
        <v>0</v>
      </c>
      <c r="N7">
        <f>COUNTIF('résultats bruts'!DU7,1)</f>
        <v>0</v>
      </c>
      <c r="O7">
        <f>M7+N7</f>
        <v>0</v>
      </c>
      <c r="P7">
        <f>O7/2</f>
        <v>0</v>
      </c>
      <c r="Q7">
        <f>COUNTIF('résultats bruts'!CB7, "1A")+COUNTIF('résultats bruts'!CB7, "1B")</f>
        <v>0</v>
      </c>
      <c r="R7">
        <f>O7+K7+I7+G7</f>
        <v>0</v>
      </c>
      <c r="S7">
        <f>R7/11</f>
        <v>0</v>
      </c>
      <c r="T7">
        <f>COUNTIF('résultats bruts'!Q7, 1) + COUNTIF('résultats bruts'!AU7,1) + COUNTIF('résultats bruts'!CW7,1)</f>
        <v>0</v>
      </c>
      <c r="U7">
        <f>T7/3</f>
        <v>0</v>
      </c>
      <c r="V7">
        <f>COUNTIF('résultats bruts'!P7,1) + COUNTIF('résultats bruts'!AS7,1) + COUNTIF('résultats bruts'!DD7,1)</f>
        <v>0</v>
      </c>
      <c r="W7">
        <f>V7/3</f>
        <v>0</v>
      </c>
      <c r="X7">
        <f>T7+V7</f>
        <v>0</v>
      </c>
      <c r="Y7">
        <f>X7/6</f>
        <v>0</v>
      </c>
      <c r="Z7">
        <f>COUNTIF('résultats bruts'!V7, 1) + COUNTIF('résultats bruts'!AT7,1) + COUNTIF('résultats bruts'!CT7,1)</f>
        <v>0</v>
      </c>
      <c r="AA7">
        <f>Z7/3</f>
        <v>0</v>
      </c>
      <c r="AB7">
        <f>COUNTIF('résultats bruts'!W7, 1) + COUNTIF('résultats bruts'!AV7,1) + COUNTIF('résultats bruts'!CZ7,1)</f>
        <v>0</v>
      </c>
      <c r="AC7">
        <f>AB7/3</f>
        <v>0</v>
      </c>
      <c r="AD7">
        <f>AB7+Z7</f>
        <v>0</v>
      </c>
      <c r="AE7">
        <f>AD7/6</f>
        <v>0</v>
      </c>
      <c r="AF7">
        <f>AD7+X7</f>
        <v>0</v>
      </c>
      <c r="AG7">
        <f>AF7/12</f>
        <v>0</v>
      </c>
      <c r="AH7">
        <f>COUNTIF('résultats bruts'!R7, 1) + COUNTIF('résultats bruts'!AW7,1) + COUNTIF('résultats bruts'!CU7,1)</f>
        <v>0</v>
      </c>
      <c r="AI7">
        <f>AH7/3</f>
        <v>0</v>
      </c>
      <c r="AJ7">
        <f>COUNTIF('résultats bruts'!Z7, 1) + COUNTIF('résultats bruts'!AQ7,1) + COUNTIF('résultats bruts'!CS7,1)</f>
        <v>0</v>
      </c>
      <c r="AK7">
        <f>AJ7/3</f>
        <v>0</v>
      </c>
      <c r="AL7">
        <f>AH7+AJ7</f>
        <v>0</v>
      </c>
      <c r="AM7">
        <f>AL7/6</f>
        <v>0</v>
      </c>
      <c r="AN7">
        <f>AL7+AF7</f>
        <v>0</v>
      </c>
      <c r="AO7">
        <f>AN7/18</f>
        <v>0</v>
      </c>
      <c r="AP7">
        <f>COUNTIF('résultats bruts'!Y7, 1) + COUNTIF('résultats bruts'!AY7,1) + COUNTIF('résultats bruts'!DC7,1)</f>
        <v>0</v>
      </c>
      <c r="AQ7">
        <f>AP7/3</f>
        <v>0</v>
      </c>
      <c r="AR7">
        <f>COUNTIF('résultats bruts'!T7, 1) + COUNTIF('résultats bruts'!AR7,1) + COUNTIF('résultats bruts'!DB7,1)</f>
        <v>0</v>
      </c>
      <c r="AS7">
        <f>AR7/3</f>
        <v>0</v>
      </c>
      <c r="AT7">
        <f>AR7+AP7</f>
        <v>0</v>
      </c>
      <c r="AU7">
        <f>AT7/6</f>
        <v>0</v>
      </c>
      <c r="AV7">
        <f>COUNTIF('résultats bruts'!X7, 1) + COUNTIF('résultats bruts'!BB7,1) + COUNTIF('résultats bruts'!DA7,1)</f>
        <v>0</v>
      </c>
      <c r="AW7">
        <f>AV7/3</f>
        <v>0</v>
      </c>
      <c r="AX7">
        <f>COUNTIF('résultats bruts'!AA7, 1) + COUNTIF('résultats bruts'!AX7,1) + COUNTIF('résultats bruts'!CY7,1)</f>
        <v>0</v>
      </c>
      <c r="AY7">
        <f>AX7/3</f>
        <v>0</v>
      </c>
      <c r="AZ7">
        <f>AX7+AV7</f>
        <v>0</v>
      </c>
      <c r="BA7">
        <f>AZ7/6</f>
        <v>0</v>
      </c>
      <c r="BB7">
        <f>AZ7+AT7</f>
        <v>0</v>
      </c>
      <c r="BC7">
        <f>BB7/12</f>
        <v>0</v>
      </c>
      <c r="BD7">
        <f>COUNTIF('résultats bruts'!U7, 1) + COUNTIF('résultats bruts'!AZ7,1) + COUNTIF('résultats bruts'!CX7,1)</f>
        <v>0</v>
      </c>
      <c r="BE7">
        <f>BD7/3</f>
        <v>0</v>
      </c>
      <c r="BF7">
        <f>COUNTIF('résultats bruts'!S7, 1) + COUNTIF('résultats bruts'!BA7,1) + COUNTIF('résultats bruts'!CV7,1)</f>
        <v>0</v>
      </c>
      <c r="BG7">
        <f>BF7/3</f>
        <v>0</v>
      </c>
      <c r="BH7">
        <f>BF7+BD7</f>
        <v>0</v>
      </c>
      <c r="BI7">
        <f>BH7/6</f>
        <v>0</v>
      </c>
      <c r="BJ7">
        <f>BH7+BB7</f>
        <v>0</v>
      </c>
      <c r="BK7">
        <f>BJ7/18</f>
        <v>0</v>
      </c>
      <c r="BL7">
        <f>COUNTIF('résultats bruts'!AB7, 1) + COUNTIF('résultats bruts'!AC7,1) + COUNTIF('résultats bruts'!BC7,1)+ COUNTIF('résultats bruts'!BD7,1)+ COUNTIF('résultats bruts'!DE7,1)+ COUNTIF('résultats bruts'!DF7,1)</f>
        <v>0</v>
      </c>
      <c r="BM7">
        <f>BL7/6</f>
        <v>0</v>
      </c>
      <c r="BN7">
        <f>BJ7+AN7+BL7</f>
        <v>0</v>
      </c>
      <c r="BO7">
        <f>BN7/42</f>
        <v>0</v>
      </c>
      <c r="BP7">
        <f>COUNTIF('résultats bruts'!DS7,1) + COUNTIF('résultats bruts'!DQ7,1)</f>
        <v>0</v>
      </c>
      <c r="BQ7">
        <f>BP7/2</f>
        <v>0</v>
      </c>
      <c r="BR7">
        <f>COUNTIF('résultats bruts'!DR7,1)+COUNTIF('résultats bruts'!DT7,1)</f>
        <v>0</v>
      </c>
      <c r="BS7">
        <f>BR7/2</f>
        <v>0</v>
      </c>
      <c r="BT7">
        <f>'résultats bruts'!AR7</f>
        <v>0</v>
      </c>
      <c r="BU7">
        <f>'résultats bruts'!DR7</f>
        <v>0</v>
      </c>
      <c r="BV7">
        <f>'résultats bruts'!AS7</f>
        <v>0</v>
      </c>
      <c r="BW7">
        <f>'résultats bruts'!DT7</f>
        <v>0</v>
      </c>
      <c r="BX7">
        <f>COUNTIF('résultats bruts'!AI7, 1) + COUNTIF('résultats bruts'!BP7,1) + COUNTIF('résultats bruts'!DG7,1)</f>
        <v>0</v>
      </c>
      <c r="BY7">
        <f>BX7/3</f>
        <v>0</v>
      </c>
      <c r="BZ7">
        <f>COUNTIF('résultats bruts'!AL7, 1) + COUNTIF('résultats bruts'!BN7,1) + COUNTIF('résultats bruts'!DI7,1)</f>
        <v>0</v>
      </c>
      <c r="CA7">
        <f>BZ7/3</f>
        <v>0</v>
      </c>
      <c r="CB7">
        <f>BX7+BZ7</f>
        <v>0</v>
      </c>
      <c r="CC7">
        <f>CB7/6</f>
        <v>0</v>
      </c>
      <c r="CD7">
        <f>COUNTIF('résultats bruts'!AK7, 1) + COUNTIF('résultats bruts'!BR7,1) + COUNTIF('résultats bruts'!DM7,1)</f>
        <v>0</v>
      </c>
      <c r="CE7">
        <f>CD7/3</f>
        <v>0</v>
      </c>
      <c r="CF7">
        <f>COUNTIF('résultats bruts'!AE7, 1) + COUNTIF('résultats bruts'!BL7,1) + COUNTIF('résultats bruts'!DN7,1)</f>
        <v>0</v>
      </c>
      <c r="CG7">
        <f>CF7/3</f>
        <v>0</v>
      </c>
      <c r="CH7">
        <f>CF7+CD7</f>
        <v>0</v>
      </c>
      <c r="CI7">
        <f>CH7/6</f>
        <v>0</v>
      </c>
      <c r="CJ7">
        <f>COUNTIF('résultats bruts'!AJ7, 1) + COUNTIF('résultats bruts'!BM7,1) + COUNTIF('résultats bruts'!DL7,1)</f>
        <v>0</v>
      </c>
      <c r="CK7">
        <f>CJ7/3</f>
        <v>0</v>
      </c>
      <c r="CL7">
        <f>COUNTIF('résultats bruts'!AH7, 1) + COUNTIF('résultats bruts'!BK7,1) + COUNTIF('résultats bruts'!DK7,1)</f>
        <v>0</v>
      </c>
      <c r="CM7">
        <f>CL7/3</f>
        <v>0</v>
      </c>
      <c r="CN7">
        <f>CL7+CJ7</f>
        <v>0</v>
      </c>
      <c r="CO7">
        <f>CN7/6</f>
        <v>0</v>
      </c>
      <c r="CP7">
        <f>COUNTIF('résultats bruts'!AF7, 1) + COUNTIF('résultats bruts'!BO7,1) + COUNTIF('résultats bruts'!DJ7,1)</f>
        <v>0</v>
      </c>
      <c r="CQ7">
        <f>CP7/3</f>
        <v>0</v>
      </c>
      <c r="CR7">
        <f>COUNTIF('résultats bruts'!AG7, 1) + COUNTIF('résultats bruts'!BQ7,1) + COUNTIF('résultats bruts'!DH7,1)</f>
        <v>0</v>
      </c>
      <c r="CS7">
        <f>CR7/3</f>
        <v>0</v>
      </c>
      <c r="CT7">
        <f>CR7+CP7</f>
        <v>0</v>
      </c>
      <c r="CU7">
        <f>CT7/6</f>
        <v>0</v>
      </c>
      <c r="CV7">
        <f>COUNTIF('résultats bruts'!AM7, 1) + COUNTIF('résultats bruts'!AN7,1) + COUNTIF('résultats bruts'!BS7,1) +COUNTIF('résultats bruts'!BT7, 1) + COUNTIF('résultats bruts'!DO7,1) + COUNTIF('résultats bruts'!DP7,1)</f>
        <v>0</v>
      </c>
      <c r="CW7">
        <f>+CV7/6</f>
        <v>0</v>
      </c>
      <c r="CX7">
        <f>CT7+CN7+CH7+CB43</f>
        <v>0</v>
      </c>
      <c r="CY7">
        <f>CX7/30</f>
        <v>0</v>
      </c>
      <c r="CZ7">
        <f>COUNTIF('résultats bruts'!AO7,1)</f>
        <v>0</v>
      </c>
      <c r="DA7">
        <f>COUNTIF('résultats bruts'!AP7,1)</f>
        <v>0</v>
      </c>
      <c r="DB7">
        <f>CZ7+DA7</f>
        <v>0</v>
      </c>
      <c r="DC7">
        <f>DB7/2</f>
        <v>0</v>
      </c>
      <c r="DD7">
        <f>COUNTIF('résultats bruts'!BU7,1)</f>
        <v>0</v>
      </c>
      <c r="DE7">
        <f>COUNTIF('résultats bruts'!BV7,1)</f>
        <v>0</v>
      </c>
      <c r="DF7">
        <f>DD7+DE7</f>
        <v>0</v>
      </c>
      <c r="DG7">
        <f>DD7+DE7</f>
        <v>0</v>
      </c>
      <c r="DH7">
        <f>DG7/2</f>
        <v>0</v>
      </c>
      <c r="DJ7">
        <f>COUNTIF(CD7, 1)</f>
        <v>0</v>
      </c>
      <c r="DK7">
        <f>DB7+DG7+DJ7</f>
        <v>0</v>
      </c>
      <c r="DL7">
        <f>DK7/5</f>
        <v>0</v>
      </c>
      <c r="DM7">
        <f>COUNTIF('résultats bruts'!BG7,1)+COUNTIF('résultats bruts'!BJ7,1)</f>
        <v>0</v>
      </c>
      <c r="DN7">
        <f>DM7/2</f>
        <v>0</v>
      </c>
      <c r="DO7">
        <f>COUNTIF('résultats bruts'!CD7,1)+COUNTIF('résultats bruts'!CF7,1) + COUNTIF('résultats bruts'!CO7,1)+COUNTIF('résultats bruts'!CR7,1)</f>
        <v>0</v>
      </c>
      <c r="DP7">
        <f>DO7/4</f>
        <v>0</v>
      </c>
      <c r="DQ7">
        <f>DM7+DO7</f>
        <v>0</v>
      </c>
      <c r="DR7">
        <f>DQ7/6</f>
        <v>0</v>
      </c>
      <c r="DS7">
        <f>COUNTIF('résultats bruts'!BF7,1)+COUNTIF('résultats bruts'!BI7,1)</f>
        <v>0</v>
      </c>
      <c r="DT7">
        <f>DS7/2</f>
        <v>0</v>
      </c>
      <c r="DU7">
        <f>COUNTIF('résultats bruts'!CE7,1)+COUNTIF('résultats bruts'!CH7,1) + COUNTIF('résultats bruts'!CP7,1)</f>
        <v>0</v>
      </c>
      <c r="DV7">
        <f>DU7/4</f>
        <v>0</v>
      </c>
      <c r="DW7">
        <f>DS7+DU7</f>
        <v>0</v>
      </c>
      <c r="DX7">
        <f>DW7/6</f>
        <v>0</v>
      </c>
      <c r="DY7">
        <f>COUNTIF('résultats bruts'!BE7,1)+COUNTIF('résultats bruts'!BH7,1)</f>
        <v>0</v>
      </c>
      <c r="DZ7">
        <f>DY7/2</f>
        <v>0</v>
      </c>
      <c r="EA7">
        <f>COUNTIF('résultats bruts'!CC7,1)+COUNTIF('résultats bruts'!CG7,1) + COUNTIF('résultats bruts'!CN7,1)</f>
        <v>0</v>
      </c>
      <c r="EB7">
        <f>EA7/3</f>
        <v>0</v>
      </c>
      <c r="EC7">
        <f>EA7+DY7</f>
        <v>0</v>
      </c>
      <c r="ED7">
        <f>EC7/5</f>
        <v>0</v>
      </c>
      <c r="EE7">
        <f>EC7+DW7+DQ7</f>
        <v>0</v>
      </c>
      <c r="EF7">
        <f>EE7/17</f>
        <v>0</v>
      </c>
    </row>
    <row r="8">
      <c r="A8">
        <f>'résultats bruts'!A8</f>
        <v>0</v>
      </c>
      <c r="B8">
        <f>'résultats bruts'!B8</f>
        <v>0</v>
      </c>
      <c r="C8">
        <f>'résultats bruts'!C8</f>
        <v>0</v>
      </c>
      <c r="D8">
        <f>'résultats bruts'!D8</f>
        <v>0</v>
      </c>
      <c r="E8">
        <f>'résultats bruts'!E8</f>
        <v>0</v>
      </c>
      <c r="F8">
        <f>'résultats bruts'!F8</f>
        <v>6</v>
      </c>
      <c r="G8">
        <f>COUNTIF('résultats bruts'!K8,1) +COUNTIF('résultats bruts'!CJ8:CK8,1)+COUNTIF('résultats bruts'!CJ8:CK8,"0A")</f>
        <v>0</v>
      </c>
      <c r="H8">
        <f>G8/3</f>
        <v>0</v>
      </c>
      <c r="I8">
        <f>COUNTIF('résultats bruts'!O8,1) + COUNTIF('résultats bruts'!AD8,1) + COUNTIF('résultats bruts'!CA8,1) + COUNTIF('résultats bruts'!DU8, 1) + COUNTIF('résultats bruts'!DU8,"0B")</f>
        <v>0</v>
      </c>
      <c r="J8">
        <f>I8/4</f>
        <v>0</v>
      </c>
      <c r="K8">
        <f>COUNTIF('résultats bruts'!CJ8:CK8,1)</f>
        <v>0</v>
      </c>
      <c r="L8">
        <f>K8/2</f>
        <v>0</v>
      </c>
      <c r="M8">
        <f>COUNTIF('résultats bruts'!CM8,1)</f>
        <v>0</v>
      </c>
      <c r="N8">
        <f>COUNTIF('résultats bruts'!DU8,1)</f>
        <v>0</v>
      </c>
      <c r="O8">
        <f>M8+N8</f>
        <v>0</v>
      </c>
      <c r="P8">
        <f>O8/2</f>
        <v>0</v>
      </c>
      <c r="Q8">
        <f>COUNTIF('résultats bruts'!CB8, "1A")+COUNTIF('résultats bruts'!CB8, "1B")</f>
        <v>0</v>
      </c>
      <c r="R8">
        <f>O8+K8+I8+G8</f>
        <v>0</v>
      </c>
      <c r="S8">
        <f>R8/11</f>
        <v>0</v>
      </c>
      <c r="T8">
        <f>COUNTIF('résultats bruts'!Q8, 1) + COUNTIF('résultats bruts'!AU8,1) + COUNTIF('résultats bruts'!CW8,1)</f>
        <v>0</v>
      </c>
      <c r="U8">
        <f>T8/3</f>
        <v>0</v>
      </c>
      <c r="V8">
        <f>COUNTIF('résultats bruts'!P8,1) + COUNTIF('résultats bruts'!AS8,1) + COUNTIF('résultats bruts'!DD8,1)</f>
        <v>0</v>
      </c>
      <c r="W8">
        <f>V8/3</f>
        <v>0</v>
      </c>
      <c r="X8">
        <f>T8+V8</f>
        <v>0</v>
      </c>
      <c r="Y8">
        <f>X8/6</f>
        <v>0</v>
      </c>
      <c r="Z8">
        <f>COUNTIF('résultats bruts'!V8, 1) + COUNTIF('résultats bruts'!AT8,1) + COUNTIF('résultats bruts'!CT8,1)</f>
        <v>0</v>
      </c>
      <c r="AA8">
        <f>Z8/3</f>
        <v>0</v>
      </c>
      <c r="AB8">
        <f>COUNTIF('résultats bruts'!W8, 1) + COUNTIF('résultats bruts'!AV8,1) + COUNTIF('résultats bruts'!CZ8,1)</f>
        <v>0</v>
      </c>
      <c r="AC8">
        <f>AB8/3</f>
        <v>0</v>
      </c>
      <c r="AD8">
        <f>AB8+Z8</f>
        <v>0</v>
      </c>
      <c r="AE8">
        <f>AD8/6</f>
        <v>0</v>
      </c>
      <c r="AF8">
        <f>AD8+X8</f>
        <v>0</v>
      </c>
      <c r="AG8">
        <f>AF8/12</f>
        <v>0</v>
      </c>
      <c r="AH8">
        <f>COUNTIF('résultats bruts'!R8, 1) + COUNTIF('résultats bruts'!AW8,1) + COUNTIF('résultats bruts'!CU8,1)</f>
        <v>0</v>
      </c>
      <c r="AI8">
        <f>AH8/3</f>
        <v>0</v>
      </c>
      <c r="AJ8">
        <f>COUNTIF('résultats bruts'!Z8, 1) + COUNTIF('résultats bruts'!AQ8,1) + COUNTIF('résultats bruts'!CS8,1)</f>
        <v>0</v>
      </c>
      <c r="AK8">
        <f>AJ8/3</f>
        <v>0</v>
      </c>
      <c r="AL8">
        <f>AH8+AJ8</f>
        <v>0</v>
      </c>
      <c r="AM8">
        <f>AL8/6</f>
        <v>0</v>
      </c>
      <c r="AN8">
        <f>AL8+AF8</f>
        <v>0</v>
      </c>
      <c r="AO8">
        <f>AN8/18</f>
        <v>0</v>
      </c>
      <c r="AP8">
        <f>COUNTIF('résultats bruts'!Y8, 1) + COUNTIF('résultats bruts'!AY8,1) + COUNTIF('résultats bruts'!DC8,1)</f>
        <v>0</v>
      </c>
      <c r="AQ8">
        <f>AP8/3</f>
        <v>0</v>
      </c>
      <c r="AR8">
        <f>COUNTIF('résultats bruts'!T8, 1) + COUNTIF('résultats bruts'!AR8,1) + COUNTIF('résultats bruts'!DB8,1)</f>
        <v>0</v>
      </c>
      <c r="AS8">
        <f>AR8/3</f>
        <v>0</v>
      </c>
      <c r="AT8">
        <f>AR8+AP8</f>
        <v>0</v>
      </c>
      <c r="AU8">
        <f>AT8/6</f>
        <v>0</v>
      </c>
      <c r="AV8">
        <f>COUNTIF('résultats bruts'!X8, 1) + COUNTIF('résultats bruts'!BB8,1) + COUNTIF('résultats bruts'!DA8,1)</f>
        <v>0</v>
      </c>
      <c r="AW8">
        <f>AV8/3</f>
        <v>0</v>
      </c>
      <c r="AX8">
        <f>COUNTIF('résultats bruts'!AA8, 1) + COUNTIF('résultats bruts'!AX8,1) + COUNTIF('résultats bruts'!CY8,1)</f>
        <v>0</v>
      </c>
      <c r="AY8">
        <f>AX8/3</f>
        <v>0</v>
      </c>
      <c r="AZ8">
        <f>AX8+AV8</f>
        <v>0</v>
      </c>
      <c r="BA8">
        <f>AZ8/6</f>
        <v>0</v>
      </c>
      <c r="BB8">
        <f>AZ8+AT8</f>
        <v>0</v>
      </c>
      <c r="BC8">
        <f>BB8/12</f>
        <v>0</v>
      </c>
      <c r="BD8">
        <f>COUNTIF('résultats bruts'!U8, 1) + COUNTIF('résultats bruts'!AZ8,1) + COUNTIF('résultats bruts'!CX8,1)</f>
        <v>0</v>
      </c>
      <c r="BE8">
        <f>BD8/3</f>
        <v>0</v>
      </c>
      <c r="BF8">
        <f>COUNTIF('résultats bruts'!S8, 1) + COUNTIF('résultats bruts'!BA8,1) + COUNTIF('résultats bruts'!CV8,1)</f>
        <v>0</v>
      </c>
      <c r="BG8">
        <f>BF8/3</f>
        <v>0</v>
      </c>
      <c r="BH8">
        <f>BF8+BD8</f>
        <v>0</v>
      </c>
      <c r="BI8">
        <f>BH8/6</f>
        <v>0</v>
      </c>
      <c r="BJ8">
        <f>BH8+BB8</f>
        <v>0</v>
      </c>
      <c r="BK8">
        <f>BJ8/18</f>
        <v>0</v>
      </c>
      <c r="BL8">
        <f>COUNTIF('résultats bruts'!AB8, 1) + COUNTIF('résultats bruts'!AC8,1) + COUNTIF('résultats bruts'!BC8,1)+ COUNTIF('résultats bruts'!BD8,1)+ COUNTIF('résultats bruts'!DE8,1)+ COUNTIF('résultats bruts'!DF8,1)</f>
        <v>0</v>
      </c>
      <c r="BM8">
        <f>BL8/6</f>
        <v>0</v>
      </c>
      <c r="BN8">
        <f>BJ8+AN8+BL8</f>
        <v>0</v>
      </c>
      <c r="BO8">
        <f>BN8/42</f>
        <v>0</v>
      </c>
      <c r="BP8">
        <f>COUNTIF('résultats bruts'!DS8,1) + COUNTIF('résultats bruts'!DQ8,1)</f>
        <v>0</v>
      </c>
      <c r="BQ8">
        <f>BP8/2</f>
        <v>0</v>
      </c>
      <c r="BR8">
        <f>COUNTIF('résultats bruts'!DR8,1)+COUNTIF('résultats bruts'!DT8,1)</f>
        <v>0</v>
      </c>
      <c r="BS8">
        <f>BR8/2</f>
        <v>0</v>
      </c>
      <c r="BT8">
        <f>'résultats bruts'!AR8</f>
        <v>0</v>
      </c>
      <c r="BU8">
        <f>'résultats bruts'!DR8</f>
        <v>0</v>
      </c>
      <c r="BV8">
        <f>'résultats bruts'!AS8</f>
        <v>0</v>
      </c>
      <c r="BW8">
        <f>'résultats bruts'!DT8</f>
        <v>0</v>
      </c>
      <c r="BX8">
        <f>COUNTIF('résultats bruts'!AI8, 1) + COUNTIF('résultats bruts'!BP8,1) + COUNTIF('résultats bruts'!DG8,1)</f>
        <v>0</v>
      </c>
      <c r="BY8">
        <f>BX8/3</f>
        <v>0</v>
      </c>
      <c r="BZ8">
        <f>COUNTIF('résultats bruts'!AL8, 1) + COUNTIF('résultats bruts'!BN8,1) + COUNTIF('résultats bruts'!DI8,1)</f>
        <v>0</v>
      </c>
      <c r="CA8">
        <f>BZ8/3</f>
        <v>0</v>
      </c>
      <c r="CB8">
        <f>BX8+BZ8</f>
        <v>0</v>
      </c>
      <c r="CC8">
        <f>CB8/6</f>
        <v>0</v>
      </c>
      <c r="CD8">
        <f>COUNTIF('résultats bruts'!AK8, 1) + COUNTIF('résultats bruts'!BR8,1) + COUNTIF('résultats bruts'!DM8,1)</f>
        <v>0</v>
      </c>
      <c r="CE8">
        <f>CD8/3</f>
        <v>0</v>
      </c>
      <c r="CF8">
        <f>COUNTIF('résultats bruts'!AE8, 1) + COUNTIF('résultats bruts'!BL8,1) + COUNTIF('résultats bruts'!DN8,1)</f>
        <v>0</v>
      </c>
      <c r="CG8">
        <f>CF8/3</f>
        <v>0</v>
      </c>
      <c r="CH8">
        <f>CF8+CD8</f>
        <v>0</v>
      </c>
      <c r="CI8">
        <f>CH8/6</f>
        <v>0</v>
      </c>
      <c r="CJ8">
        <f>COUNTIF('résultats bruts'!AJ8, 1) + COUNTIF('résultats bruts'!BM8,1) + COUNTIF('résultats bruts'!DL8,1)</f>
        <v>0</v>
      </c>
      <c r="CK8">
        <f>CJ8/3</f>
        <v>0</v>
      </c>
      <c r="CL8">
        <f>COUNTIF('résultats bruts'!AH8, 1) + COUNTIF('résultats bruts'!BK8,1) + COUNTIF('résultats bruts'!DK8,1)</f>
        <v>0</v>
      </c>
      <c r="CM8">
        <f>CL8/3</f>
        <v>0</v>
      </c>
      <c r="CN8">
        <f>CL8+CJ8</f>
        <v>0</v>
      </c>
      <c r="CO8">
        <f>CN8/6</f>
        <v>0</v>
      </c>
      <c r="CP8">
        <f>COUNTIF('résultats bruts'!AF8, 1) + COUNTIF('résultats bruts'!BO8,1) + COUNTIF('résultats bruts'!DJ8,1)</f>
        <v>0</v>
      </c>
      <c r="CQ8">
        <f>CP8/3</f>
        <v>0</v>
      </c>
      <c r="CR8">
        <f>COUNTIF('résultats bruts'!AG8, 1) + COUNTIF('résultats bruts'!BQ8,1) + COUNTIF('résultats bruts'!DH8,1)</f>
        <v>0</v>
      </c>
      <c r="CS8">
        <f>CR8/3</f>
        <v>0</v>
      </c>
      <c r="CT8">
        <f>CR8+CP8</f>
        <v>0</v>
      </c>
      <c r="CU8">
        <f>CT8/6</f>
        <v>0</v>
      </c>
      <c r="CV8">
        <f>COUNTIF('résultats bruts'!AM8, 1) + COUNTIF('résultats bruts'!AN8,1) + COUNTIF('résultats bruts'!BS8,1) +COUNTIF('résultats bruts'!BT8, 1) + COUNTIF('résultats bruts'!DO8,1) + COUNTIF('résultats bruts'!DP8,1)</f>
        <v>0</v>
      </c>
      <c r="CW8">
        <f>+CV8/6</f>
        <v>0</v>
      </c>
      <c r="CX8">
        <f>CT8+CN8+CH8+CB44</f>
        <v>0</v>
      </c>
      <c r="CY8">
        <f>CX8/30</f>
        <v>0</v>
      </c>
      <c r="CZ8">
        <f>COUNTIF('résultats bruts'!AO8,1)</f>
        <v>0</v>
      </c>
      <c r="DA8">
        <f>COUNTIF('résultats bruts'!AP8,1)</f>
        <v>0</v>
      </c>
      <c r="DB8">
        <f>CZ8+DA8</f>
        <v>0</v>
      </c>
      <c r="DC8">
        <f>DB8/2</f>
        <v>0</v>
      </c>
      <c r="DD8">
        <f>COUNTIF('résultats bruts'!BU8,1)</f>
        <v>0</v>
      </c>
      <c r="DE8">
        <f>COUNTIF('résultats bruts'!BV8,1)</f>
        <v>0</v>
      </c>
      <c r="DF8">
        <f>DD8+DE8</f>
        <v>0</v>
      </c>
      <c r="DG8">
        <f>DD8+DE8</f>
        <v>0</v>
      </c>
      <c r="DH8">
        <f>DG8/2</f>
        <v>0</v>
      </c>
      <c r="DJ8">
        <f>COUNTIF(CD8, 1)</f>
        <v>0</v>
      </c>
      <c r="DK8">
        <f>DB8+DG8+DJ8</f>
        <v>0</v>
      </c>
      <c r="DL8">
        <f>DK8/5</f>
        <v>0</v>
      </c>
      <c r="DM8">
        <f>COUNTIF('résultats bruts'!BG8,1)+COUNTIF('résultats bruts'!BJ8,1)</f>
        <v>0</v>
      </c>
      <c r="DN8">
        <f>DM8/2</f>
        <v>0</v>
      </c>
      <c r="DO8">
        <f>COUNTIF('résultats bruts'!CD8,1)+COUNTIF('résultats bruts'!CF8,1) + COUNTIF('résultats bruts'!CO8,1)+COUNTIF('résultats bruts'!CR8,1)</f>
        <v>0</v>
      </c>
      <c r="DP8">
        <f>DO8/4</f>
        <v>0</v>
      </c>
      <c r="DQ8">
        <f>DM8+DO8</f>
        <v>0</v>
      </c>
      <c r="DR8">
        <f>DQ8/6</f>
        <v>0</v>
      </c>
      <c r="DS8">
        <f>COUNTIF('résultats bruts'!BF8,1)+COUNTIF('résultats bruts'!BI8,1)</f>
        <v>0</v>
      </c>
      <c r="DT8">
        <f>DS8/2</f>
        <v>0</v>
      </c>
      <c r="DU8">
        <f>COUNTIF('résultats bruts'!CE8,1)+COUNTIF('résultats bruts'!CH8,1) + COUNTIF('résultats bruts'!CP8,1)</f>
        <v>0</v>
      </c>
      <c r="DV8">
        <f>DU8/4</f>
        <v>0</v>
      </c>
      <c r="DW8">
        <f>DS8+DU8</f>
        <v>0</v>
      </c>
      <c r="DX8">
        <f>DW8/6</f>
        <v>0</v>
      </c>
      <c r="DY8">
        <f>COUNTIF('résultats bruts'!BE8,1)+COUNTIF('résultats bruts'!BH8,1)</f>
        <v>0</v>
      </c>
      <c r="DZ8">
        <f>DY8/2</f>
        <v>0</v>
      </c>
      <c r="EA8">
        <f>COUNTIF('résultats bruts'!CC8,1)+COUNTIF('résultats bruts'!CG8,1) + COUNTIF('résultats bruts'!CN8,1)</f>
        <v>0</v>
      </c>
      <c r="EB8">
        <f>EA8/3</f>
        <v>0</v>
      </c>
      <c r="EC8">
        <f>EA8+DY8</f>
        <v>0</v>
      </c>
      <c r="ED8">
        <f>EC8/5</f>
        <v>0</v>
      </c>
      <c r="EE8">
        <f>EC8+DW8+DQ8</f>
        <v>0</v>
      </c>
      <c r="EF8">
        <f>EE8/17</f>
        <v>0</v>
      </c>
    </row>
    <row r="9">
      <c r="A9">
        <f>'résultats bruts'!A9</f>
        <v>0</v>
      </c>
      <c r="B9">
        <f>'résultats bruts'!B9</f>
        <v>0</v>
      </c>
      <c r="C9">
        <f>'résultats bruts'!C9</f>
        <v>0</v>
      </c>
      <c r="D9">
        <f>'résultats bruts'!D9</f>
        <v>0</v>
      </c>
      <c r="E9">
        <f>'résultats bruts'!E9</f>
        <v>0</v>
      </c>
      <c r="F9">
        <f>'résultats bruts'!F9</f>
        <v>7</v>
      </c>
      <c r="G9">
        <f>COUNTIF('résultats bruts'!K9,1) +COUNTIF('résultats bruts'!CJ9:CK9,1)+COUNTIF('résultats bruts'!CJ9:CK9,"0A")</f>
        <v>0</v>
      </c>
      <c r="H9">
        <f>G9/3</f>
        <v>0</v>
      </c>
      <c r="I9">
        <f>COUNTIF('résultats bruts'!O9,1) + COUNTIF('résultats bruts'!AD9,1) + COUNTIF('résultats bruts'!CA9,1) + COUNTIF('résultats bruts'!DU9, 1) + COUNTIF('résultats bruts'!DU9,"0B")</f>
        <v>0</v>
      </c>
      <c r="J9">
        <f>I9/4</f>
        <v>0</v>
      </c>
      <c r="K9">
        <f>COUNTIF('résultats bruts'!CJ9:CK9,1)</f>
        <v>0</v>
      </c>
      <c r="L9">
        <f>K9/2</f>
        <v>0</v>
      </c>
      <c r="M9">
        <f>COUNTIF('résultats bruts'!CM9,1)</f>
        <v>0</v>
      </c>
      <c r="N9">
        <f>COUNTIF('résultats bruts'!DU9,1)</f>
        <v>0</v>
      </c>
      <c r="O9">
        <f>M9+N9</f>
        <v>0</v>
      </c>
      <c r="P9">
        <f>O9/2</f>
        <v>0</v>
      </c>
      <c r="Q9">
        <f>COUNTIF('résultats bruts'!CB9, "1A")+COUNTIF('résultats bruts'!CB9, "1B")</f>
        <v>0</v>
      </c>
      <c r="R9">
        <f>O9+K9+I9+G9</f>
        <v>0</v>
      </c>
      <c r="S9">
        <f>R9/11</f>
        <v>0</v>
      </c>
      <c r="T9">
        <f>COUNTIF('résultats bruts'!Q9, 1) + COUNTIF('résultats bruts'!AU9,1) + COUNTIF('résultats bruts'!CW9,1)</f>
        <v>0</v>
      </c>
      <c r="U9">
        <f>T9/3</f>
        <v>0</v>
      </c>
      <c r="V9">
        <f>COUNTIF('résultats bruts'!P9,1) + COUNTIF('résultats bruts'!AS9,1) + COUNTIF('résultats bruts'!DD9,1)</f>
        <v>0</v>
      </c>
      <c r="W9">
        <f>V9/3</f>
        <v>0</v>
      </c>
      <c r="X9">
        <f>T9+V9</f>
        <v>0</v>
      </c>
      <c r="Y9">
        <f>X9/6</f>
        <v>0</v>
      </c>
      <c r="Z9">
        <f>COUNTIF('résultats bruts'!V9, 1) + COUNTIF('résultats bruts'!AT9,1) + COUNTIF('résultats bruts'!CT9,1)</f>
        <v>0</v>
      </c>
      <c r="AA9">
        <f>Z9/3</f>
        <v>0</v>
      </c>
      <c r="AB9">
        <f>COUNTIF('résultats bruts'!W9, 1) + COUNTIF('résultats bruts'!AV9,1) + COUNTIF('résultats bruts'!CZ9,1)</f>
        <v>0</v>
      </c>
      <c r="AC9">
        <f>AB9/3</f>
        <v>0</v>
      </c>
      <c r="AD9">
        <f>AB9+Z9</f>
        <v>0</v>
      </c>
      <c r="AE9">
        <f>AD9/6</f>
        <v>0</v>
      </c>
      <c r="AF9">
        <f>AD9+X9</f>
        <v>0</v>
      </c>
      <c r="AG9">
        <f>AF9/12</f>
        <v>0</v>
      </c>
      <c r="AH9">
        <f>COUNTIF('résultats bruts'!R9, 1) + COUNTIF('résultats bruts'!AW9,1) + COUNTIF('résultats bruts'!CU9,1)</f>
        <v>0</v>
      </c>
      <c r="AI9">
        <f>AH9/3</f>
        <v>0</v>
      </c>
      <c r="AJ9">
        <f>COUNTIF('résultats bruts'!Z9, 1) + COUNTIF('résultats bruts'!AQ9,1) + COUNTIF('résultats bruts'!CS9,1)</f>
        <v>0</v>
      </c>
      <c r="AK9">
        <f>AJ9/3</f>
        <v>0</v>
      </c>
      <c r="AL9">
        <f>AH9+AJ9</f>
        <v>0</v>
      </c>
      <c r="AM9">
        <f>AL9/6</f>
        <v>0</v>
      </c>
      <c r="AN9">
        <f>AL9+AF9</f>
        <v>0</v>
      </c>
      <c r="AO9">
        <f>AN9/18</f>
        <v>0</v>
      </c>
      <c r="AP9">
        <f>COUNTIF('résultats bruts'!Y9, 1) + COUNTIF('résultats bruts'!AY9,1) + COUNTIF('résultats bruts'!DC9,1)</f>
        <v>0</v>
      </c>
      <c r="AQ9">
        <f>AP9/3</f>
        <v>0</v>
      </c>
      <c r="AR9">
        <f>COUNTIF('résultats bruts'!T9, 1) + COUNTIF('résultats bruts'!AR9,1) + COUNTIF('résultats bruts'!DB9,1)</f>
        <v>0</v>
      </c>
      <c r="AS9">
        <f>AR9/3</f>
        <v>0</v>
      </c>
      <c r="AT9">
        <f>AR9+AP9</f>
        <v>0</v>
      </c>
      <c r="AU9">
        <f>AT9/6</f>
        <v>0</v>
      </c>
      <c r="AV9">
        <f>COUNTIF('résultats bruts'!X9, 1) + COUNTIF('résultats bruts'!BB9,1) + COUNTIF('résultats bruts'!DA9,1)</f>
        <v>0</v>
      </c>
      <c r="AW9">
        <f>AV9/3</f>
        <v>0</v>
      </c>
      <c r="AX9">
        <f>COUNTIF('résultats bruts'!AA9, 1) + COUNTIF('résultats bruts'!AX9,1) + COUNTIF('résultats bruts'!CY9,1)</f>
        <v>0</v>
      </c>
      <c r="AY9">
        <f>AX9/3</f>
        <v>0</v>
      </c>
      <c r="AZ9">
        <f>AX9+AV9</f>
        <v>0</v>
      </c>
      <c r="BA9">
        <f>AZ9/6</f>
        <v>0</v>
      </c>
      <c r="BB9">
        <f>AZ9+AT9</f>
        <v>0</v>
      </c>
      <c r="BC9">
        <f>BB9/12</f>
        <v>0</v>
      </c>
      <c r="BD9">
        <f>COUNTIF('résultats bruts'!U9, 1) + COUNTIF('résultats bruts'!AZ9,1) + COUNTIF('résultats bruts'!CX9,1)</f>
        <v>0</v>
      </c>
      <c r="BE9">
        <f>BD9/3</f>
        <v>0</v>
      </c>
      <c r="BF9">
        <f>COUNTIF('résultats bruts'!S9, 1) + COUNTIF('résultats bruts'!BA9,1) + COUNTIF('résultats bruts'!CV9,1)</f>
        <v>0</v>
      </c>
      <c r="BG9">
        <f>BF9/3</f>
        <v>0</v>
      </c>
      <c r="BH9">
        <f>BF9+BD9</f>
        <v>0</v>
      </c>
      <c r="BI9">
        <f>BH9/6</f>
        <v>0</v>
      </c>
      <c r="BJ9">
        <f>BH9+BB9</f>
        <v>0</v>
      </c>
      <c r="BK9">
        <f>BJ9/18</f>
        <v>0</v>
      </c>
      <c r="BL9">
        <f>COUNTIF('résultats bruts'!AB9, 1) + COUNTIF('résultats bruts'!AC9,1) + COUNTIF('résultats bruts'!BC9,1)+ COUNTIF('résultats bruts'!BD9,1)+ COUNTIF('résultats bruts'!DE9,1)+ COUNTIF('résultats bruts'!DF9,1)</f>
        <v>0</v>
      </c>
      <c r="BM9">
        <f>BL9/6</f>
        <v>0</v>
      </c>
      <c r="BN9">
        <f>BJ9+AN9+BL9</f>
        <v>0</v>
      </c>
      <c r="BO9">
        <f>BN9/42</f>
        <v>0</v>
      </c>
      <c r="BP9">
        <f>COUNTIF('résultats bruts'!DS9,1) + COUNTIF('résultats bruts'!DQ9,1)</f>
        <v>0</v>
      </c>
      <c r="BQ9">
        <f>BP9/2</f>
        <v>0</v>
      </c>
      <c r="BR9">
        <f>COUNTIF('résultats bruts'!DR9,1)+COUNTIF('résultats bruts'!DT9,1)</f>
        <v>0</v>
      </c>
      <c r="BS9">
        <f>BR9/2</f>
        <v>0</v>
      </c>
      <c r="BT9">
        <f>'résultats bruts'!AR9</f>
        <v>0</v>
      </c>
      <c r="BU9">
        <f>'résultats bruts'!DR9</f>
        <v>0</v>
      </c>
      <c r="BV9">
        <f>'résultats bruts'!AS9</f>
        <v>0</v>
      </c>
      <c r="BW9">
        <f>'résultats bruts'!DT9</f>
        <v>0</v>
      </c>
      <c r="BX9">
        <f>COUNTIF('résultats bruts'!AI9, 1) + COUNTIF('résultats bruts'!BP9,1) + COUNTIF('résultats bruts'!DG9,1)</f>
        <v>0</v>
      </c>
      <c r="BY9">
        <f>BX9/3</f>
        <v>0</v>
      </c>
      <c r="BZ9">
        <f>COUNTIF('résultats bruts'!AL9, 1) + COUNTIF('résultats bruts'!BN9,1) + COUNTIF('résultats bruts'!DI9,1)</f>
        <v>0</v>
      </c>
      <c r="CA9">
        <f>BZ9/3</f>
        <v>0</v>
      </c>
      <c r="CB9">
        <f>BX9+BZ9</f>
        <v>0</v>
      </c>
      <c r="CC9">
        <f>CB9/6</f>
        <v>0</v>
      </c>
      <c r="CD9">
        <f>COUNTIF('résultats bruts'!AK9, 1) + COUNTIF('résultats bruts'!BR9,1) + COUNTIF('résultats bruts'!DM9,1)</f>
        <v>0</v>
      </c>
      <c r="CE9">
        <f>CD9/3</f>
        <v>0</v>
      </c>
      <c r="CF9">
        <f>COUNTIF('résultats bruts'!AE9, 1) + COUNTIF('résultats bruts'!BL9,1) + COUNTIF('résultats bruts'!DN9,1)</f>
        <v>0</v>
      </c>
      <c r="CG9">
        <f>CF9/3</f>
        <v>0</v>
      </c>
      <c r="CH9">
        <f>CF9+CD9</f>
        <v>0</v>
      </c>
      <c r="CI9">
        <f>CH9/6</f>
        <v>0</v>
      </c>
      <c r="CJ9">
        <f>COUNTIF('résultats bruts'!AJ9, 1) + COUNTIF('résultats bruts'!BM9,1) + COUNTIF('résultats bruts'!DL9,1)</f>
        <v>0</v>
      </c>
      <c r="CK9">
        <f>CJ9/3</f>
        <v>0</v>
      </c>
      <c r="CL9">
        <f>COUNTIF('résultats bruts'!AH9, 1) + COUNTIF('résultats bruts'!BK9,1) + COUNTIF('résultats bruts'!DK9,1)</f>
        <v>0</v>
      </c>
      <c r="CM9">
        <f>CL9/3</f>
        <v>0</v>
      </c>
      <c r="CN9">
        <f>CL9+CJ9</f>
        <v>0</v>
      </c>
      <c r="CO9">
        <f>CN9/6</f>
        <v>0</v>
      </c>
      <c r="CP9">
        <f>COUNTIF('résultats bruts'!AF9, 1) + COUNTIF('résultats bruts'!BO9,1) + COUNTIF('résultats bruts'!DJ9,1)</f>
        <v>0</v>
      </c>
      <c r="CQ9">
        <f>CP9/3</f>
        <v>0</v>
      </c>
      <c r="CR9">
        <f>COUNTIF('résultats bruts'!AG9, 1) + COUNTIF('résultats bruts'!BQ9,1) + COUNTIF('résultats bruts'!DH9,1)</f>
        <v>0</v>
      </c>
      <c r="CS9">
        <f>CR9/3</f>
        <v>0</v>
      </c>
      <c r="CT9">
        <f>CR9+CP9</f>
        <v>0</v>
      </c>
      <c r="CU9">
        <f>CT9/6</f>
        <v>0</v>
      </c>
      <c r="CV9">
        <f>COUNTIF('résultats bruts'!AM9, 1) + COUNTIF('résultats bruts'!AN9,1) + COUNTIF('résultats bruts'!BS9,1) +COUNTIF('résultats bruts'!BT9, 1) + COUNTIF('résultats bruts'!DO9,1) + COUNTIF('résultats bruts'!DP9,1)</f>
        <v>0</v>
      </c>
      <c r="CW9">
        <f>+CV9/6</f>
        <v>0</v>
      </c>
      <c r="CX9">
        <f>CT9+CN9+CH9+CB45</f>
        <v>0</v>
      </c>
      <c r="CY9">
        <f>CX9/30</f>
        <v>0</v>
      </c>
      <c r="CZ9">
        <f>COUNTIF('résultats bruts'!AO9,1)</f>
        <v>0</v>
      </c>
      <c r="DA9">
        <f>COUNTIF('résultats bruts'!AP9,1)</f>
        <v>0</v>
      </c>
      <c r="DB9">
        <f>CZ9+DA9</f>
        <v>0</v>
      </c>
      <c r="DC9">
        <f>DB9/2</f>
        <v>0</v>
      </c>
      <c r="DD9">
        <f>COUNTIF('résultats bruts'!BU9,1)</f>
        <v>0</v>
      </c>
      <c r="DE9">
        <f>COUNTIF('résultats bruts'!BV9,1)</f>
        <v>0</v>
      </c>
      <c r="DF9">
        <f>DD9+DE9</f>
        <v>0</v>
      </c>
      <c r="DG9">
        <f>DD9+DE9</f>
        <v>0</v>
      </c>
      <c r="DH9">
        <f>DG9/2</f>
        <v>0</v>
      </c>
      <c r="DJ9">
        <f>COUNTIF(CD9, 1)</f>
        <v>0</v>
      </c>
      <c r="DK9">
        <f>DB9+DG9+DJ9</f>
        <v>0</v>
      </c>
      <c r="DL9">
        <f>DK9/5</f>
        <v>0</v>
      </c>
      <c r="DM9">
        <f>COUNTIF('résultats bruts'!BG9,1)+COUNTIF('résultats bruts'!BJ9,1)</f>
        <v>0</v>
      </c>
      <c r="DN9">
        <f>DM9/2</f>
        <v>0</v>
      </c>
      <c r="DO9">
        <f>COUNTIF('résultats bruts'!CD9,1)+COUNTIF('résultats bruts'!CF9,1) + COUNTIF('résultats bruts'!CO9,1)+COUNTIF('résultats bruts'!CR9,1)</f>
        <v>0</v>
      </c>
      <c r="DP9">
        <f>DO9/4</f>
        <v>0</v>
      </c>
      <c r="DQ9">
        <f>DM9+DO9</f>
        <v>0</v>
      </c>
      <c r="DR9">
        <f>DQ9/6</f>
        <v>0</v>
      </c>
      <c r="DS9">
        <f>COUNTIF('résultats bruts'!BF9,1)+COUNTIF('résultats bruts'!BI9,1)</f>
        <v>0</v>
      </c>
      <c r="DT9">
        <f>DS9/2</f>
        <v>0</v>
      </c>
      <c r="DU9">
        <f>COUNTIF('résultats bruts'!CE9,1)+COUNTIF('résultats bruts'!CH9,1) + COUNTIF('résultats bruts'!CP9,1)</f>
        <v>0</v>
      </c>
      <c r="DV9">
        <f>DU9/4</f>
        <v>0</v>
      </c>
      <c r="DW9">
        <f>DS9+DU9</f>
        <v>0</v>
      </c>
      <c r="DX9">
        <f>DW9/6</f>
        <v>0</v>
      </c>
      <c r="DY9">
        <f>COUNTIF('résultats bruts'!BE9,1)+COUNTIF('résultats bruts'!BH9,1)</f>
        <v>0</v>
      </c>
      <c r="DZ9">
        <f>DY9/2</f>
        <v>0</v>
      </c>
      <c r="EA9">
        <f>COUNTIF('résultats bruts'!CC9,1)+COUNTIF('résultats bruts'!CG9,1) + COUNTIF('résultats bruts'!CN9,1)</f>
        <v>0</v>
      </c>
      <c r="EB9">
        <f>EA9/3</f>
        <v>0</v>
      </c>
      <c r="EC9">
        <f>EA9+DY9</f>
        <v>0</v>
      </c>
      <c r="ED9">
        <f>EC9/5</f>
        <v>0</v>
      </c>
      <c r="EE9">
        <f>EC9+DW9+DQ9</f>
        <v>0</v>
      </c>
      <c r="EF9">
        <f>EE9/17</f>
        <v>0</v>
      </c>
    </row>
    <row r="10">
      <c r="A10">
        <f>'résultats bruts'!A10</f>
        <v>0</v>
      </c>
      <c r="B10">
        <f>'résultats bruts'!B10</f>
        <v>0</v>
      </c>
      <c r="C10">
        <f>'résultats bruts'!C10</f>
        <v>0</v>
      </c>
      <c r="D10">
        <f>'résultats bruts'!D10</f>
        <v>0</v>
      </c>
      <c r="E10">
        <f>'résultats bruts'!E10</f>
        <v>0</v>
      </c>
      <c r="F10">
        <f>'résultats bruts'!F10</f>
        <v>8</v>
      </c>
      <c r="G10">
        <f>COUNTIF('résultats bruts'!K10,1) +COUNTIF('résultats bruts'!CJ10:CK10,1)+COUNTIF('résultats bruts'!CJ10:CK10,"0A")</f>
        <v>0</v>
      </c>
      <c r="H10">
        <f>G10/3</f>
        <v>0</v>
      </c>
      <c r="I10">
        <f>COUNTIF('résultats bruts'!O10,1) + COUNTIF('résultats bruts'!AD10,1) + COUNTIF('résultats bruts'!CA10,1) + COUNTIF('résultats bruts'!DU10, 1) + COUNTIF('résultats bruts'!DU10,"0B")</f>
        <v>0</v>
      </c>
      <c r="J10">
        <f>I10/4</f>
        <v>0</v>
      </c>
      <c r="K10">
        <f>COUNTIF('résultats bruts'!CJ10:CK10,1)</f>
        <v>0</v>
      </c>
      <c r="L10">
        <f>K10/2</f>
        <v>0</v>
      </c>
      <c r="M10">
        <f>COUNTIF('résultats bruts'!CM10,1)</f>
        <v>0</v>
      </c>
      <c r="N10">
        <f>COUNTIF('résultats bruts'!DU10,1)</f>
        <v>0</v>
      </c>
      <c r="O10">
        <f>M10+N10</f>
        <v>0</v>
      </c>
      <c r="P10">
        <f>O10/2</f>
        <v>0</v>
      </c>
      <c r="Q10">
        <f>COUNTIF('résultats bruts'!CB10, "1A")+COUNTIF('résultats bruts'!CB10, "1B")</f>
        <v>0</v>
      </c>
      <c r="R10">
        <f>O10+K10+I10+G10</f>
        <v>0</v>
      </c>
      <c r="S10">
        <f>R10/11</f>
        <v>0</v>
      </c>
      <c r="T10">
        <f>COUNTIF('résultats bruts'!Q10, 1) + COUNTIF('résultats bruts'!AU10,1) + COUNTIF('résultats bruts'!CW10,1)</f>
        <v>0</v>
      </c>
      <c r="U10">
        <f>T10/3</f>
        <v>0</v>
      </c>
      <c r="V10">
        <f>COUNTIF('résultats bruts'!P10,1) + COUNTIF('résultats bruts'!AS10,1) + COUNTIF('résultats bruts'!DD10,1)</f>
        <v>0</v>
      </c>
      <c r="W10">
        <f>V10/3</f>
        <v>0</v>
      </c>
      <c r="X10">
        <f>T10+V10</f>
        <v>0</v>
      </c>
      <c r="Y10">
        <f>X10/6</f>
        <v>0</v>
      </c>
      <c r="Z10">
        <f>COUNTIF('résultats bruts'!V10, 1) + COUNTIF('résultats bruts'!AT10,1) + COUNTIF('résultats bruts'!CT10,1)</f>
        <v>0</v>
      </c>
      <c r="AA10">
        <f>Z10/3</f>
        <v>0</v>
      </c>
      <c r="AB10">
        <f>COUNTIF('résultats bruts'!W10, 1) + COUNTIF('résultats bruts'!AV10,1) + COUNTIF('résultats bruts'!CZ10,1)</f>
        <v>0</v>
      </c>
      <c r="AC10">
        <f>AB10/3</f>
        <v>0</v>
      </c>
      <c r="AD10">
        <f>AB10+Z10</f>
        <v>0</v>
      </c>
      <c r="AE10">
        <f>AD10/6</f>
        <v>0</v>
      </c>
      <c r="AF10">
        <f>AD10+X10</f>
        <v>0</v>
      </c>
      <c r="AG10">
        <f>AF10/12</f>
        <v>0</v>
      </c>
      <c r="AH10">
        <f>COUNTIF('résultats bruts'!R10, 1) + COUNTIF('résultats bruts'!AW10,1) + COUNTIF('résultats bruts'!CU10,1)</f>
        <v>0</v>
      </c>
      <c r="AI10">
        <f>AH10/3</f>
        <v>0</v>
      </c>
      <c r="AJ10">
        <f>COUNTIF('résultats bruts'!Z10, 1) + COUNTIF('résultats bruts'!AQ10,1) + COUNTIF('résultats bruts'!CS10,1)</f>
        <v>0</v>
      </c>
      <c r="AK10">
        <f>AJ10/3</f>
        <v>0</v>
      </c>
      <c r="AL10">
        <f>AH10+AJ10</f>
        <v>0</v>
      </c>
      <c r="AM10">
        <f>AL10/6</f>
        <v>0</v>
      </c>
      <c r="AN10">
        <f>AL10+AF10</f>
        <v>0</v>
      </c>
      <c r="AO10">
        <f>AN10/18</f>
        <v>0</v>
      </c>
      <c r="AP10">
        <f>COUNTIF('résultats bruts'!Y10, 1) + COUNTIF('résultats bruts'!AY10,1) + COUNTIF('résultats bruts'!DC10,1)</f>
        <v>0</v>
      </c>
      <c r="AQ10">
        <f>AP10/3</f>
        <v>0</v>
      </c>
      <c r="AR10">
        <f>COUNTIF('résultats bruts'!T10, 1) + COUNTIF('résultats bruts'!AR10,1) + COUNTIF('résultats bruts'!DB10,1)</f>
        <v>0</v>
      </c>
      <c r="AS10">
        <f>AR10/3</f>
        <v>0</v>
      </c>
      <c r="AT10">
        <f>AR10+AP10</f>
        <v>0</v>
      </c>
      <c r="AU10">
        <f>AT10/6</f>
        <v>0</v>
      </c>
      <c r="AV10">
        <f>COUNTIF('résultats bruts'!X10, 1) + COUNTIF('résultats bruts'!BB10,1) + COUNTIF('résultats bruts'!DA10,1)</f>
        <v>0</v>
      </c>
      <c r="AW10">
        <f>AV10/3</f>
        <v>0</v>
      </c>
      <c r="AX10">
        <f>COUNTIF('résultats bruts'!AA10, 1) + COUNTIF('résultats bruts'!AX10,1) + COUNTIF('résultats bruts'!CY10,1)</f>
        <v>0</v>
      </c>
      <c r="AY10">
        <f>AX10/3</f>
        <v>0</v>
      </c>
      <c r="AZ10">
        <f>AX10+AV10</f>
        <v>0</v>
      </c>
      <c r="BA10">
        <f>AZ10/6</f>
        <v>0</v>
      </c>
      <c r="BB10">
        <f>AZ10+AT10</f>
        <v>0</v>
      </c>
      <c r="BC10">
        <f>BB10/12</f>
        <v>0</v>
      </c>
      <c r="BD10">
        <f>COUNTIF('résultats bruts'!U10, 1) + COUNTIF('résultats bruts'!AZ10,1) + COUNTIF('résultats bruts'!CX10,1)</f>
        <v>0</v>
      </c>
      <c r="BE10">
        <f>BD10/3</f>
        <v>0</v>
      </c>
      <c r="BF10">
        <f>COUNTIF('résultats bruts'!S10, 1) + COUNTIF('résultats bruts'!BA10,1) + COUNTIF('résultats bruts'!CV10,1)</f>
        <v>0</v>
      </c>
      <c r="BG10">
        <f>BF10/3</f>
        <v>0</v>
      </c>
      <c r="BH10">
        <f>BF10+BD10</f>
        <v>0</v>
      </c>
      <c r="BI10">
        <f>BH10/6</f>
        <v>0</v>
      </c>
      <c r="BJ10">
        <f>BH10+BB10</f>
        <v>0</v>
      </c>
      <c r="BK10">
        <f>BJ10/18</f>
        <v>0</v>
      </c>
      <c r="BL10">
        <f>COUNTIF('résultats bruts'!AB10, 1) + COUNTIF('résultats bruts'!AC10,1) + COUNTIF('résultats bruts'!BC10,1)+ COUNTIF('résultats bruts'!BD10,1)+ COUNTIF('résultats bruts'!DE10,1)+ COUNTIF('résultats bruts'!DF10,1)</f>
        <v>0</v>
      </c>
      <c r="BM10">
        <f>BL10/6</f>
        <v>0</v>
      </c>
      <c r="BN10">
        <f>BJ10+AN10+BL10</f>
        <v>0</v>
      </c>
      <c r="BO10">
        <f>BN10/42</f>
        <v>0</v>
      </c>
      <c r="BP10">
        <f>COUNTIF('résultats bruts'!DS10,1) + COUNTIF('résultats bruts'!DQ10,1)</f>
        <v>0</v>
      </c>
      <c r="BQ10">
        <f>BP10/2</f>
        <v>0</v>
      </c>
      <c r="BR10">
        <f>COUNTIF('résultats bruts'!DR10,1)+COUNTIF('résultats bruts'!DT10,1)</f>
        <v>0</v>
      </c>
      <c r="BS10">
        <f>BR10/2</f>
        <v>0</v>
      </c>
      <c r="BT10">
        <f>'résultats bruts'!AR10</f>
        <v>0</v>
      </c>
      <c r="BU10">
        <f>'résultats bruts'!DR10</f>
        <v>0</v>
      </c>
      <c r="BV10">
        <f>'résultats bruts'!AS10</f>
        <v>0</v>
      </c>
      <c r="BW10">
        <f>'résultats bruts'!DT10</f>
        <v>0</v>
      </c>
      <c r="BX10">
        <f>COUNTIF('résultats bruts'!AI10, 1) + COUNTIF('résultats bruts'!BP10,1) + COUNTIF('résultats bruts'!DG10,1)</f>
        <v>0</v>
      </c>
      <c r="BY10">
        <f>BX10/3</f>
        <v>0</v>
      </c>
      <c r="BZ10">
        <f>COUNTIF('résultats bruts'!AL10, 1) + COUNTIF('résultats bruts'!BN10,1) + COUNTIF('résultats bruts'!DI10,1)</f>
        <v>0</v>
      </c>
      <c r="CA10">
        <f>BZ10/3</f>
        <v>0</v>
      </c>
      <c r="CB10">
        <f>BX10+BZ10</f>
        <v>0</v>
      </c>
      <c r="CC10">
        <f>CB10/6</f>
        <v>0</v>
      </c>
      <c r="CD10">
        <f>COUNTIF('résultats bruts'!AK10, 1) + COUNTIF('résultats bruts'!BR10,1) + COUNTIF('résultats bruts'!DM10,1)</f>
        <v>0</v>
      </c>
      <c r="CE10">
        <f>CD10/3</f>
        <v>0</v>
      </c>
      <c r="CF10">
        <f>COUNTIF('résultats bruts'!AE10, 1) + COUNTIF('résultats bruts'!BL10,1) + COUNTIF('résultats bruts'!DN10,1)</f>
        <v>0</v>
      </c>
      <c r="CG10">
        <f>CF10/3</f>
        <v>0</v>
      </c>
      <c r="CH10">
        <f>CF10+CD10</f>
        <v>0</v>
      </c>
      <c r="CI10">
        <f>CH10/6</f>
        <v>0</v>
      </c>
      <c r="CJ10">
        <f>COUNTIF('résultats bruts'!AJ10, 1) + COUNTIF('résultats bruts'!BM10,1) + COUNTIF('résultats bruts'!DL10,1)</f>
        <v>0</v>
      </c>
      <c r="CK10">
        <f>CJ10/3</f>
        <v>0</v>
      </c>
      <c r="CL10">
        <f>COUNTIF('résultats bruts'!AH10, 1) + COUNTIF('résultats bruts'!BK10,1) + COUNTIF('résultats bruts'!DK10,1)</f>
        <v>0</v>
      </c>
      <c r="CM10">
        <f>CL10/3</f>
        <v>0</v>
      </c>
      <c r="CN10">
        <f>CL10+CJ10</f>
        <v>0</v>
      </c>
      <c r="CO10">
        <f>CN10/6</f>
        <v>0</v>
      </c>
      <c r="CP10">
        <f>COUNTIF('résultats bruts'!AF10, 1) + COUNTIF('résultats bruts'!BO10,1) + COUNTIF('résultats bruts'!DJ10,1)</f>
        <v>0</v>
      </c>
      <c r="CQ10">
        <f>CP10/3</f>
        <v>0</v>
      </c>
      <c r="CR10">
        <f>COUNTIF('résultats bruts'!AG10, 1) + COUNTIF('résultats bruts'!BQ10,1) + COUNTIF('résultats bruts'!DH10,1)</f>
        <v>0</v>
      </c>
      <c r="CS10">
        <f>CR10/3</f>
        <v>0</v>
      </c>
      <c r="CT10">
        <f>CR10+CP10</f>
        <v>0</v>
      </c>
      <c r="CU10">
        <f>CT10/6</f>
        <v>0</v>
      </c>
      <c r="CV10">
        <f>COUNTIF('résultats bruts'!AM10, 1) + COUNTIF('résultats bruts'!AN10,1) + COUNTIF('résultats bruts'!BS10,1) +COUNTIF('résultats bruts'!BT10, 1) + COUNTIF('résultats bruts'!DO10,1) + COUNTIF('résultats bruts'!DP10,1)</f>
        <v>0</v>
      </c>
      <c r="CW10">
        <f>+CV10/6</f>
        <v>0</v>
      </c>
      <c r="CX10">
        <f>CT10+CN10+CH10+CB46</f>
        <v>0</v>
      </c>
      <c r="CY10">
        <f>CX10/30</f>
        <v>0</v>
      </c>
      <c r="CZ10">
        <f>COUNTIF('résultats bruts'!AO10,1)</f>
        <v>0</v>
      </c>
      <c r="DA10">
        <f>COUNTIF('résultats bruts'!AP10,1)</f>
        <v>0</v>
      </c>
      <c r="DB10">
        <f>CZ10+DA10</f>
        <v>0</v>
      </c>
      <c r="DC10">
        <f>DB10/2</f>
        <v>0</v>
      </c>
      <c r="DD10">
        <f>COUNTIF('résultats bruts'!BU10,1)</f>
        <v>0</v>
      </c>
      <c r="DE10">
        <f>COUNTIF('résultats bruts'!BV10,1)</f>
        <v>0</v>
      </c>
      <c r="DF10">
        <f>DD10+DE10</f>
        <v>0</v>
      </c>
      <c r="DG10">
        <f>DD10+DE10</f>
        <v>0</v>
      </c>
      <c r="DH10">
        <f>DG10/2</f>
        <v>0</v>
      </c>
      <c r="DJ10">
        <f>COUNTIF(CD10, 1)</f>
        <v>0</v>
      </c>
      <c r="DK10">
        <f>DB10+DG10+DJ10</f>
        <v>0</v>
      </c>
      <c r="DL10">
        <f>DK10/5</f>
        <v>0</v>
      </c>
      <c r="DM10">
        <f>COUNTIF('résultats bruts'!BG10,1)+COUNTIF('résultats bruts'!BJ10,1)</f>
        <v>0</v>
      </c>
      <c r="DN10">
        <f>DM10/2</f>
        <v>0</v>
      </c>
      <c r="DO10">
        <f>COUNTIF('résultats bruts'!CD10,1)+COUNTIF('résultats bruts'!CF10,1) + COUNTIF('résultats bruts'!CO10,1)+COUNTIF('résultats bruts'!CR10,1)</f>
        <v>0</v>
      </c>
      <c r="DP10">
        <f>DO10/4</f>
        <v>0</v>
      </c>
      <c r="DQ10">
        <f>DM10+DO10</f>
        <v>0</v>
      </c>
      <c r="DR10">
        <f>DQ10/6</f>
        <v>0</v>
      </c>
      <c r="DS10">
        <f>COUNTIF('résultats bruts'!BF10,1)+COUNTIF('résultats bruts'!BI10,1)</f>
        <v>0</v>
      </c>
      <c r="DT10">
        <f>DS10/2</f>
        <v>0</v>
      </c>
      <c r="DU10">
        <f>COUNTIF('résultats bruts'!CE10,1)+COUNTIF('résultats bruts'!CH10,1) + COUNTIF('résultats bruts'!CP10,1)</f>
        <v>0</v>
      </c>
      <c r="DV10">
        <f>DU10/4</f>
        <v>0</v>
      </c>
      <c r="DW10">
        <f>DS10+DU10</f>
        <v>0</v>
      </c>
      <c r="DX10">
        <f>DW10/6</f>
        <v>0</v>
      </c>
      <c r="DY10">
        <f>COUNTIF('résultats bruts'!BE10,1)+COUNTIF('résultats bruts'!BH10,1)</f>
        <v>0</v>
      </c>
      <c r="DZ10">
        <f>DY10/2</f>
        <v>0</v>
      </c>
      <c r="EA10">
        <f>COUNTIF('résultats bruts'!CC10,1)+COUNTIF('résultats bruts'!CG10,1) + COUNTIF('résultats bruts'!CN10,1)</f>
        <v>0</v>
      </c>
      <c r="EB10">
        <f>EA10/3</f>
        <v>0</v>
      </c>
      <c r="EC10">
        <f>EA10+DY10</f>
        <v>0</v>
      </c>
      <c r="ED10">
        <f>EC10/5</f>
        <v>0</v>
      </c>
      <c r="EE10">
        <f>EC10+DW10+DQ10</f>
        <v>0</v>
      </c>
      <c r="EF10">
        <f>EE10/17</f>
        <v>0</v>
      </c>
    </row>
    <row r="11">
      <c r="A11">
        <f>'résultats bruts'!A11</f>
        <v>0</v>
      </c>
      <c r="B11">
        <f>'résultats bruts'!B11</f>
        <v>0</v>
      </c>
      <c r="C11">
        <f>'résultats bruts'!C11</f>
        <v>0</v>
      </c>
      <c r="D11">
        <f>'résultats bruts'!D11</f>
        <v>0</v>
      </c>
      <c r="E11">
        <f>'résultats bruts'!E11</f>
        <v>0</v>
      </c>
      <c r="F11">
        <f>'résultats bruts'!F11</f>
        <v>9</v>
      </c>
      <c r="G11">
        <f>COUNTIF('résultats bruts'!K11,1) +COUNTIF('résultats bruts'!CJ11:CK11,1)+COUNTIF('résultats bruts'!CJ11:CK11,"0A")</f>
        <v>0</v>
      </c>
      <c r="H11">
        <f>G11/3</f>
        <v>0</v>
      </c>
      <c r="I11">
        <f>COUNTIF('résultats bruts'!O11,1) + COUNTIF('résultats bruts'!AD11,1) + COUNTIF('résultats bruts'!CA11,1) + COUNTIF('résultats bruts'!DU11, 1) + COUNTIF('résultats bruts'!DU11,"0B")</f>
        <v>0</v>
      </c>
      <c r="J11">
        <f>I11/4</f>
        <v>0</v>
      </c>
      <c r="K11">
        <f>COUNTIF('résultats bruts'!CJ11:CK11,1)</f>
        <v>0</v>
      </c>
      <c r="L11">
        <f>K11/2</f>
        <v>0</v>
      </c>
      <c r="M11">
        <f>COUNTIF('résultats bruts'!CM11,1)</f>
        <v>0</v>
      </c>
      <c r="N11">
        <f>COUNTIF('résultats bruts'!DU11,1)</f>
        <v>0</v>
      </c>
      <c r="O11">
        <f>M11+N11</f>
        <v>0</v>
      </c>
      <c r="P11">
        <f>O11/2</f>
        <v>0</v>
      </c>
      <c r="Q11">
        <f>COUNTIF('résultats bruts'!CB11, "1A")+COUNTIF('résultats bruts'!CB11, "1B")</f>
        <v>0</v>
      </c>
      <c r="R11">
        <f>O11+K11+I11+G11</f>
        <v>0</v>
      </c>
      <c r="S11">
        <f>R11/11</f>
        <v>0</v>
      </c>
      <c r="T11">
        <f>COUNTIF('résultats bruts'!Q11, 1) + COUNTIF('résultats bruts'!AU11,1) + COUNTIF('résultats bruts'!CW11,1)</f>
        <v>0</v>
      </c>
      <c r="U11">
        <f>T11/3</f>
        <v>0</v>
      </c>
      <c r="V11">
        <f>COUNTIF('résultats bruts'!P11,1) + COUNTIF('résultats bruts'!AS11,1) + COUNTIF('résultats bruts'!DD11,1)</f>
        <v>0</v>
      </c>
      <c r="W11">
        <f>V11/3</f>
        <v>0</v>
      </c>
      <c r="X11">
        <f>T11+V11</f>
        <v>0</v>
      </c>
      <c r="Y11">
        <f>X11/6</f>
        <v>0</v>
      </c>
      <c r="Z11">
        <f>COUNTIF('résultats bruts'!V11, 1) + COUNTIF('résultats bruts'!AT11,1) + COUNTIF('résultats bruts'!CT11,1)</f>
        <v>0</v>
      </c>
      <c r="AA11">
        <f>Z11/3</f>
        <v>0</v>
      </c>
      <c r="AB11">
        <f>COUNTIF('résultats bruts'!W11, 1) + COUNTIF('résultats bruts'!AV11,1) + COUNTIF('résultats bruts'!CZ11,1)</f>
        <v>0</v>
      </c>
      <c r="AC11">
        <f>AB11/3</f>
        <v>0</v>
      </c>
      <c r="AD11">
        <f>AB11+Z11</f>
        <v>0</v>
      </c>
      <c r="AE11">
        <f>AD11/6</f>
        <v>0</v>
      </c>
      <c r="AF11">
        <f>AD11+X11</f>
        <v>0</v>
      </c>
      <c r="AG11">
        <f>AF11/12</f>
        <v>0</v>
      </c>
      <c r="AH11">
        <f>COUNTIF('résultats bruts'!R11, 1) + COUNTIF('résultats bruts'!AW11,1) + COUNTIF('résultats bruts'!CU11,1)</f>
        <v>0</v>
      </c>
      <c r="AI11">
        <f>AH11/3</f>
        <v>0</v>
      </c>
      <c r="AJ11">
        <f>COUNTIF('résultats bruts'!Z11, 1) + COUNTIF('résultats bruts'!AQ11,1) + COUNTIF('résultats bruts'!CS11,1)</f>
        <v>0</v>
      </c>
      <c r="AK11">
        <f>AJ11/3</f>
        <v>0</v>
      </c>
      <c r="AL11">
        <f>AH11+AJ11</f>
        <v>0</v>
      </c>
      <c r="AM11">
        <f>AL11/6</f>
        <v>0</v>
      </c>
      <c r="AN11">
        <f>AL11+AF11</f>
        <v>0</v>
      </c>
      <c r="AO11">
        <f>AN11/18</f>
        <v>0</v>
      </c>
      <c r="AP11">
        <f>COUNTIF('résultats bruts'!Y11, 1) + COUNTIF('résultats bruts'!AY11,1) + COUNTIF('résultats bruts'!DC11,1)</f>
        <v>0</v>
      </c>
      <c r="AQ11">
        <f>AP11/3</f>
        <v>0</v>
      </c>
      <c r="AR11">
        <f>COUNTIF('résultats bruts'!T11, 1) + COUNTIF('résultats bruts'!AR11,1) + COUNTIF('résultats bruts'!DB11,1)</f>
        <v>0</v>
      </c>
      <c r="AS11">
        <f>AR11/3</f>
        <v>0</v>
      </c>
      <c r="AT11">
        <f>AR11+AP11</f>
        <v>0</v>
      </c>
      <c r="AU11">
        <f>AT11/6</f>
        <v>0</v>
      </c>
      <c r="AV11">
        <f>COUNTIF('résultats bruts'!X11, 1) + COUNTIF('résultats bruts'!BB11,1) + COUNTIF('résultats bruts'!DA11,1)</f>
        <v>0</v>
      </c>
      <c r="AW11">
        <f>AV11/3</f>
        <v>0</v>
      </c>
      <c r="AX11">
        <f>COUNTIF('résultats bruts'!AA11, 1) + COUNTIF('résultats bruts'!AX11,1) + COUNTIF('résultats bruts'!CY11,1)</f>
        <v>0</v>
      </c>
      <c r="AY11">
        <f>AX11/3</f>
        <v>0</v>
      </c>
      <c r="AZ11">
        <f>AX11+AV11</f>
        <v>0</v>
      </c>
      <c r="BA11">
        <f>AZ11/6</f>
        <v>0</v>
      </c>
      <c r="BB11">
        <f>AZ11+AT11</f>
        <v>0</v>
      </c>
      <c r="BC11">
        <f>BB11/12</f>
        <v>0</v>
      </c>
      <c r="BD11">
        <f>COUNTIF('résultats bruts'!U11, 1) + COUNTIF('résultats bruts'!AZ11,1) + COUNTIF('résultats bruts'!CX11,1)</f>
        <v>0</v>
      </c>
      <c r="BE11">
        <f>BD11/3</f>
        <v>0</v>
      </c>
      <c r="BF11">
        <f>COUNTIF('résultats bruts'!S11, 1) + COUNTIF('résultats bruts'!BA11,1) + COUNTIF('résultats bruts'!CV11,1)</f>
        <v>0</v>
      </c>
      <c r="BG11">
        <f>BF11/3</f>
        <v>0</v>
      </c>
      <c r="BH11">
        <f>BF11+BD11</f>
        <v>0</v>
      </c>
      <c r="BI11">
        <f>BH11/6</f>
        <v>0</v>
      </c>
      <c r="BJ11">
        <f>BH11+BB11</f>
        <v>0</v>
      </c>
      <c r="BK11">
        <f>BJ11/18</f>
        <v>0</v>
      </c>
      <c r="BL11">
        <f>COUNTIF('résultats bruts'!AB11, 1) + COUNTIF('résultats bruts'!AC11,1) + COUNTIF('résultats bruts'!BC11,1)+ COUNTIF('résultats bruts'!BD11,1)+ COUNTIF('résultats bruts'!DE11,1)+ COUNTIF('résultats bruts'!DF11,1)</f>
        <v>0</v>
      </c>
      <c r="BM11">
        <f>BL11/6</f>
        <v>0</v>
      </c>
      <c r="BN11">
        <f>BJ11+AN11+BL11</f>
        <v>0</v>
      </c>
      <c r="BO11">
        <f>BN11/42</f>
        <v>0</v>
      </c>
      <c r="BP11">
        <f>COUNTIF('résultats bruts'!DS11,1) + COUNTIF('résultats bruts'!DQ11,1)</f>
        <v>0</v>
      </c>
      <c r="BQ11">
        <f>BP11/2</f>
        <v>0</v>
      </c>
      <c r="BR11">
        <f>COUNTIF('résultats bruts'!DR11,1)+COUNTIF('résultats bruts'!DT11,1)</f>
        <v>0</v>
      </c>
      <c r="BS11">
        <f>BR11/2</f>
        <v>0</v>
      </c>
      <c r="BT11">
        <f>'résultats bruts'!AR11</f>
        <v>0</v>
      </c>
      <c r="BU11">
        <f>'résultats bruts'!DR11</f>
        <v>0</v>
      </c>
      <c r="BV11">
        <f>'résultats bruts'!AS11</f>
        <v>0</v>
      </c>
      <c r="BW11">
        <f>'résultats bruts'!DT11</f>
        <v>0</v>
      </c>
      <c r="BX11">
        <f>COUNTIF('résultats bruts'!AI11, 1) + COUNTIF('résultats bruts'!BP11,1) + COUNTIF('résultats bruts'!DG11,1)</f>
        <v>0</v>
      </c>
      <c r="BY11">
        <f>BX11/3</f>
        <v>0</v>
      </c>
      <c r="BZ11">
        <f>COUNTIF('résultats bruts'!AL11, 1) + COUNTIF('résultats bruts'!BN11,1) + COUNTIF('résultats bruts'!DI11,1)</f>
        <v>0</v>
      </c>
      <c r="CA11">
        <f>BZ11/3</f>
        <v>0</v>
      </c>
      <c r="CB11">
        <f>BX11+BZ11</f>
        <v>0</v>
      </c>
      <c r="CC11">
        <f>CB11/6</f>
        <v>0</v>
      </c>
      <c r="CD11">
        <f>COUNTIF('résultats bruts'!AK11, 1) + COUNTIF('résultats bruts'!BR11,1) + COUNTIF('résultats bruts'!DM11,1)</f>
        <v>0</v>
      </c>
      <c r="CE11">
        <f>CD11/3</f>
        <v>0</v>
      </c>
      <c r="CF11">
        <f>COUNTIF('résultats bruts'!AE11, 1) + COUNTIF('résultats bruts'!BL11,1) + COUNTIF('résultats bruts'!DN11,1)</f>
        <v>0</v>
      </c>
      <c r="CG11">
        <f>CF11/3</f>
        <v>0</v>
      </c>
      <c r="CH11">
        <f>CF11+CD11</f>
        <v>0</v>
      </c>
      <c r="CI11">
        <f>CH11/6</f>
        <v>0</v>
      </c>
      <c r="CJ11">
        <f>COUNTIF('résultats bruts'!AJ11, 1) + COUNTIF('résultats bruts'!BM11,1) + COUNTIF('résultats bruts'!DL11,1)</f>
        <v>0</v>
      </c>
      <c r="CK11">
        <f>CJ11/3</f>
        <v>0</v>
      </c>
      <c r="CL11">
        <f>COUNTIF('résultats bruts'!AH11, 1) + COUNTIF('résultats bruts'!BK11,1) + COUNTIF('résultats bruts'!DK11,1)</f>
        <v>0</v>
      </c>
      <c r="CM11">
        <f>CL11/3</f>
        <v>0</v>
      </c>
      <c r="CN11">
        <f>CL11+CJ11</f>
        <v>0</v>
      </c>
      <c r="CO11">
        <f>CN11/6</f>
        <v>0</v>
      </c>
      <c r="CP11">
        <f>COUNTIF('résultats bruts'!AF11, 1) + COUNTIF('résultats bruts'!BO11,1) + COUNTIF('résultats bruts'!DJ11,1)</f>
        <v>0</v>
      </c>
      <c r="CQ11">
        <f>CP11/3</f>
        <v>0</v>
      </c>
      <c r="CR11">
        <f>COUNTIF('résultats bruts'!AG11, 1) + COUNTIF('résultats bruts'!BQ11,1) + COUNTIF('résultats bruts'!DH11,1)</f>
        <v>0</v>
      </c>
      <c r="CS11">
        <f>CR11/3</f>
        <v>0</v>
      </c>
      <c r="CT11">
        <f>CR11+CP11</f>
        <v>0</v>
      </c>
      <c r="CU11">
        <f>CT11/6</f>
        <v>0</v>
      </c>
      <c r="CV11">
        <f>COUNTIF('résultats bruts'!AM11, 1) + COUNTIF('résultats bruts'!AN11,1) + COUNTIF('résultats bruts'!BS11,1) +COUNTIF('résultats bruts'!BT11, 1) + COUNTIF('résultats bruts'!DO11,1) + COUNTIF('résultats bruts'!DP11,1)</f>
        <v>0</v>
      </c>
      <c r="CW11">
        <f>+CV11/6</f>
        <v>0</v>
      </c>
      <c r="CX11">
        <f>CT11+CN11+CH11+CB47</f>
        <v>0</v>
      </c>
      <c r="CY11">
        <f>CX11/30</f>
        <v>0</v>
      </c>
      <c r="CZ11">
        <f>COUNTIF('résultats bruts'!AO11,1)</f>
        <v>0</v>
      </c>
      <c r="DA11">
        <f>COUNTIF('résultats bruts'!AP11,1)</f>
        <v>0</v>
      </c>
      <c r="DB11">
        <f>CZ11+DA11</f>
        <v>0</v>
      </c>
      <c r="DC11">
        <f>DB11/2</f>
        <v>0</v>
      </c>
      <c r="DD11">
        <f>COUNTIF('résultats bruts'!BU11,1)</f>
        <v>0</v>
      </c>
      <c r="DE11">
        <f>COUNTIF('résultats bruts'!BV11,1)</f>
        <v>0</v>
      </c>
      <c r="DF11">
        <f>DD11+DE11</f>
        <v>0</v>
      </c>
      <c r="DG11">
        <f>DD11+DE11</f>
        <v>0</v>
      </c>
      <c r="DH11">
        <f>DG11/2</f>
        <v>0</v>
      </c>
      <c r="DJ11">
        <f>COUNTIF(CD11, 1)</f>
        <v>0</v>
      </c>
      <c r="DK11">
        <f>DB11+DG11+DJ11</f>
        <v>0</v>
      </c>
      <c r="DL11">
        <f>DK11/5</f>
        <v>0</v>
      </c>
      <c r="DM11">
        <f>COUNTIF('résultats bruts'!BG11,1)+COUNTIF('résultats bruts'!BJ11,1)</f>
        <v>0</v>
      </c>
      <c r="DN11">
        <f>DM11/2</f>
        <v>0</v>
      </c>
      <c r="DO11">
        <f>COUNTIF('résultats bruts'!CD11,1)+COUNTIF('résultats bruts'!CF11,1) + COUNTIF('résultats bruts'!CO11,1)+COUNTIF('résultats bruts'!CR11,1)</f>
        <v>0</v>
      </c>
      <c r="DP11">
        <f>DO11/4</f>
        <v>0</v>
      </c>
      <c r="DQ11">
        <f>DM11+DO11</f>
        <v>0</v>
      </c>
      <c r="DR11">
        <f>DQ11/6</f>
        <v>0</v>
      </c>
      <c r="DS11">
        <f>COUNTIF('résultats bruts'!BF11,1)+COUNTIF('résultats bruts'!BI11,1)</f>
        <v>0</v>
      </c>
      <c r="DT11">
        <f>DS11/2</f>
        <v>0</v>
      </c>
      <c r="DU11">
        <f>COUNTIF('résultats bruts'!CE11,1)+COUNTIF('résultats bruts'!CH11,1) + COUNTIF('résultats bruts'!CP11,1)</f>
        <v>0</v>
      </c>
      <c r="DV11">
        <f>DU11/4</f>
        <v>0</v>
      </c>
      <c r="DW11">
        <f>DS11+DU11</f>
        <v>0</v>
      </c>
      <c r="DX11">
        <f>DW11/6</f>
        <v>0</v>
      </c>
      <c r="DY11">
        <f>COUNTIF('résultats bruts'!BE11,1)+COUNTIF('résultats bruts'!BH11,1)</f>
        <v>0</v>
      </c>
      <c r="DZ11">
        <f>DY11/2</f>
        <v>0</v>
      </c>
      <c r="EA11">
        <f>COUNTIF('résultats bruts'!CC11,1)+COUNTIF('résultats bruts'!CG11,1) + COUNTIF('résultats bruts'!CN11,1)</f>
        <v>0</v>
      </c>
      <c r="EB11">
        <f>EA11/3</f>
        <v>0</v>
      </c>
      <c r="EC11">
        <f>EA11+DY11</f>
        <v>0</v>
      </c>
      <c r="ED11">
        <f>EC11/5</f>
        <v>0</v>
      </c>
      <c r="EE11">
        <f>EC11+DW11+DQ11</f>
        <v>0</v>
      </c>
      <c r="EF11">
        <f>EE11/17</f>
        <v>0</v>
      </c>
    </row>
    <row r="12">
      <c r="A12">
        <f>'résultats bruts'!A12</f>
        <v>0</v>
      </c>
      <c r="B12">
        <f>'résultats bruts'!B12</f>
        <v>0</v>
      </c>
      <c r="C12">
        <f>'résultats bruts'!C12</f>
        <v>0</v>
      </c>
      <c r="D12">
        <f>'résultats bruts'!D12</f>
        <v>0</v>
      </c>
      <c r="E12">
        <f>'résultats bruts'!E12</f>
        <v>0</v>
      </c>
      <c r="F12">
        <f>'résultats bruts'!F12</f>
        <v>10</v>
      </c>
      <c r="G12">
        <f>COUNTIF('résultats bruts'!K12,1) +COUNTIF('résultats bruts'!CJ12:CK12,1)+COUNTIF('résultats bruts'!CJ12:CK12,"0A")</f>
        <v>0</v>
      </c>
      <c r="H12">
        <f>G12/3</f>
        <v>0</v>
      </c>
      <c r="I12">
        <f>COUNTIF('résultats bruts'!O12,1) + COUNTIF('résultats bruts'!AD12,1) + COUNTIF('résultats bruts'!CA12,1) + COUNTIF('résultats bruts'!DU12, 1) + COUNTIF('résultats bruts'!DU12,"0B")</f>
        <v>0</v>
      </c>
      <c r="J12">
        <f>I12/4</f>
        <v>0</v>
      </c>
      <c r="K12">
        <f>COUNTIF('résultats bruts'!CJ12:CK12,1)</f>
        <v>0</v>
      </c>
      <c r="L12">
        <f>K12/2</f>
        <v>0</v>
      </c>
      <c r="M12">
        <f>COUNTIF('résultats bruts'!CM12,1)</f>
        <v>0</v>
      </c>
      <c r="N12">
        <f>COUNTIF('résultats bruts'!DU12,1)</f>
        <v>0</v>
      </c>
      <c r="O12">
        <f>M12+N12</f>
        <v>0</v>
      </c>
      <c r="P12">
        <f>O12/2</f>
        <v>0</v>
      </c>
      <c r="Q12">
        <f>COUNTIF('résultats bruts'!CB12, "1A")+COUNTIF('résultats bruts'!CB12, "1B")</f>
        <v>0</v>
      </c>
      <c r="R12">
        <f>O12+K12+I12+G12</f>
        <v>0</v>
      </c>
      <c r="S12">
        <f>R12/11</f>
        <v>0</v>
      </c>
      <c r="T12">
        <f>COUNTIF('résultats bruts'!Q12, 1) + COUNTIF('résultats bruts'!AU12,1) + COUNTIF('résultats bruts'!CW12,1)</f>
        <v>0</v>
      </c>
      <c r="U12">
        <f>T12/3</f>
        <v>0</v>
      </c>
      <c r="V12">
        <f>COUNTIF('résultats bruts'!P12,1) + COUNTIF('résultats bruts'!AS12,1) + COUNTIF('résultats bruts'!DD12,1)</f>
        <v>0</v>
      </c>
      <c r="W12">
        <f>V12/3</f>
        <v>0</v>
      </c>
      <c r="X12">
        <f>T12+V12</f>
        <v>0</v>
      </c>
      <c r="Y12">
        <f>X12/6</f>
        <v>0</v>
      </c>
      <c r="Z12">
        <f>COUNTIF('résultats bruts'!V12, 1) + COUNTIF('résultats bruts'!AT12,1) + COUNTIF('résultats bruts'!CT12,1)</f>
        <v>0</v>
      </c>
      <c r="AA12">
        <f>Z12/3</f>
        <v>0</v>
      </c>
      <c r="AB12">
        <f>COUNTIF('résultats bruts'!W12, 1) + COUNTIF('résultats bruts'!AV12,1) + COUNTIF('résultats bruts'!CZ12,1)</f>
        <v>0</v>
      </c>
      <c r="AC12">
        <f>AB12/3</f>
        <v>0</v>
      </c>
      <c r="AD12">
        <f>AB12+Z12</f>
        <v>0</v>
      </c>
      <c r="AE12">
        <f>AD12/6</f>
        <v>0</v>
      </c>
      <c r="AF12">
        <f>AD12+X12</f>
        <v>0</v>
      </c>
      <c r="AG12">
        <f>AF12/12</f>
        <v>0</v>
      </c>
      <c r="AH12">
        <f>COUNTIF('résultats bruts'!R12, 1) + COUNTIF('résultats bruts'!AW12,1) + COUNTIF('résultats bruts'!CU12,1)</f>
        <v>0</v>
      </c>
      <c r="AI12">
        <f>AH12/3</f>
        <v>0</v>
      </c>
      <c r="AJ12">
        <f>COUNTIF('résultats bruts'!Z12, 1) + COUNTIF('résultats bruts'!AQ12,1) + COUNTIF('résultats bruts'!CS12,1)</f>
        <v>0</v>
      </c>
      <c r="AK12">
        <f>AJ12/3</f>
        <v>0</v>
      </c>
      <c r="AL12">
        <f>AH12+AJ12</f>
        <v>0</v>
      </c>
      <c r="AM12">
        <f>AL12/6</f>
        <v>0</v>
      </c>
      <c r="AN12">
        <f>AL12+AF12</f>
        <v>0</v>
      </c>
      <c r="AO12">
        <f>AN12/18</f>
        <v>0</v>
      </c>
      <c r="AP12">
        <f>COUNTIF('résultats bruts'!Y12, 1) + COUNTIF('résultats bruts'!AY12,1) + COUNTIF('résultats bruts'!DC12,1)</f>
        <v>0</v>
      </c>
      <c r="AQ12">
        <f>AP12/3</f>
        <v>0</v>
      </c>
      <c r="AR12">
        <f>COUNTIF('résultats bruts'!T12, 1) + COUNTIF('résultats bruts'!AR12,1) + COUNTIF('résultats bruts'!DB12,1)</f>
        <v>0</v>
      </c>
      <c r="AS12">
        <f>AR12/3</f>
        <v>0</v>
      </c>
      <c r="AT12">
        <f>AR12+AP12</f>
        <v>0</v>
      </c>
      <c r="AU12">
        <f>AT12/6</f>
        <v>0</v>
      </c>
      <c r="AV12">
        <f>COUNTIF('résultats bruts'!X12, 1) + COUNTIF('résultats bruts'!BB12,1) + COUNTIF('résultats bruts'!DA12,1)</f>
        <v>0</v>
      </c>
      <c r="AW12">
        <f>AV12/3</f>
        <v>0</v>
      </c>
      <c r="AX12">
        <f>COUNTIF('résultats bruts'!AA12, 1) + COUNTIF('résultats bruts'!AX12,1) + COUNTIF('résultats bruts'!CY12,1)</f>
        <v>0</v>
      </c>
      <c r="AY12">
        <f>AX12/3</f>
        <v>0</v>
      </c>
      <c r="AZ12">
        <f>AX12+AV12</f>
        <v>0</v>
      </c>
      <c r="BA12">
        <f>AZ12/6</f>
        <v>0</v>
      </c>
      <c r="BB12">
        <f>AZ12+AT12</f>
        <v>0</v>
      </c>
      <c r="BC12">
        <f>BB12/12</f>
        <v>0</v>
      </c>
      <c r="BD12">
        <f>COUNTIF('résultats bruts'!U12, 1) + COUNTIF('résultats bruts'!AZ12,1) + COUNTIF('résultats bruts'!CX12,1)</f>
        <v>0</v>
      </c>
      <c r="BE12">
        <f>BD12/3</f>
        <v>0</v>
      </c>
      <c r="BF12">
        <f>COUNTIF('résultats bruts'!S12, 1) + COUNTIF('résultats bruts'!BA12,1) + COUNTIF('résultats bruts'!CV12,1)</f>
        <v>0</v>
      </c>
      <c r="BG12">
        <f>BF12/3</f>
        <v>0</v>
      </c>
      <c r="BH12">
        <f>BF12+BD12</f>
        <v>0</v>
      </c>
      <c r="BI12">
        <f>BH12/6</f>
        <v>0</v>
      </c>
      <c r="BJ12">
        <f>BH12+BB12</f>
        <v>0</v>
      </c>
      <c r="BK12">
        <f>BJ12/18</f>
        <v>0</v>
      </c>
      <c r="BL12">
        <f>COUNTIF('résultats bruts'!AB12, 1) + COUNTIF('résultats bruts'!AC12,1) + COUNTIF('résultats bruts'!BC12,1)+ COUNTIF('résultats bruts'!BD12,1)+ COUNTIF('résultats bruts'!DE12,1)+ COUNTIF('résultats bruts'!DF12,1)</f>
        <v>0</v>
      </c>
      <c r="BM12">
        <f>BL12/6</f>
        <v>0</v>
      </c>
      <c r="BN12">
        <f>BJ12+AN12+BL12</f>
        <v>0</v>
      </c>
      <c r="BO12">
        <f>BN12/42</f>
        <v>0</v>
      </c>
      <c r="BP12">
        <f>COUNTIF('résultats bruts'!DS12,1) + COUNTIF('résultats bruts'!DQ12,1)</f>
        <v>0</v>
      </c>
      <c r="BQ12">
        <f>BP12/2</f>
        <v>0</v>
      </c>
      <c r="BR12">
        <f>COUNTIF('résultats bruts'!DR12,1)+COUNTIF('résultats bruts'!DT12,1)</f>
        <v>0</v>
      </c>
      <c r="BS12">
        <f>BR12/2</f>
        <v>0</v>
      </c>
      <c r="BT12">
        <f>'résultats bruts'!AR12</f>
        <v>0</v>
      </c>
      <c r="BU12">
        <f>'résultats bruts'!DR12</f>
        <v>0</v>
      </c>
      <c r="BV12">
        <f>'résultats bruts'!AS12</f>
        <v>0</v>
      </c>
      <c r="BW12">
        <f>'résultats bruts'!DT12</f>
        <v>0</v>
      </c>
      <c r="BX12">
        <f>COUNTIF('résultats bruts'!AI12, 1) + COUNTIF('résultats bruts'!BP12,1) + COUNTIF('résultats bruts'!DG12,1)</f>
        <v>0</v>
      </c>
      <c r="BY12">
        <f>BX12/3</f>
        <v>0</v>
      </c>
      <c r="BZ12">
        <f>COUNTIF('résultats bruts'!AL12, 1) + COUNTIF('résultats bruts'!BN12,1) + COUNTIF('résultats bruts'!DI12,1)</f>
        <v>0</v>
      </c>
      <c r="CA12">
        <f>BZ12/3</f>
        <v>0</v>
      </c>
      <c r="CB12">
        <f>BX12+BZ12</f>
        <v>0</v>
      </c>
      <c r="CC12">
        <f>CB12/6</f>
        <v>0</v>
      </c>
      <c r="CD12">
        <f>COUNTIF('résultats bruts'!AK12, 1) + COUNTIF('résultats bruts'!BR12,1) + COUNTIF('résultats bruts'!DM12,1)</f>
        <v>0</v>
      </c>
      <c r="CE12">
        <f>CD12/3</f>
        <v>0</v>
      </c>
      <c r="CF12">
        <f>COUNTIF('résultats bruts'!AE12, 1) + COUNTIF('résultats bruts'!BL12,1) + COUNTIF('résultats bruts'!DN12,1)</f>
        <v>0</v>
      </c>
      <c r="CG12">
        <f>CF12/3</f>
        <v>0</v>
      </c>
      <c r="CH12">
        <f>CF12+CD12</f>
        <v>0</v>
      </c>
      <c r="CI12">
        <f>CH12/6</f>
        <v>0</v>
      </c>
      <c r="CJ12">
        <f>COUNTIF('résultats bruts'!AJ12, 1) + COUNTIF('résultats bruts'!BM12,1) + COUNTIF('résultats bruts'!DL12,1)</f>
        <v>0</v>
      </c>
      <c r="CK12">
        <f>CJ12/3</f>
        <v>0</v>
      </c>
      <c r="CL12">
        <f>COUNTIF('résultats bruts'!AH12, 1) + COUNTIF('résultats bruts'!BK12,1) + COUNTIF('résultats bruts'!DK12,1)</f>
        <v>0</v>
      </c>
      <c r="CM12">
        <f>CL12/3</f>
        <v>0</v>
      </c>
      <c r="CN12">
        <f>CL12+CJ12</f>
        <v>0</v>
      </c>
      <c r="CO12">
        <f>CN12/6</f>
        <v>0</v>
      </c>
      <c r="CP12">
        <f>COUNTIF('résultats bruts'!AF12, 1) + COUNTIF('résultats bruts'!BO12,1) + COUNTIF('résultats bruts'!DJ12,1)</f>
        <v>0</v>
      </c>
      <c r="CQ12">
        <f>CP12/3</f>
        <v>0</v>
      </c>
      <c r="CR12">
        <f>COUNTIF('résultats bruts'!AG12, 1) + COUNTIF('résultats bruts'!BQ12,1) + COUNTIF('résultats bruts'!DH12,1)</f>
        <v>0</v>
      </c>
      <c r="CS12">
        <f>CR12/3</f>
        <v>0</v>
      </c>
      <c r="CT12">
        <f>CR12+CP12</f>
        <v>0</v>
      </c>
      <c r="CU12">
        <f>CT12/6</f>
        <v>0</v>
      </c>
      <c r="CV12">
        <f>COUNTIF('résultats bruts'!AM12, 1) + COUNTIF('résultats bruts'!AN12,1) + COUNTIF('résultats bruts'!BS12,1) +COUNTIF('résultats bruts'!BT12, 1) + COUNTIF('résultats bruts'!DO12,1) + COUNTIF('résultats bruts'!DP12,1)</f>
        <v>0</v>
      </c>
      <c r="CW12">
        <f>+CV12/6</f>
        <v>0</v>
      </c>
      <c r="CX12">
        <f>CT12+CN12+CH12+CB48</f>
        <v>0</v>
      </c>
      <c r="CY12">
        <f>CX12/30</f>
        <v>0</v>
      </c>
      <c r="CZ12">
        <f>COUNTIF('résultats bruts'!AO12,1)</f>
        <v>0</v>
      </c>
      <c r="DA12">
        <f>COUNTIF('résultats bruts'!AP12,1)</f>
        <v>0</v>
      </c>
      <c r="DB12">
        <f>CZ12+DA12</f>
        <v>0</v>
      </c>
      <c r="DC12">
        <f>DB12/2</f>
        <v>0</v>
      </c>
      <c r="DD12">
        <f>COUNTIF('résultats bruts'!BU12,1)</f>
        <v>0</v>
      </c>
      <c r="DE12">
        <f>COUNTIF('résultats bruts'!BV12,1)</f>
        <v>0</v>
      </c>
      <c r="DF12">
        <f>DD12+DE12</f>
        <v>0</v>
      </c>
      <c r="DG12">
        <f>DD12+DE12</f>
        <v>0</v>
      </c>
      <c r="DH12">
        <f>DG12/2</f>
        <v>0</v>
      </c>
      <c r="DJ12">
        <f>COUNTIF(CD12, 1)</f>
        <v>0</v>
      </c>
      <c r="DK12">
        <f>DB12+DG12+DJ12</f>
        <v>0</v>
      </c>
      <c r="DL12">
        <f>DK12/5</f>
        <v>0</v>
      </c>
      <c r="DM12">
        <f>COUNTIF('résultats bruts'!BG12,1)+COUNTIF('résultats bruts'!BJ12,1)</f>
        <v>0</v>
      </c>
      <c r="DN12">
        <f>DM12/2</f>
        <v>0</v>
      </c>
      <c r="DO12">
        <f>COUNTIF('résultats bruts'!CD12,1)+COUNTIF('résultats bruts'!CF12,1) + COUNTIF('résultats bruts'!CO12,1)+COUNTIF('résultats bruts'!CR12,1)</f>
        <v>0</v>
      </c>
      <c r="DP12">
        <f>DO12/4</f>
        <v>0</v>
      </c>
      <c r="DQ12">
        <f>DM12+DO12</f>
        <v>0</v>
      </c>
      <c r="DR12">
        <f>DQ12/6</f>
        <v>0</v>
      </c>
      <c r="DS12">
        <f>COUNTIF('résultats bruts'!BF12,1)+COUNTIF('résultats bruts'!BI12,1)</f>
        <v>0</v>
      </c>
      <c r="DT12">
        <f>DS12/2</f>
        <v>0</v>
      </c>
      <c r="DU12">
        <f>COUNTIF('résultats bruts'!CE12,1)+COUNTIF('résultats bruts'!CH12,1) + COUNTIF('résultats bruts'!CP12,1)</f>
        <v>0</v>
      </c>
      <c r="DV12">
        <f>DU12/4</f>
        <v>0</v>
      </c>
      <c r="DW12">
        <f>DS12+DU12</f>
        <v>0</v>
      </c>
      <c r="DX12">
        <f>DW12/6</f>
        <v>0</v>
      </c>
      <c r="DY12">
        <f>COUNTIF('résultats bruts'!BE12,1)+COUNTIF('résultats bruts'!BH12,1)</f>
        <v>0</v>
      </c>
      <c r="DZ12">
        <f>DY12/2</f>
        <v>0</v>
      </c>
      <c r="EA12">
        <f>COUNTIF('résultats bruts'!CC12,1)+COUNTIF('résultats bruts'!CG12,1) + COUNTIF('résultats bruts'!CN12,1)</f>
        <v>0</v>
      </c>
      <c r="EB12">
        <f>EA12/3</f>
        <v>0</v>
      </c>
      <c r="EC12">
        <f>EA12+DY12</f>
        <v>0</v>
      </c>
      <c r="ED12">
        <f>EC12/5</f>
        <v>0</v>
      </c>
      <c r="EE12">
        <f>EC12+DW12+DQ12</f>
        <v>0</v>
      </c>
      <c r="EF12">
        <f>EE12/17</f>
        <v>0</v>
      </c>
    </row>
    <row r="13">
      <c r="A13">
        <f>'résultats bruts'!A13</f>
        <v>0</v>
      </c>
      <c r="B13">
        <f>'résultats bruts'!B13</f>
        <v>0</v>
      </c>
      <c r="C13">
        <f>'résultats bruts'!C13</f>
        <v>0</v>
      </c>
      <c r="D13">
        <f>'résultats bruts'!D13</f>
        <v>0</v>
      </c>
      <c r="E13">
        <f>'résultats bruts'!E13</f>
        <v>0</v>
      </c>
      <c r="F13">
        <f>'résultats bruts'!F13</f>
        <v>11</v>
      </c>
      <c r="G13">
        <f>COUNTIF('résultats bruts'!K13,1) +COUNTIF('résultats bruts'!CJ13:CK13,1)+COUNTIF('résultats bruts'!CJ13:CK13,"0A")</f>
        <v>0</v>
      </c>
      <c r="H13">
        <f>G13/3</f>
        <v>0</v>
      </c>
      <c r="I13">
        <f>COUNTIF('résultats bruts'!O13,1) + COUNTIF('résultats bruts'!AD13,1) + COUNTIF('résultats bruts'!CA13,1) + COUNTIF('résultats bruts'!DU13, 1) + COUNTIF('résultats bruts'!DU13,"0B")</f>
        <v>0</v>
      </c>
      <c r="J13">
        <f>I13/4</f>
        <v>0</v>
      </c>
      <c r="K13">
        <f>COUNTIF('résultats bruts'!CJ13:CK13,1)</f>
        <v>0</v>
      </c>
      <c r="L13">
        <f>K13/2</f>
        <v>0</v>
      </c>
      <c r="M13">
        <f>COUNTIF('résultats bruts'!CM13,1)</f>
        <v>0</v>
      </c>
      <c r="N13">
        <f>COUNTIF('résultats bruts'!DU13,1)</f>
        <v>0</v>
      </c>
      <c r="O13">
        <f>M13+N13</f>
        <v>0</v>
      </c>
      <c r="P13">
        <f>O13/2</f>
        <v>0</v>
      </c>
      <c r="Q13">
        <f>COUNTIF('résultats bruts'!CB13, "1A")+COUNTIF('résultats bruts'!CB13, "1B")</f>
        <v>0</v>
      </c>
      <c r="R13">
        <f>O13+K13+I13+G13</f>
        <v>0</v>
      </c>
      <c r="S13">
        <f>R13/11</f>
        <v>0</v>
      </c>
      <c r="T13">
        <f>COUNTIF('résultats bruts'!Q13, 1) + COUNTIF('résultats bruts'!AU13,1) + COUNTIF('résultats bruts'!CW13,1)</f>
        <v>0</v>
      </c>
      <c r="U13">
        <f>T13/3</f>
        <v>0</v>
      </c>
      <c r="V13">
        <f>COUNTIF('résultats bruts'!P13,1) + COUNTIF('résultats bruts'!AS13,1) + COUNTIF('résultats bruts'!DD13,1)</f>
        <v>0</v>
      </c>
      <c r="W13">
        <f>V13/3</f>
        <v>0</v>
      </c>
      <c r="X13">
        <f>T13+V13</f>
        <v>0</v>
      </c>
      <c r="Y13">
        <f>X13/6</f>
        <v>0</v>
      </c>
      <c r="Z13">
        <f>COUNTIF('résultats bruts'!V13, 1) + COUNTIF('résultats bruts'!AT13,1) + COUNTIF('résultats bruts'!CT13,1)</f>
        <v>0</v>
      </c>
      <c r="AA13">
        <f>Z13/3</f>
        <v>0</v>
      </c>
      <c r="AB13">
        <f>COUNTIF('résultats bruts'!W13, 1) + COUNTIF('résultats bruts'!AV13,1) + COUNTIF('résultats bruts'!CZ13,1)</f>
        <v>0</v>
      </c>
      <c r="AC13">
        <f>AB13/3</f>
        <v>0</v>
      </c>
      <c r="AD13">
        <f>AB13+Z13</f>
        <v>0</v>
      </c>
      <c r="AE13">
        <f>AD13/6</f>
        <v>0</v>
      </c>
      <c r="AF13">
        <f>AD13+X13</f>
        <v>0</v>
      </c>
      <c r="AG13">
        <f>AF13/12</f>
        <v>0</v>
      </c>
      <c r="AH13">
        <f>COUNTIF('résultats bruts'!R13, 1) + COUNTIF('résultats bruts'!AW13,1) + COUNTIF('résultats bruts'!CU13,1)</f>
        <v>0</v>
      </c>
      <c r="AI13">
        <f>AH13/3</f>
        <v>0</v>
      </c>
      <c r="AJ13">
        <f>COUNTIF('résultats bruts'!Z13, 1) + COUNTIF('résultats bruts'!AQ13,1) + COUNTIF('résultats bruts'!CS13,1)</f>
        <v>0</v>
      </c>
      <c r="AK13">
        <f>AJ13/3</f>
        <v>0</v>
      </c>
      <c r="AL13">
        <f>AH13+AJ13</f>
        <v>0</v>
      </c>
      <c r="AM13">
        <f>AL13/6</f>
        <v>0</v>
      </c>
      <c r="AN13">
        <f>AL13+AF13</f>
        <v>0</v>
      </c>
      <c r="AO13">
        <f>AN13/18</f>
        <v>0</v>
      </c>
      <c r="AP13">
        <f>COUNTIF('résultats bruts'!Y13, 1) + COUNTIF('résultats bruts'!AY13,1) + COUNTIF('résultats bruts'!DC13,1)</f>
        <v>0</v>
      </c>
      <c r="AQ13">
        <f>AP13/3</f>
        <v>0</v>
      </c>
      <c r="AR13">
        <f>COUNTIF('résultats bruts'!T13, 1) + COUNTIF('résultats bruts'!AR13,1) + COUNTIF('résultats bruts'!DB13,1)</f>
        <v>0</v>
      </c>
      <c r="AS13">
        <f>AR13/3</f>
        <v>0</v>
      </c>
      <c r="AT13">
        <f>AR13+AP13</f>
        <v>0</v>
      </c>
      <c r="AU13">
        <f>AT13/6</f>
        <v>0</v>
      </c>
      <c r="AV13">
        <f>COUNTIF('résultats bruts'!X13, 1) + COUNTIF('résultats bruts'!BB13,1) + COUNTIF('résultats bruts'!DA13,1)</f>
        <v>0</v>
      </c>
      <c r="AW13">
        <f>AV13/3</f>
        <v>0</v>
      </c>
      <c r="AX13">
        <f>COUNTIF('résultats bruts'!AA13, 1) + COUNTIF('résultats bruts'!AX13,1) + COUNTIF('résultats bruts'!CY13,1)</f>
        <v>0</v>
      </c>
      <c r="AY13">
        <f>AX13/3</f>
        <v>0</v>
      </c>
      <c r="AZ13">
        <f>AX13+AV13</f>
        <v>0</v>
      </c>
      <c r="BA13">
        <f>AZ13/6</f>
        <v>0</v>
      </c>
      <c r="BB13">
        <f>AZ13+AT13</f>
        <v>0</v>
      </c>
      <c r="BC13">
        <f>BB13/12</f>
        <v>0</v>
      </c>
      <c r="BD13">
        <f>COUNTIF('résultats bruts'!U13, 1) + COUNTIF('résultats bruts'!AZ13,1) + COUNTIF('résultats bruts'!CX13,1)</f>
        <v>0</v>
      </c>
      <c r="BE13">
        <f>BD13/3</f>
        <v>0</v>
      </c>
      <c r="BF13">
        <f>COUNTIF('résultats bruts'!S13, 1) + COUNTIF('résultats bruts'!BA13,1) + COUNTIF('résultats bruts'!CV13,1)</f>
        <v>0</v>
      </c>
      <c r="BG13">
        <f>BF13/3</f>
        <v>0</v>
      </c>
      <c r="BH13">
        <f>BF13+BD13</f>
        <v>0</v>
      </c>
      <c r="BI13">
        <f>BH13/6</f>
        <v>0</v>
      </c>
      <c r="BJ13">
        <f>BH13+BB13</f>
        <v>0</v>
      </c>
      <c r="BK13">
        <f>BJ13/18</f>
        <v>0</v>
      </c>
      <c r="BL13">
        <f>COUNTIF('résultats bruts'!AB13, 1) + COUNTIF('résultats bruts'!AC13,1) + COUNTIF('résultats bruts'!BC13,1)+ COUNTIF('résultats bruts'!BD13,1)+ COUNTIF('résultats bruts'!DE13,1)+ COUNTIF('résultats bruts'!DF13,1)</f>
        <v>0</v>
      </c>
      <c r="BM13">
        <f>BL13/6</f>
        <v>0</v>
      </c>
      <c r="BN13">
        <f>BJ13+AN13+BL13</f>
        <v>0</v>
      </c>
      <c r="BO13">
        <f>BN13/42</f>
        <v>0</v>
      </c>
      <c r="BP13">
        <f>COUNTIF('résultats bruts'!DS13,1) + COUNTIF('résultats bruts'!DQ13,1)</f>
        <v>0</v>
      </c>
      <c r="BQ13">
        <f>BP13/2</f>
        <v>0</v>
      </c>
      <c r="BR13">
        <f>COUNTIF('résultats bruts'!DR13,1)+COUNTIF('résultats bruts'!DT13,1)</f>
        <v>0</v>
      </c>
      <c r="BS13">
        <f>BR13/2</f>
        <v>0</v>
      </c>
      <c r="BT13">
        <f>'résultats bruts'!AR13</f>
        <v>0</v>
      </c>
      <c r="BU13">
        <f>'résultats bruts'!DR13</f>
        <v>0</v>
      </c>
      <c r="BV13">
        <f>'résultats bruts'!AS13</f>
        <v>0</v>
      </c>
      <c r="BW13">
        <f>'résultats bruts'!DT13</f>
        <v>0</v>
      </c>
      <c r="BX13">
        <f>COUNTIF('résultats bruts'!AI13, 1) + COUNTIF('résultats bruts'!BP13,1) + COUNTIF('résultats bruts'!DG13,1)</f>
        <v>0</v>
      </c>
      <c r="BY13">
        <f>BX13/3</f>
        <v>0</v>
      </c>
      <c r="BZ13">
        <f>COUNTIF('résultats bruts'!AL13, 1) + COUNTIF('résultats bruts'!BN13,1) + COUNTIF('résultats bruts'!DI13,1)</f>
        <v>0</v>
      </c>
      <c r="CA13">
        <f>BZ13/3</f>
        <v>0</v>
      </c>
      <c r="CB13">
        <f>BX13+BZ13</f>
        <v>0</v>
      </c>
      <c r="CC13">
        <f>CB13/6</f>
        <v>0</v>
      </c>
      <c r="CD13">
        <f>COUNTIF('résultats bruts'!AK13, 1) + COUNTIF('résultats bruts'!BR13,1) + COUNTIF('résultats bruts'!DM13,1)</f>
        <v>0</v>
      </c>
      <c r="CE13">
        <f>CD13/3</f>
        <v>0</v>
      </c>
      <c r="CF13">
        <f>COUNTIF('résultats bruts'!AE13, 1) + COUNTIF('résultats bruts'!BL13,1) + COUNTIF('résultats bruts'!DN13,1)</f>
        <v>0</v>
      </c>
      <c r="CG13">
        <f>CF13/3</f>
        <v>0</v>
      </c>
      <c r="CH13">
        <f>CF13+CD13</f>
        <v>0</v>
      </c>
      <c r="CI13">
        <f>CH13/6</f>
        <v>0</v>
      </c>
      <c r="CJ13">
        <f>COUNTIF('résultats bruts'!AJ13, 1) + COUNTIF('résultats bruts'!BM13,1) + COUNTIF('résultats bruts'!DL13,1)</f>
        <v>0</v>
      </c>
      <c r="CK13">
        <f>CJ13/3</f>
        <v>0</v>
      </c>
      <c r="CL13">
        <f>COUNTIF('résultats bruts'!AH13, 1) + COUNTIF('résultats bruts'!BK13,1) + COUNTIF('résultats bruts'!DK13,1)</f>
        <v>0</v>
      </c>
      <c r="CM13">
        <f>CL13/3</f>
        <v>0</v>
      </c>
      <c r="CN13">
        <f>CL13+CJ13</f>
        <v>0</v>
      </c>
      <c r="CO13">
        <f>CN13/6</f>
        <v>0</v>
      </c>
      <c r="CP13">
        <f>COUNTIF('résultats bruts'!AF13, 1) + COUNTIF('résultats bruts'!BO13,1) + COUNTIF('résultats bruts'!DJ13,1)</f>
        <v>0</v>
      </c>
      <c r="CQ13">
        <f>CP13/3</f>
        <v>0</v>
      </c>
      <c r="CR13">
        <f>COUNTIF('résultats bruts'!AG13, 1) + COUNTIF('résultats bruts'!BQ13,1) + COUNTIF('résultats bruts'!DH13,1)</f>
        <v>0</v>
      </c>
      <c r="CS13">
        <f>CR13/3</f>
        <v>0</v>
      </c>
      <c r="CT13">
        <f>CR13+CP13</f>
        <v>0</v>
      </c>
      <c r="CU13">
        <f>CT13/6</f>
        <v>0</v>
      </c>
      <c r="CV13">
        <f>COUNTIF('résultats bruts'!AM13, 1) + COUNTIF('résultats bruts'!AN13,1) + COUNTIF('résultats bruts'!BS13,1) +COUNTIF('résultats bruts'!BT13, 1) + COUNTIF('résultats bruts'!DO13,1) + COUNTIF('résultats bruts'!DP13,1)</f>
        <v>0</v>
      </c>
      <c r="CW13">
        <f>+CV13/6</f>
        <v>0</v>
      </c>
      <c r="CX13">
        <f>CT13+CN13+CH13+CB49</f>
        <v>0</v>
      </c>
      <c r="CY13">
        <f>CX13/30</f>
        <v>0</v>
      </c>
      <c r="CZ13">
        <f>COUNTIF('résultats bruts'!AO13,1)</f>
        <v>0</v>
      </c>
      <c r="DA13">
        <f>COUNTIF('résultats bruts'!AP13,1)</f>
        <v>0</v>
      </c>
      <c r="DB13">
        <f>CZ13+DA13</f>
        <v>0</v>
      </c>
      <c r="DC13">
        <f>DB13/2</f>
        <v>0</v>
      </c>
      <c r="DD13">
        <f>COUNTIF('résultats bruts'!BU13,1)</f>
        <v>0</v>
      </c>
      <c r="DE13">
        <f>COUNTIF('résultats bruts'!BV13,1)</f>
        <v>0</v>
      </c>
      <c r="DF13">
        <f>DD13+DE13</f>
        <v>0</v>
      </c>
      <c r="DG13">
        <f>DD13+DE13</f>
        <v>0</v>
      </c>
      <c r="DH13">
        <f>DG13/2</f>
        <v>0</v>
      </c>
      <c r="DJ13">
        <f>COUNTIF(CD13, 1)</f>
        <v>0</v>
      </c>
      <c r="DK13">
        <f>DB13+DG13+DJ13</f>
        <v>0</v>
      </c>
      <c r="DL13">
        <f>DK13/5</f>
        <v>0</v>
      </c>
      <c r="DM13">
        <f>COUNTIF('résultats bruts'!BG13,1)+COUNTIF('résultats bruts'!BJ13,1)</f>
        <v>0</v>
      </c>
      <c r="DN13">
        <f>DM13/2</f>
        <v>0</v>
      </c>
      <c r="DO13">
        <f>COUNTIF('résultats bruts'!CD13,1)+COUNTIF('résultats bruts'!CF13,1) + COUNTIF('résultats bruts'!CO13,1)+COUNTIF('résultats bruts'!CR13,1)</f>
        <v>0</v>
      </c>
      <c r="DP13">
        <f>DO13/4</f>
        <v>0</v>
      </c>
      <c r="DQ13">
        <f>DM13+DO13</f>
        <v>0</v>
      </c>
      <c r="DR13">
        <f>DQ13/6</f>
        <v>0</v>
      </c>
      <c r="DS13">
        <f>COUNTIF('résultats bruts'!BF13,1)+COUNTIF('résultats bruts'!BI13,1)</f>
        <v>0</v>
      </c>
      <c r="DT13">
        <f>DS13/2</f>
        <v>0</v>
      </c>
      <c r="DU13">
        <f>COUNTIF('résultats bruts'!CE13,1)+COUNTIF('résultats bruts'!CH13,1) + COUNTIF('résultats bruts'!CP13,1)</f>
        <v>0</v>
      </c>
      <c r="DV13">
        <f>DU13/4</f>
        <v>0</v>
      </c>
      <c r="DW13">
        <f>DS13+DU13</f>
        <v>0</v>
      </c>
      <c r="DX13">
        <f>DW13/6</f>
        <v>0</v>
      </c>
      <c r="DY13">
        <f>COUNTIF('résultats bruts'!BE13,1)+COUNTIF('résultats bruts'!BH13,1)</f>
        <v>0</v>
      </c>
      <c r="DZ13">
        <f>DY13/2</f>
        <v>0</v>
      </c>
      <c r="EA13">
        <f>COUNTIF('résultats bruts'!CC13,1)+COUNTIF('résultats bruts'!CG13,1) + COUNTIF('résultats bruts'!CN13,1)</f>
        <v>0</v>
      </c>
      <c r="EB13">
        <f>EA13/3</f>
        <v>0</v>
      </c>
      <c r="EC13">
        <f>EA13+DY13</f>
        <v>0</v>
      </c>
      <c r="ED13">
        <f>EC13/5</f>
        <v>0</v>
      </c>
      <c r="EE13">
        <f>EC13+DW13+DQ13</f>
        <v>0</v>
      </c>
      <c r="EF13">
        <f>EE13/17</f>
        <v>0</v>
      </c>
    </row>
    <row r="14">
      <c r="A14">
        <f>'résultats bruts'!A14</f>
        <v>0</v>
      </c>
      <c r="B14">
        <f>'résultats bruts'!B14</f>
        <v>0</v>
      </c>
      <c r="C14">
        <f>'résultats bruts'!C14</f>
        <v>0</v>
      </c>
      <c r="D14">
        <f>'résultats bruts'!D14</f>
        <v>0</v>
      </c>
      <c r="E14">
        <f>'résultats bruts'!E14</f>
        <v>0</v>
      </c>
      <c r="F14">
        <f>'résultats bruts'!F14</f>
        <v>12</v>
      </c>
      <c r="G14">
        <f>COUNTIF('résultats bruts'!K14,1) +COUNTIF('résultats bruts'!CJ14:CK14,1)+COUNTIF('résultats bruts'!CJ14:CK14,"0A")</f>
        <v>0</v>
      </c>
      <c r="H14">
        <f>G14/3</f>
        <v>0</v>
      </c>
      <c r="I14">
        <f>COUNTIF('résultats bruts'!O14,1) + COUNTIF('résultats bruts'!AD14,1) + COUNTIF('résultats bruts'!CA14,1) + COUNTIF('résultats bruts'!DU14, 1) + COUNTIF('résultats bruts'!DU14,"0B")</f>
        <v>0</v>
      </c>
      <c r="J14">
        <f>I14/4</f>
        <v>0</v>
      </c>
      <c r="K14">
        <f>COUNTIF('résultats bruts'!CJ14:CK14,1)</f>
        <v>0</v>
      </c>
      <c r="L14">
        <f>K14/2</f>
        <v>0</v>
      </c>
      <c r="M14">
        <f>COUNTIF('résultats bruts'!CM14,1)</f>
        <v>0</v>
      </c>
      <c r="N14">
        <f>COUNTIF('résultats bruts'!DU14,1)</f>
        <v>0</v>
      </c>
      <c r="O14">
        <f>M14+N14</f>
        <v>0</v>
      </c>
      <c r="P14">
        <f>O14/2</f>
        <v>0</v>
      </c>
      <c r="Q14">
        <f>COUNTIF('résultats bruts'!CB14, "1A")+COUNTIF('résultats bruts'!CB14, "1B")</f>
        <v>0</v>
      </c>
      <c r="R14">
        <f>O14+K14+I14+G14</f>
        <v>0</v>
      </c>
      <c r="S14">
        <f>R14/11</f>
        <v>0</v>
      </c>
      <c r="T14">
        <f>COUNTIF('résultats bruts'!Q14, 1) + COUNTIF('résultats bruts'!AU14,1) + COUNTIF('résultats bruts'!CW14,1)</f>
        <v>0</v>
      </c>
      <c r="U14">
        <f>T14/3</f>
        <v>0</v>
      </c>
      <c r="V14">
        <f>COUNTIF('résultats bruts'!P14,1) + COUNTIF('résultats bruts'!AS14,1) + COUNTIF('résultats bruts'!DD14,1)</f>
        <v>0</v>
      </c>
      <c r="W14">
        <f>V14/3</f>
        <v>0</v>
      </c>
      <c r="X14">
        <f>T14+V14</f>
        <v>0</v>
      </c>
      <c r="Y14">
        <f>X14/6</f>
        <v>0</v>
      </c>
      <c r="Z14">
        <f>COUNTIF('résultats bruts'!V14, 1) + COUNTIF('résultats bruts'!AT14,1) + COUNTIF('résultats bruts'!CT14,1)</f>
        <v>0</v>
      </c>
      <c r="AA14">
        <f>Z14/3</f>
        <v>0</v>
      </c>
      <c r="AB14">
        <f>COUNTIF('résultats bruts'!W14, 1) + COUNTIF('résultats bruts'!AV14,1) + COUNTIF('résultats bruts'!CZ14,1)</f>
        <v>0</v>
      </c>
      <c r="AC14">
        <f>AB14/3</f>
        <v>0</v>
      </c>
      <c r="AD14">
        <f>AB14+Z14</f>
        <v>0</v>
      </c>
      <c r="AE14">
        <f>AD14/6</f>
        <v>0</v>
      </c>
      <c r="AF14">
        <f>AD14+X14</f>
        <v>0</v>
      </c>
      <c r="AG14">
        <f>AF14/12</f>
        <v>0</v>
      </c>
      <c r="AH14">
        <f>COUNTIF('résultats bruts'!R14, 1) + COUNTIF('résultats bruts'!AW14,1) + COUNTIF('résultats bruts'!CU14,1)</f>
        <v>0</v>
      </c>
      <c r="AI14">
        <f>AH14/3</f>
        <v>0</v>
      </c>
      <c r="AJ14">
        <f>COUNTIF('résultats bruts'!Z14, 1) + COUNTIF('résultats bruts'!AQ14,1) + COUNTIF('résultats bruts'!CS14,1)</f>
        <v>0</v>
      </c>
      <c r="AK14">
        <f>AJ14/3</f>
        <v>0</v>
      </c>
      <c r="AL14">
        <f>AH14+AJ14</f>
        <v>0</v>
      </c>
      <c r="AM14">
        <f>AL14/6</f>
        <v>0</v>
      </c>
      <c r="AN14">
        <f>AL14+AF14</f>
        <v>0</v>
      </c>
      <c r="AO14">
        <f>AN14/18</f>
        <v>0</v>
      </c>
      <c r="AP14">
        <f>COUNTIF('résultats bruts'!Y14, 1) + COUNTIF('résultats bruts'!AY14,1) + COUNTIF('résultats bruts'!DC14,1)</f>
        <v>0</v>
      </c>
      <c r="AQ14">
        <f>AP14/3</f>
        <v>0</v>
      </c>
      <c r="AR14">
        <f>COUNTIF('résultats bruts'!T14, 1) + COUNTIF('résultats bruts'!AR14,1) + COUNTIF('résultats bruts'!DB14,1)</f>
        <v>0</v>
      </c>
      <c r="AS14">
        <f>AR14/3</f>
        <v>0</v>
      </c>
      <c r="AT14">
        <f>AR14+AP14</f>
        <v>0</v>
      </c>
      <c r="AU14">
        <f>AT14/6</f>
        <v>0</v>
      </c>
      <c r="AV14">
        <f>COUNTIF('résultats bruts'!X14, 1) + COUNTIF('résultats bruts'!BB14,1) + COUNTIF('résultats bruts'!DA14,1)</f>
        <v>0</v>
      </c>
      <c r="AW14">
        <f>AV14/3</f>
        <v>0</v>
      </c>
      <c r="AX14">
        <f>COUNTIF('résultats bruts'!AA14, 1) + COUNTIF('résultats bruts'!AX14,1) + COUNTIF('résultats bruts'!CY14,1)</f>
        <v>0</v>
      </c>
      <c r="AY14">
        <f>AX14/3</f>
        <v>0</v>
      </c>
      <c r="AZ14">
        <f>AX14+AV14</f>
        <v>0</v>
      </c>
      <c r="BA14">
        <f>AZ14/6</f>
        <v>0</v>
      </c>
      <c r="BB14">
        <f>AZ14+AT14</f>
        <v>0</v>
      </c>
      <c r="BC14">
        <f>BB14/12</f>
        <v>0</v>
      </c>
      <c r="BD14">
        <f>COUNTIF('résultats bruts'!U14, 1) + COUNTIF('résultats bruts'!AZ14,1) + COUNTIF('résultats bruts'!CX14,1)</f>
        <v>0</v>
      </c>
      <c r="BE14">
        <f>BD14/3</f>
        <v>0</v>
      </c>
      <c r="BF14">
        <f>COUNTIF('résultats bruts'!S14, 1) + COUNTIF('résultats bruts'!BA14,1) + COUNTIF('résultats bruts'!CV14,1)</f>
        <v>0</v>
      </c>
      <c r="BG14">
        <f>BF14/3</f>
        <v>0</v>
      </c>
      <c r="BH14">
        <f>BF14+BD14</f>
        <v>0</v>
      </c>
      <c r="BI14">
        <f>BH14/6</f>
        <v>0</v>
      </c>
      <c r="BJ14">
        <f>BH14+BB14</f>
        <v>0</v>
      </c>
      <c r="BK14">
        <f>BJ14/18</f>
        <v>0</v>
      </c>
      <c r="BL14">
        <f>COUNTIF('résultats bruts'!AB14, 1) + COUNTIF('résultats bruts'!AC14,1) + COUNTIF('résultats bruts'!BC14,1)+ COUNTIF('résultats bruts'!BD14,1)+ COUNTIF('résultats bruts'!DE14,1)+ COUNTIF('résultats bruts'!DF14,1)</f>
        <v>0</v>
      </c>
      <c r="BM14">
        <f>BL14/6</f>
        <v>0</v>
      </c>
      <c r="BN14">
        <f>BJ14+AN14+BL14</f>
        <v>0</v>
      </c>
      <c r="BO14">
        <f>BN14/42</f>
        <v>0</v>
      </c>
      <c r="BP14">
        <f>COUNTIF('résultats bruts'!DS14,1) + COUNTIF('résultats bruts'!DQ14,1)</f>
        <v>0</v>
      </c>
      <c r="BQ14">
        <f>BP14/2</f>
        <v>0</v>
      </c>
      <c r="BR14">
        <f>COUNTIF('résultats bruts'!DR14,1)+COUNTIF('résultats bruts'!DT14,1)</f>
        <v>0</v>
      </c>
      <c r="BS14">
        <f>BR14/2</f>
        <v>0</v>
      </c>
      <c r="BT14">
        <f>'résultats bruts'!AR14</f>
        <v>0</v>
      </c>
      <c r="BU14">
        <f>'résultats bruts'!DR14</f>
        <v>0</v>
      </c>
      <c r="BV14">
        <f>'résultats bruts'!AS14</f>
        <v>0</v>
      </c>
      <c r="BW14">
        <f>'résultats bruts'!DT14</f>
        <v>0</v>
      </c>
      <c r="BX14">
        <f>COUNTIF('résultats bruts'!AI14, 1) + COUNTIF('résultats bruts'!BP14,1) + COUNTIF('résultats bruts'!DG14,1)</f>
        <v>0</v>
      </c>
      <c r="BY14">
        <f>BX14/3</f>
        <v>0</v>
      </c>
      <c r="BZ14">
        <f>COUNTIF('résultats bruts'!AL14, 1) + COUNTIF('résultats bruts'!BN14,1) + COUNTIF('résultats bruts'!DI14,1)</f>
        <v>0</v>
      </c>
      <c r="CA14">
        <f>BZ14/3</f>
        <v>0</v>
      </c>
      <c r="CB14">
        <f>BX14+BZ14</f>
        <v>0</v>
      </c>
      <c r="CC14">
        <f>CB14/6</f>
        <v>0</v>
      </c>
      <c r="CD14">
        <f>COUNTIF('résultats bruts'!AK14, 1) + COUNTIF('résultats bruts'!BR14,1) + COUNTIF('résultats bruts'!DM14,1)</f>
        <v>0</v>
      </c>
      <c r="CE14">
        <f>CD14/3</f>
        <v>0</v>
      </c>
      <c r="CF14">
        <f>COUNTIF('résultats bruts'!AE14, 1) + COUNTIF('résultats bruts'!BL14,1) + COUNTIF('résultats bruts'!DN14,1)</f>
        <v>0</v>
      </c>
      <c r="CG14">
        <f>CF14/3</f>
        <v>0</v>
      </c>
      <c r="CH14">
        <f>CF14+CD14</f>
        <v>0</v>
      </c>
      <c r="CI14">
        <f>CH14/6</f>
        <v>0</v>
      </c>
      <c r="CJ14">
        <f>COUNTIF('résultats bruts'!AJ14, 1) + COUNTIF('résultats bruts'!BM14,1) + COUNTIF('résultats bruts'!DL14,1)</f>
        <v>0</v>
      </c>
      <c r="CK14">
        <f>CJ14/3</f>
        <v>0</v>
      </c>
      <c r="CL14">
        <f>COUNTIF('résultats bruts'!AH14, 1) + COUNTIF('résultats bruts'!BK14,1) + COUNTIF('résultats bruts'!DK14,1)</f>
        <v>0</v>
      </c>
      <c r="CM14">
        <f>CL14/3</f>
        <v>0</v>
      </c>
      <c r="CN14">
        <f>CL14+CJ14</f>
        <v>0</v>
      </c>
      <c r="CO14">
        <f>CN14/6</f>
        <v>0</v>
      </c>
      <c r="CP14">
        <f>COUNTIF('résultats bruts'!AF14, 1) + COUNTIF('résultats bruts'!BO14,1) + COUNTIF('résultats bruts'!DJ14,1)</f>
        <v>0</v>
      </c>
      <c r="CQ14">
        <f>CP14/3</f>
        <v>0</v>
      </c>
      <c r="CR14">
        <f>COUNTIF('résultats bruts'!AG14, 1) + COUNTIF('résultats bruts'!BQ14,1) + COUNTIF('résultats bruts'!DH14,1)</f>
        <v>0</v>
      </c>
      <c r="CS14">
        <f>CR14/3</f>
        <v>0</v>
      </c>
      <c r="CT14">
        <f>CR14+CP14</f>
        <v>0</v>
      </c>
      <c r="CU14">
        <f>CT14/6</f>
        <v>0</v>
      </c>
      <c r="CV14">
        <f>COUNTIF('résultats bruts'!AM14, 1) + COUNTIF('résultats bruts'!AN14,1) + COUNTIF('résultats bruts'!BS14,1) +COUNTIF('résultats bruts'!BT14, 1) + COUNTIF('résultats bruts'!DO14,1) + COUNTIF('résultats bruts'!DP14,1)</f>
        <v>0</v>
      </c>
      <c r="CW14">
        <f>+CV14/6</f>
        <v>0</v>
      </c>
      <c r="CX14">
        <f>CT14+CN14+CH14+CB50</f>
        <v>0</v>
      </c>
      <c r="CY14">
        <f>CX14/30</f>
        <v>0</v>
      </c>
      <c r="CZ14">
        <f>COUNTIF('résultats bruts'!AO14,1)</f>
        <v>0</v>
      </c>
      <c r="DA14">
        <f>COUNTIF('résultats bruts'!AP14,1)</f>
        <v>0</v>
      </c>
      <c r="DB14">
        <f>CZ14+DA14</f>
        <v>0</v>
      </c>
      <c r="DC14">
        <f>DB14/2</f>
        <v>0</v>
      </c>
      <c r="DD14">
        <f>COUNTIF('résultats bruts'!BU14,1)</f>
        <v>0</v>
      </c>
      <c r="DE14">
        <f>COUNTIF('résultats bruts'!BV14,1)</f>
        <v>0</v>
      </c>
      <c r="DF14">
        <f>DD14+DE14</f>
        <v>0</v>
      </c>
      <c r="DG14">
        <f>DD14+DE14</f>
        <v>0</v>
      </c>
      <c r="DH14">
        <f>DG14/2</f>
        <v>0</v>
      </c>
      <c r="DJ14">
        <f>COUNTIF(CD14, 1)</f>
        <v>0</v>
      </c>
      <c r="DK14">
        <f>DB14+DG14+DJ14</f>
        <v>0</v>
      </c>
      <c r="DL14">
        <f>DK14/5</f>
        <v>0</v>
      </c>
      <c r="DM14">
        <f>COUNTIF('résultats bruts'!BG14,1)+COUNTIF('résultats bruts'!BJ14,1)</f>
        <v>0</v>
      </c>
      <c r="DN14">
        <f>DM14/2</f>
        <v>0</v>
      </c>
      <c r="DO14">
        <f>COUNTIF('résultats bruts'!CD14,1)+COUNTIF('résultats bruts'!CF14,1) + COUNTIF('résultats bruts'!CO14,1)+COUNTIF('résultats bruts'!CR14,1)</f>
        <v>0</v>
      </c>
      <c r="DP14">
        <f>DO14/4</f>
        <v>0</v>
      </c>
      <c r="DQ14">
        <f>DM14+DO14</f>
        <v>0</v>
      </c>
      <c r="DR14">
        <f>DQ14/6</f>
        <v>0</v>
      </c>
      <c r="DS14">
        <f>COUNTIF('résultats bruts'!BF14,1)+COUNTIF('résultats bruts'!BI14,1)</f>
        <v>0</v>
      </c>
      <c r="DT14">
        <f>DS14/2</f>
        <v>0</v>
      </c>
      <c r="DU14">
        <f>COUNTIF('résultats bruts'!CE14,1)+COUNTIF('résultats bruts'!CH14,1) + COUNTIF('résultats bruts'!CP14,1)</f>
        <v>0</v>
      </c>
      <c r="DV14">
        <f>DU14/4</f>
        <v>0</v>
      </c>
      <c r="DW14">
        <f>DS14+DU14</f>
        <v>0</v>
      </c>
      <c r="DX14">
        <f>DW14/6</f>
        <v>0</v>
      </c>
      <c r="DY14">
        <f>COUNTIF('résultats bruts'!BE14,1)+COUNTIF('résultats bruts'!BH14,1)</f>
        <v>0</v>
      </c>
      <c r="DZ14">
        <f>DY14/2</f>
        <v>0</v>
      </c>
      <c r="EA14">
        <f>COUNTIF('résultats bruts'!CC14,1)+COUNTIF('résultats bruts'!CG14,1) + COUNTIF('résultats bruts'!CN14,1)</f>
        <v>0</v>
      </c>
      <c r="EB14">
        <f>EA14/3</f>
        <v>0</v>
      </c>
      <c r="EC14">
        <f>EA14+DY14</f>
        <v>0</v>
      </c>
      <c r="ED14">
        <f>EC14/5</f>
        <v>0</v>
      </c>
      <c r="EE14">
        <f>EC14+DW14+DQ14</f>
        <v>0</v>
      </c>
      <c r="EF14">
        <f>EE14/17</f>
        <v>0</v>
      </c>
    </row>
    <row r="15">
      <c r="A15">
        <f>'résultats bruts'!A15</f>
        <v>0</v>
      </c>
      <c r="B15">
        <f>'résultats bruts'!B15</f>
        <v>0</v>
      </c>
      <c r="C15">
        <f>'résultats bruts'!C15</f>
        <v>0</v>
      </c>
      <c r="D15">
        <f>'résultats bruts'!D15</f>
        <v>0</v>
      </c>
      <c r="E15">
        <f>'résultats bruts'!E15</f>
        <v>0</v>
      </c>
      <c r="F15">
        <f>'résultats bruts'!F15</f>
        <v>13</v>
      </c>
      <c r="G15">
        <f>COUNTIF('résultats bruts'!K15,1) +COUNTIF('résultats bruts'!CJ15:CK15,1)+COUNTIF('résultats bruts'!CJ15:CK15,"0A")</f>
        <v>0</v>
      </c>
      <c r="H15">
        <f>G15/3</f>
        <v>0</v>
      </c>
      <c r="I15">
        <f>COUNTIF('résultats bruts'!O15,1) + COUNTIF('résultats bruts'!AD15,1) + COUNTIF('résultats bruts'!CA15,1) + COUNTIF('résultats bruts'!DU15, 1) + COUNTIF('résultats bruts'!DU15,"0B")</f>
        <v>0</v>
      </c>
      <c r="J15">
        <f>I15/4</f>
        <v>0</v>
      </c>
      <c r="K15">
        <f>COUNTIF('résultats bruts'!CJ15:CK15,1)</f>
        <v>0</v>
      </c>
      <c r="L15">
        <f>K15/2</f>
        <v>0</v>
      </c>
      <c r="M15">
        <f>COUNTIF('résultats bruts'!CM15,1)</f>
        <v>0</v>
      </c>
      <c r="N15">
        <f>COUNTIF('résultats bruts'!DU15,1)</f>
        <v>0</v>
      </c>
      <c r="O15">
        <f>M15+N15</f>
        <v>0</v>
      </c>
      <c r="P15">
        <f>O15/2</f>
        <v>0</v>
      </c>
      <c r="Q15">
        <f>COUNTIF('résultats bruts'!CB15, "1A")+COUNTIF('résultats bruts'!CB15, "1B")</f>
        <v>0</v>
      </c>
      <c r="R15">
        <f>O15+K15+I15+G15</f>
        <v>0</v>
      </c>
      <c r="S15">
        <f>R15/11</f>
        <v>0</v>
      </c>
      <c r="T15">
        <f>COUNTIF('résultats bruts'!Q15, 1) + COUNTIF('résultats bruts'!AU15,1) + COUNTIF('résultats bruts'!CW15,1)</f>
        <v>0</v>
      </c>
      <c r="U15">
        <f>T15/3</f>
        <v>0</v>
      </c>
      <c r="V15">
        <f>COUNTIF('résultats bruts'!P15,1) + COUNTIF('résultats bruts'!AS15,1) + COUNTIF('résultats bruts'!DD15,1)</f>
        <v>0</v>
      </c>
      <c r="W15">
        <f>V15/3</f>
        <v>0</v>
      </c>
      <c r="X15">
        <f>T15+V15</f>
        <v>0</v>
      </c>
      <c r="Y15">
        <f>X15/6</f>
        <v>0</v>
      </c>
      <c r="Z15">
        <f>COUNTIF('résultats bruts'!V15, 1) + COUNTIF('résultats bruts'!AT15,1) + COUNTIF('résultats bruts'!CT15,1)</f>
        <v>0</v>
      </c>
      <c r="AA15">
        <f>Z15/3</f>
        <v>0</v>
      </c>
      <c r="AB15">
        <f>COUNTIF('résultats bruts'!W15, 1) + COUNTIF('résultats bruts'!AV15,1) + COUNTIF('résultats bruts'!CZ15,1)</f>
        <v>0</v>
      </c>
      <c r="AC15">
        <f>AB15/3</f>
        <v>0</v>
      </c>
      <c r="AD15">
        <f>AB15+Z15</f>
        <v>0</v>
      </c>
      <c r="AE15">
        <f>AD15/6</f>
        <v>0</v>
      </c>
      <c r="AF15">
        <f>AD15+X15</f>
        <v>0</v>
      </c>
      <c r="AG15">
        <f>AF15/12</f>
        <v>0</v>
      </c>
      <c r="AH15">
        <f>COUNTIF('résultats bruts'!R15, 1) + COUNTIF('résultats bruts'!AW15,1) + COUNTIF('résultats bruts'!CU15,1)</f>
        <v>0</v>
      </c>
      <c r="AI15">
        <f>AH15/3</f>
        <v>0</v>
      </c>
      <c r="AJ15">
        <f>COUNTIF('résultats bruts'!Z15, 1) + COUNTIF('résultats bruts'!AQ15,1) + COUNTIF('résultats bruts'!CS15,1)</f>
        <v>0</v>
      </c>
      <c r="AK15">
        <f>AJ15/3</f>
        <v>0</v>
      </c>
      <c r="AL15">
        <f>AH15+AJ15</f>
        <v>0</v>
      </c>
      <c r="AM15">
        <f>AL15/6</f>
        <v>0</v>
      </c>
      <c r="AN15">
        <f>AL15+AF15</f>
        <v>0</v>
      </c>
      <c r="AO15">
        <f>AN15/18</f>
        <v>0</v>
      </c>
      <c r="AP15">
        <f>COUNTIF('résultats bruts'!Y15, 1) + COUNTIF('résultats bruts'!AY15,1) + COUNTIF('résultats bruts'!DC15,1)</f>
        <v>0</v>
      </c>
      <c r="AQ15">
        <f>AP15/3</f>
        <v>0</v>
      </c>
      <c r="AR15">
        <f>COUNTIF('résultats bruts'!T15, 1) + COUNTIF('résultats bruts'!AR15,1) + COUNTIF('résultats bruts'!DB15,1)</f>
        <v>0</v>
      </c>
      <c r="AS15">
        <f>AR15/3</f>
        <v>0</v>
      </c>
      <c r="AT15">
        <f>AR15+AP15</f>
        <v>0</v>
      </c>
      <c r="AU15">
        <f>AT15/6</f>
        <v>0</v>
      </c>
      <c r="AV15">
        <f>COUNTIF('résultats bruts'!X15, 1) + COUNTIF('résultats bruts'!BB15,1) + COUNTIF('résultats bruts'!DA15,1)</f>
        <v>0</v>
      </c>
      <c r="AW15">
        <f>AV15/3</f>
        <v>0</v>
      </c>
      <c r="AX15">
        <f>COUNTIF('résultats bruts'!AA15, 1) + COUNTIF('résultats bruts'!AX15,1) + COUNTIF('résultats bruts'!CY15,1)</f>
        <v>0</v>
      </c>
      <c r="AY15">
        <f>AX15/3</f>
        <v>0</v>
      </c>
      <c r="AZ15">
        <f>AX15+AV15</f>
        <v>0</v>
      </c>
      <c r="BA15">
        <f>AZ15/6</f>
        <v>0</v>
      </c>
      <c r="BB15">
        <f>AZ15+AT15</f>
        <v>0</v>
      </c>
      <c r="BC15">
        <f>BB15/12</f>
        <v>0</v>
      </c>
      <c r="BD15">
        <f>COUNTIF('résultats bruts'!U15, 1) + COUNTIF('résultats bruts'!AZ15,1) + COUNTIF('résultats bruts'!CX15,1)</f>
        <v>0</v>
      </c>
      <c r="BE15">
        <f>BD15/3</f>
        <v>0</v>
      </c>
      <c r="BF15">
        <f>COUNTIF('résultats bruts'!S15, 1) + COUNTIF('résultats bruts'!BA15,1) + COUNTIF('résultats bruts'!CV15,1)</f>
        <v>0</v>
      </c>
      <c r="BG15">
        <f>BF15/3</f>
        <v>0</v>
      </c>
      <c r="BH15">
        <f>BF15+BD15</f>
        <v>0</v>
      </c>
      <c r="BI15">
        <f>BH15/6</f>
        <v>0</v>
      </c>
      <c r="BJ15">
        <f>BH15+BB15</f>
        <v>0</v>
      </c>
      <c r="BK15">
        <f>BJ15/18</f>
        <v>0</v>
      </c>
      <c r="BL15">
        <f>COUNTIF('résultats bruts'!AB15, 1) + COUNTIF('résultats bruts'!AC15,1) + COUNTIF('résultats bruts'!BC15,1)+ COUNTIF('résultats bruts'!BD15,1)+ COUNTIF('résultats bruts'!DE15,1)+ COUNTIF('résultats bruts'!DF15,1)</f>
        <v>0</v>
      </c>
      <c r="BM15">
        <f>BL15/6</f>
        <v>0</v>
      </c>
      <c r="BN15">
        <f>BJ15+AN15+BL15</f>
        <v>0</v>
      </c>
      <c r="BO15">
        <f>BN15/42</f>
        <v>0</v>
      </c>
      <c r="BP15">
        <f>COUNTIF('résultats bruts'!DS15,1) + COUNTIF('résultats bruts'!DQ15,1)</f>
        <v>0</v>
      </c>
      <c r="BQ15">
        <f>BP15/2</f>
        <v>0</v>
      </c>
      <c r="BR15">
        <f>COUNTIF('résultats bruts'!DR15,1)+COUNTIF('résultats bruts'!DT15,1)</f>
        <v>0</v>
      </c>
      <c r="BS15">
        <f>BR15/2</f>
        <v>0</v>
      </c>
      <c r="BT15">
        <f>'résultats bruts'!AR15</f>
        <v>0</v>
      </c>
      <c r="BU15">
        <f>'résultats bruts'!DR15</f>
        <v>0</v>
      </c>
      <c r="BV15">
        <f>'résultats bruts'!AS15</f>
        <v>0</v>
      </c>
      <c r="BW15">
        <f>'résultats bruts'!DT15</f>
        <v>0</v>
      </c>
      <c r="BX15">
        <f>COUNTIF('résultats bruts'!AI15, 1) + COUNTIF('résultats bruts'!BP15,1) + COUNTIF('résultats bruts'!DG15,1)</f>
        <v>0</v>
      </c>
      <c r="BY15">
        <f>BX15/3</f>
        <v>0</v>
      </c>
      <c r="BZ15">
        <f>COUNTIF('résultats bruts'!AL15, 1) + COUNTIF('résultats bruts'!BN15,1) + COUNTIF('résultats bruts'!DI15,1)</f>
        <v>0</v>
      </c>
      <c r="CA15">
        <f>BZ15/3</f>
        <v>0</v>
      </c>
      <c r="CB15">
        <f>BX15+BZ15</f>
        <v>0</v>
      </c>
      <c r="CC15">
        <f>CB15/6</f>
        <v>0</v>
      </c>
      <c r="CD15">
        <f>COUNTIF('résultats bruts'!AK15, 1) + COUNTIF('résultats bruts'!BR15,1) + COUNTIF('résultats bruts'!DM15,1)</f>
        <v>0</v>
      </c>
      <c r="CE15">
        <f>CD15/3</f>
        <v>0</v>
      </c>
      <c r="CF15">
        <f>COUNTIF('résultats bruts'!AE15, 1) + COUNTIF('résultats bruts'!BL15,1) + COUNTIF('résultats bruts'!DN15,1)</f>
        <v>0</v>
      </c>
      <c r="CG15">
        <f>CF15/3</f>
        <v>0</v>
      </c>
      <c r="CH15">
        <f>CF15+CD15</f>
        <v>0</v>
      </c>
      <c r="CI15">
        <f>CH15/6</f>
        <v>0</v>
      </c>
      <c r="CJ15">
        <f>COUNTIF('résultats bruts'!AJ15, 1) + COUNTIF('résultats bruts'!BM15,1) + COUNTIF('résultats bruts'!DL15,1)</f>
        <v>0</v>
      </c>
      <c r="CK15">
        <f>CJ15/3</f>
        <v>0</v>
      </c>
      <c r="CL15">
        <f>COUNTIF('résultats bruts'!AH15, 1) + COUNTIF('résultats bruts'!BK15,1) + COUNTIF('résultats bruts'!DK15,1)</f>
        <v>0</v>
      </c>
      <c r="CM15">
        <f>CL15/3</f>
        <v>0</v>
      </c>
      <c r="CN15">
        <f>CL15+CJ15</f>
        <v>0</v>
      </c>
      <c r="CO15">
        <f>CN15/6</f>
        <v>0</v>
      </c>
      <c r="CP15">
        <f>COUNTIF('résultats bruts'!AF15, 1) + COUNTIF('résultats bruts'!BO15,1) + COUNTIF('résultats bruts'!DJ15,1)</f>
        <v>0</v>
      </c>
      <c r="CQ15">
        <f>CP15/3</f>
        <v>0</v>
      </c>
      <c r="CR15">
        <f>COUNTIF('résultats bruts'!AG15, 1) + COUNTIF('résultats bruts'!BQ15,1) + COUNTIF('résultats bruts'!DH15,1)</f>
        <v>0</v>
      </c>
      <c r="CS15">
        <f>CR15/3</f>
        <v>0</v>
      </c>
      <c r="CT15">
        <f>CR15+CP15</f>
        <v>0</v>
      </c>
      <c r="CU15">
        <f>CT15/6</f>
        <v>0</v>
      </c>
      <c r="CV15">
        <f>COUNTIF('résultats bruts'!AM15, 1) + COUNTIF('résultats bruts'!AN15,1) + COUNTIF('résultats bruts'!BS15,1) +COUNTIF('résultats bruts'!BT15, 1) + COUNTIF('résultats bruts'!DO15,1) + COUNTIF('résultats bruts'!DP15,1)</f>
        <v>0</v>
      </c>
      <c r="CW15">
        <f>+CV15/6</f>
        <v>0</v>
      </c>
      <c r="CX15">
        <f>CT15+CN15+CH15+CB51</f>
        <v>0</v>
      </c>
      <c r="CY15">
        <f>CX15/30</f>
        <v>0</v>
      </c>
      <c r="CZ15">
        <f>COUNTIF('résultats bruts'!AO15,1)</f>
        <v>0</v>
      </c>
      <c r="DA15">
        <f>COUNTIF('résultats bruts'!AP15,1)</f>
        <v>0</v>
      </c>
      <c r="DB15">
        <f>CZ15+DA15</f>
        <v>0</v>
      </c>
      <c r="DC15">
        <f>DB15/2</f>
        <v>0</v>
      </c>
      <c r="DD15">
        <f>COUNTIF('résultats bruts'!BU15,1)</f>
        <v>0</v>
      </c>
      <c r="DE15">
        <f>COUNTIF('résultats bruts'!BV15,1)</f>
        <v>0</v>
      </c>
      <c r="DF15">
        <f>DD15+DE15</f>
        <v>0</v>
      </c>
      <c r="DG15">
        <f>DD15+DE15</f>
        <v>0</v>
      </c>
      <c r="DH15">
        <f>DG15/2</f>
        <v>0</v>
      </c>
      <c r="DJ15">
        <f>COUNTIF(CD15, 1)</f>
        <v>0</v>
      </c>
      <c r="DK15">
        <f>DB15+DG15+DJ15</f>
        <v>0</v>
      </c>
      <c r="DL15">
        <f>DK15/5</f>
        <v>0</v>
      </c>
      <c r="DM15">
        <f>COUNTIF('résultats bruts'!BG15,1)+COUNTIF('résultats bruts'!BJ15,1)</f>
        <v>0</v>
      </c>
      <c r="DN15">
        <f>DM15/2</f>
        <v>0</v>
      </c>
      <c r="DO15">
        <f>COUNTIF('résultats bruts'!CD15,1)+COUNTIF('résultats bruts'!CF15,1) + COUNTIF('résultats bruts'!CO15,1)+COUNTIF('résultats bruts'!CR15,1)</f>
        <v>0</v>
      </c>
      <c r="DP15">
        <f>DO15/4</f>
        <v>0</v>
      </c>
      <c r="DQ15">
        <f>DM15+DO15</f>
        <v>0</v>
      </c>
      <c r="DR15">
        <f>DQ15/6</f>
        <v>0</v>
      </c>
      <c r="DS15">
        <f>COUNTIF('résultats bruts'!BF15,1)+COUNTIF('résultats bruts'!BI15,1)</f>
        <v>0</v>
      </c>
      <c r="DT15">
        <f>DS15/2</f>
        <v>0</v>
      </c>
      <c r="DU15">
        <f>COUNTIF('résultats bruts'!CE15,1)+COUNTIF('résultats bruts'!CH15,1) + COUNTIF('résultats bruts'!CP15,1)</f>
        <v>0</v>
      </c>
      <c r="DV15">
        <f>DU15/4</f>
        <v>0</v>
      </c>
      <c r="DW15">
        <f>DS15+DU15</f>
        <v>0</v>
      </c>
      <c r="DX15">
        <f>DW15/6</f>
        <v>0</v>
      </c>
      <c r="DY15">
        <f>COUNTIF('résultats bruts'!BE15,1)+COUNTIF('résultats bruts'!BH15,1)</f>
        <v>0</v>
      </c>
      <c r="DZ15">
        <f>DY15/2</f>
        <v>0</v>
      </c>
      <c r="EA15">
        <f>COUNTIF('résultats bruts'!CC15,1)+COUNTIF('résultats bruts'!CG15,1) + COUNTIF('résultats bruts'!CN15,1)</f>
        <v>0</v>
      </c>
      <c r="EB15">
        <f>EA15/3</f>
        <v>0</v>
      </c>
      <c r="EC15">
        <f>EA15+DY15</f>
        <v>0</v>
      </c>
      <c r="ED15">
        <f>EC15/5</f>
        <v>0</v>
      </c>
      <c r="EE15">
        <f>EC15+DW15+DQ15</f>
        <v>0</v>
      </c>
      <c r="EF15">
        <f>EE15/17</f>
        <v>0</v>
      </c>
    </row>
    <row r="16">
      <c r="A16">
        <f>'résultats bruts'!A16</f>
        <v>0</v>
      </c>
      <c r="B16">
        <f>'résultats bruts'!B16</f>
        <v>0</v>
      </c>
      <c r="C16">
        <f>'résultats bruts'!C16</f>
        <v>0</v>
      </c>
      <c r="D16">
        <f>'résultats bruts'!D16</f>
        <v>0</v>
      </c>
      <c r="E16">
        <f>'résultats bruts'!E16</f>
        <v>0</v>
      </c>
      <c r="F16">
        <f>'résultats bruts'!F16</f>
        <v>14</v>
      </c>
      <c r="G16">
        <f>COUNTIF('résultats bruts'!K16,1) +COUNTIF('résultats bruts'!CJ16:CK16,1)+COUNTIF('résultats bruts'!CJ16:CK16,"0A")</f>
        <v>0</v>
      </c>
      <c r="H16">
        <f>G16/3</f>
        <v>0</v>
      </c>
      <c r="I16">
        <f>COUNTIF('résultats bruts'!O16,1) + COUNTIF('résultats bruts'!AD16,1) + COUNTIF('résultats bruts'!CA16,1) + COUNTIF('résultats bruts'!DU16, 1) + COUNTIF('résultats bruts'!DU16,"0B")</f>
        <v>0</v>
      </c>
      <c r="J16">
        <f>I16/4</f>
        <v>0</v>
      </c>
      <c r="K16">
        <f>COUNTIF('résultats bruts'!CJ16:CK16,1)</f>
        <v>0</v>
      </c>
      <c r="L16">
        <f>K16/2</f>
        <v>0</v>
      </c>
      <c r="M16">
        <f>COUNTIF('résultats bruts'!CM16,1)</f>
        <v>0</v>
      </c>
      <c r="N16">
        <f>COUNTIF('résultats bruts'!DU16,1)</f>
        <v>0</v>
      </c>
      <c r="O16">
        <f>M16+N16</f>
        <v>0</v>
      </c>
      <c r="P16">
        <f>O16/2</f>
        <v>0</v>
      </c>
      <c r="Q16">
        <f>COUNTIF('résultats bruts'!CB16, "1A")+COUNTIF('résultats bruts'!CB16, "1B")</f>
        <v>0</v>
      </c>
      <c r="R16">
        <f>O16+K16+I16+G16</f>
        <v>0</v>
      </c>
      <c r="S16">
        <f>R16/11</f>
        <v>0</v>
      </c>
      <c r="T16">
        <f>COUNTIF('résultats bruts'!Q16, 1) + COUNTIF('résultats bruts'!AU16,1) + COUNTIF('résultats bruts'!CW16,1)</f>
        <v>0</v>
      </c>
      <c r="U16">
        <f>T16/3</f>
        <v>0</v>
      </c>
      <c r="V16">
        <f>COUNTIF('résultats bruts'!P16,1) + COUNTIF('résultats bruts'!AS16,1) + COUNTIF('résultats bruts'!DD16,1)</f>
        <v>0</v>
      </c>
      <c r="W16">
        <f>V16/3</f>
        <v>0</v>
      </c>
      <c r="X16">
        <f>T16+V16</f>
        <v>0</v>
      </c>
      <c r="Y16">
        <f>X16/6</f>
        <v>0</v>
      </c>
      <c r="Z16">
        <f>COUNTIF('résultats bruts'!V16, 1) + COUNTIF('résultats bruts'!AT16,1) + COUNTIF('résultats bruts'!CT16,1)</f>
        <v>0</v>
      </c>
      <c r="AA16">
        <f>Z16/3</f>
        <v>0</v>
      </c>
      <c r="AB16">
        <f>COUNTIF('résultats bruts'!W16, 1) + COUNTIF('résultats bruts'!AV16,1) + COUNTIF('résultats bruts'!CZ16,1)</f>
        <v>0</v>
      </c>
      <c r="AC16">
        <f>AB16/3</f>
        <v>0</v>
      </c>
      <c r="AD16">
        <f>AB16+Z16</f>
        <v>0</v>
      </c>
      <c r="AE16">
        <f>AD16/6</f>
        <v>0</v>
      </c>
      <c r="AF16">
        <f>AD16+X16</f>
        <v>0</v>
      </c>
      <c r="AG16">
        <f>AF16/12</f>
        <v>0</v>
      </c>
      <c r="AH16">
        <f>COUNTIF('résultats bruts'!R16, 1) + COUNTIF('résultats bruts'!AW16,1) + COUNTIF('résultats bruts'!CU16,1)</f>
        <v>0</v>
      </c>
      <c r="AI16">
        <f>AH16/3</f>
        <v>0</v>
      </c>
      <c r="AJ16">
        <f>COUNTIF('résultats bruts'!Z16, 1) + COUNTIF('résultats bruts'!AQ16,1) + COUNTIF('résultats bruts'!CS16,1)</f>
        <v>0</v>
      </c>
      <c r="AK16">
        <f>AJ16/3</f>
        <v>0</v>
      </c>
      <c r="AL16">
        <f>AH16+AJ16</f>
        <v>0</v>
      </c>
      <c r="AM16">
        <f>AL16/6</f>
        <v>0</v>
      </c>
      <c r="AN16">
        <f>AL16+AF16</f>
        <v>0</v>
      </c>
      <c r="AO16">
        <f>AN16/18</f>
        <v>0</v>
      </c>
      <c r="AP16">
        <f>COUNTIF('résultats bruts'!Y16, 1) + COUNTIF('résultats bruts'!AY16,1) + COUNTIF('résultats bruts'!DC16,1)</f>
        <v>0</v>
      </c>
      <c r="AQ16">
        <f>AP16/3</f>
        <v>0</v>
      </c>
      <c r="AR16">
        <f>COUNTIF('résultats bruts'!T16, 1) + COUNTIF('résultats bruts'!AR16,1) + COUNTIF('résultats bruts'!DB16,1)</f>
        <v>0</v>
      </c>
      <c r="AS16">
        <f>AR16/3</f>
        <v>0</v>
      </c>
      <c r="AT16">
        <f>AR16+AP16</f>
        <v>0</v>
      </c>
      <c r="AU16">
        <f>AT16/6</f>
        <v>0</v>
      </c>
      <c r="AV16">
        <f>COUNTIF('résultats bruts'!X16, 1) + COUNTIF('résultats bruts'!BB16,1) + COUNTIF('résultats bruts'!DA16,1)</f>
        <v>0</v>
      </c>
      <c r="AW16">
        <f>AV16/3</f>
        <v>0</v>
      </c>
      <c r="AX16">
        <f>COUNTIF('résultats bruts'!AA16, 1) + COUNTIF('résultats bruts'!AX16,1) + COUNTIF('résultats bruts'!CY16,1)</f>
        <v>0</v>
      </c>
      <c r="AY16">
        <f>AX16/3</f>
        <v>0</v>
      </c>
      <c r="AZ16">
        <f>AX16+AV16</f>
        <v>0</v>
      </c>
      <c r="BA16">
        <f>AZ16/6</f>
        <v>0</v>
      </c>
      <c r="BB16">
        <f>AZ16+AT16</f>
        <v>0</v>
      </c>
      <c r="BC16">
        <f>BB16/12</f>
        <v>0</v>
      </c>
      <c r="BD16">
        <f>COUNTIF('résultats bruts'!U16, 1) + COUNTIF('résultats bruts'!AZ16,1) + COUNTIF('résultats bruts'!CX16,1)</f>
        <v>0</v>
      </c>
      <c r="BE16">
        <f>BD16/3</f>
        <v>0</v>
      </c>
      <c r="BF16">
        <f>COUNTIF('résultats bruts'!S16, 1) + COUNTIF('résultats bruts'!BA16,1) + COUNTIF('résultats bruts'!CV16,1)</f>
        <v>0</v>
      </c>
      <c r="BG16">
        <f>BF16/3</f>
        <v>0</v>
      </c>
      <c r="BH16">
        <f>BF16+BD16</f>
        <v>0</v>
      </c>
      <c r="BI16">
        <f>BH16/6</f>
        <v>0</v>
      </c>
      <c r="BJ16">
        <f>BH16+BB16</f>
        <v>0</v>
      </c>
      <c r="BK16">
        <f>BJ16/18</f>
        <v>0</v>
      </c>
      <c r="BL16">
        <f>COUNTIF('résultats bruts'!AB16, 1) + COUNTIF('résultats bruts'!AC16,1) + COUNTIF('résultats bruts'!BC16,1)+ COUNTIF('résultats bruts'!BD16,1)+ COUNTIF('résultats bruts'!DE16,1)+ COUNTIF('résultats bruts'!DF16,1)</f>
        <v>0</v>
      </c>
      <c r="BM16">
        <f>BL16/6</f>
        <v>0</v>
      </c>
      <c r="BN16">
        <f>BJ16+AN16+BL16</f>
        <v>0</v>
      </c>
      <c r="BO16">
        <f>BN16/42</f>
        <v>0</v>
      </c>
      <c r="BP16">
        <f>COUNTIF('résultats bruts'!DS16,1) + COUNTIF('résultats bruts'!DQ16,1)</f>
        <v>0</v>
      </c>
      <c r="BQ16">
        <f>BP16/2</f>
        <v>0</v>
      </c>
      <c r="BR16">
        <f>COUNTIF('résultats bruts'!DR16,1)+COUNTIF('résultats bruts'!DT16,1)</f>
        <v>0</v>
      </c>
      <c r="BS16">
        <f>BR16/2</f>
        <v>0</v>
      </c>
      <c r="BT16">
        <f>'résultats bruts'!AR16</f>
        <v>0</v>
      </c>
      <c r="BU16">
        <f>'résultats bruts'!DR16</f>
        <v>0</v>
      </c>
      <c r="BV16">
        <f>'résultats bruts'!AS16</f>
        <v>0</v>
      </c>
      <c r="BW16">
        <f>'résultats bruts'!DT16</f>
        <v>0</v>
      </c>
      <c r="BX16">
        <f>COUNTIF('résultats bruts'!AI16, 1) + COUNTIF('résultats bruts'!BP16,1) + COUNTIF('résultats bruts'!DG16,1)</f>
        <v>0</v>
      </c>
      <c r="BY16">
        <f>BX16/3</f>
        <v>0</v>
      </c>
      <c r="BZ16">
        <f>COUNTIF('résultats bruts'!AL16, 1) + COUNTIF('résultats bruts'!BN16,1) + COUNTIF('résultats bruts'!DI16,1)</f>
        <v>0</v>
      </c>
      <c r="CA16">
        <f>BZ16/3</f>
        <v>0</v>
      </c>
      <c r="CB16">
        <f>BX16+BZ16</f>
        <v>0</v>
      </c>
      <c r="CC16">
        <f>CB16/6</f>
        <v>0</v>
      </c>
      <c r="CD16">
        <f>COUNTIF('résultats bruts'!AK16, 1) + COUNTIF('résultats bruts'!BR16,1) + COUNTIF('résultats bruts'!DM16,1)</f>
        <v>0</v>
      </c>
      <c r="CE16">
        <f>CD16/3</f>
        <v>0</v>
      </c>
      <c r="CF16">
        <f>COUNTIF('résultats bruts'!AE16, 1) + COUNTIF('résultats bruts'!BL16,1) + COUNTIF('résultats bruts'!DN16,1)</f>
        <v>0</v>
      </c>
      <c r="CG16">
        <f>CF16/3</f>
        <v>0</v>
      </c>
      <c r="CH16">
        <f>CF16+CD16</f>
        <v>0</v>
      </c>
      <c r="CI16">
        <f>CH16/6</f>
        <v>0</v>
      </c>
      <c r="CJ16">
        <f>COUNTIF('résultats bruts'!AJ16, 1) + COUNTIF('résultats bruts'!BM16,1) + COUNTIF('résultats bruts'!DL16,1)</f>
        <v>0</v>
      </c>
      <c r="CK16">
        <f>CJ16/3</f>
        <v>0</v>
      </c>
      <c r="CL16">
        <f>COUNTIF('résultats bruts'!AH16, 1) + COUNTIF('résultats bruts'!BK16,1) + COUNTIF('résultats bruts'!DK16,1)</f>
        <v>0</v>
      </c>
      <c r="CM16">
        <f>CL16/3</f>
        <v>0</v>
      </c>
      <c r="CN16">
        <f>CL16+CJ16</f>
        <v>0</v>
      </c>
      <c r="CO16">
        <f>CN16/6</f>
        <v>0</v>
      </c>
      <c r="CP16">
        <f>COUNTIF('résultats bruts'!AF16, 1) + COUNTIF('résultats bruts'!BO16,1) + COUNTIF('résultats bruts'!DJ16,1)</f>
        <v>0</v>
      </c>
      <c r="CQ16">
        <f>CP16/3</f>
        <v>0</v>
      </c>
      <c r="CR16">
        <f>COUNTIF('résultats bruts'!AG16, 1) + COUNTIF('résultats bruts'!BQ16,1) + COUNTIF('résultats bruts'!DH16,1)</f>
        <v>0</v>
      </c>
      <c r="CS16">
        <f>CR16/3</f>
        <v>0</v>
      </c>
      <c r="CT16">
        <f>CR16+CP16</f>
        <v>0</v>
      </c>
      <c r="CU16">
        <f>CT16/6</f>
        <v>0</v>
      </c>
      <c r="CV16">
        <f>COUNTIF('résultats bruts'!AM16, 1) + COUNTIF('résultats bruts'!AN16,1) + COUNTIF('résultats bruts'!BS16,1) +COUNTIF('résultats bruts'!BT16, 1) + COUNTIF('résultats bruts'!DO16,1) + COUNTIF('résultats bruts'!DP16,1)</f>
        <v>0</v>
      </c>
      <c r="CW16">
        <f>+CV16/6</f>
        <v>0</v>
      </c>
      <c r="CX16">
        <f>CT16+CN16+CH16+CB52</f>
        <v>0</v>
      </c>
      <c r="CY16">
        <f>CX16/30</f>
        <v>0</v>
      </c>
      <c r="CZ16">
        <f>COUNTIF('résultats bruts'!AO16,1)</f>
        <v>0</v>
      </c>
      <c r="DA16">
        <f>COUNTIF('résultats bruts'!AP16,1)</f>
        <v>0</v>
      </c>
      <c r="DB16">
        <f>CZ16+DA16</f>
        <v>0</v>
      </c>
      <c r="DC16">
        <f>DB16/2</f>
        <v>0</v>
      </c>
      <c r="DD16">
        <f>COUNTIF('résultats bruts'!BU16,1)</f>
        <v>0</v>
      </c>
      <c r="DE16">
        <f>COUNTIF('résultats bruts'!BV16,1)</f>
        <v>0</v>
      </c>
      <c r="DF16">
        <f>DD16+DE16</f>
        <v>0</v>
      </c>
      <c r="DG16">
        <f>DD16+DE16</f>
        <v>0</v>
      </c>
      <c r="DH16">
        <f>DG16/2</f>
        <v>0</v>
      </c>
      <c r="DJ16">
        <f>COUNTIF(CD16, 1)</f>
        <v>0</v>
      </c>
      <c r="DK16">
        <f>DB16+DG16+DJ16</f>
        <v>0</v>
      </c>
      <c r="DL16">
        <f>DK16/5</f>
        <v>0</v>
      </c>
      <c r="DM16">
        <f>COUNTIF('résultats bruts'!BG16,1)+COUNTIF('résultats bruts'!BJ16,1)</f>
        <v>0</v>
      </c>
      <c r="DN16">
        <f>DM16/2</f>
        <v>0</v>
      </c>
      <c r="DO16">
        <f>COUNTIF('résultats bruts'!CD16,1)+COUNTIF('résultats bruts'!CF16,1) + COUNTIF('résultats bruts'!CO16,1)+COUNTIF('résultats bruts'!CR16,1)</f>
        <v>0</v>
      </c>
      <c r="DP16">
        <f>DO16/4</f>
        <v>0</v>
      </c>
      <c r="DQ16">
        <f>DM16+DO16</f>
        <v>0</v>
      </c>
      <c r="DR16">
        <f>DQ16/6</f>
        <v>0</v>
      </c>
      <c r="DS16">
        <f>COUNTIF('résultats bruts'!BF16,1)+COUNTIF('résultats bruts'!BI16,1)</f>
        <v>0</v>
      </c>
      <c r="DT16">
        <f>DS16/2</f>
        <v>0</v>
      </c>
      <c r="DU16">
        <f>COUNTIF('résultats bruts'!CE16,1)+COUNTIF('résultats bruts'!CH16,1) + COUNTIF('résultats bruts'!CP16,1)</f>
        <v>0</v>
      </c>
      <c r="DV16">
        <f>DU16/4</f>
        <v>0</v>
      </c>
      <c r="DW16">
        <f>DS16+DU16</f>
        <v>0</v>
      </c>
      <c r="DX16">
        <f>DW16/6</f>
        <v>0</v>
      </c>
      <c r="DY16">
        <f>COUNTIF('résultats bruts'!BE16,1)+COUNTIF('résultats bruts'!BH16,1)</f>
        <v>0</v>
      </c>
      <c r="DZ16">
        <f>DY16/2</f>
        <v>0</v>
      </c>
      <c r="EA16">
        <f>COUNTIF('résultats bruts'!CC16,1)+COUNTIF('résultats bruts'!CG16,1) + COUNTIF('résultats bruts'!CN16,1)</f>
        <v>0</v>
      </c>
      <c r="EB16">
        <f>EA16/3</f>
        <v>0</v>
      </c>
      <c r="EC16">
        <f>EA16+DY16</f>
        <v>0</v>
      </c>
      <c r="ED16">
        <f>EC16/5</f>
        <v>0</v>
      </c>
      <c r="EE16">
        <f>EC16+DW16+DQ16</f>
        <v>0</v>
      </c>
      <c r="EF16">
        <f>EE16/17</f>
        <v>0</v>
      </c>
    </row>
    <row r="17">
      <c r="A17">
        <f>'résultats bruts'!A17</f>
        <v>0</v>
      </c>
      <c r="B17">
        <f>'résultats bruts'!B17</f>
        <v>0</v>
      </c>
      <c r="C17">
        <f>'résultats bruts'!C17</f>
        <v>0</v>
      </c>
      <c r="D17">
        <f>'résultats bruts'!D17</f>
        <v>0</v>
      </c>
      <c r="E17">
        <f>'résultats bruts'!E17</f>
        <v>0</v>
      </c>
      <c r="F17">
        <f>'résultats bruts'!F17</f>
        <v>15</v>
      </c>
      <c r="G17">
        <f>COUNTIF('résultats bruts'!K17,1) +COUNTIF('résultats bruts'!CJ17:CK17,1)+COUNTIF('résultats bruts'!CJ17:CK17,"0A")</f>
        <v>0</v>
      </c>
      <c r="H17">
        <f>G17/3</f>
        <v>0</v>
      </c>
      <c r="I17">
        <f>COUNTIF('résultats bruts'!O17,1) + COUNTIF('résultats bruts'!AD17,1) + COUNTIF('résultats bruts'!CA17,1) + COUNTIF('résultats bruts'!DU17, 1) + COUNTIF('résultats bruts'!DU17,"0B")</f>
        <v>0</v>
      </c>
      <c r="J17">
        <f>I17/4</f>
        <v>0</v>
      </c>
      <c r="K17">
        <f>COUNTIF('résultats bruts'!CJ17:CK17,1)</f>
        <v>0</v>
      </c>
      <c r="L17">
        <f>K17/2</f>
        <v>0</v>
      </c>
      <c r="M17">
        <f>COUNTIF('résultats bruts'!CM17,1)</f>
        <v>0</v>
      </c>
      <c r="N17">
        <f>COUNTIF('résultats bruts'!DU17,1)</f>
        <v>0</v>
      </c>
      <c r="O17">
        <f>M17+N17</f>
        <v>0</v>
      </c>
      <c r="P17">
        <f>O17/2</f>
        <v>0</v>
      </c>
      <c r="Q17">
        <f>COUNTIF('résultats bruts'!CB17, "1A")+COUNTIF('résultats bruts'!CB17, "1B")</f>
        <v>0</v>
      </c>
      <c r="R17">
        <f>O17+K17+I17+G17</f>
        <v>0</v>
      </c>
      <c r="S17">
        <f>R17/11</f>
        <v>0</v>
      </c>
      <c r="T17">
        <f>COUNTIF('résultats bruts'!Q17, 1) + COUNTIF('résultats bruts'!AU17,1) + COUNTIF('résultats bruts'!CW17,1)</f>
        <v>0</v>
      </c>
      <c r="U17">
        <f>T17/3</f>
        <v>0</v>
      </c>
      <c r="V17">
        <f>COUNTIF('résultats bruts'!P17,1) + COUNTIF('résultats bruts'!AS17,1) + COUNTIF('résultats bruts'!DD17,1)</f>
        <v>0</v>
      </c>
      <c r="W17">
        <f>V17/3</f>
        <v>0</v>
      </c>
      <c r="X17">
        <f>T17+V17</f>
        <v>0</v>
      </c>
      <c r="Y17">
        <f>X17/6</f>
        <v>0</v>
      </c>
      <c r="Z17">
        <f>COUNTIF('résultats bruts'!V17, 1) + COUNTIF('résultats bruts'!AT17,1) + COUNTIF('résultats bruts'!CT17,1)</f>
        <v>0</v>
      </c>
      <c r="AA17">
        <f>Z17/3</f>
        <v>0</v>
      </c>
      <c r="AB17">
        <f>COUNTIF('résultats bruts'!W17, 1) + COUNTIF('résultats bruts'!AV17,1) + COUNTIF('résultats bruts'!CZ17,1)</f>
        <v>0</v>
      </c>
      <c r="AC17">
        <f>AB17/3</f>
        <v>0</v>
      </c>
      <c r="AD17">
        <f>AB17+Z17</f>
        <v>0</v>
      </c>
      <c r="AE17">
        <f>AD17/6</f>
        <v>0</v>
      </c>
      <c r="AF17">
        <f>AD17+X17</f>
        <v>0</v>
      </c>
      <c r="AG17">
        <f>AF17/12</f>
        <v>0</v>
      </c>
      <c r="AH17">
        <f>COUNTIF('résultats bruts'!R17, 1) + COUNTIF('résultats bruts'!AW17,1) + COUNTIF('résultats bruts'!CU17,1)</f>
        <v>0</v>
      </c>
      <c r="AI17">
        <f>AH17/3</f>
        <v>0</v>
      </c>
      <c r="AJ17">
        <f>COUNTIF('résultats bruts'!Z17, 1) + COUNTIF('résultats bruts'!AQ17,1) + COUNTIF('résultats bruts'!CS17,1)</f>
        <v>0</v>
      </c>
      <c r="AK17">
        <f>AJ17/3</f>
        <v>0</v>
      </c>
      <c r="AL17">
        <f>AH17+AJ17</f>
        <v>0</v>
      </c>
      <c r="AM17">
        <f>AL17/6</f>
        <v>0</v>
      </c>
      <c r="AN17">
        <f>AL17+AF17</f>
        <v>0</v>
      </c>
      <c r="AO17">
        <f>AN17/18</f>
        <v>0</v>
      </c>
      <c r="AP17">
        <f>COUNTIF('résultats bruts'!Y17, 1) + COUNTIF('résultats bruts'!AY17,1) + COUNTIF('résultats bruts'!DC17,1)</f>
        <v>0</v>
      </c>
      <c r="AQ17">
        <f>AP17/3</f>
        <v>0</v>
      </c>
      <c r="AR17">
        <f>COUNTIF('résultats bruts'!T17, 1) + COUNTIF('résultats bruts'!AR17,1) + COUNTIF('résultats bruts'!DB17,1)</f>
        <v>0</v>
      </c>
      <c r="AS17">
        <f>AR17/3</f>
        <v>0</v>
      </c>
      <c r="AT17">
        <f>AR17+AP17</f>
        <v>0</v>
      </c>
      <c r="AU17">
        <f>AT17/6</f>
        <v>0</v>
      </c>
      <c r="AV17">
        <f>COUNTIF('résultats bruts'!X17, 1) + COUNTIF('résultats bruts'!BB17,1) + COUNTIF('résultats bruts'!DA17,1)</f>
        <v>0</v>
      </c>
      <c r="AW17">
        <f>AV17/3</f>
        <v>0</v>
      </c>
      <c r="AX17">
        <f>COUNTIF('résultats bruts'!AA17, 1) + COUNTIF('résultats bruts'!AX17,1) + COUNTIF('résultats bruts'!CY17,1)</f>
        <v>0</v>
      </c>
      <c r="AY17">
        <f>AX17/3</f>
        <v>0</v>
      </c>
      <c r="AZ17">
        <f>AX17+AV17</f>
        <v>0</v>
      </c>
      <c r="BA17">
        <f>AZ17/6</f>
        <v>0</v>
      </c>
      <c r="BB17">
        <f>AZ17+AT17</f>
        <v>0</v>
      </c>
      <c r="BC17">
        <f>BB17/12</f>
        <v>0</v>
      </c>
      <c r="BD17">
        <f>COUNTIF('résultats bruts'!U17, 1) + COUNTIF('résultats bruts'!AZ17,1) + COUNTIF('résultats bruts'!CX17,1)</f>
        <v>0</v>
      </c>
      <c r="BE17">
        <f>BD17/3</f>
        <v>0</v>
      </c>
      <c r="BF17">
        <f>COUNTIF('résultats bruts'!S17, 1) + COUNTIF('résultats bruts'!BA17,1) + COUNTIF('résultats bruts'!CV17,1)</f>
        <v>0</v>
      </c>
      <c r="BG17">
        <f>BF17/3</f>
        <v>0</v>
      </c>
      <c r="BH17">
        <f>BF17+BD17</f>
        <v>0</v>
      </c>
      <c r="BI17">
        <f>BH17/6</f>
        <v>0</v>
      </c>
      <c r="BJ17">
        <f>BH17+BB17</f>
        <v>0</v>
      </c>
      <c r="BK17">
        <f>BJ17/18</f>
        <v>0</v>
      </c>
      <c r="BL17">
        <f>COUNTIF('résultats bruts'!AB17, 1) + COUNTIF('résultats bruts'!AC17,1) + COUNTIF('résultats bruts'!BC17,1)+ COUNTIF('résultats bruts'!BD17,1)+ COUNTIF('résultats bruts'!DE17,1)+ COUNTIF('résultats bruts'!DF17,1)</f>
        <v>0</v>
      </c>
      <c r="BM17">
        <f>BL17/6</f>
        <v>0</v>
      </c>
      <c r="BN17">
        <f>BJ17+AN17+BL17</f>
        <v>0</v>
      </c>
      <c r="BO17">
        <f>BN17/42</f>
        <v>0</v>
      </c>
      <c r="BP17">
        <f>COUNTIF('résultats bruts'!DS17,1) + COUNTIF('résultats bruts'!DQ17,1)</f>
        <v>0</v>
      </c>
      <c r="BQ17">
        <f>BP17/2</f>
        <v>0</v>
      </c>
      <c r="BR17">
        <f>COUNTIF('résultats bruts'!DR17,1)+COUNTIF('résultats bruts'!DT17,1)</f>
        <v>0</v>
      </c>
      <c r="BS17">
        <f>BR17/2</f>
        <v>0</v>
      </c>
      <c r="BT17">
        <f>'résultats bruts'!AR17</f>
        <v>0</v>
      </c>
      <c r="BU17">
        <f>'résultats bruts'!DR17</f>
        <v>0</v>
      </c>
      <c r="BV17">
        <f>'résultats bruts'!AS17</f>
        <v>0</v>
      </c>
      <c r="BW17">
        <f>'résultats bruts'!DT17</f>
        <v>0</v>
      </c>
      <c r="BX17">
        <f>COUNTIF('résultats bruts'!AI17, 1) + COUNTIF('résultats bruts'!BP17,1) + COUNTIF('résultats bruts'!DG17,1)</f>
        <v>0</v>
      </c>
      <c r="BY17">
        <f>BX17/3</f>
        <v>0</v>
      </c>
      <c r="BZ17">
        <f>COUNTIF('résultats bruts'!AL17, 1) + COUNTIF('résultats bruts'!BN17,1) + COUNTIF('résultats bruts'!DI17,1)</f>
        <v>0</v>
      </c>
      <c r="CA17">
        <f>BZ17/3</f>
        <v>0</v>
      </c>
      <c r="CB17">
        <f>BX17+BZ17</f>
        <v>0</v>
      </c>
      <c r="CC17">
        <f>CB17/6</f>
        <v>0</v>
      </c>
      <c r="CD17">
        <f>COUNTIF('résultats bruts'!AK17, 1) + COUNTIF('résultats bruts'!BR17,1) + COUNTIF('résultats bruts'!DM17,1)</f>
        <v>0</v>
      </c>
      <c r="CE17">
        <f>CD17/3</f>
        <v>0</v>
      </c>
      <c r="CF17">
        <f>COUNTIF('résultats bruts'!AE17, 1) + COUNTIF('résultats bruts'!BL17,1) + COUNTIF('résultats bruts'!DN17,1)</f>
        <v>0</v>
      </c>
      <c r="CG17">
        <f>CF17/3</f>
        <v>0</v>
      </c>
      <c r="CH17">
        <f>CF17+CD17</f>
        <v>0</v>
      </c>
      <c r="CI17">
        <f>CH17/6</f>
        <v>0</v>
      </c>
      <c r="CJ17">
        <f>COUNTIF('résultats bruts'!AJ17, 1) + COUNTIF('résultats bruts'!BM17,1) + COUNTIF('résultats bruts'!DL17,1)</f>
        <v>0</v>
      </c>
      <c r="CK17">
        <f>CJ17/3</f>
        <v>0</v>
      </c>
      <c r="CL17">
        <f>COUNTIF('résultats bruts'!AH17, 1) + COUNTIF('résultats bruts'!BK17,1) + COUNTIF('résultats bruts'!DK17,1)</f>
        <v>0</v>
      </c>
      <c r="CM17">
        <f>CL17/3</f>
        <v>0</v>
      </c>
      <c r="CN17">
        <f>CL17+CJ17</f>
        <v>0</v>
      </c>
      <c r="CO17">
        <f>CN17/6</f>
        <v>0</v>
      </c>
      <c r="CP17">
        <f>COUNTIF('résultats bruts'!AF17, 1) + COUNTIF('résultats bruts'!BO17,1) + COUNTIF('résultats bruts'!DJ17,1)</f>
        <v>0</v>
      </c>
      <c r="CQ17">
        <f>CP17/3</f>
        <v>0</v>
      </c>
      <c r="CR17">
        <f>COUNTIF('résultats bruts'!AG17, 1) + COUNTIF('résultats bruts'!BQ17,1) + COUNTIF('résultats bruts'!DH17,1)</f>
        <v>0</v>
      </c>
      <c r="CS17">
        <f>CR17/3</f>
        <v>0</v>
      </c>
      <c r="CT17">
        <f>CR17+CP17</f>
        <v>0</v>
      </c>
      <c r="CU17">
        <f>CT17/6</f>
        <v>0</v>
      </c>
      <c r="CV17">
        <f>COUNTIF('résultats bruts'!AM17, 1) + COUNTIF('résultats bruts'!AN17,1) + COUNTIF('résultats bruts'!BS17,1) +COUNTIF('résultats bruts'!BT17, 1) + COUNTIF('résultats bruts'!DO17,1) + COUNTIF('résultats bruts'!DP17,1)</f>
        <v>0</v>
      </c>
      <c r="CW17">
        <f>+CV17/6</f>
        <v>0</v>
      </c>
      <c r="CX17">
        <f>CT17+CN17+CH17+CB53</f>
        <v>0</v>
      </c>
      <c r="CY17">
        <f>CX17/30</f>
        <v>0</v>
      </c>
      <c r="CZ17">
        <f>COUNTIF('résultats bruts'!AO17,1)</f>
        <v>0</v>
      </c>
      <c r="DA17">
        <f>COUNTIF('résultats bruts'!AP17,1)</f>
        <v>0</v>
      </c>
      <c r="DB17">
        <f>CZ17+DA17</f>
        <v>0</v>
      </c>
      <c r="DC17">
        <f>DB17/2</f>
        <v>0</v>
      </c>
      <c r="DD17">
        <f>COUNTIF('résultats bruts'!BU17,1)</f>
        <v>0</v>
      </c>
      <c r="DE17">
        <f>COUNTIF('résultats bruts'!BV17,1)</f>
        <v>0</v>
      </c>
      <c r="DF17">
        <f>DD17+DE17</f>
        <v>0</v>
      </c>
      <c r="DG17">
        <f>DD17+DE17</f>
        <v>0</v>
      </c>
      <c r="DH17">
        <f>DG17/2</f>
        <v>0</v>
      </c>
      <c r="DJ17">
        <f>COUNTIF(CD17, 1)</f>
        <v>0</v>
      </c>
      <c r="DK17">
        <f>DB17+DG17+DJ17</f>
        <v>0</v>
      </c>
      <c r="DL17">
        <f>DK17/5</f>
        <v>0</v>
      </c>
      <c r="DM17">
        <f>COUNTIF('résultats bruts'!BG17,1)+COUNTIF('résultats bruts'!BJ17,1)</f>
        <v>0</v>
      </c>
      <c r="DN17">
        <f>DM17/2</f>
        <v>0</v>
      </c>
      <c r="DO17">
        <f>COUNTIF('résultats bruts'!CD17,1)+COUNTIF('résultats bruts'!CF17,1) + COUNTIF('résultats bruts'!CO17,1)+COUNTIF('résultats bruts'!CR17,1)</f>
        <v>0</v>
      </c>
      <c r="DP17">
        <f>DO17/4</f>
        <v>0</v>
      </c>
      <c r="DQ17">
        <f>DM17+DO17</f>
        <v>0</v>
      </c>
      <c r="DR17">
        <f>DQ17/6</f>
        <v>0</v>
      </c>
      <c r="DS17">
        <f>COUNTIF('résultats bruts'!BF17,1)+COUNTIF('résultats bruts'!BI17,1)</f>
        <v>0</v>
      </c>
      <c r="DT17">
        <f>DS17/2</f>
        <v>0</v>
      </c>
      <c r="DU17">
        <f>COUNTIF('résultats bruts'!CE17,1)+COUNTIF('résultats bruts'!CH17,1) + COUNTIF('résultats bruts'!CP17,1)</f>
        <v>0</v>
      </c>
      <c r="DV17">
        <f>DU17/4</f>
        <v>0</v>
      </c>
      <c r="DW17">
        <f>DS17+DU17</f>
        <v>0</v>
      </c>
      <c r="DX17">
        <f>DW17/6</f>
        <v>0</v>
      </c>
      <c r="DY17">
        <f>COUNTIF('résultats bruts'!BE17,1)+COUNTIF('résultats bruts'!BH17,1)</f>
        <v>0</v>
      </c>
      <c r="DZ17">
        <f>DY17/2</f>
        <v>0</v>
      </c>
      <c r="EA17">
        <f>COUNTIF('résultats bruts'!CC17,1)+COUNTIF('résultats bruts'!CG17,1) + COUNTIF('résultats bruts'!CN17,1)</f>
        <v>0</v>
      </c>
      <c r="EB17">
        <f>EA17/3</f>
        <v>0</v>
      </c>
      <c r="EC17">
        <f>EA17+DY17</f>
        <v>0</v>
      </c>
      <c r="ED17">
        <f>EC17/5</f>
        <v>0</v>
      </c>
      <c r="EE17">
        <f>EC17+DW17+DQ17</f>
        <v>0</v>
      </c>
      <c r="EF17">
        <f>EE17/17</f>
        <v>0</v>
      </c>
    </row>
    <row r="18">
      <c r="A18">
        <f>'résultats bruts'!A18</f>
        <v>0</v>
      </c>
      <c r="B18">
        <f>'résultats bruts'!B18</f>
        <v>0</v>
      </c>
      <c r="C18">
        <f>'résultats bruts'!C18</f>
        <v>0</v>
      </c>
      <c r="D18">
        <f>'résultats bruts'!D18</f>
        <v>0</v>
      </c>
      <c r="E18">
        <f>'résultats bruts'!E18</f>
        <v>0</v>
      </c>
      <c r="F18">
        <f>'résultats bruts'!F18</f>
        <v>16</v>
      </c>
      <c r="G18">
        <f>COUNTIF('résultats bruts'!K18,1) +COUNTIF('résultats bruts'!CJ18:CK18,1)+COUNTIF('résultats bruts'!CJ18:CK18,"0A")</f>
        <v>0</v>
      </c>
      <c r="H18">
        <f>G18/3</f>
        <v>0</v>
      </c>
      <c r="I18">
        <f>COUNTIF('résultats bruts'!O18,1) + COUNTIF('résultats bruts'!AD18,1) + COUNTIF('résultats bruts'!CA18,1) + COUNTIF('résultats bruts'!DU18, 1) + COUNTIF('résultats bruts'!DU18,"0B")</f>
        <v>0</v>
      </c>
      <c r="J18">
        <f>I18/4</f>
        <v>0</v>
      </c>
      <c r="K18">
        <f>COUNTIF('résultats bruts'!CJ18:CK18,1)</f>
        <v>0</v>
      </c>
      <c r="L18">
        <f>K18/2</f>
        <v>0</v>
      </c>
      <c r="M18">
        <f>COUNTIF('résultats bruts'!CM18,1)</f>
        <v>0</v>
      </c>
      <c r="N18">
        <f>COUNTIF('résultats bruts'!DU18,1)</f>
        <v>0</v>
      </c>
      <c r="O18">
        <f>M18+N18</f>
        <v>0</v>
      </c>
      <c r="P18">
        <f>O18/2</f>
        <v>0</v>
      </c>
      <c r="Q18">
        <f>COUNTIF('résultats bruts'!CB18, "1A")+COUNTIF('résultats bruts'!CB18, "1B")</f>
        <v>0</v>
      </c>
      <c r="R18">
        <f>O18+K18+I18+G18</f>
        <v>0</v>
      </c>
      <c r="S18">
        <f>R18/11</f>
        <v>0</v>
      </c>
      <c r="T18">
        <f>COUNTIF('résultats bruts'!Q18, 1) + COUNTIF('résultats bruts'!AU18,1) + COUNTIF('résultats bruts'!CW18,1)</f>
        <v>0</v>
      </c>
      <c r="U18">
        <f>T18/3</f>
        <v>0</v>
      </c>
      <c r="V18">
        <f>COUNTIF('résultats bruts'!P18,1) + COUNTIF('résultats bruts'!AS18,1) + COUNTIF('résultats bruts'!DD18,1)</f>
        <v>0</v>
      </c>
      <c r="W18">
        <f>V18/3</f>
        <v>0</v>
      </c>
      <c r="X18">
        <f>T18+V18</f>
        <v>0</v>
      </c>
      <c r="Y18">
        <f>X18/6</f>
        <v>0</v>
      </c>
      <c r="Z18">
        <f>COUNTIF('résultats bruts'!V18, 1) + COUNTIF('résultats bruts'!AT18,1) + COUNTIF('résultats bruts'!CT18,1)</f>
        <v>0</v>
      </c>
      <c r="AA18">
        <f>Z18/3</f>
        <v>0</v>
      </c>
      <c r="AB18">
        <f>COUNTIF('résultats bruts'!W18, 1) + COUNTIF('résultats bruts'!AV18,1) + COUNTIF('résultats bruts'!CZ18,1)</f>
        <v>0</v>
      </c>
      <c r="AC18">
        <f>AB18/3</f>
        <v>0</v>
      </c>
      <c r="AD18">
        <f>AB18+Z18</f>
        <v>0</v>
      </c>
      <c r="AE18">
        <f>AD18/6</f>
        <v>0</v>
      </c>
      <c r="AF18">
        <f>AD18+X18</f>
        <v>0</v>
      </c>
      <c r="AG18">
        <f>AF18/12</f>
        <v>0</v>
      </c>
      <c r="AH18">
        <f>COUNTIF('résultats bruts'!R18, 1) + COUNTIF('résultats bruts'!AW18,1) + COUNTIF('résultats bruts'!CU18,1)</f>
        <v>0</v>
      </c>
      <c r="AI18">
        <f>AH18/3</f>
        <v>0</v>
      </c>
      <c r="AJ18">
        <f>COUNTIF('résultats bruts'!Z18, 1) + COUNTIF('résultats bruts'!AQ18,1) + COUNTIF('résultats bruts'!CS18,1)</f>
        <v>0</v>
      </c>
      <c r="AK18">
        <f>AJ18/3</f>
        <v>0</v>
      </c>
      <c r="AL18">
        <f>AH18+AJ18</f>
        <v>0</v>
      </c>
      <c r="AM18">
        <f>AL18/6</f>
        <v>0</v>
      </c>
      <c r="AN18">
        <f>AL18+AF18</f>
        <v>0</v>
      </c>
      <c r="AO18">
        <f>AN18/18</f>
        <v>0</v>
      </c>
      <c r="AP18">
        <f>COUNTIF('résultats bruts'!Y18, 1) + COUNTIF('résultats bruts'!AY18,1) + COUNTIF('résultats bruts'!DC18,1)</f>
        <v>0</v>
      </c>
      <c r="AQ18">
        <f>AP18/3</f>
        <v>0</v>
      </c>
      <c r="AR18">
        <f>COUNTIF('résultats bruts'!T18, 1) + COUNTIF('résultats bruts'!AR18,1) + COUNTIF('résultats bruts'!DB18,1)</f>
        <v>0</v>
      </c>
      <c r="AS18">
        <f>AR18/3</f>
        <v>0</v>
      </c>
      <c r="AT18">
        <f>AR18+AP18</f>
        <v>0</v>
      </c>
      <c r="AU18">
        <f>AT18/6</f>
        <v>0</v>
      </c>
      <c r="AV18">
        <f>COUNTIF('résultats bruts'!X18, 1) + COUNTIF('résultats bruts'!BB18,1) + COUNTIF('résultats bruts'!DA18,1)</f>
        <v>0</v>
      </c>
      <c r="AW18">
        <f>AV18/3</f>
        <v>0</v>
      </c>
      <c r="AX18">
        <f>COUNTIF('résultats bruts'!AA18, 1) + COUNTIF('résultats bruts'!AX18,1) + COUNTIF('résultats bruts'!CY18,1)</f>
        <v>0</v>
      </c>
      <c r="AY18">
        <f>AX18/3</f>
        <v>0</v>
      </c>
      <c r="AZ18">
        <f>AX18+AV18</f>
        <v>0</v>
      </c>
      <c r="BA18">
        <f>AZ18/6</f>
        <v>0</v>
      </c>
      <c r="BB18">
        <f>AZ18+AT18</f>
        <v>0</v>
      </c>
      <c r="BC18">
        <f>BB18/12</f>
        <v>0</v>
      </c>
      <c r="BD18">
        <f>COUNTIF('résultats bruts'!U18, 1) + COUNTIF('résultats bruts'!AZ18,1) + COUNTIF('résultats bruts'!CX18,1)</f>
        <v>0</v>
      </c>
      <c r="BE18">
        <f>BD18/3</f>
        <v>0</v>
      </c>
      <c r="BF18">
        <f>COUNTIF('résultats bruts'!S18, 1) + COUNTIF('résultats bruts'!BA18,1) + COUNTIF('résultats bruts'!CV18,1)</f>
        <v>0</v>
      </c>
      <c r="BG18">
        <f>BF18/3</f>
        <v>0</v>
      </c>
      <c r="BH18">
        <f>BF18+BD18</f>
        <v>0</v>
      </c>
      <c r="BI18">
        <f>BH18/6</f>
        <v>0</v>
      </c>
      <c r="BJ18">
        <f>BH18+BB18</f>
        <v>0</v>
      </c>
      <c r="BK18">
        <f>BJ18/18</f>
        <v>0</v>
      </c>
      <c r="BL18">
        <f>COUNTIF('résultats bruts'!AB18, 1) + COUNTIF('résultats bruts'!AC18,1) + COUNTIF('résultats bruts'!BC18,1)+ COUNTIF('résultats bruts'!BD18,1)+ COUNTIF('résultats bruts'!DE18,1)+ COUNTIF('résultats bruts'!DF18,1)</f>
        <v>0</v>
      </c>
      <c r="BM18">
        <f>BL18/6</f>
        <v>0</v>
      </c>
      <c r="BN18">
        <f>BJ18+AN18+BL18</f>
        <v>0</v>
      </c>
      <c r="BO18">
        <f>BN18/42</f>
        <v>0</v>
      </c>
      <c r="BP18">
        <f>COUNTIF('résultats bruts'!DS18,1) + COUNTIF('résultats bruts'!DQ18,1)</f>
        <v>0</v>
      </c>
      <c r="BQ18">
        <f>BP18/2</f>
        <v>0</v>
      </c>
      <c r="BR18">
        <f>COUNTIF('résultats bruts'!DR18,1)+COUNTIF('résultats bruts'!DT18,1)</f>
        <v>0</v>
      </c>
      <c r="BS18">
        <f>BR18/2</f>
        <v>0</v>
      </c>
      <c r="BT18">
        <f>'résultats bruts'!AR18</f>
        <v>0</v>
      </c>
      <c r="BU18">
        <f>'résultats bruts'!DR18</f>
        <v>0</v>
      </c>
      <c r="BV18">
        <f>'résultats bruts'!AS18</f>
        <v>0</v>
      </c>
      <c r="BW18">
        <f>'résultats bruts'!DT18</f>
        <v>0</v>
      </c>
      <c r="BX18">
        <f>COUNTIF('résultats bruts'!AI18, 1) + COUNTIF('résultats bruts'!BP18,1) + COUNTIF('résultats bruts'!DG18,1)</f>
        <v>0</v>
      </c>
      <c r="BY18">
        <f>BX18/3</f>
        <v>0</v>
      </c>
      <c r="BZ18">
        <f>COUNTIF('résultats bruts'!AL18, 1) + COUNTIF('résultats bruts'!BN18,1) + COUNTIF('résultats bruts'!DI18,1)</f>
        <v>0</v>
      </c>
      <c r="CA18">
        <f>BZ18/3</f>
        <v>0</v>
      </c>
      <c r="CB18">
        <f>BX18+BZ18</f>
        <v>0</v>
      </c>
      <c r="CC18">
        <f>CB18/6</f>
        <v>0</v>
      </c>
      <c r="CD18">
        <f>COUNTIF('résultats bruts'!AK18, 1) + COUNTIF('résultats bruts'!BR18,1) + COUNTIF('résultats bruts'!DM18,1)</f>
        <v>0</v>
      </c>
      <c r="CE18">
        <f>CD18/3</f>
        <v>0</v>
      </c>
      <c r="CF18">
        <f>COUNTIF('résultats bruts'!AE18, 1) + COUNTIF('résultats bruts'!BL18,1) + COUNTIF('résultats bruts'!DN18,1)</f>
        <v>0</v>
      </c>
      <c r="CG18">
        <f>CF18/3</f>
        <v>0</v>
      </c>
      <c r="CH18">
        <f>CF18+CD18</f>
        <v>0</v>
      </c>
      <c r="CI18">
        <f>CH18/6</f>
        <v>0</v>
      </c>
      <c r="CJ18">
        <f>COUNTIF('résultats bruts'!AJ18, 1) + COUNTIF('résultats bruts'!BM18,1) + COUNTIF('résultats bruts'!DL18,1)</f>
        <v>0</v>
      </c>
      <c r="CK18">
        <f>CJ18/3</f>
        <v>0</v>
      </c>
      <c r="CL18">
        <f>COUNTIF('résultats bruts'!AH18, 1) + COUNTIF('résultats bruts'!BK18,1) + COUNTIF('résultats bruts'!DK18,1)</f>
        <v>0</v>
      </c>
      <c r="CM18">
        <f>CL18/3</f>
        <v>0</v>
      </c>
      <c r="CN18">
        <f>CL18+CJ18</f>
        <v>0</v>
      </c>
      <c r="CO18">
        <f>CN18/6</f>
        <v>0</v>
      </c>
      <c r="CP18">
        <f>COUNTIF('résultats bruts'!AF18, 1) + COUNTIF('résultats bruts'!BO18,1) + COUNTIF('résultats bruts'!DJ18,1)</f>
        <v>0</v>
      </c>
      <c r="CQ18">
        <f>CP18/3</f>
        <v>0</v>
      </c>
      <c r="CR18">
        <f>COUNTIF('résultats bruts'!AG18, 1) + COUNTIF('résultats bruts'!BQ18,1) + COUNTIF('résultats bruts'!DH18,1)</f>
        <v>0</v>
      </c>
      <c r="CS18">
        <f>CR18/3</f>
        <v>0</v>
      </c>
      <c r="CT18">
        <f>CR18+CP18</f>
        <v>0</v>
      </c>
      <c r="CU18">
        <f>CT18/6</f>
        <v>0</v>
      </c>
      <c r="CV18">
        <f>COUNTIF('résultats bruts'!AM18, 1) + COUNTIF('résultats bruts'!AN18,1) + COUNTIF('résultats bruts'!BS18,1) +COUNTIF('résultats bruts'!BT18, 1) + COUNTIF('résultats bruts'!DO18,1) + COUNTIF('résultats bruts'!DP18,1)</f>
        <v>0</v>
      </c>
      <c r="CW18">
        <f>+CV18/6</f>
        <v>0</v>
      </c>
      <c r="CX18">
        <f>CT18+CN18+CH18+CB54</f>
        <v>0</v>
      </c>
      <c r="CY18">
        <f>CX18/30</f>
        <v>0</v>
      </c>
      <c r="CZ18">
        <f>COUNTIF('résultats bruts'!AO18,1)</f>
        <v>0</v>
      </c>
      <c r="DA18">
        <f>COUNTIF('résultats bruts'!AP18,1)</f>
        <v>0</v>
      </c>
      <c r="DB18">
        <f>CZ18+DA18</f>
        <v>0</v>
      </c>
      <c r="DC18">
        <f>DB18/2</f>
        <v>0</v>
      </c>
      <c r="DD18">
        <f>COUNTIF('résultats bruts'!BU18,1)</f>
        <v>0</v>
      </c>
      <c r="DE18">
        <f>COUNTIF('résultats bruts'!BV18,1)</f>
        <v>0</v>
      </c>
      <c r="DF18">
        <f>DD18+DE18</f>
        <v>0</v>
      </c>
      <c r="DG18">
        <f>DD18+DE18</f>
        <v>0</v>
      </c>
      <c r="DH18">
        <f>DG18/2</f>
        <v>0</v>
      </c>
      <c r="DJ18">
        <f>COUNTIF(CD18, 1)</f>
        <v>0</v>
      </c>
      <c r="DK18">
        <f>DB18+DG18+DJ18</f>
        <v>0</v>
      </c>
      <c r="DL18">
        <f>DK18/5</f>
        <v>0</v>
      </c>
      <c r="DM18">
        <f>COUNTIF('résultats bruts'!BG18,1)+COUNTIF('résultats bruts'!BJ18,1)</f>
        <v>0</v>
      </c>
      <c r="DN18">
        <f>DM18/2</f>
        <v>0</v>
      </c>
      <c r="DO18">
        <f>COUNTIF('résultats bruts'!CD18,1)+COUNTIF('résultats bruts'!CF18,1) + COUNTIF('résultats bruts'!CO18,1)+COUNTIF('résultats bruts'!CR18,1)</f>
        <v>0</v>
      </c>
      <c r="DP18">
        <f>DO18/4</f>
        <v>0</v>
      </c>
      <c r="DQ18">
        <f>DM18+DO18</f>
        <v>0</v>
      </c>
      <c r="DR18">
        <f>DQ18/6</f>
        <v>0</v>
      </c>
      <c r="DS18">
        <f>COUNTIF('résultats bruts'!BF18,1)+COUNTIF('résultats bruts'!BI18,1)</f>
        <v>0</v>
      </c>
      <c r="DT18">
        <f>DS18/2</f>
        <v>0</v>
      </c>
      <c r="DU18">
        <f>COUNTIF('résultats bruts'!CE18,1)+COUNTIF('résultats bruts'!CH18,1) + COUNTIF('résultats bruts'!CP18,1)</f>
        <v>0</v>
      </c>
      <c r="DV18">
        <f>DU18/4</f>
        <v>0</v>
      </c>
      <c r="DW18">
        <f>DS18+DU18</f>
        <v>0</v>
      </c>
      <c r="DX18">
        <f>DW18/6</f>
        <v>0</v>
      </c>
      <c r="DY18">
        <f>COUNTIF('résultats bruts'!BE18,1)+COUNTIF('résultats bruts'!BH18,1)</f>
        <v>0</v>
      </c>
      <c r="DZ18">
        <f>DY18/2</f>
        <v>0</v>
      </c>
      <c r="EA18">
        <f>COUNTIF('résultats bruts'!CC18,1)+COUNTIF('résultats bruts'!CG18,1) + COUNTIF('résultats bruts'!CN18,1)</f>
        <v>0</v>
      </c>
      <c r="EB18">
        <f>EA18/3</f>
        <v>0</v>
      </c>
      <c r="EC18">
        <f>EA18+DY18</f>
        <v>0</v>
      </c>
      <c r="ED18">
        <f>EC18/5</f>
        <v>0</v>
      </c>
      <c r="EE18">
        <f>EC18+DW18+DQ18</f>
        <v>0</v>
      </c>
      <c r="EF18">
        <f>EE18/17</f>
        <v>0</v>
      </c>
    </row>
    <row r="19">
      <c r="A19">
        <f>'résultats bruts'!A19</f>
        <v>0</v>
      </c>
      <c r="B19">
        <f>'résultats bruts'!B19</f>
        <v>0</v>
      </c>
      <c r="C19">
        <f>'résultats bruts'!C19</f>
        <v>0</v>
      </c>
      <c r="D19">
        <f>'résultats bruts'!D19</f>
        <v>0</v>
      </c>
      <c r="E19">
        <f>'résultats bruts'!E19</f>
        <v>0</v>
      </c>
      <c r="F19">
        <f>'résultats bruts'!F19</f>
        <v>17</v>
      </c>
      <c r="G19">
        <f>COUNTIF('résultats bruts'!K19,1) +COUNTIF('résultats bruts'!CJ19:CK19,1)+COUNTIF('résultats bruts'!CJ19:CK19,"0A")</f>
        <v>0</v>
      </c>
      <c r="H19">
        <f>G19/3</f>
        <v>0</v>
      </c>
      <c r="I19">
        <f>COUNTIF('résultats bruts'!O19,1) + COUNTIF('résultats bruts'!AD19,1) + COUNTIF('résultats bruts'!CA19,1) + COUNTIF('résultats bruts'!DU19, 1) + COUNTIF('résultats bruts'!DU19,"0B")</f>
        <v>0</v>
      </c>
      <c r="J19">
        <f>I19/4</f>
        <v>0</v>
      </c>
      <c r="K19">
        <f>COUNTIF('résultats bruts'!CJ19:CK19,1)</f>
        <v>0</v>
      </c>
      <c r="L19">
        <f>K19/2</f>
        <v>0</v>
      </c>
      <c r="M19">
        <f>COUNTIF('résultats bruts'!CM19,1)</f>
        <v>0</v>
      </c>
      <c r="N19">
        <f>COUNTIF('résultats bruts'!DU19,1)</f>
        <v>0</v>
      </c>
      <c r="O19">
        <f>M19+N19</f>
        <v>0</v>
      </c>
      <c r="P19">
        <f>O19/2</f>
        <v>0</v>
      </c>
      <c r="Q19">
        <f>COUNTIF('résultats bruts'!CB19, "1A")+COUNTIF('résultats bruts'!CB19, "1B")</f>
        <v>0</v>
      </c>
      <c r="R19">
        <f>O19+K19+I19+G19</f>
        <v>0</v>
      </c>
      <c r="S19">
        <f>R19/11</f>
        <v>0</v>
      </c>
      <c r="T19">
        <f>COUNTIF('résultats bruts'!Q19, 1) + COUNTIF('résultats bruts'!AU19,1) + COUNTIF('résultats bruts'!CW19,1)</f>
        <v>0</v>
      </c>
      <c r="U19">
        <f>T19/3</f>
        <v>0</v>
      </c>
      <c r="V19">
        <f>COUNTIF('résultats bruts'!P19,1) + COUNTIF('résultats bruts'!AS19,1) + COUNTIF('résultats bruts'!DD19,1)</f>
        <v>0</v>
      </c>
      <c r="W19">
        <f>V19/3</f>
        <v>0</v>
      </c>
      <c r="X19">
        <f>T19+V19</f>
        <v>0</v>
      </c>
      <c r="Y19">
        <f>X19/6</f>
        <v>0</v>
      </c>
      <c r="Z19">
        <f>COUNTIF('résultats bruts'!V19, 1) + COUNTIF('résultats bruts'!AT19,1) + COUNTIF('résultats bruts'!CT19,1)</f>
        <v>0</v>
      </c>
      <c r="AA19">
        <f>Z19/3</f>
        <v>0</v>
      </c>
      <c r="AB19">
        <f>COUNTIF('résultats bruts'!W19, 1) + COUNTIF('résultats bruts'!AV19,1) + COUNTIF('résultats bruts'!CZ19,1)</f>
        <v>0</v>
      </c>
      <c r="AC19">
        <f>AB19/3</f>
        <v>0</v>
      </c>
      <c r="AD19">
        <f>AB19+Z19</f>
        <v>0</v>
      </c>
      <c r="AE19">
        <f>AD19/6</f>
        <v>0</v>
      </c>
      <c r="AF19">
        <f>AD19+X19</f>
        <v>0</v>
      </c>
      <c r="AG19">
        <f>AF19/12</f>
        <v>0</v>
      </c>
      <c r="AH19">
        <f>COUNTIF('résultats bruts'!R19, 1) + COUNTIF('résultats bruts'!AW19,1) + COUNTIF('résultats bruts'!CU19,1)</f>
        <v>0</v>
      </c>
      <c r="AI19">
        <f>AH19/3</f>
        <v>0</v>
      </c>
      <c r="AJ19">
        <f>COUNTIF('résultats bruts'!Z19, 1) + COUNTIF('résultats bruts'!AQ19,1) + COUNTIF('résultats bruts'!CS19,1)</f>
        <v>0</v>
      </c>
      <c r="AK19">
        <f>AJ19/3</f>
        <v>0</v>
      </c>
      <c r="AL19">
        <f>AH19+AJ19</f>
        <v>0</v>
      </c>
      <c r="AM19">
        <f>AL19/6</f>
        <v>0</v>
      </c>
      <c r="AN19">
        <f>AL19+AF19</f>
        <v>0</v>
      </c>
      <c r="AO19">
        <f>AN19/18</f>
        <v>0</v>
      </c>
      <c r="AP19">
        <f>COUNTIF('résultats bruts'!Y19, 1) + COUNTIF('résultats bruts'!AY19,1) + COUNTIF('résultats bruts'!DC19,1)</f>
        <v>0</v>
      </c>
      <c r="AQ19">
        <f>AP19/3</f>
        <v>0</v>
      </c>
      <c r="AR19">
        <f>COUNTIF('résultats bruts'!T19, 1) + COUNTIF('résultats bruts'!AR19,1) + COUNTIF('résultats bruts'!DB19,1)</f>
        <v>0</v>
      </c>
      <c r="AS19">
        <f>AR19/3</f>
        <v>0</v>
      </c>
      <c r="AT19">
        <f>AR19+AP19</f>
        <v>0</v>
      </c>
      <c r="AU19">
        <f>AT19/6</f>
        <v>0</v>
      </c>
      <c r="AV19">
        <f>COUNTIF('résultats bruts'!X19, 1) + COUNTIF('résultats bruts'!BB19,1) + COUNTIF('résultats bruts'!DA19,1)</f>
        <v>0</v>
      </c>
      <c r="AW19">
        <f>AV19/3</f>
        <v>0</v>
      </c>
      <c r="AX19">
        <f>COUNTIF('résultats bruts'!AA19, 1) + COUNTIF('résultats bruts'!AX19,1) + COUNTIF('résultats bruts'!CY19,1)</f>
        <v>0</v>
      </c>
      <c r="AY19">
        <f>AX19/3</f>
        <v>0</v>
      </c>
      <c r="AZ19">
        <f>AX19+AV19</f>
        <v>0</v>
      </c>
      <c r="BA19">
        <f>AZ19/6</f>
        <v>0</v>
      </c>
      <c r="BB19">
        <f>AZ19+AT19</f>
        <v>0</v>
      </c>
      <c r="BC19">
        <f>BB19/12</f>
        <v>0</v>
      </c>
      <c r="BD19">
        <f>COUNTIF('résultats bruts'!U19, 1) + COUNTIF('résultats bruts'!AZ19,1) + COUNTIF('résultats bruts'!CX19,1)</f>
        <v>0</v>
      </c>
      <c r="BE19">
        <f>BD19/3</f>
        <v>0</v>
      </c>
      <c r="BF19">
        <f>COUNTIF('résultats bruts'!S19, 1) + COUNTIF('résultats bruts'!BA19,1) + COUNTIF('résultats bruts'!CV19,1)</f>
        <v>0</v>
      </c>
      <c r="BG19">
        <f>BF19/3</f>
        <v>0</v>
      </c>
      <c r="BH19">
        <f>BF19+BD19</f>
        <v>0</v>
      </c>
      <c r="BI19">
        <f>BH19/6</f>
        <v>0</v>
      </c>
      <c r="BJ19">
        <f>BH19+BB19</f>
        <v>0</v>
      </c>
      <c r="BK19">
        <f>BJ19/18</f>
        <v>0</v>
      </c>
      <c r="BL19">
        <f>COUNTIF('résultats bruts'!AB19, 1) + COUNTIF('résultats bruts'!AC19,1) + COUNTIF('résultats bruts'!BC19,1)+ COUNTIF('résultats bruts'!BD19,1)+ COUNTIF('résultats bruts'!DE19,1)+ COUNTIF('résultats bruts'!DF19,1)</f>
        <v>0</v>
      </c>
      <c r="BM19">
        <f>BL19/6</f>
        <v>0</v>
      </c>
      <c r="BN19">
        <f>BJ19+AN19+BL19</f>
        <v>0</v>
      </c>
      <c r="BO19">
        <f>BN19/42</f>
        <v>0</v>
      </c>
      <c r="BP19">
        <f>COUNTIF('résultats bruts'!DS19,1) + COUNTIF('résultats bruts'!DQ19,1)</f>
        <v>0</v>
      </c>
      <c r="BQ19">
        <f>BP19/2</f>
        <v>0</v>
      </c>
      <c r="BR19">
        <f>COUNTIF('résultats bruts'!DR19,1)+COUNTIF('résultats bruts'!DT19,1)</f>
        <v>0</v>
      </c>
      <c r="BS19">
        <f>BR19/2</f>
        <v>0</v>
      </c>
      <c r="BT19">
        <f>'résultats bruts'!AR19</f>
        <v>0</v>
      </c>
      <c r="BU19">
        <f>'résultats bruts'!DR19</f>
        <v>0</v>
      </c>
      <c r="BV19">
        <f>'résultats bruts'!AS19</f>
        <v>0</v>
      </c>
      <c r="BW19">
        <f>'résultats bruts'!DT19</f>
        <v>0</v>
      </c>
      <c r="BX19">
        <f>COUNTIF('résultats bruts'!AI19, 1) + COUNTIF('résultats bruts'!BP19,1) + COUNTIF('résultats bruts'!DG19,1)</f>
        <v>0</v>
      </c>
      <c r="BY19">
        <f>BX19/3</f>
        <v>0</v>
      </c>
      <c r="BZ19">
        <f>COUNTIF('résultats bruts'!AL19, 1) + COUNTIF('résultats bruts'!BN19,1) + COUNTIF('résultats bruts'!DI19,1)</f>
        <v>0</v>
      </c>
      <c r="CA19">
        <f>BZ19/3</f>
        <v>0</v>
      </c>
      <c r="CB19">
        <f>BX19+BZ19</f>
        <v>0</v>
      </c>
      <c r="CC19">
        <f>CB19/6</f>
        <v>0</v>
      </c>
      <c r="CD19">
        <f>COUNTIF('résultats bruts'!AK19, 1) + COUNTIF('résultats bruts'!BR19,1) + COUNTIF('résultats bruts'!DM19,1)</f>
        <v>0</v>
      </c>
      <c r="CE19">
        <f>CD19/3</f>
        <v>0</v>
      </c>
      <c r="CF19">
        <f>COUNTIF('résultats bruts'!AE19, 1) + COUNTIF('résultats bruts'!BL19,1) + COUNTIF('résultats bruts'!DN19,1)</f>
        <v>0</v>
      </c>
      <c r="CG19">
        <f>CF19/3</f>
        <v>0</v>
      </c>
      <c r="CH19">
        <f>CF19+CD19</f>
        <v>0</v>
      </c>
      <c r="CI19">
        <f>CH19/6</f>
        <v>0</v>
      </c>
      <c r="CJ19">
        <f>COUNTIF('résultats bruts'!AJ19, 1) + COUNTIF('résultats bruts'!BM19,1) + COUNTIF('résultats bruts'!DL19,1)</f>
        <v>0</v>
      </c>
      <c r="CK19">
        <f>CJ19/3</f>
        <v>0</v>
      </c>
      <c r="CL19">
        <f>COUNTIF('résultats bruts'!AH19, 1) + COUNTIF('résultats bruts'!BK19,1) + COUNTIF('résultats bruts'!DK19,1)</f>
        <v>0</v>
      </c>
      <c r="CM19">
        <f>CL19/3</f>
        <v>0</v>
      </c>
      <c r="CN19">
        <f>CL19+CJ19</f>
        <v>0</v>
      </c>
      <c r="CO19">
        <f>CN19/6</f>
        <v>0</v>
      </c>
      <c r="CP19">
        <f>COUNTIF('résultats bruts'!AF19, 1) + COUNTIF('résultats bruts'!BO19,1) + COUNTIF('résultats bruts'!DJ19,1)</f>
        <v>0</v>
      </c>
      <c r="CQ19">
        <f>CP19/3</f>
        <v>0</v>
      </c>
      <c r="CR19">
        <f>COUNTIF('résultats bruts'!AG19, 1) + COUNTIF('résultats bruts'!BQ19,1) + COUNTIF('résultats bruts'!DH19,1)</f>
        <v>0</v>
      </c>
      <c r="CS19">
        <f>CR19/3</f>
        <v>0</v>
      </c>
      <c r="CT19">
        <f>CR19+CP19</f>
        <v>0</v>
      </c>
      <c r="CU19">
        <f>CT19/6</f>
        <v>0</v>
      </c>
      <c r="CV19">
        <f>COUNTIF('résultats bruts'!AM19, 1) + COUNTIF('résultats bruts'!AN19,1) + COUNTIF('résultats bruts'!BS19,1) +COUNTIF('résultats bruts'!BT19, 1) + COUNTIF('résultats bruts'!DO19,1) + COUNTIF('résultats bruts'!DP19,1)</f>
        <v>0</v>
      </c>
      <c r="CW19">
        <f>+CV19/6</f>
        <v>0</v>
      </c>
      <c r="CX19">
        <f>CT19+CN19+CH19+CB55</f>
        <v>0</v>
      </c>
      <c r="CY19">
        <f>CX19/30</f>
        <v>0</v>
      </c>
      <c r="CZ19">
        <f>COUNTIF('résultats bruts'!AO19,1)</f>
        <v>0</v>
      </c>
      <c r="DA19">
        <f>COUNTIF('résultats bruts'!AP19,1)</f>
        <v>0</v>
      </c>
      <c r="DB19">
        <f>CZ19+DA19</f>
        <v>0</v>
      </c>
      <c r="DC19">
        <f>DB19/2</f>
        <v>0</v>
      </c>
      <c r="DD19">
        <f>COUNTIF('résultats bruts'!BU19,1)</f>
        <v>0</v>
      </c>
      <c r="DE19">
        <f>COUNTIF('résultats bruts'!BV19,1)</f>
        <v>0</v>
      </c>
      <c r="DF19">
        <f>DD19+DE19</f>
        <v>0</v>
      </c>
      <c r="DG19">
        <f>DD19+DE19</f>
        <v>0</v>
      </c>
      <c r="DH19">
        <f>DG19/2</f>
        <v>0</v>
      </c>
      <c r="DJ19">
        <f>COUNTIF(CD19, 1)</f>
        <v>0</v>
      </c>
      <c r="DK19">
        <f>DB19+DG19+DJ19</f>
        <v>0</v>
      </c>
      <c r="DL19">
        <f>DK19/5</f>
        <v>0</v>
      </c>
      <c r="DM19">
        <f>COUNTIF('résultats bruts'!BG19,1)+COUNTIF('résultats bruts'!BJ19,1)</f>
        <v>0</v>
      </c>
      <c r="DN19">
        <f>DM19/2</f>
        <v>0</v>
      </c>
      <c r="DO19">
        <f>COUNTIF('résultats bruts'!CD19,1)+COUNTIF('résultats bruts'!CF19,1) + COUNTIF('résultats bruts'!CO19,1)+COUNTIF('résultats bruts'!CR19,1)</f>
        <v>0</v>
      </c>
      <c r="DP19">
        <f>DO19/4</f>
        <v>0</v>
      </c>
      <c r="DQ19">
        <f>DM19+DO19</f>
        <v>0</v>
      </c>
      <c r="DR19">
        <f>DQ19/6</f>
        <v>0</v>
      </c>
      <c r="DS19">
        <f>COUNTIF('résultats bruts'!BF19,1)+COUNTIF('résultats bruts'!BI19,1)</f>
        <v>0</v>
      </c>
      <c r="DT19">
        <f>DS19/2</f>
        <v>0</v>
      </c>
      <c r="DU19">
        <f>COUNTIF('résultats bruts'!CE19,1)+COUNTIF('résultats bruts'!CH19,1) + COUNTIF('résultats bruts'!CP19,1)</f>
        <v>0</v>
      </c>
      <c r="DV19">
        <f>DU19/4</f>
        <v>0</v>
      </c>
      <c r="DW19">
        <f>DS19+DU19</f>
        <v>0</v>
      </c>
      <c r="DX19">
        <f>DW19/6</f>
        <v>0</v>
      </c>
      <c r="DY19">
        <f>COUNTIF('résultats bruts'!BE19,1)+COUNTIF('résultats bruts'!BH19,1)</f>
        <v>0</v>
      </c>
      <c r="DZ19">
        <f>DY19/2</f>
        <v>0</v>
      </c>
      <c r="EA19">
        <f>COUNTIF('résultats bruts'!CC19,1)+COUNTIF('résultats bruts'!CG19,1) + COUNTIF('résultats bruts'!CN19,1)</f>
        <v>0</v>
      </c>
      <c r="EB19">
        <f>EA19/3</f>
        <v>0</v>
      </c>
      <c r="EC19">
        <f>EA19+DY19</f>
        <v>0</v>
      </c>
      <c r="ED19">
        <f>EC19/5</f>
        <v>0</v>
      </c>
      <c r="EE19">
        <f>EC19+DW19+DQ19</f>
        <v>0</v>
      </c>
      <c r="EF19">
        <f>EE19/17</f>
        <v>0</v>
      </c>
    </row>
    <row r="20">
      <c r="A20">
        <f>'résultats bruts'!A20</f>
        <v>0</v>
      </c>
      <c r="B20">
        <f>'résultats bruts'!B20</f>
        <v>0</v>
      </c>
      <c r="C20">
        <f>'résultats bruts'!C20</f>
        <v>0</v>
      </c>
      <c r="D20">
        <f>'résultats bruts'!D20</f>
        <v>0</v>
      </c>
      <c r="E20">
        <f>'résultats bruts'!E20</f>
        <v>0</v>
      </c>
      <c r="F20">
        <f>'résultats bruts'!F20</f>
        <v>18</v>
      </c>
      <c r="G20">
        <f>COUNTIF('résultats bruts'!K20,1) +COUNTIF('résultats bruts'!CJ20:CK20,1)+COUNTIF('résultats bruts'!CJ20:CK20,"0A")</f>
        <v>0</v>
      </c>
      <c r="H20">
        <f>G20/3</f>
        <v>0</v>
      </c>
      <c r="I20">
        <f>COUNTIF('résultats bruts'!O20,1) + COUNTIF('résultats bruts'!AD20,1) + COUNTIF('résultats bruts'!CA20,1) + COUNTIF('résultats bruts'!DU20, 1) + COUNTIF('résultats bruts'!DU20,"0B")</f>
        <v>0</v>
      </c>
      <c r="J20">
        <f>I20/4</f>
        <v>0</v>
      </c>
      <c r="K20">
        <f>COUNTIF('résultats bruts'!CJ20:CK20,1)</f>
        <v>0</v>
      </c>
      <c r="L20">
        <f>K20/2</f>
        <v>0</v>
      </c>
      <c r="M20">
        <f>COUNTIF('résultats bruts'!CM20,1)</f>
        <v>0</v>
      </c>
      <c r="N20">
        <f>COUNTIF('résultats bruts'!DU20,1)</f>
        <v>0</v>
      </c>
      <c r="O20">
        <f>M20+N20</f>
        <v>0</v>
      </c>
      <c r="P20">
        <f>O20/2</f>
        <v>0</v>
      </c>
      <c r="Q20">
        <f>COUNTIF('résultats bruts'!CB20, "1A")+COUNTIF('résultats bruts'!CB20, "1B")</f>
        <v>0</v>
      </c>
      <c r="R20">
        <f>O20+K20+I20+G20</f>
        <v>0</v>
      </c>
      <c r="S20">
        <f>R20/11</f>
        <v>0</v>
      </c>
      <c r="T20">
        <f>COUNTIF('résultats bruts'!Q20, 1) + COUNTIF('résultats bruts'!AU20,1) + COUNTIF('résultats bruts'!CW20,1)</f>
        <v>0</v>
      </c>
      <c r="U20">
        <f>T20/3</f>
        <v>0</v>
      </c>
      <c r="V20">
        <f>COUNTIF('résultats bruts'!P20,1) + COUNTIF('résultats bruts'!AS20,1) + COUNTIF('résultats bruts'!DD20,1)</f>
        <v>0</v>
      </c>
      <c r="W20">
        <f>V20/3</f>
        <v>0</v>
      </c>
      <c r="X20">
        <f>T20+V20</f>
        <v>0</v>
      </c>
      <c r="Y20">
        <f>X20/6</f>
        <v>0</v>
      </c>
      <c r="Z20">
        <f>COUNTIF('résultats bruts'!V20, 1) + COUNTIF('résultats bruts'!AT20,1) + COUNTIF('résultats bruts'!CT20,1)</f>
        <v>0</v>
      </c>
      <c r="AA20">
        <f>Z20/3</f>
        <v>0</v>
      </c>
      <c r="AB20">
        <f>COUNTIF('résultats bruts'!W20, 1) + COUNTIF('résultats bruts'!AV20,1) + COUNTIF('résultats bruts'!CZ20,1)</f>
        <v>0</v>
      </c>
      <c r="AC20">
        <f>AB20/3</f>
        <v>0</v>
      </c>
      <c r="AD20">
        <f>AB20+Z20</f>
        <v>0</v>
      </c>
      <c r="AE20">
        <f>AD20/6</f>
        <v>0</v>
      </c>
      <c r="AF20">
        <f>AD20+X20</f>
        <v>0</v>
      </c>
      <c r="AG20">
        <f>AF20/12</f>
        <v>0</v>
      </c>
      <c r="AH20">
        <f>COUNTIF('résultats bruts'!R20, 1) + COUNTIF('résultats bruts'!AW20,1) + COUNTIF('résultats bruts'!CU20,1)</f>
        <v>0</v>
      </c>
      <c r="AI20">
        <f>AH20/3</f>
        <v>0</v>
      </c>
      <c r="AJ20">
        <f>COUNTIF('résultats bruts'!Z20, 1) + COUNTIF('résultats bruts'!AQ20,1) + COUNTIF('résultats bruts'!CS20,1)</f>
        <v>0</v>
      </c>
      <c r="AK20">
        <f>AJ20/3</f>
        <v>0</v>
      </c>
      <c r="AL20">
        <f>AH20+AJ20</f>
        <v>0</v>
      </c>
      <c r="AM20">
        <f>AL20/6</f>
        <v>0</v>
      </c>
      <c r="AN20">
        <f>AL20+AF20</f>
        <v>0</v>
      </c>
      <c r="AO20">
        <f>AN20/18</f>
        <v>0</v>
      </c>
      <c r="AP20">
        <f>COUNTIF('résultats bruts'!Y20, 1) + COUNTIF('résultats bruts'!AY20,1) + COUNTIF('résultats bruts'!DC20,1)</f>
        <v>0</v>
      </c>
      <c r="AQ20">
        <f>AP20/3</f>
        <v>0</v>
      </c>
      <c r="AR20">
        <f>COUNTIF('résultats bruts'!T20, 1) + COUNTIF('résultats bruts'!AR20,1) + COUNTIF('résultats bruts'!DB20,1)</f>
        <v>0</v>
      </c>
      <c r="AS20">
        <f>AR20/3</f>
        <v>0</v>
      </c>
      <c r="AT20">
        <f>AR20+AP20</f>
        <v>0</v>
      </c>
      <c r="AU20">
        <f>AT20/6</f>
        <v>0</v>
      </c>
      <c r="AV20">
        <f>COUNTIF('résultats bruts'!X20, 1) + COUNTIF('résultats bruts'!BB20,1) + COUNTIF('résultats bruts'!DA20,1)</f>
        <v>0</v>
      </c>
      <c r="AW20">
        <f>AV20/3</f>
        <v>0</v>
      </c>
      <c r="AX20">
        <f>COUNTIF('résultats bruts'!AA20, 1) + COUNTIF('résultats bruts'!AX20,1) + COUNTIF('résultats bruts'!CY20,1)</f>
        <v>0</v>
      </c>
      <c r="AY20">
        <f>AX20/3</f>
        <v>0</v>
      </c>
      <c r="AZ20">
        <f>AX20+AV20</f>
        <v>0</v>
      </c>
      <c r="BA20">
        <f>AZ20/6</f>
        <v>0</v>
      </c>
      <c r="BB20">
        <f>AZ20+AT20</f>
        <v>0</v>
      </c>
      <c r="BC20">
        <f>BB20/12</f>
        <v>0</v>
      </c>
      <c r="BD20">
        <f>COUNTIF('résultats bruts'!U20, 1) + COUNTIF('résultats bruts'!AZ20,1) + COUNTIF('résultats bruts'!CX20,1)</f>
        <v>0</v>
      </c>
      <c r="BE20">
        <f>BD20/3</f>
        <v>0</v>
      </c>
      <c r="BF20">
        <f>COUNTIF('résultats bruts'!S20, 1) + COUNTIF('résultats bruts'!BA20,1) + COUNTIF('résultats bruts'!CV20,1)</f>
        <v>0</v>
      </c>
      <c r="BG20">
        <f>BF20/3</f>
        <v>0</v>
      </c>
      <c r="BH20">
        <f>BF20+BD20</f>
        <v>0</v>
      </c>
      <c r="BI20">
        <f>BH20/6</f>
        <v>0</v>
      </c>
      <c r="BJ20">
        <f>BH20+BB20</f>
        <v>0</v>
      </c>
      <c r="BK20">
        <f>BJ20/18</f>
        <v>0</v>
      </c>
      <c r="BL20">
        <f>COUNTIF('résultats bruts'!AB20, 1) + COUNTIF('résultats bruts'!AC20,1) + COUNTIF('résultats bruts'!BC20,1)+ COUNTIF('résultats bruts'!BD20,1)+ COUNTIF('résultats bruts'!DE20,1)+ COUNTIF('résultats bruts'!DF20,1)</f>
        <v>0</v>
      </c>
      <c r="BM20">
        <f>BL20/6</f>
        <v>0</v>
      </c>
      <c r="BN20">
        <f>BJ20+AN20+BL20</f>
        <v>0</v>
      </c>
      <c r="BO20">
        <f>BN20/42</f>
        <v>0</v>
      </c>
      <c r="BP20">
        <f>COUNTIF('résultats bruts'!DS20,1) + COUNTIF('résultats bruts'!DQ20,1)</f>
        <v>0</v>
      </c>
      <c r="BQ20">
        <f>BP20/2</f>
        <v>0</v>
      </c>
      <c r="BR20">
        <f>COUNTIF('résultats bruts'!DR20,1)+COUNTIF('résultats bruts'!DT20,1)</f>
        <v>0</v>
      </c>
      <c r="BS20">
        <f>BR20/2</f>
        <v>0</v>
      </c>
      <c r="BT20">
        <f>'résultats bruts'!AR20</f>
        <v>0</v>
      </c>
      <c r="BU20">
        <f>'résultats bruts'!DR20</f>
        <v>0</v>
      </c>
      <c r="BV20">
        <f>'résultats bruts'!AS20</f>
        <v>0</v>
      </c>
      <c r="BW20">
        <f>'résultats bruts'!DT20</f>
        <v>0</v>
      </c>
      <c r="BX20">
        <f>COUNTIF('résultats bruts'!AI20, 1) + COUNTIF('résultats bruts'!BP20,1) + COUNTIF('résultats bruts'!DG20,1)</f>
        <v>0</v>
      </c>
      <c r="BY20">
        <f>BX20/3</f>
        <v>0</v>
      </c>
      <c r="BZ20">
        <f>COUNTIF('résultats bruts'!AL20, 1) + COUNTIF('résultats bruts'!BN20,1) + COUNTIF('résultats bruts'!DI20,1)</f>
        <v>0</v>
      </c>
      <c r="CA20">
        <f>BZ20/3</f>
        <v>0</v>
      </c>
      <c r="CB20">
        <f>BX20+BZ20</f>
        <v>0</v>
      </c>
      <c r="CC20">
        <f>CB20/6</f>
        <v>0</v>
      </c>
      <c r="CD20">
        <f>COUNTIF('résultats bruts'!AK20, 1) + COUNTIF('résultats bruts'!BR20,1) + COUNTIF('résultats bruts'!DM20,1)</f>
        <v>0</v>
      </c>
      <c r="CE20">
        <f>CD20/3</f>
        <v>0</v>
      </c>
      <c r="CF20">
        <f>COUNTIF('résultats bruts'!AE20, 1) + COUNTIF('résultats bruts'!BL20,1) + COUNTIF('résultats bruts'!DN20,1)</f>
        <v>0</v>
      </c>
      <c r="CG20">
        <f>CF20/3</f>
        <v>0</v>
      </c>
      <c r="CH20">
        <f>CF20+CD20</f>
        <v>0</v>
      </c>
      <c r="CI20">
        <f>CH20/6</f>
        <v>0</v>
      </c>
      <c r="CJ20">
        <f>COUNTIF('résultats bruts'!AJ20, 1) + COUNTIF('résultats bruts'!BM20,1) + COUNTIF('résultats bruts'!DL20,1)</f>
        <v>0</v>
      </c>
      <c r="CK20">
        <f>CJ20/3</f>
        <v>0</v>
      </c>
      <c r="CL20">
        <f>COUNTIF('résultats bruts'!AH20, 1) + COUNTIF('résultats bruts'!BK20,1) + COUNTIF('résultats bruts'!DK20,1)</f>
        <v>0</v>
      </c>
      <c r="CM20">
        <f>CL20/3</f>
        <v>0</v>
      </c>
      <c r="CN20">
        <f>CL20+CJ20</f>
        <v>0</v>
      </c>
      <c r="CO20">
        <f>CN20/6</f>
        <v>0</v>
      </c>
      <c r="CP20">
        <f>COUNTIF('résultats bruts'!AF20, 1) + COUNTIF('résultats bruts'!BO20,1) + COUNTIF('résultats bruts'!DJ20,1)</f>
        <v>0</v>
      </c>
      <c r="CQ20">
        <f>CP20/3</f>
        <v>0</v>
      </c>
      <c r="CR20">
        <f>COUNTIF('résultats bruts'!AG20, 1) + COUNTIF('résultats bruts'!BQ20,1) + COUNTIF('résultats bruts'!DH20,1)</f>
        <v>0</v>
      </c>
      <c r="CS20">
        <f>CR20/3</f>
        <v>0</v>
      </c>
      <c r="CT20">
        <f>CR20+CP20</f>
        <v>0</v>
      </c>
      <c r="CU20">
        <f>CT20/6</f>
        <v>0</v>
      </c>
      <c r="CV20">
        <f>COUNTIF('résultats bruts'!AM20, 1) + COUNTIF('résultats bruts'!AN20,1) + COUNTIF('résultats bruts'!BS20,1) +COUNTIF('résultats bruts'!BT20, 1) + COUNTIF('résultats bruts'!DO20,1) + COUNTIF('résultats bruts'!DP20,1)</f>
        <v>0</v>
      </c>
      <c r="CW20">
        <f>+CV20/6</f>
        <v>0</v>
      </c>
      <c r="CX20">
        <f>CT20+CN20+CH20+CB56</f>
        <v>0</v>
      </c>
      <c r="CY20">
        <f>CX20/30</f>
        <v>0</v>
      </c>
      <c r="CZ20">
        <f>COUNTIF('résultats bruts'!AO20,1)</f>
        <v>0</v>
      </c>
      <c r="DA20">
        <f>COUNTIF('résultats bruts'!AP20,1)</f>
        <v>0</v>
      </c>
      <c r="DB20">
        <f>CZ20+DA20</f>
        <v>0</v>
      </c>
      <c r="DC20">
        <f>DB20/2</f>
        <v>0</v>
      </c>
      <c r="DD20">
        <f>COUNTIF('résultats bruts'!BU20,1)</f>
        <v>0</v>
      </c>
      <c r="DE20">
        <f>COUNTIF('résultats bruts'!BV20,1)</f>
        <v>0</v>
      </c>
      <c r="DF20">
        <f>DD20+DE20</f>
        <v>0</v>
      </c>
      <c r="DG20">
        <f>DD20+DE20</f>
        <v>0</v>
      </c>
      <c r="DH20">
        <f>DG20/2</f>
        <v>0</v>
      </c>
      <c r="DJ20">
        <f>COUNTIF(CD20, 1)</f>
        <v>0</v>
      </c>
      <c r="DK20">
        <f>DB20+DG20+DJ20</f>
        <v>0</v>
      </c>
      <c r="DL20">
        <f>DK20/5</f>
        <v>0</v>
      </c>
      <c r="DM20">
        <f>COUNTIF('résultats bruts'!BG20,1)+COUNTIF('résultats bruts'!BJ20,1)</f>
        <v>0</v>
      </c>
      <c r="DN20">
        <f>DM20/2</f>
        <v>0</v>
      </c>
      <c r="DO20">
        <f>COUNTIF('résultats bruts'!CD20,1)+COUNTIF('résultats bruts'!CF20,1) + COUNTIF('résultats bruts'!CO20,1)+COUNTIF('résultats bruts'!CR20,1)</f>
        <v>0</v>
      </c>
      <c r="DP20">
        <f>DO20/4</f>
        <v>0</v>
      </c>
      <c r="DQ20">
        <f>DM20+DO20</f>
        <v>0</v>
      </c>
      <c r="DR20">
        <f>DQ20/6</f>
        <v>0</v>
      </c>
      <c r="DS20">
        <f>COUNTIF('résultats bruts'!BF20,1)+COUNTIF('résultats bruts'!BI20,1)</f>
        <v>0</v>
      </c>
      <c r="DT20">
        <f>DS20/2</f>
        <v>0</v>
      </c>
      <c r="DU20">
        <f>COUNTIF('résultats bruts'!CE20,1)+COUNTIF('résultats bruts'!CH20,1) + COUNTIF('résultats bruts'!CP20,1)</f>
        <v>0</v>
      </c>
      <c r="DV20">
        <f>DU20/4</f>
        <v>0</v>
      </c>
      <c r="DW20">
        <f>DS20+DU20</f>
        <v>0</v>
      </c>
      <c r="DX20">
        <f>DW20/6</f>
        <v>0</v>
      </c>
      <c r="DY20">
        <f>COUNTIF('résultats bruts'!BE20,1)+COUNTIF('résultats bruts'!BH20,1)</f>
        <v>0</v>
      </c>
      <c r="DZ20">
        <f>DY20/2</f>
        <v>0</v>
      </c>
      <c r="EA20">
        <f>COUNTIF('résultats bruts'!CC20,1)+COUNTIF('résultats bruts'!CG20,1) + COUNTIF('résultats bruts'!CN20,1)</f>
        <v>0</v>
      </c>
      <c r="EB20">
        <f>EA20/3</f>
        <v>0</v>
      </c>
      <c r="EC20">
        <f>EA20+DY20</f>
        <v>0</v>
      </c>
      <c r="ED20">
        <f>EC20/5</f>
        <v>0</v>
      </c>
      <c r="EE20">
        <f>EC20+DW20+DQ20</f>
        <v>0</v>
      </c>
      <c r="EF20">
        <f>EE20/17</f>
        <v>0</v>
      </c>
    </row>
    <row r="21">
      <c r="A21">
        <f>'résultats bruts'!A21</f>
        <v>0</v>
      </c>
      <c r="B21">
        <f>'résultats bruts'!B21</f>
        <v>0</v>
      </c>
      <c r="C21">
        <f>'résultats bruts'!C21</f>
        <v>0</v>
      </c>
      <c r="D21">
        <f>'résultats bruts'!D21</f>
        <v>0</v>
      </c>
      <c r="E21">
        <f>'résultats bruts'!E21</f>
        <v>0</v>
      </c>
      <c r="F21">
        <f>'résultats bruts'!F21</f>
        <v>19</v>
      </c>
      <c r="G21">
        <f>COUNTIF('résultats bruts'!K21,1) +COUNTIF('résultats bruts'!CJ21:CK21,1)+COUNTIF('résultats bruts'!CJ21:CK21,"0A")</f>
        <v>0</v>
      </c>
      <c r="H21">
        <f>G21/3</f>
        <v>0</v>
      </c>
      <c r="I21">
        <f>COUNTIF('résultats bruts'!O21,1) + COUNTIF('résultats bruts'!AD21,1) + COUNTIF('résultats bruts'!CA21,1) + COUNTIF('résultats bruts'!DU21, 1) + COUNTIF('résultats bruts'!DU21,"0B")</f>
        <v>0</v>
      </c>
      <c r="J21">
        <f>I21/4</f>
        <v>0</v>
      </c>
      <c r="K21">
        <f>COUNTIF('résultats bruts'!CJ21:CK21,1)</f>
        <v>0</v>
      </c>
      <c r="L21">
        <f>K21/2</f>
        <v>0</v>
      </c>
      <c r="M21">
        <f>COUNTIF('résultats bruts'!CM21,1)</f>
        <v>0</v>
      </c>
      <c r="N21">
        <f>COUNTIF('résultats bruts'!DU21,1)</f>
        <v>0</v>
      </c>
      <c r="O21">
        <f>M21+N21</f>
        <v>0</v>
      </c>
      <c r="P21">
        <f>O21/2</f>
        <v>0</v>
      </c>
      <c r="Q21">
        <f>COUNTIF('résultats bruts'!CB21, "1A")+COUNTIF('résultats bruts'!CB21, "1B")</f>
        <v>0</v>
      </c>
      <c r="R21">
        <f>O21+K21+I21+G21</f>
        <v>0</v>
      </c>
      <c r="S21">
        <f>R21/11</f>
        <v>0</v>
      </c>
      <c r="T21">
        <f>COUNTIF('résultats bruts'!Q21, 1) + COUNTIF('résultats bruts'!AU21,1) + COUNTIF('résultats bruts'!CW21,1)</f>
        <v>0</v>
      </c>
      <c r="U21">
        <f>T21/3</f>
        <v>0</v>
      </c>
      <c r="V21">
        <f>COUNTIF('résultats bruts'!P21,1) + COUNTIF('résultats bruts'!AS21,1) + COUNTIF('résultats bruts'!DD21,1)</f>
        <v>0</v>
      </c>
      <c r="W21">
        <f>V21/3</f>
        <v>0</v>
      </c>
      <c r="X21">
        <f>T21+V21</f>
        <v>0</v>
      </c>
      <c r="Y21">
        <f>X21/6</f>
        <v>0</v>
      </c>
      <c r="Z21">
        <f>COUNTIF('résultats bruts'!V21, 1) + COUNTIF('résultats bruts'!AT21,1) + COUNTIF('résultats bruts'!CT21,1)</f>
        <v>0</v>
      </c>
      <c r="AA21">
        <f>Z21/3</f>
        <v>0</v>
      </c>
      <c r="AB21">
        <f>COUNTIF('résultats bruts'!W21, 1) + COUNTIF('résultats bruts'!AV21,1) + COUNTIF('résultats bruts'!CZ21,1)</f>
        <v>0</v>
      </c>
      <c r="AC21">
        <f>AB21/3</f>
        <v>0</v>
      </c>
      <c r="AD21">
        <f>AB21+Z21</f>
        <v>0</v>
      </c>
      <c r="AE21">
        <f>AD21/6</f>
        <v>0</v>
      </c>
      <c r="AF21">
        <f>AD21+X21</f>
        <v>0</v>
      </c>
      <c r="AG21">
        <f>AF21/12</f>
        <v>0</v>
      </c>
      <c r="AH21">
        <f>COUNTIF('résultats bruts'!R21, 1) + COUNTIF('résultats bruts'!AW21,1) + COUNTIF('résultats bruts'!CU21,1)</f>
        <v>0</v>
      </c>
      <c r="AI21">
        <f>AH21/3</f>
        <v>0</v>
      </c>
      <c r="AJ21">
        <f>COUNTIF('résultats bruts'!Z21, 1) + COUNTIF('résultats bruts'!AQ21,1) + COUNTIF('résultats bruts'!CS21,1)</f>
        <v>0</v>
      </c>
      <c r="AK21">
        <f>AJ21/3</f>
        <v>0</v>
      </c>
      <c r="AL21">
        <f>AH21+AJ21</f>
        <v>0</v>
      </c>
      <c r="AM21">
        <f>AL21/6</f>
        <v>0</v>
      </c>
      <c r="AN21">
        <f>AL21+AF21</f>
        <v>0</v>
      </c>
      <c r="AO21">
        <f>AN21/18</f>
        <v>0</v>
      </c>
      <c r="AP21">
        <f>COUNTIF('résultats bruts'!Y21, 1) + COUNTIF('résultats bruts'!AY21,1) + COUNTIF('résultats bruts'!DC21,1)</f>
        <v>0</v>
      </c>
      <c r="AQ21">
        <f>AP21/3</f>
        <v>0</v>
      </c>
      <c r="AR21">
        <f>COUNTIF('résultats bruts'!T21, 1) + COUNTIF('résultats bruts'!AR21,1) + COUNTIF('résultats bruts'!DB21,1)</f>
        <v>0</v>
      </c>
      <c r="AS21">
        <f>AR21/3</f>
        <v>0</v>
      </c>
      <c r="AT21">
        <f>AR21+AP21</f>
        <v>0</v>
      </c>
      <c r="AU21">
        <f>AT21/6</f>
        <v>0</v>
      </c>
      <c r="AV21">
        <f>COUNTIF('résultats bruts'!X21, 1) + COUNTIF('résultats bruts'!BB21,1) + COUNTIF('résultats bruts'!DA21,1)</f>
        <v>0</v>
      </c>
      <c r="AW21">
        <f>AV21/3</f>
        <v>0</v>
      </c>
      <c r="AX21">
        <f>COUNTIF('résultats bruts'!AA21, 1) + COUNTIF('résultats bruts'!AX21,1) + COUNTIF('résultats bruts'!CY21,1)</f>
        <v>0</v>
      </c>
      <c r="AY21">
        <f>AX21/3</f>
        <v>0</v>
      </c>
      <c r="AZ21">
        <f>AX21+AV21</f>
        <v>0</v>
      </c>
      <c r="BA21">
        <f>AZ21/6</f>
        <v>0</v>
      </c>
      <c r="BB21">
        <f>AZ21+AT21</f>
        <v>0</v>
      </c>
      <c r="BC21">
        <f>BB21/12</f>
        <v>0</v>
      </c>
      <c r="BD21">
        <f>COUNTIF('résultats bruts'!U21, 1) + COUNTIF('résultats bruts'!AZ21,1) + COUNTIF('résultats bruts'!CX21,1)</f>
        <v>0</v>
      </c>
      <c r="BE21">
        <f>BD21/3</f>
        <v>0</v>
      </c>
      <c r="BF21">
        <f>COUNTIF('résultats bruts'!S21, 1) + COUNTIF('résultats bruts'!BA21,1) + COUNTIF('résultats bruts'!CV21,1)</f>
        <v>0</v>
      </c>
      <c r="BG21">
        <f>BF21/3</f>
        <v>0</v>
      </c>
      <c r="BH21">
        <f>BF21+BD21</f>
        <v>0</v>
      </c>
      <c r="BI21">
        <f>BH21/6</f>
        <v>0</v>
      </c>
      <c r="BJ21">
        <f>BH21+BB21</f>
        <v>0</v>
      </c>
      <c r="BK21">
        <f>BJ21/18</f>
        <v>0</v>
      </c>
      <c r="BL21">
        <f>COUNTIF('résultats bruts'!AB21, 1) + COUNTIF('résultats bruts'!AC21,1) + COUNTIF('résultats bruts'!BC21,1)+ COUNTIF('résultats bruts'!BD21,1)+ COUNTIF('résultats bruts'!DE21,1)+ COUNTIF('résultats bruts'!DF21,1)</f>
        <v>0</v>
      </c>
      <c r="BM21">
        <f>BL21/6</f>
        <v>0</v>
      </c>
      <c r="BN21">
        <f>BJ21+AN21+BL21</f>
        <v>0</v>
      </c>
      <c r="BO21">
        <f>BN21/42</f>
        <v>0</v>
      </c>
      <c r="BP21">
        <f>COUNTIF('résultats bruts'!DS21,1) + COUNTIF('résultats bruts'!DQ21,1)</f>
        <v>0</v>
      </c>
      <c r="BQ21">
        <f>BP21/2</f>
        <v>0</v>
      </c>
      <c r="BR21">
        <f>COUNTIF('résultats bruts'!DR21,1)+COUNTIF('résultats bruts'!DT21,1)</f>
        <v>0</v>
      </c>
      <c r="BS21">
        <f>BR21/2</f>
        <v>0</v>
      </c>
      <c r="BT21">
        <f>'résultats bruts'!AR21</f>
        <v>0</v>
      </c>
      <c r="BU21">
        <f>'résultats bruts'!DR21</f>
        <v>0</v>
      </c>
      <c r="BV21">
        <f>'résultats bruts'!AS21</f>
        <v>0</v>
      </c>
      <c r="BW21">
        <f>'résultats bruts'!DT21</f>
        <v>0</v>
      </c>
      <c r="BX21">
        <f>COUNTIF('résultats bruts'!AI21, 1) + COUNTIF('résultats bruts'!BP21,1) + COUNTIF('résultats bruts'!DG21,1)</f>
        <v>0</v>
      </c>
      <c r="BY21">
        <f>BX21/3</f>
        <v>0</v>
      </c>
      <c r="BZ21">
        <f>COUNTIF('résultats bruts'!AL21, 1) + COUNTIF('résultats bruts'!BN21,1) + COUNTIF('résultats bruts'!DI21,1)</f>
        <v>0</v>
      </c>
      <c r="CA21">
        <f>BZ21/3</f>
        <v>0</v>
      </c>
      <c r="CB21">
        <f>BX21+BZ21</f>
        <v>0</v>
      </c>
      <c r="CC21">
        <f>CB21/6</f>
        <v>0</v>
      </c>
      <c r="CD21">
        <f>COUNTIF('résultats bruts'!AK21, 1) + COUNTIF('résultats bruts'!BR21,1) + COUNTIF('résultats bruts'!DM21,1)</f>
        <v>0</v>
      </c>
      <c r="CE21">
        <f>CD21/3</f>
        <v>0</v>
      </c>
      <c r="CF21">
        <f>COUNTIF('résultats bruts'!AE21, 1) + COUNTIF('résultats bruts'!BL21,1) + COUNTIF('résultats bruts'!DN21,1)</f>
        <v>0</v>
      </c>
      <c r="CG21">
        <f>CF21/3</f>
        <v>0</v>
      </c>
      <c r="CH21">
        <f>CF21+CD21</f>
        <v>0</v>
      </c>
      <c r="CI21">
        <f>CH21/6</f>
        <v>0</v>
      </c>
      <c r="CJ21">
        <f>COUNTIF('résultats bruts'!AJ21, 1) + COUNTIF('résultats bruts'!BM21,1) + COUNTIF('résultats bruts'!DL21,1)</f>
        <v>0</v>
      </c>
      <c r="CK21">
        <f>CJ21/3</f>
        <v>0</v>
      </c>
      <c r="CL21">
        <f>COUNTIF('résultats bruts'!AH21, 1) + COUNTIF('résultats bruts'!BK21,1) + COUNTIF('résultats bruts'!DK21,1)</f>
        <v>0</v>
      </c>
      <c r="CM21">
        <f>CL21/3</f>
        <v>0</v>
      </c>
      <c r="CN21">
        <f>CL21+CJ21</f>
        <v>0</v>
      </c>
      <c r="CO21">
        <f>CN21/6</f>
        <v>0</v>
      </c>
      <c r="CP21">
        <f>COUNTIF('résultats bruts'!AF21, 1) + COUNTIF('résultats bruts'!BO21,1) + COUNTIF('résultats bruts'!DJ21,1)</f>
        <v>0</v>
      </c>
      <c r="CQ21">
        <f>CP21/3</f>
        <v>0</v>
      </c>
      <c r="CR21">
        <f>COUNTIF('résultats bruts'!AG21, 1) + COUNTIF('résultats bruts'!BQ21,1) + COUNTIF('résultats bruts'!DH21,1)</f>
        <v>0</v>
      </c>
      <c r="CS21">
        <f>CR21/3</f>
        <v>0</v>
      </c>
      <c r="CT21">
        <f>CR21+CP21</f>
        <v>0</v>
      </c>
      <c r="CU21">
        <f>CT21/6</f>
        <v>0</v>
      </c>
      <c r="CV21">
        <f>COUNTIF('résultats bruts'!AM21, 1) + COUNTIF('résultats bruts'!AN21,1) + COUNTIF('résultats bruts'!BS21,1) +COUNTIF('résultats bruts'!BT21, 1) + COUNTIF('résultats bruts'!DO21,1) + COUNTIF('résultats bruts'!DP21,1)</f>
        <v>0</v>
      </c>
      <c r="CW21">
        <f>+CV21/6</f>
        <v>0</v>
      </c>
      <c r="CX21">
        <f>CT21+CN21+CH21+CB57</f>
        <v>0</v>
      </c>
      <c r="CY21">
        <f>CX21/30</f>
        <v>0</v>
      </c>
      <c r="CZ21">
        <f>COUNTIF('résultats bruts'!AO21,1)</f>
        <v>0</v>
      </c>
      <c r="DA21">
        <f>COUNTIF('résultats bruts'!AP21,1)</f>
        <v>0</v>
      </c>
      <c r="DB21">
        <f>CZ21+DA21</f>
        <v>0</v>
      </c>
      <c r="DC21">
        <f>DB21/2</f>
        <v>0</v>
      </c>
      <c r="DD21">
        <f>COUNTIF('résultats bruts'!BU21,1)</f>
        <v>0</v>
      </c>
      <c r="DE21">
        <f>COUNTIF('résultats bruts'!BV21,1)</f>
        <v>0</v>
      </c>
      <c r="DF21">
        <f>DD21+DE21</f>
        <v>0</v>
      </c>
      <c r="DG21">
        <f>DD21+DE21</f>
        <v>0</v>
      </c>
      <c r="DH21">
        <f>DG21/2</f>
        <v>0</v>
      </c>
      <c r="DJ21">
        <f>COUNTIF(CD21, 1)</f>
        <v>0</v>
      </c>
      <c r="DK21">
        <f>DB21+DG21+DJ21</f>
        <v>0</v>
      </c>
      <c r="DL21">
        <f>DK21/5</f>
        <v>0</v>
      </c>
      <c r="DM21">
        <f>COUNTIF('résultats bruts'!BG21,1)+COUNTIF('résultats bruts'!BJ21,1)</f>
        <v>0</v>
      </c>
      <c r="DN21">
        <f>DM21/2</f>
        <v>0</v>
      </c>
      <c r="DO21">
        <f>COUNTIF('résultats bruts'!CD21,1)+COUNTIF('résultats bruts'!CF21,1) + COUNTIF('résultats bruts'!CO21,1)+COUNTIF('résultats bruts'!CR21,1)</f>
        <v>0</v>
      </c>
      <c r="DP21">
        <f>DO21/4</f>
        <v>0</v>
      </c>
      <c r="DQ21">
        <f>DM21+DO21</f>
        <v>0</v>
      </c>
      <c r="DR21">
        <f>DQ21/6</f>
        <v>0</v>
      </c>
      <c r="DS21">
        <f>COUNTIF('résultats bruts'!BF21,1)+COUNTIF('résultats bruts'!BI21,1)</f>
        <v>0</v>
      </c>
      <c r="DT21">
        <f>DS21/2</f>
        <v>0</v>
      </c>
      <c r="DU21">
        <f>COUNTIF('résultats bruts'!CE21,1)+COUNTIF('résultats bruts'!CH21,1) + COUNTIF('résultats bruts'!CP21,1)</f>
        <v>0</v>
      </c>
      <c r="DV21">
        <f>DU21/4</f>
        <v>0</v>
      </c>
      <c r="DW21">
        <f>DS21+DU21</f>
        <v>0</v>
      </c>
      <c r="DX21">
        <f>DW21/6</f>
        <v>0</v>
      </c>
      <c r="DY21">
        <f>COUNTIF('résultats bruts'!BE21,1)+COUNTIF('résultats bruts'!BH21,1)</f>
        <v>0</v>
      </c>
      <c r="DZ21">
        <f>DY21/2</f>
        <v>0</v>
      </c>
      <c r="EA21">
        <f>COUNTIF('résultats bruts'!CC21,1)+COUNTIF('résultats bruts'!CG21,1) + COUNTIF('résultats bruts'!CN21,1)</f>
        <v>0</v>
      </c>
      <c r="EB21">
        <f>EA21/3</f>
        <v>0</v>
      </c>
      <c r="EC21">
        <f>EA21+DY21</f>
        <v>0</v>
      </c>
      <c r="ED21">
        <f>EC21/5</f>
        <v>0</v>
      </c>
      <c r="EE21">
        <f>EC21+DW21+DQ21</f>
        <v>0</v>
      </c>
      <c r="EF21">
        <f>EE21/17</f>
        <v>0</v>
      </c>
    </row>
    <row r="22">
      <c r="A22">
        <f>'résultats bruts'!A22</f>
        <v>0</v>
      </c>
      <c r="B22">
        <f>'résultats bruts'!B22</f>
        <v>0</v>
      </c>
      <c r="C22">
        <f>'résultats bruts'!C22</f>
        <v>0</v>
      </c>
      <c r="D22">
        <f>'résultats bruts'!D22</f>
        <v>0</v>
      </c>
      <c r="E22">
        <f>'résultats bruts'!E22</f>
        <v>0</v>
      </c>
      <c r="F22">
        <f>'résultats bruts'!F22</f>
        <v>20</v>
      </c>
      <c r="G22">
        <f>COUNTIF('résultats bruts'!K22,1) +COUNTIF('résultats bruts'!CJ22:CK22,1)+COUNTIF('résultats bruts'!CJ22:CK22,"0A")</f>
        <v>0</v>
      </c>
      <c r="H22">
        <f>G22/3</f>
        <v>0</v>
      </c>
      <c r="I22">
        <f>COUNTIF('résultats bruts'!O22,1) + COUNTIF('résultats bruts'!AD22,1) + COUNTIF('résultats bruts'!CA22,1) + COUNTIF('résultats bruts'!DU22, 1) + COUNTIF('résultats bruts'!DU22,"0B")</f>
        <v>0</v>
      </c>
      <c r="J22">
        <f>I22/4</f>
        <v>0</v>
      </c>
      <c r="K22">
        <f>COUNTIF('résultats bruts'!CJ22:CK22,1)</f>
        <v>0</v>
      </c>
      <c r="L22">
        <f>K22/2</f>
        <v>0</v>
      </c>
      <c r="M22">
        <f>COUNTIF('résultats bruts'!CM22,1)</f>
        <v>0</v>
      </c>
      <c r="N22">
        <f>COUNTIF('résultats bruts'!DU22,1)</f>
        <v>0</v>
      </c>
      <c r="O22">
        <f>M22+N22</f>
        <v>0</v>
      </c>
      <c r="P22">
        <f>O22/2</f>
        <v>0</v>
      </c>
      <c r="Q22">
        <f>COUNTIF('résultats bruts'!CB22, "1A")+COUNTIF('résultats bruts'!CB22, "1B")</f>
        <v>0</v>
      </c>
      <c r="R22">
        <f>O22+K22+I22+G22</f>
        <v>0</v>
      </c>
      <c r="S22">
        <f>R22/11</f>
        <v>0</v>
      </c>
      <c r="T22">
        <f>COUNTIF('résultats bruts'!Q22, 1) + COUNTIF('résultats bruts'!AU22,1) + COUNTIF('résultats bruts'!CW22,1)</f>
        <v>0</v>
      </c>
      <c r="U22">
        <f>T22/3</f>
        <v>0</v>
      </c>
      <c r="V22">
        <f>COUNTIF('résultats bruts'!P22,1) + COUNTIF('résultats bruts'!AS22,1) + COUNTIF('résultats bruts'!DD22,1)</f>
        <v>0</v>
      </c>
      <c r="W22">
        <f>V22/3</f>
        <v>0</v>
      </c>
      <c r="X22">
        <f>T22+V22</f>
        <v>0</v>
      </c>
      <c r="Y22">
        <f>X22/6</f>
        <v>0</v>
      </c>
      <c r="Z22">
        <f>COUNTIF('résultats bruts'!V22, 1) + COUNTIF('résultats bruts'!AT22,1) + COUNTIF('résultats bruts'!CT22,1)</f>
        <v>0</v>
      </c>
      <c r="AA22">
        <f>Z22/3</f>
        <v>0</v>
      </c>
      <c r="AB22">
        <f>COUNTIF('résultats bruts'!W22, 1) + COUNTIF('résultats bruts'!AV22,1) + COUNTIF('résultats bruts'!CZ22,1)</f>
        <v>0</v>
      </c>
      <c r="AC22">
        <f>AB22/3</f>
        <v>0</v>
      </c>
      <c r="AD22">
        <f>AB22+Z22</f>
        <v>0</v>
      </c>
      <c r="AE22">
        <f>AD22/6</f>
        <v>0</v>
      </c>
      <c r="AF22">
        <f>AD22+X22</f>
        <v>0</v>
      </c>
      <c r="AG22">
        <f>AF22/12</f>
        <v>0</v>
      </c>
      <c r="AH22">
        <f>COUNTIF('résultats bruts'!R22, 1) + COUNTIF('résultats bruts'!AW22,1) + COUNTIF('résultats bruts'!CU22,1)</f>
        <v>0</v>
      </c>
      <c r="AI22">
        <f>AH22/3</f>
        <v>0</v>
      </c>
      <c r="AJ22">
        <f>COUNTIF('résultats bruts'!Z22, 1) + COUNTIF('résultats bruts'!AQ22,1) + COUNTIF('résultats bruts'!CS22,1)</f>
        <v>0</v>
      </c>
      <c r="AK22">
        <f>AJ22/3</f>
        <v>0</v>
      </c>
      <c r="AL22">
        <f>AH22+AJ22</f>
        <v>0</v>
      </c>
      <c r="AM22">
        <f>AL22/6</f>
        <v>0</v>
      </c>
      <c r="AN22">
        <f>AL22+AF22</f>
        <v>0</v>
      </c>
      <c r="AO22">
        <f>AN22/18</f>
        <v>0</v>
      </c>
      <c r="AP22">
        <f>COUNTIF('résultats bruts'!Y22, 1) + COUNTIF('résultats bruts'!AY22,1) + COUNTIF('résultats bruts'!DC22,1)</f>
        <v>0</v>
      </c>
      <c r="AQ22">
        <f>AP22/3</f>
        <v>0</v>
      </c>
      <c r="AR22">
        <f>COUNTIF('résultats bruts'!T22, 1) + COUNTIF('résultats bruts'!AR22,1) + COUNTIF('résultats bruts'!DB22,1)</f>
        <v>0</v>
      </c>
      <c r="AS22">
        <f>AR22/3</f>
        <v>0</v>
      </c>
      <c r="AT22">
        <f>AR22+AP22</f>
        <v>0</v>
      </c>
      <c r="AU22">
        <f>AT22/6</f>
        <v>0</v>
      </c>
      <c r="AV22">
        <f>COUNTIF('résultats bruts'!X22, 1) + COUNTIF('résultats bruts'!BB22,1) + COUNTIF('résultats bruts'!DA22,1)</f>
        <v>0</v>
      </c>
      <c r="AW22">
        <f>AV22/3</f>
        <v>0</v>
      </c>
      <c r="AX22">
        <f>COUNTIF('résultats bruts'!AA22, 1) + COUNTIF('résultats bruts'!AX22,1) + COUNTIF('résultats bruts'!CY22,1)</f>
        <v>0</v>
      </c>
      <c r="AY22">
        <f>AX22/3</f>
        <v>0</v>
      </c>
      <c r="AZ22">
        <f>AX22+AV22</f>
        <v>0</v>
      </c>
      <c r="BA22">
        <f>AZ22/6</f>
        <v>0</v>
      </c>
      <c r="BB22">
        <f>AZ22+AT22</f>
        <v>0</v>
      </c>
      <c r="BC22">
        <f>BB22/12</f>
        <v>0</v>
      </c>
      <c r="BD22">
        <f>COUNTIF('résultats bruts'!U22, 1) + COUNTIF('résultats bruts'!AZ22,1) + COUNTIF('résultats bruts'!CX22,1)</f>
        <v>0</v>
      </c>
      <c r="BE22">
        <f>BD22/3</f>
        <v>0</v>
      </c>
      <c r="BF22">
        <f>COUNTIF('résultats bruts'!S22, 1) + COUNTIF('résultats bruts'!BA22,1) + COUNTIF('résultats bruts'!CV22,1)</f>
        <v>0</v>
      </c>
      <c r="BG22">
        <f>BF22/3</f>
        <v>0</v>
      </c>
      <c r="BH22">
        <f>BF22+BD22</f>
        <v>0</v>
      </c>
      <c r="BI22">
        <f>BH22/6</f>
        <v>0</v>
      </c>
      <c r="BJ22">
        <f>BH22+BB22</f>
        <v>0</v>
      </c>
      <c r="BK22">
        <f>BJ22/18</f>
        <v>0</v>
      </c>
      <c r="BL22">
        <f>COUNTIF('résultats bruts'!AB22, 1) + COUNTIF('résultats bruts'!AC22,1) + COUNTIF('résultats bruts'!BC22,1)+ COUNTIF('résultats bruts'!BD22,1)+ COUNTIF('résultats bruts'!DE22,1)+ COUNTIF('résultats bruts'!DF22,1)</f>
        <v>0</v>
      </c>
      <c r="BM22">
        <f>BL22/6</f>
        <v>0</v>
      </c>
      <c r="BN22">
        <f>BJ22+AN22+BL22</f>
        <v>0</v>
      </c>
      <c r="BO22">
        <f>BN22/42</f>
        <v>0</v>
      </c>
      <c r="BP22">
        <f>COUNTIF('résultats bruts'!DS22,1) + COUNTIF('résultats bruts'!DQ22,1)</f>
        <v>0</v>
      </c>
      <c r="BQ22">
        <f>BP22/2</f>
        <v>0</v>
      </c>
      <c r="BR22">
        <f>COUNTIF('résultats bruts'!DR22,1)+COUNTIF('résultats bruts'!DT22,1)</f>
        <v>0</v>
      </c>
      <c r="BS22">
        <f>BR22/2</f>
        <v>0</v>
      </c>
      <c r="BT22">
        <f>'résultats bruts'!AR22</f>
        <v>0</v>
      </c>
      <c r="BU22">
        <f>'résultats bruts'!DR22</f>
        <v>0</v>
      </c>
      <c r="BV22">
        <f>'résultats bruts'!AS22</f>
        <v>0</v>
      </c>
      <c r="BW22">
        <f>'résultats bruts'!DT22</f>
        <v>0</v>
      </c>
      <c r="BX22">
        <f>COUNTIF('résultats bruts'!AI22, 1) + COUNTIF('résultats bruts'!BP22,1) + COUNTIF('résultats bruts'!DG22,1)</f>
        <v>0</v>
      </c>
      <c r="BY22">
        <f>BX22/3</f>
        <v>0</v>
      </c>
      <c r="BZ22">
        <f>COUNTIF('résultats bruts'!AL22, 1) + COUNTIF('résultats bruts'!BN22,1) + COUNTIF('résultats bruts'!DI22,1)</f>
        <v>0</v>
      </c>
      <c r="CA22">
        <f>BZ22/3</f>
        <v>0</v>
      </c>
      <c r="CB22">
        <f>BX22+BZ22</f>
        <v>0</v>
      </c>
      <c r="CC22">
        <f>CB22/6</f>
        <v>0</v>
      </c>
      <c r="CD22">
        <f>COUNTIF('résultats bruts'!AK22, 1) + COUNTIF('résultats bruts'!BR22,1) + COUNTIF('résultats bruts'!DM22,1)</f>
        <v>0</v>
      </c>
      <c r="CE22">
        <f>CD22/3</f>
        <v>0</v>
      </c>
      <c r="CF22">
        <f>COUNTIF('résultats bruts'!AE22, 1) + COUNTIF('résultats bruts'!BL22,1) + COUNTIF('résultats bruts'!DN22,1)</f>
        <v>0</v>
      </c>
      <c r="CG22">
        <f>CF22/3</f>
        <v>0</v>
      </c>
      <c r="CH22">
        <f>CF22+CD22</f>
        <v>0</v>
      </c>
      <c r="CI22">
        <f>CH22/6</f>
        <v>0</v>
      </c>
      <c r="CJ22">
        <f>COUNTIF('résultats bruts'!AJ22, 1) + COUNTIF('résultats bruts'!BM22,1) + COUNTIF('résultats bruts'!DL22,1)</f>
        <v>0</v>
      </c>
      <c r="CK22">
        <f>CJ22/3</f>
        <v>0</v>
      </c>
      <c r="CL22">
        <f>COUNTIF('résultats bruts'!AH22, 1) + COUNTIF('résultats bruts'!BK22,1) + COUNTIF('résultats bruts'!DK22,1)</f>
        <v>0</v>
      </c>
      <c r="CM22">
        <f>CL22/3</f>
        <v>0</v>
      </c>
      <c r="CN22">
        <f>CL22+CJ22</f>
        <v>0</v>
      </c>
      <c r="CO22">
        <f>CN22/6</f>
        <v>0</v>
      </c>
      <c r="CP22">
        <f>COUNTIF('résultats bruts'!AF22, 1) + COUNTIF('résultats bruts'!BO22,1) + COUNTIF('résultats bruts'!DJ22,1)</f>
        <v>0</v>
      </c>
      <c r="CQ22">
        <f>CP22/3</f>
        <v>0</v>
      </c>
      <c r="CR22">
        <f>COUNTIF('résultats bruts'!AG22, 1) + COUNTIF('résultats bruts'!BQ22,1) + COUNTIF('résultats bruts'!DH22,1)</f>
        <v>0</v>
      </c>
      <c r="CS22">
        <f>CR22/3</f>
        <v>0</v>
      </c>
      <c r="CT22">
        <f>CR22+CP22</f>
        <v>0</v>
      </c>
      <c r="CU22">
        <f>CT22/6</f>
        <v>0</v>
      </c>
      <c r="CV22">
        <f>COUNTIF('résultats bruts'!AM22, 1) + COUNTIF('résultats bruts'!AN22,1) + COUNTIF('résultats bruts'!BS22,1) +COUNTIF('résultats bruts'!BT22, 1) + COUNTIF('résultats bruts'!DO22,1) + COUNTIF('résultats bruts'!DP22,1)</f>
        <v>0</v>
      </c>
      <c r="CW22">
        <f>+CV22/6</f>
        <v>0</v>
      </c>
      <c r="CX22">
        <f>CT22+CN22+CH22+CB58</f>
        <v>0</v>
      </c>
      <c r="CY22">
        <f>CX22/30</f>
        <v>0</v>
      </c>
      <c r="CZ22">
        <f>COUNTIF('résultats bruts'!AO22,1)</f>
        <v>0</v>
      </c>
      <c r="DA22">
        <f>COUNTIF('résultats bruts'!AP22,1)</f>
        <v>0</v>
      </c>
      <c r="DB22">
        <f>CZ22+DA22</f>
        <v>0</v>
      </c>
      <c r="DC22">
        <f>DB22/2</f>
        <v>0</v>
      </c>
      <c r="DD22">
        <f>COUNTIF('résultats bruts'!BU22,1)</f>
        <v>0</v>
      </c>
      <c r="DE22">
        <f>COUNTIF('résultats bruts'!BV22,1)</f>
        <v>0</v>
      </c>
      <c r="DF22">
        <f>DD22+DE22</f>
        <v>0</v>
      </c>
      <c r="DG22">
        <f>DD22+DE22</f>
        <v>0</v>
      </c>
      <c r="DH22">
        <f>DG22/2</f>
        <v>0</v>
      </c>
      <c r="DJ22">
        <f>COUNTIF(CD22, 1)</f>
        <v>0</v>
      </c>
      <c r="DK22">
        <f>DB22+DG22+DJ22</f>
        <v>0</v>
      </c>
      <c r="DL22">
        <f>DK22/5</f>
        <v>0</v>
      </c>
      <c r="DM22">
        <f>COUNTIF('résultats bruts'!BG22,1)+COUNTIF('résultats bruts'!BJ22,1)</f>
        <v>0</v>
      </c>
      <c r="DN22">
        <f>DM22/2</f>
        <v>0</v>
      </c>
      <c r="DO22">
        <f>COUNTIF('résultats bruts'!CD22,1)+COUNTIF('résultats bruts'!CF22,1) + COUNTIF('résultats bruts'!CO22,1)+COUNTIF('résultats bruts'!CR22,1)</f>
        <v>0</v>
      </c>
      <c r="DP22">
        <f>DO22/4</f>
        <v>0</v>
      </c>
      <c r="DQ22">
        <f>DM22+DO22</f>
        <v>0</v>
      </c>
      <c r="DR22">
        <f>DQ22/6</f>
        <v>0</v>
      </c>
      <c r="DS22">
        <f>COUNTIF('résultats bruts'!BF22,1)+COUNTIF('résultats bruts'!BI22,1)</f>
        <v>0</v>
      </c>
      <c r="DT22">
        <f>DS22/2</f>
        <v>0</v>
      </c>
      <c r="DU22">
        <f>COUNTIF('résultats bruts'!CE22,1)+COUNTIF('résultats bruts'!CH22,1) + COUNTIF('résultats bruts'!CP22,1)</f>
        <v>0</v>
      </c>
      <c r="DV22">
        <f>DU22/4</f>
        <v>0</v>
      </c>
      <c r="DW22">
        <f>DS22+DU22</f>
        <v>0</v>
      </c>
      <c r="DX22">
        <f>DW22/6</f>
        <v>0</v>
      </c>
      <c r="DY22">
        <f>COUNTIF('résultats bruts'!BE22,1)+COUNTIF('résultats bruts'!BH22,1)</f>
        <v>0</v>
      </c>
      <c r="DZ22">
        <f>DY22/2</f>
        <v>0</v>
      </c>
      <c r="EA22">
        <f>COUNTIF('résultats bruts'!CC22,1)+COUNTIF('résultats bruts'!CG22,1) + COUNTIF('résultats bruts'!CN22,1)</f>
        <v>0</v>
      </c>
      <c r="EB22">
        <f>EA22/3</f>
        <v>0</v>
      </c>
      <c r="EC22">
        <f>EA22+DY22</f>
        <v>0</v>
      </c>
      <c r="ED22">
        <f>EC22/5</f>
        <v>0</v>
      </c>
      <c r="EE22">
        <f>EC22+DW22+DQ22</f>
        <v>0</v>
      </c>
      <c r="EF22">
        <f>EE22/17</f>
        <v>0</v>
      </c>
    </row>
    <row r="23">
      <c r="A23">
        <f>'résultats bruts'!A23</f>
        <v>0</v>
      </c>
      <c r="B23">
        <f>'résultats bruts'!B23</f>
        <v>0</v>
      </c>
      <c r="C23">
        <f>'résultats bruts'!C23</f>
        <v>0</v>
      </c>
      <c r="D23">
        <f>'résultats bruts'!D23</f>
        <v>0</v>
      </c>
      <c r="E23">
        <f>'résultats bruts'!E23</f>
        <v>0</v>
      </c>
      <c r="F23">
        <f>'résultats bruts'!F23</f>
        <v>21</v>
      </c>
      <c r="G23">
        <f>COUNTIF('résultats bruts'!K23,1) +COUNTIF('résultats bruts'!CJ23:CK23,1)+COUNTIF('résultats bruts'!CJ23:CK23,"0A")</f>
        <v>0</v>
      </c>
      <c r="H23">
        <f>G23/3</f>
        <v>0</v>
      </c>
      <c r="I23">
        <f>COUNTIF('résultats bruts'!O23,1) + COUNTIF('résultats bruts'!AD23,1) + COUNTIF('résultats bruts'!CA23,1) + COUNTIF('résultats bruts'!DU23, 1) + COUNTIF('résultats bruts'!DU23,"0B")</f>
        <v>0</v>
      </c>
      <c r="J23">
        <f>I23/4</f>
        <v>0</v>
      </c>
      <c r="K23">
        <f>COUNTIF('résultats bruts'!CJ23:CK23,1)</f>
        <v>0</v>
      </c>
      <c r="L23">
        <f>K23/2</f>
        <v>0</v>
      </c>
      <c r="M23">
        <f>COUNTIF('résultats bruts'!CM23,1)</f>
        <v>0</v>
      </c>
      <c r="N23">
        <f>COUNTIF('résultats bruts'!DU23,1)</f>
        <v>0</v>
      </c>
      <c r="O23">
        <f>M23+N23</f>
        <v>0</v>
      </c>
      <c r="P23">
        <f>O23/2</f>
        <v>0</v>
      </c>
      <c r="Q23">
        <f>COUNTIF('résultats bruts'!CB23, "1A")+COUNTIF('résultats bruts'!CB23, "1B")</f>
        <v>0</v>
      </c>
      <c r="R23">
        <f>O23+K23+I23+G23</f>
        <v>0</v>
      </c>
      <c r="S23">
        <f>R23/11</f>
        <v>0</v>
      </c>
      <c r="T23">
        <f>COUNTIF('résultats bruts'!Q23, 1) + COUNTIF('résultats bruts'!AU23,1) + COUNTIF('résultats bruts'!CW23,1)</f>
        <v>0</v>
      </c>
      <c r="U23">
        <f>T23/3</f>
        <v>0</v>
      </c>
      <c r="V23">
        <f>COUNTIF('résultats bruts'!P23,1) + COUNTIF('résultats bruts'!AS23,1) + COUNTIF('résultats bruts'!DD23,1)</f>
        <v>0</v>
      </c>
      <c r="W23">
        <f>V23/3</f>
        <v>0</v>
      </c>
      <c r="X23">
        <f>T23+V23</f>
        <v>0</v>
      </c>
      <c r="Y23">
        <f>X23/6</f>
        <v>0</v>
      </c>
      <c r="Z23">
        <f>COUNTIF('résultats bruts'!V23, 1) + COUNTIF('résultats bruts'!AT23,1) + COUNTIF('résultats bruts'!CT23,1)</f>
        <v>0</v>
      </c>
      <c r="AA23">
        <f>Z23/3</f>
        <v>0</v>
      </c>
      <c r="AB23">
        <f>COUNTIF('résultats bruts'!W23, 1) + COUNTIF('résultats bruts'!AV23,1) + COUNTIF('résultats bruts'!CZ23,1)</f>
        <v>0</v>
      </c>
      <c r="AC23">
        <f>AB23/3</f>
        <v>0</v>
      </c>
      <c r="AD23">
        <f>AB23+Z23</f>
        <v>0</v>
      </c>
      <c r="AE23">
        <f>AD23/6</f>
        <v>0</v>
      </c>
      <c r="AF23">
        <f>AD23+X23</f>
        <v>0</v>
      </c>
      <c r="AG23">
        <f>AF23/12</f>
        <v>0</v>
      </c>
      <c r="AH23">
        <f>COUNTIF('résultats bruts'!R23, 1) + COUNTIF('résultats bruts'!AW23,1) + COUNTIF('résultats bruts'!CU23,1)</f>
        <v>0</v>
      </c>
      <c r="AI23">
        <f>AH23/3</f>
        <v>0</v>
      </c>
      <c r="AJ23">
        <f>COUNTIF('résultats bruts'!Z23, 1) + COUNTIF('résultats bruts'!AQ23,1) + COUNTIF('résultats bruts'!CS23,1)</f>
        <v>0</v>
      </c>
      <c r="AK23">
        <f>AJ23/3</f>
        <v>0</v>
      </c>
      <c r="AL23">
        <f>AH23+AJ23</f>
        <v>0</v>
      </c>
      <c r="AM23">
        <f>AL23/6</f>
        <v>0</v>
      </c>
      <c r="AN23">
        <f>AL23+AF23</f>
        <v>0</v>
      </c>
      <c r="AO23">
        <f>AN23/18</f>
        <v>0</v>
      </c>
      <c r="AP23">
        <f>COUNTIF('résultats bruts'!Y23, 1) + COUNTIF('résultats bruts'!AY23,1) + COUNTIF('résultats bruts'!DC23,1)</f>
        <v>0</v>
      </c>
      <c r="AQ23">
        <f>AP23/3</f>
        <v>0</v>
      </c>
      <c r="AR23">
        <f>COUNTIF('résultats bruts'!T23, 1) + COUNTIF('résultats bruts'!AR23,1) + COUNTIF('résultats bruts'!DB23,1)</f>
        <v>0</v>
      </c>
      <c r="AS23">
        <f>AR23/3</f>
        <v>0</v>
      </c>
      <c r="AT23">
        <f>AR23+AP23</f>
        <v>0</v>
      </c>
      <c r="AU23">
        <f>AT23/6</f>
        <v>0</v>
      </c>
      <c r="AV23">
        <f>COUNTIF('résultats bruts'!X23, 1) + COUNTIF('résultats bruts'!BB23,1) + COUNTIF('résultats bruts'!DA23,1)</f>
        <v>0</v>
      </c>
      <c r="AW23">
        <f>AV23/3</f>
        <v>0</v>
      </c>
      <c r="AX23">
        <f>COUNTIF('résultats bruts'!AA23, 1) + COUNTIF('résultats bruts'!AX23,1) + COUNTIF('résultats bruts'!CY23,1)</f>
        <v>0</v>
      </c>
      <c r="AY23">
        <f>AX23/3</f>
        <v>0</v>
      </c>
      <c r="AZ23">
        <f>AX23+AV23</f>
        <v>0</v>
      </c>
      <c r="BA23">
        <f>AZ23/6</f>
        <v>0</v>
      </c>
      <c r="BB23">
        <f>AZ23+AT23</f>
        <v>0</v>
      </c>
      <c r="BC23">
        <f>BB23/12</f>
        <v>0</v>
      </c>
      <c r="BD23">
        <f>COUNTIF('résultats bruts'!U23, 1) + COUNTIF('résultats bruts'!AZ23,1) + COUNTIF('résultats bruts'!CX23,1)</f>
        <v>0</v>
      </c>
      <c r="BE23">
        <f>BD23/3</f>
        <v>0</v>
      </c>
      <c r="BF23">
        <f>COUNTIF('résultats bruts'!S23, 1) + COUNTIF('résultats bruts'!BA23,1) + COUNTIF('résultats bruts'!CV23,1)</f>
        <v>0</v>
      </c>
      <c r="BG23">
        <f>BF23/3</f>
        <v>0</v>
      </c>
      <c r="BH23">
        <f>BF23+BD23</f>
        <v>0</v>
      </c>
      <c r="BI23">
        <f>BH23/6</f>
        <v>0</v>
      </c>
      <c r="BJ23">
        <f>BH23+BB23</f>
        <v>0</v>
      </c>
      <c r="BK23">
        <f>BJ23/18</f>
        <v>0</v>
      </c>
      <c r="BL23">
        <f>COUNTIF('résultats bruts'!AB23, 1) + COUNTIF('résultats bruts'!AC23,1) + COUNTIF('résultats bruts'!BC23,1)+ COUNTIF('résultats bruts'!BD23,1)+ COUNTIF('résultats bruts'!DE23,1)+ COUNTIF('résultats bruts'!DF23,1)</f>
        <v>0</v>
      </c>
      <c r="BM23">
        <f>BL23/6</f>
        <v>0</v>
      </c>
      <c r="BN23">
        <f>BJ23+AN23+BL23</f>
        <v>0</v>
      </c>
      <c r="BO23">
        <f>BN23/42</f>
        <v>0</v>
      </c>
      <c r="BP23">
        <f>COUNTIF('résultats bruts'!DS23,1) + COUNTIF('résultats bruts'!DQ23,1)</f>
        <v>0</v>
      </c>
      <c r="BQ23">
        <f>BP23/2</f>
        <v>0</v>
      </c>
      <c r="BR23">
        <f>COUNTIF('résultats bruts'!DR23,1)+COUNTIF('résultats bruts'!DT23,1)</f>
        <v>0</v>
      </c>
      <c r="BS23">
        <f>BR23/2</f>
        <v>0</v>
      </c>
      <c r="BT23">
        <f>'résultats bruts'!AR23</f>
        <v>0</v>
      </c>
      <c r="BU23">
        <f>'résultats bruts'!DR23</f>
        <v>0</v>
      </c>
      <c r="BV23">
        <f>'résultats bruts'!AS23</f>
        <v>0</v>
      </c>
      <c r="BW23">
        <f>'résultats bruts'!DT23</f>
        <v>0</v>
      </c>
      <c r="BX23">
        <f>COUNTIF('résultats bruts'!AI23, 1) + COUNTIF('résultats bruts'!BP23,1) + COUNTIF('résultats bruts'!DG23,1)</f>
        <v>0</v>
      </c>
      <c r="BY23">
        <f>BX23/3</f>
        <v>0</v>
      </c>
      <c r="BZ23">
        <f>COUNTIF('résultats bruts'!AL23, 1) + COUNTIF('résultats bruts'!BN23,1) + COUNTIF('résultats bruts'!DI23,1)</f>
        <v>0</v>
      </c>
      <c r="CA23">
        <f>BZ23/3</f>
        <v>0</v>
      </c>
      <c r="CB23">
        <f>BX23+BZ23</f>
        <v>0</v>
      </c>
      <c r="CC23">
        <f>CB23/6</f>
        <v>0</v>
      </c>
      <c r="CD23">
        <f>COUNTIF('résultats bruts'!AK23, 1) + COUNTIF('résultats bruts'!BR23,1) + COUNTIF('résultats bruts'!DM23,1)</f>
        <v>0</v>
      </c>
      <c r="CE23">
        <f>CD23/3</f>
        <v>0</v>
      </c>
      <c r="CF23">
        <f>COUNTIF('résultats bruts'!AE23, 1) + COUNTIF('résultats bruts'!BL23,1) + COUNTIF('résultats bruts'!DN23,1)</f>
        <v>0</v>
      </c>
      <c r="CG23">
        <f>CF23/3</f>
        <v>0</v>
      </c>
      <c r="CH23">
        <f>CF23+CD23</f>
        <v>0</v>
      </c>
      <c r="CI23">
        <f>CH23/6</f>
        <v>0</v>
      </c>
      <c r="CJ23">
        <f>COUNTIF('résultats bruts'!AJ23, 1) + COUNTIF('résultats bruts'!BM23,1) + COUNTIF('résultats bruts'!DL23,1)</f>
        <v>0</v>
      </c>
      <c r="CK23">
        <f>CJ23/3</f>
        <v>0</v>
      </c>
      <c r="CL23">
        <f>COUNTIF('résultats bruts'!AH23, 1) + COUNTIF('résultats bruts'!BK23,1) + COUNTIF('résultats bruts'!DK23,1)</f>
        <v>0</v>
      </c>
      <c r="CM23">
        <f>CL23/3</f>
        <v>0</v>
      </c>
      <c r="CN23">
        <f>CL23+CJ23</f>
        <v>0</v>
      </c>
      <c r="CO23">
        <f>CN23/6</f>
        <v>0</v>
      </c>
      <c r="CP23">
        <f>COUNTIF('résultats bruts'!AF23, 1) + COUNTIF('résultats bruts'!BO23,1) + COUNTIF('résultats bruts'!DJ23,1)</f>
        <v>0</v>
      </c>
      <c r="CQ23">
        <f>CP23/3</f>
        <v>0</v>
      </c>
      <c r="CR23">
        <f>COUNTIF('résultats bruts'!AG23, 1) + COUNTIF('résultats bruts'!BQ23,1) + COUNTIF('résultats bruts'!DH23,1)</f>
        <v>0</v>
      </c>
      <c r="CS23">
        <f>CR23/3</f>
        <v>0</v>
      </c>
      <c r="CT23">
        <f>CR23+CP23</f>
        <v>0</v>
      </c>
      <c r="CU23">
        <f>CT23/6</f>
        <v>0</v>
      </c>
      <c r="CV23">
        <f>COUNTIF('résultats bruts'!AM23, 1) + COUNTIF('résultats bruts'!AN23,1) + COUNTIF('résultats bruts'!BS23,1) +COUNTIF('résultats bruts'!BT23, 1) + COUNTIF('résultats bruts'!DO23,1) + COUNTIF('résultats bruts'!DP23,1)</f>
        <v>0</v>
      </c>
      <c r="CW23">
        <f>+CV23/6</f>
        <v>0</v>
      </c>
      <c r="CX23">
        <f>CT23+CN23+CH23+CB59</f>
        <v>0</v>
      </c>
      <c r="CY23">
        <f>CX23/30</f>
        <v>0</v>
      </c>
      <c r="CZ23">
        <f>COUNTIF('résultats bruts'!AO23,1)</f>
        <v>0</v>
      </c>
      <c r="DA23">
        <f>COUNTIF('résultats bruts'!AP23,1)</f>
        <v>0</v>
      </c>
      <c r="DB23">
        <f>CZ23+DA23</f>
        <v>0</v>
      </c>
      <c r="DC23">
        <f>DB23/2</f>
        <v>0</v>
      </c>
      <c r="DD23">
        <f>COUNTIF('résultats bruts'!BU23,1)</f>
        <v>0</v>
      </c>
      <c r="DE23">
        <f>COUNTIF('résultats bruts'!BV23,1)</f>
        <v>0</v>
      </c>
      <c r="DF23">
        <f>DD23+DE23</f>
        <v>0</v>
      </c>
      <c r="DG23">
        <f>DD23+DE23</f>
        <v>0</v>
      </c>
      <c r="DH23">
        <f>DG23/2</f>
        <v>0</v>
      </c>
      <c r="DJ23">
        <f>COUNTIF(CD23, 1)</f>
        <v>0</v>
      </c>
      <c r="DK23">
        <f>DB23+DG23+DJ23</f>
        <v>0</v>
      </c>
      <c r="DL23">
        <f>DK23/5</f>
        <v>0</v>
      </c>
      <c r="DM23">
        <f>COUNTIF('résultats bruts'!BG23,1)+COUNTIF('résultats bruts'!BJ23,1)</f>
        <v>0</v>
      </c>
      <c r="DN23">
        <f>DM23/2</f>
        <v>0</v>
      </c>
      <c r="DO23">
        <f>COUNTIF('résultats bruts'!CD23,1)+COUNTIF('résultats bruts'!CF23,1) + COUNTIF('résultats bruts'!CO23,1)+COUNTIF('résultats bruts'!CR23,1)</f>
        <v>0</v>
      </c>
      <c r="DP23">
        <f>DO23/4</f>
        <v>0</v>
      </c>
      <c r="DQ23">
        <f>DM23+DO23</f>
        <v>0</v>
      </c>
      <c r="DR23">
        <f>DQ23/6</f>
        <v>0</v>
      </c>
      <c r="DS23">
        <f>COUNTIF('résultats bruts'!BF23,1)+COUNTIF('résultats bruts'!BI23,1)</f>
        <v>0</v>
      </c>
      <c r="DT23">
        <f>DS23/2</f>
        <v>0</v>
      </c>
      <c r="DU23">
        <f>COUNTIF('résultats bruts'!CE23,1)+COUNTIF('résultats bruts'!CH23,1) + COUNTIF('résultats bruts'!CP23,1)</f>
        <v>0</v>
      </c>
      <c r="DV23">
        <f>DU23/4</f>
        <v>0</v>
      </c>
      <c r="DW23">
        <f>DS23+DU23</f>
        <v>0</v>
      </c>
      <c r="DX23">
        <f>DW23/6</f>
        <v>0</v>
      </c>
      <c r="DY23">
        <f>COUNTIF('résultats bruts'!BE23,1)+COUNTIF('résultats bruts'!BH23,1)</f>
        <v>0</v>
      </c>
      <c r="DZ23">
        <f>DY23/2</f>
        <v>0</v>
      </c>
      <c r="EA23">
        <f>COUNTIF('résultats bruts'!CC23,1)+COUNTIF('résultats bruts'!CG23,1) + COUNTIF('résultats bruts'!CN23,1)</f>
        <v>0</v>
      </c>
      <c r="EB23">
        <f>EA23/3</f>
        <v>0</v>
      </c>
      <c r="EC23">
        <f>EA23+DY23</f>
        <v>0</v>
      </c>
      <c r="ED23">
        <f>EC23/5</f>
        <v>0</v>
      </c>
      <c r="EE23">
        <f>EC23+DW23+DQ23</f>
        <v>0</v>
      </c>
      <c r="EF23">
        <f>EE23/17</f>
        <v>0</v>
      </c>
    </row>
    <row r="24">
      <c r="A24">
        <f>'résultats bruts'!A24</f>
        <v>0</v>
      </c>
      <c r="B24">
        <f>'résultats bruts'!B24</f>
        <v>0</v>
      </c>
      <c r="C24">
        <f>'résultats bruts'!C24</f>
        <v>0</v>
      </c>
      <c r="D24">
        <f>'résultats bruts'!D24</f>
        <v>0</v>
      </c>
      <c r="E24">
        <f>'résultats bruts'!E24</f>
        <v>0</v>
      </c>
      <c r="F24">
        <f>'résultats bruts'!F24</f>
        <v>22</v>
      </c>
      <c r="G24">
        <f>COUNTIF('résultats bruts'!K24,1) +COUNTIF('résultats bruts'!CJ24:CK24,1)+COUNTIF('résultats bruts'!CJ24:CK24,"0A")</f>
        <v>0</v>
      </c>
      <c r="H24">
        <f>G24/3</f>
        <v>0</v>
      </c>
      <c r="I24">
        <f>COUNTIF('résultats bruts'!O24,1) + COUNTIF('résultats bruts'!AD24,1) + COUNTIF('résultats bruts'!CA24,1) + COUNTIF('résultats bruts'!DU24, 1) + COUNTIF('résultats bruts'!DU24,"0B")</f>
        <v>0</v>
      </c>
      <c r="J24">
        <f>I24/4</f>
        <v>0</v>
      </c>
      <c r="K24">
        <f>COUNTIF('résultats bruts'!CJ24:CK24,1)</f>
        <v>0</v>
      </c>
      <c r="L24">
        <f>K24/2</f>
        <v>0</v>
      </c>
      <c r="M24">
        <f>COUNTIF('résultats bruts'!CM24,1)</f>
        <v>0</v>
      </c>
      <c r="N24">
        <f>COUNTIF('résultats bruts'!DU24,1)</f>
        <v>0</v>
      </c>
      <c r="O24">
        <f>M24+N24</f>
        <v>0</v>
      </c>
      <c r="P24">
        <f>O24/2</f>
        <v>0</v>
      </c>
      <c r="Q24">
        <f>COUNTIF('résultats bruts'!CB24, "1A")+COUNTIF('résultats bruts'!CB24, "1B")</f>
        <v>0</v>
      </c>
      <c r="R24">
        <f>O24+K24+I24+G24</f>
        <v>0</v>
      </c>
      <c r="S24">
        <f>R24/11</f>
        <v>0</v>
      </c>
      <c r="T24">
        <f>COUNTIF('résultats bruts'!Q24, 1) + COUNTIF('résultats bruts'!AU24,1) + COUNTIF('résultats bruts'!CW24,1)</f>
        <v>0</v>
      </c>
      <c r="U24">
        <f>T24/3</f>
        <v>0</v>
      </c>
      <c r="V24">
        <f>COUNTIF('résultats bruts'!P24,1) + COUNTIF('résultats bruts'!AS24,1) + COUNTIF('résultats bruts'!DD24,1)</f>
        <v>0</v>
      </c>
      <c r="W24">
        <f>V24/3</f>
        <v>0</v>
      </c>
      <c r="X24">
        <f>T24+V24</f>
        <v>0</v>
      </c>
      <c r="Y24">
        <f>X24/6</f>
        <v>0</v>
      </c>
      <c r="Z24">
        <f>COUNTIF('résultats bruts'!V24, 1) + COUNTIF('résultats bruts'!AT24,1) + COUNTIF('résultats bruts'!CT24,1)</f>
        <v>0</v>
      </c>
      <c r="AA24">
        <f>Z24/3</f>
        <v>0</v>
      </c>
      <c r="AB24">
        <f>COUNTIF('résultats bruts'!W24, 1) + COUNTIF('résultats bruts'!AV24,1) + COUNTIF('résultats bruts'!CZ24,1)</f>
        <v>0</v>
      </c>
      <c r="AC24">
        <f>AB24/3</f>
        <v>0</v>
      </c>
      <c r="AD24">
        <f>AB24+Z24</f>
        <v>0</v>
      </c>
      <c r="AE24">
        <f>AD24/6</f>
        <v>0</v>
      </c>
      <c r="AF24">
        <f>AD24+X24</f>
        <v>0</v>
      </c>
      <c r="AG24">
        <f>AF24/12</f>
        <v>0</v>
      </c>
      <c r="AH24">
        <f>COUNTIF('résultats bruts'!R24, 1) + COUNTIF('résultats bruts'!AW24,1) + COUNTIF('résultats bruts'!CU24,1)</f>
        <v>0</v>
      </c>
      <c r="AI24">
        <f>AH24/3</f>
        <v>0</v>
      </c>
      <c r="AJ24">
        <f>COUNTIF('résultats bruts'!Z24, 1) + COUNTIF('résultats bruts'!AQ24,1) + COUNTIF('résultats bruts'!CS24,1)</f>
        <v>0</v>
      </c>
      <c r="AK24">
        <f>AJ24/3</f>
        <v>0</v>
      </c>
      <c r="AL24">
        <f>AH24+AJ24</f>
        <v>0</v>
      </c>
      <c r="AM24">
        <f>AL24/6</f>
        <v>0</v>
      </c>
      <c r="AN24">
        <f>AL24+AF24</f>
        <v>0</v>
      </c>
      <c r="AO24">
        <f>AN24/18</f>
        <v>0</v>
      </c>
      <c r="AP24">
        <f>COUNTIF('résultats bruts'!Y24, 1) + COUNTIF('résultats bruts'!AY24,1) + COUNTIF('résultats bruts'!DC24,1)</f>
        <v>0</v>
      </c>
      <c r="AQ24">
        <f>AP24/3</f>
        <v>0</v>
      </c>
      <c r="AR24">
        <f>COUNTIF('résultats bruts'!T24, 1) + COUNTIF('résultats bruts'!AR24,1) + COUNTIF('résultats bruts'!DB24,1)</f>
        <v>0</v>
      </c>
      <c r="AS24">
        <f>AR24/3</f>
        <v>0</v>
      </c>
      <c r="AT24">
        <f>AR24+AP24</f>
        <v>0</v>
      </c>
      <c r="AU24">
        <f>AT24/6</f>
        <v>0</v>
      </c>
      <c r="AV24">
        <f>COUNTIF('résultats bruts'!X24, 1) + COUNTIF('résultats bruts'!BB24,1) + COUNTIF('résultats bruts'!DA24,1)</f>
        <v>0</v>
      </c>
      <c r="AW24">
        <f>AV24/3</f>
        <v>0</v>
      </c>
      <c r="AX24">
        <f>COUNTIF('résultats bruts'!AA24, 1) + COUNTIF('résultats bruts'!AX24,1) + COUNTIF('résultats bruts'!CY24,1)</f>
        <v>0</v>
      </c>
      <c r="AY24">
        <f>AX24/3</f>
        <v>0</v>
      </c>
      <c r="AZ24">
        <f>AX24+AV24</f>
        <v>0</v>
      </c>
      <c r="BA24">
        <f>AZ24/6</f>
        <v>0</v>
      </c>
      <c r="BB24">
        <f>AZ24+AT24</f>
        <v>0</v>
      </c>
      <c r="BC24">
        <f>BB24/12</f>
        <v>0</v>
      </c>
      <c r="BD24">
        <f>COUNTIF('résultats bruts'!U24, 1) + COUNTIF('résultats bruts'!AZ24,1) + COUNTIF('résultats bruts'!CX24,1)</f>
        <v>0</v>
      </c>
      <c r="BE24">
        <f>BD24/3</f>
        <v>0</v>
      </c>
      <c r="BF24">
        <f>COUNTIF('résultats bruts'!S24, 1) + COUNTIF('résultats bruts'!BA24,1) + COUNTIF('résultats bruts'!CV24,1)</f>
        <v>0</v>
      </c>
      <c r="BG24">
        <f>BF24/3</f>
        <v>0</v>
      </c>
      <c r="BH24">
        <f>BF24+BD24</f>
        <v>0</v>
      </c>
      <c r="BI24">
        <f>BH24/6</f>
        <v>0</v>
      </c>
      <c r="BJ24">
        <f>BH24+BB24</f>
        <v>0</v>
      </c>
      <c r="BK24">
        <f>BJ24/18</f>
        <v>0</v>
      </c>
      <c r="BL24">
        <f>COUNTIF('résultats bruts'!AB24, 1) + COUNTIF('résultats bruts'!AC24,1) + COUNTIF('résultats bruts'!BC24,1)+ COUNTIF('résultats bruts'!BD24,1)+ COUNTIF('résultats bruts'!DE24,1)+ COUNTIF('résultats bruts'!DF24,1)</f>
        <v>0</v>
      </c>
      <c r="BM24">
        <f>BL24/6</f>
        <v>0</v>
      </c>
      <c r="BN24">
        <f>BJ24+AN24+BL24</f>
        <v>0</v>
      </c>
      <c r="BO24">
        <f>BN24/42</f>
        <v>0</v>
      </c>
      <c r="BP24">
        <f>COUNTIF('résultats bruts'!DS24,1) + COUNTIF('résultats bruts'!DQ24,1)</f>
        <v>0</v>
      </c>
      <c r="BQ24">
        <f>BP24/2</f>
        <v>0</v>
      </c>
      <c r="BR24">
        <f>COUNTIF('résultats bruts'!DR24,1)+COUNTIF('résultats bruts'!DT24,1)</f>
        <v>0</v>
      </c>
      <c r="BS24">
        <f>BR24/2</f>
        <v>0</v>
      </c>
      <c r="BT24">
        <f>'résultats bruts'!AR24</f>
        <v>0</v>
      </c>
      <c r="BU24">
        <f>'résultats bruts'!DR24</f>
        <v>0</v>
      </c>
      <c r="BV24">
        <f>'résultats bruts'!AS24</f>
        <v>0</v>
      </c>
      <c r="BW24">
        <f>'résultats bruts'!DT24</f>
        <v>0</v>
      </c>
      <c r="BX24">
        <f>COUNTIF('résultats bruts'!AI24, 1) + COUNTIF('résultats bruts'!BP24,1) + COUNTIF('résultats bruts'!DG24,1)</f>
        <v>0</v>
      </c>
      <c r="BY24">
        <f>BX24/3</f>
        <v>0</v>
      </c>
      <c r="BZ24">
        <f>COUNTIF('résultats bruts'!AL24, 1) + COUNTIF('résultats bruts'!BN24,1) + COUNTIF('résultats bruts'!DI24,1)</f>
        <v>0</v>
      </c>
      <c r="CA24">
        <f>BZ24/3</f>
        <v>0</v>
      </c>
      <c r="CB24">
        <f>BX24+BZ24</f>
        <v>0</v>
      </c>
      <c r="CC24">
        <f>CB24/6</f>
        <v>0</v>
      </c>
      <c r="CD24">
        <f>COUNTIF('résultats bruts'!AK24, 1) + COUNTIF('résultats bruts'!BR24,1) + COUNTIF('résultats bruts'!DM24,1)</f>
        <v>0</v>
      </c>
      <c r="CE24">
        <f>CD24/3</f>
        <v>0</v>
      </c>
      <c r="CF24">
        <f>COUNTIF('résultats bruts'!AE24, 1) + COUNTIF('résultats bruts'!BL24,1) + COUNTIF('résultats bruts'!DN24,1)</f>
        <v>0</v>
      </c>
      <c r="CG24">
        <f>CF24/3</f>
        <v>0</v>
      </c>
      <c r="CH24">
        <f>CF24+CD24</f>
        <v>0</v>
      </c>
      <c r="CI24">
        <f>CH24/6</f>
        <v>0</v>
      </c>
      <c r="CJ24">
        <f>COUNTIF('résultats bruts'!AJ24, 1) + COUNTIF('résultats bruts'!BM24,1) + COUNTIF('résultats bruts'!DL24,1)</f>
        <v>0</v>
      </c>
      <c r="CK24">
        <f>CJ24/3</f>
        <v>0</v>
      </c>
      <c r="CL24">
        <f>COUNTIF('résultats bruts'!AH24, 1) + COUNTIF('résultats bruts'!BK24,1) + COUNTIF('résultats bruts'!DK24,1)</f>
        <v>0</v>
      </c>
      <c r="CM24">
        <f>CL24/3</f>
        <v>0</v>
      </c>
      <c r="CN24">
        <f>CL24+CJ24</f>
        <v>0</v>
      </c>
      <c r="CO24">
        <f>CN24/6</f>
        <v>0</v>
      </c>
      <c r="CP24">
        <f>COUNTIF('résultats bruts'!AF24, 1) + COUNTIF('résultats bruts'!BO24,1) + COUNTIF('résultats bruts'!DJ24,1)</f>
        <v>0</v>
      </c>
      <c r="CQ24">
        <f>CP24/3</f>
        <v>0</v>
      </c>
      <c r="CR24">
        <f>COUNTIF('résultats bruts'!AG24, 1) + COUNTIF('résultats bruts'!BQ24,1) + COUNTIF('résultats bruts'!DH24,1)</f>
        <v>0</v>
      </c>
      <c r="CS24">
        <f>CR24/3</f>
        <v>0</v>
      </c>
      <c r="CT24">
        <f>CR24+CP24</f>
        <v>0</v>
      </c>
      <c r="CU24">
        <f>CT24/6</f>
        <v>0</v>
      </c>
      <c r="CV24">
        <f>COUNTIF('résultats bruts'!AM24, 1) + COUNTIF('résultats bruts'!AN24,1) + COUNTIF('résultats bruts'!BS24,1) +COUNTIF('résultats bruts'!BT24, 1) + COUNTIF('résultats bruts'!DO24,1) + COUNTIF('résultats bruts'!DP24,1)</f>
        <v>0</v>
      </c>
      <c r="CW24">
        <f>+CV24/6</f>
        <v>0</v>
      </c>
      <c r="CX24">
        <f>CT24+CN24+CH24+CB60</f>
        <v>0</v>
      </c>
      <c r="CY24">
        <f>CX24/30</f>
        <v>0</v>
      </c>
      <c r="CZ24">
        <f>COUNTIF('résultats bruts'!AO24,1)</f>
        <v>0</v>
      </c>
      <c r="DA24">
        <f>COUNTIF('résultats bruts'!AP24,1)</f>
        <v>0</v>
      </c>
      <c r="DB24">
        <f>CZ24+DA24</f>
        <v>0</v>
      </c>
      <c r="DC24">
        <f>DB24/2</f>
        <v>0</v>
      </c>
      <c r="DD24">
        <f>COUNTIF('résultats bruts'!BU24,1)</f>
        <v>0</v>
      </c>
      <c r="DE24">
        <f>COUNTIF('résultats bruts'!BV24,1)</f>
        <v>0</v>
      </c>
      <c r="DF24">
        <f>DD24+DE24</f>
        <v>0</v>
      </c>
      <c r="DG24">
        <f>DD24+DE24</f>
        <v>0</v>
      </c>
      <c r="DH24">
        <f>DG24/2</f>
        <v>0</v>
      </c>
      <c r="DJ24">
        <f>COUNTIF(CD24, 1)</f>
        <v>0</v>
      </c>
      <c r="DK24">
        <f>DB24+DG24+DJ24</f>
        <v>0</v>
      </c>
      <c r="DL24">
        <f>DK24/5</f>
        <v>0</v>
      </c>
      <c r="DM24">
        <f>COUNTIF('résultats bruts'!BG24,1)+COUNTIF('résultats bruts'!BJ24,1)</f>
        <v>0</v>
      </c>
      <c r="DN24">
        <f>DM24/2</f>
        <v>0</v>
      </c>
      <c r="DO24">
        <f>COUNTIF('résultats bruts'!CD24,1)+COUNTIF('résultats bruts'!CF24,1) + COUNTIF('résultats bruts'!CO24,1)+COUNTIF('résultats bruts'!CR24,1)</f>
        <v>0</v>
      </c>
      <c r="DP24">
        <f>DO24/4</f>
        <v>0</v>
      </c>
      <c r="DQ24">
        <f>DM24+DO24</f>
        <v>0</v>
      </c>
      <c r="DR24">
        <f>DQ24/6</f>
        <v>0</v>
      </c>
      <c r="DS24">
        <f>COUNTIF('résultats bruts'!BF24,1)+COUNTIF('résultats bruts'!BI24,1)</f>
        <v>0</v>
      </c>
      <c r="DT24">
        <f>DS24/2</f>
        <v>0</v>
      </c>
      <c r="DU24">
        <f>COUNTIF('résultats bruts'!CE24,1)+COUNTIF('résultats bruts'!CH24,1) + COUNTIF('résultats bruts'!CP24,1)</f>
        <v>0</v>
      </c>
      <c r="DV24">
        <f>DU24/4</f>
        <v>0</v>
      </c>
      <c r="DW24">
        <f>DS24+DU24</f>
        <v>0</v>
      </c>
      <c r="DX24">
        <f>DW24/6</f>
        <v>0</v>
      </c>
      <c r="DY24">
        <f>COUNTIF('résultats bruts'!BE24,1)+COUNTIF('résultats bruts'!BH24,1)</f>
        <v>0</v>
      </c>
      <c r="DZ24">
        <f>DY24/2</f>
        <v>0</v>
      </c>
      <c r="EA24">
        <f>COUNTIF('résultats bruts'!CC24,1)+COUNTIF('résultats bruts'!CG24,1) + COUNTIF('résultats bruts'!CN24,1)</f>
        <v>0</v>
      </c>
      <c r="EB24">
        <f>EA24/3</f>
        <v>0</v>
      </c>
      <c r="EC24">
        <f>EA24+DY24</f>
        <v>0</v>
      </c>
      <c r="ED24">
        <f>EC24/5</f>
        <v>0</v>
      </c>
      <c r="EE24">
        <f>EC24+DW24+DQ24</f>
        <v>0</v>
      </c>
      <c r="EF24">
        <f>EE24/17</f>
        <v>0</v>
      </c>
    </row>
    <row r="25">
      <c r="A25">
        <f>'résultats bruts'!A25</f>
        <v>0</v>
      </c>
      <c r="B25">
        <f>'résultats bruts'!B25</f>
        <v>0</v>
      </c>
      <c r="C25">
        <f>'résultats bruts'!C25</f>
        <v>0</v>
      </c>
      <c r="D25">
        <f>'résultats bruts'!D25</f>
        <v>0</v>
      </c>
      <c r="E25">
        <f>'résultats bruts'!E25</f>
        <v>0</v>
      </c>
      <c r="F25">
        <f>'résultats bruts'!F25</f>
        <v>23</v>
      </c>
      <c r="G25">
        <f>COUNTIF('résultats bruts'!K25,1) +COUNTIF('résultats bruts'!CJ25:CK25,1)+COUNTIF('résultats bruts'!CJ25:CK25,"0A")</f>
        <v>0</v>
      </c>
      <c r="H25">
        <f>G25/3</f>
        <v>0</v>
      </c>
      <c r="I25">
        <f>COUNTIF('résultats bruts'!O25,1) + COUNTIF('résultats bruts'!AD25,1) + COUNTIF('résultats bruts'!CA25,1) + COUNTIF('résultats bruts'!DU25, 1) + COUNTIF('résultats bruts'!DU25,"0B")</f>
        <v>0</v>
      </c>
      <c r="J25">
        <f>I25/4</f>
        <v>0</v>
      </c>
      <c r="K25">
        <f>COUNTIF('résultats bruts'!CJ25:CK25,1)</f>
        <v>0</v>
      </c>
      <c r="L25">
        <f>K25/2</f>
        <v>0</v>
      </c>
      <c r="M25">
        <f>COUNTIF('résultats bruts'!CM25,1)</f>
        <v>0</v>
      </c>
      <c r="N25">
        <f>COUNTIF('résultats bruts'!DU25,1)</f>
        <v>0</v>
      </c>
      <c r="O25">
        <f>M25+N25</f>
        <v>0</v>
      </c>
      <c r="P25">
        <f>O25/2</f>
        <v>0</v>
      </c>
      <c r="Q25">
        <f>COUNTIF('résultats bruts'!CB25, "1A")+COUNTIF('résultats bruts'!CB25, "1B")</f>
        <v>0</v>
      </c>
      <c r="R25">
        <f>O25+K25+I25+G25</f>
        <v>0</v>
      </c>
      <c r="S25">
        <f>R25/11</f>
        <v>0</v>
      </c>
      <c r="T25">
        <f>COUNTIF('résultats bruts'!Q25, 1) + COUNTIF('résultats bruts'!AU25,1) + COUNTIF('résultats bruts'!CW25,1)</f>
        <v>0</v>
      </c>
      <c r="U25">
        <f>T25/3</f>
        <v>0</v>
      </c>
      <c r="V25">
        <f>COUNTIF('résultats bruts'!P25,1) + COUNTIF('résultats bruts'!AS25,1) + COUNTIF('résultats bruts'!DD25,1)</f>
        <v>0</v>
      </c>
      <c r="W25">
        <f>V25/3</f>
        <v>0</v>
      </c>
      <c r="X25">
        <f>T25+V25</f>
        <v>0</v>
      </c>
      <c r="Y25">
        <f>X25/6</f>
        <v>0</v>
      </c>
      <c r="Z25">
        <f>COUNTIF('résultats bruts'!V25, 1) + COUNTIF('résultats bruts'!AT25,1) + COUNTIF('résultats bruts'!CT25,1)</f>
        <v>0</v>
      </c>
      <c r="AA25">
        <f>Z25/3</f>
        <v>0</v>
      </c>
      <c r="AB25">
        <f>COUNTIF('résultats bruts'!W25, 1) + COUNTIF('résultats bruts'!AV25,1) + COUNTIF('résultats bruts'!CZ25,1)</f>
        <v>0</v>
      </c>
      <c r="AC25">
        <f>AB25/3</f>
        <v>0</v>
      </c>
      <c r="AD25">
        <f>AB25+Z25</f>
        <v>0</v>
      </c>
      <c r="AE25">
        <f>AD25/6</f>
        <v>0</v>
      </c>
      <c r="AF25">
        <f>AD25+X25</f>
        <v>0</v>
      </c>
      <c r="AG25">
        <f>AF25/12</f>
        <v>0</v>
      </c>
      <c r="AH25">
        <f>COUNTIF('résultats bruts'!R25, 1) + COUNTIF('résultats bruts'!AW25,1) + COUNTIF('résultats bruts'!CU25,1)</f>
        <v>0</v>
      </c>
      <c r="AI25">
        <f>AH25/3</f>
        <v>0</v>
      </c>
      <c r="AJ25">
        <f>COUNTIF('résultats bruts'!Z25, 1) + COUNTIF('résultats bruts'!AQ25,1) + COUNTIF('résultats bruts'!CS25,1)</f>
        <v>0</v>
      </c>
      <c r="AK25">
        <f>AJ25/3</f>
        <v>0</v>
      </c>
      <c r="AL25">
        <f>AH25+AJ25</f>
        <v>0</v>
      </c>
      <c r="AM25">
        <f>AL25/6</f>
        <v>0</v>
      </c>
      <c r="AN25">
        <f>AL25+AF25</f>
        <v>0</v>
      </c>
      <c r="AO25">
        <f>AN25/18</f>
        <v>0</v>
      </c>
      <c r="AP25">
        <f>COUNTIF('résultats bruts'!Y25, 1) + COUNTIF('résultats bruts'!AY25,1) + COUNTIF('résultats bruts'!DC25,1)</f>
        <v>0</v>
      </c>
      <c r="AQ25">
        <f>AP25/3</f>
        <v>0</v>
      </c>
      <c r="AR25">
        <f>COUNTIF('résultats bruts'!T25, 1) + COUNTIF('résultats bruts'!AR25,1) + COUNTIF('résultats bruts'!DB25,1)</f>
        <v>0</v>
      </c>
      <c r="AS25">
        <f>AR25/3</f>
        <v>0</v>
      </c>
      <c r="AT25">
        <f>AR25+AP25</f>
        <v>0</v>
      </c>
      <c r="AU25">
        <f>AT25/6</f>
        <v>0</v>
      </c>
      <c r="AV25">
        <f>COUNTIF('résultats bruts'!X25, 1) + COUNTIF('résultats bruts'!BB25,1) + COUNTIF('résultats bruts'!DA25,1)</f>
        <v>0</v>
      </c>
      <c r="AW25">
        <f>AV25/3</f>
        <v>0</v>
      </c>
      <c r="AX25">
        <f>COUNTIF('résultats bruts'!AA25, 1) + COUNTIF('résultats bruts'!AX25,1) + COUNTIF('résultats bruts'!CY25,1)</f>
        <v>0</v>
      </c>
      <c r="AY25">
        <f>AX25/3</f>
        <v>0</v>
      </c>
      <c r="AZ25">
        <f>AX25+AV25</f>
        <v>0</v>
      </c>
      <c r="BA25">
        <f>AZ25/6</f>
        <v>0</v>
      </c>
      <c r="BB25">
        <f>AZ25+AT25</f>
        <v>0</v>
      </c>
      <c r="BC25">
        <f>BB25/12</f>
        <v>0</v>
      </c>
      <c r="BD25">
        <f>COUNTIF('résultats bruts'!U25, 1) + COUNTIF('résultats bruts'!AZ25,1) + COUNTIF('résultats bruts'!CX25,1)</f>
        <v>0</v>
      </c>
      <c r="BE25">
        <f>BD25/3</f>
        <v>0</v>
      </c>
      <c r="BF25">
        <f>COUNTIF('résultats bruts'!S25, 1) + COUNTIF('résultats bruts'!BA25,1) + COUNTIF('résultats bruts'!CV25,1)</f>
        <v>0</v>
      </c>
      <c r="BG25">
        <f>BF25/3</f>
        <v>0</v>
      </c>
      <c r="BH25">
        <f>BF25+BD25</f>
        <v>0</v>
      </c>
      <c r="BI25">
        <f>BH25/6</f>
        <v>0</v>
      </c>
      <c r="BJ25">
        <f>BH25+BB25</f>
        <v>0</v>
      </c>
      <c r="BK25">
        <f>BJ25/18</f>
        <v>0</v>
      </c>
      <c r="BL25">
        <f>COUNTIF('résultats bruts'!AB25, 1) + COUNTIF('résultats bruts'!AC25,1) + COUNTIF('résultats bruts'!BC25,1)+ COUNTIF('résultats bruts'!BD25,1)+ COUNTIF('résultats bruts'!DE25,1)+ COUNTIF('résultats bruts'!DF25,1)</f>
        <v>0</v>
      </c>
      <c r="BM25">
        <f>BL25/6</f>
        <v>0</v>
      </c>
      <c r="BN25">
        <f>BJ25+AN25+BL25</f>
        <v>0</v>
      </c>
      <c r="BO25">
        <f>BN25/42</f>
        <v>0</v>
      </c>
      <c r="BP25">
        <f>COUNTIF('résultats bruts'!DS25,1) + COUNTIF('résultats bruts'!DQ25,1)</f>
        <v>0</v>
      </c>
      <c r="BQ25">
        <f>BP25/2</f>
        <v>0</v>
      </c>
      <c r="BR25">
        <f>COUNTIF('résultats bruts'!DR25,1)+COUNTIF('résultats bruts'!DT25,1)</f>
        <v>0</v>
      </c>
      <c r="BS25">
        <f>BR25/2</f>
        <v>0</v>
      </c>
      <c r="BT25">
        <f>'résultats bruts'!AR25</f>
        <v>0</v>
      </c>
      <c r="BU25">
        <f>'résultats bruts'!DR25</f>
        <v>0</v>
      </c>
      <c r="BV25">
        <f>'résultats bruts'!AS25</f>
        <v>0</v>
      </c>
      <c r="BW25">
        <f>'résultats bruts'!DT25</f>
        <v>0</v>
      </c>
      <c r="BX25">
        <f>COUNTIF('résultats bruts'!AI25, 1) + COUNTIF('résultats bruts'!BP25,1) + COUNTIF('résultats bruts'!DG25,1)</f>
        <v>0</v>
      </c>
      <c r="BY25">
        <f>BX25/3</f>
        <v>0</v>
      </c>
      <c r="BZ25">
        <f>COUNTIF('résultats bruts'!AL25, 1) + COUNTIF('résultats bruts'!BN25,1) + COUNTIF('résultats bruts'!DI25,1)</f>
        <v>0</v>
      </c>
      <c r="CA25">
        <f>BZ25/3</f>
        <v>0</v>
      </c>
      <c r="CB25">
        <f>BX25+BZ25</f>
        <v>0</v>
      </c>
      <c r="CC25">
        <f>CB25/6</f>
        <v>0</v>
      </c>
      <c r="CD25">
        <f>COUNTIF('résultats bruts'!AK25, 1) + COUNTIF('résultats bruts'!BR25,1) + COUNTIF('résultats bruts'!DM25,1)</f>
        <v>0</v>
      </c>
      <c r="CE25">
        <f>CD25/3</f>
        <v>0</v>
      </c>
      <c r="CF25">
        <f>COUNTIF('résultats bruts'!AE25, 1) + COUNTIF('résultats bruts'!BL25,1) + COUNTIF('résultats bruts'!DN25,1)</f>
        <v>0</v>
      </c>
      <c r="CG25">
        <f>CF25/3</f>
        <v>0</v>
      </c>
      <c r="CH25">
        <f>CF25+CD25</f>
        <v>0</v>
      </c>
      <c r="CI25">
        <f>CH25/6</f>
        <v>0</v>
      </c>
      <c r="CJ25">
        <f>COUNTIF('résultats bruts'!AJ25, 1) + COUNTIF('résultats bruts'!BM25,1) + COUNTIF('résultats bruts'!DL25,1)</f>
        <v>0</v>
      </c>
      <c r="CK25">
        <f>CJ25/3</f>
        <v>0</v>
      </c>
      <c r="CL25">
        <f>COUNTIF('résultats bruts'!AH25, 1) + COUNTIF('résultats bruts'!BK25,1) + COUNTIF('résultats bruts'!DK25,1)</f>
        <v>0</v>
      </c>
      <c r="CM25">
        <f>CL25/3</f>
        <v>0</v>
      </c>
      <c r="CN25">
        <f>CL25+CJ25</f>
        <v>0</v>
      </c>
      <c r="CO25">
        <f>CN25/6</f>
        <v>0</v>
      </c>
      <c r="CP25">
        <f>COUNTIF('résultats bruts'!AF25, 1) + COUNTIF('résultats bruts'!BO25,1) + COUNTIF('résultats bruts'!DJ25,1)</f>
        <v>0</v>
      </c>
      <c r="CQ25">
        <f>CP25/3</f>
        <v>0</v>
      </c>
      <c r="CR25">
        <f>COUNTIF('résultats bruts'!AG25, 1) + COUNTIF('résultats bruts'!BQ25,1) + COUNTIF('résultats bruts'!DH25,1)</f>
        <v>0</v>
      </c>
      <c r="CS25">
        <f>CR25/3</f>
        <v>0</v>
      </c>
      <c r="CT25">
        <f>CR25+CP25</f>
        <v>0</v>
      </c>
      <c r="CU25">
        <f>CT25/6</f>
        <v>0</v>
      </c>
      <c r="CV25">
        <f>COUNTIF('résultats bruts'!AM25, 1) + COUNTIF('résultats bruts'!AN25,1) + COUNTIF('résultats bruts'!BS25,1) +COUNTIF('résultats bruts'!BT25, 1) + COUNTIF('résultats bruts'!DO25,1) + COUNTIF('résultats bruts'!DP25,1)</f>
        <v>0</v>
      </c>
      <c r="CW25">
        <f>+CV25/6</f>
        <v>0</v>
      </c>
      <c r="CX25">
        <f>CT25+CN25+CH25+CB61</f>
        <v>0</v>
      </c>
      <c r="CY25">
        <f>CX25/30</f>
        <v>0</v>
      </c>
      <c r="CZ25">
        <f>COUNTIF('résultats bruts'!AO25,1)</f>
        <v>0</v>
      </c>
      <c r="DA25">
        <f>COUNTIF('résultats bruts'!AP25,1)</f>
        <v>0</v>
      </c>
      <c r="DB25">
        <f>CZ25+DA25</f>
        <v>0</v>
      </c>
      <c r="DC25">
        <f>DB25/2</f>
        <v>0</v>
      </c>
      <c r="DD25">
        <f>COUNTIF('résultats bruts'!BU25,1)</f>
        <v>0</v>
      </c>
      <c r="DE25">
        <f>COUNTIF('résultats bruts'!BV25,1)</f>
        <v>0</v>
      </c>
      <c r="DF25">
        <f>DD25+DE25</f>
        <v>0</v>
      </c>
      <c r="DG25">
        <f>DD25+DE25</f>
        <v>0</v>
      </c>
      <c r="DH25">
        <f>DG25/2</f>
        <v>0</v>
      </c>
      <c r="DJ25">
        <f>COUNTIF(CD25, 1)</f>
        <v>0</v>
      </c>
      <c r="DK25">
        <f>DB25+DG25+DJ25</f>
        <v>0</v>
      </c>
      <c r="DL25">
        <f>DK25/5</f>
        <v>0</v>
      </c>
      <c r="DM25">
        <f>COUNTIF('résultats bruts'!BG25,1)+COUNTIF('résultats bruts'!BJ25,1)</f>
        <v>0</v>
      </c>
      <c r="DN25">
        <f>DM25/2</f>
        <v>0</v>
      </c>
      <c r="DO25">
        <f>COUNTIF('résultats bruts'!CD25,1)+COUNTIF('résultats bruts'!CF25,1) + COUNTIF('résultats bruts'!CO25,1)+COUNTIF('résultats bruts'!CR25,1)</f>
        <v>0</v>
      </c>
      <c r="DP25">
        <f>DO25/4</f>
        <v>0</v>
      </c>
      <c r="DQ25">
        <f>DM25+DO25</f>
        <v>0</v>
      </c>
      <c r="DR25">
        <f>DQ25/6</f>
        <v>0</v>
      </c>
      <c r="DS25">
        <f>COUNTIF('résultats bruts'!BF25,1)+COUNTIF('résultats bruts'!BI25,1)</f>
        <v>0</v>
      </c>
      <c r="DT25">
        <f>DS25/2</f>
        <v>0</v>
      </c>
      <c r="DU25">
        <f>COUNTIF('résultats bruts'!CE25,1)+COUNTIF('résultats bruts'!CH25,1) + COUNTIF('résultats bruts'!CP25,1)</f>
        <v>0</v>
      </c>
      <c r="DV25">
        <f>DU25/4</f>
        <v>0</v>
      </c>
      <c r="DW25">
        <f>DS25+DU25</f>
        <v>0</v>
      </c>
      <c r="DX25">
        <f>DW25/6</f>
        <v>0</v>
      </c>
      <c r="DY25">
        <f>COUNTIF('résultats bruts'!BE25,1)+COUNTIF('résultats bruts'!BH25,1)</f>
        <v>0</v>
      </c>
      <c r="DZ25">
        <f>DY25/2</f>
        <v>0</v>
      </c>
      <c r="EA25">
        <f>COUNTIF('résultats bruts'!CC25,1)+COUNTIF('résultats bruts'!CG25,1) + COUNTIF('résultats bruts'!CN25,1)</f>
        <v>0</v>
      </c>
      <c r="EB25">
        <f>EA25/3</f>
        <v>0</v>
      </c>
      <c r="EC25">
        <f>EA25+DY25</f>
        <v>0</v>
      </c>
      <c r="ED25">
        <f>EC25/5</f>
        <v>0</v>
      </c>
      <c r="EE25">
        <f>EC25+DW25+DQ25</f>
        <v>0</v>
      </c>
      <c r="EF25">
        <f>EE25/17</f>
        <v>0</v>
      </c>
    </row>
    <row r="26">
      <c r="A26">
        <f>'résultats bruts'!A26</f>
        <v>0</v>
      </c>
      <c r="B26">
        <f>'résultats bruts'!B26</f>
        <v>0</v>
      </c>
      <c r="C26">
        <f>'résultats bruts'!C26</f>
        <v>0</v>
      </c>
      <c r="D26">
        <f>'résultats bruts'!D26</f>
        <v>0</v>
      </c>
      <c r="E26">
        <f>'résultats bruts'!E26</f>
        <v>0</v>
      </c>
      <c r="F26">
        <f>'résultats bruts'!F26</f>
        <v>24</v>
      </c>
      <c r="G26">
        <f>COUNTIF('résultats bruts'!K26,1) +COUNTIF('résultats bruts'!CJ26:CK26,1)+COUNTIF('résultats bruts'!CJ26:CK26,"0A")</f>
        <v>0</v>
      </c>
      <c r="H26">
        <f>G26/3</f>
        <v>0</v>
      </c>
      <c r="I26">
        <f>COUNTIF('résultats bruts'!O26,1) + COUNTIF('résultats bruts'!AD26,1) + COUNTIF('résultats bruts'!CA26,1) + COUNTIF('résultats bruts'!DU26, 1) + COUNTIF('résultats bruts'!DU26,"0B")</f>
        <v>0</v>
      </c>
      <c r="J26">
        <f>I26/4</f>
        <v>0</v>
      </c>
      <c r="K26">
        <f>COUNTIF('résultats bruts'!CJ26:CK26,1)</f>
        <v>0</v>
      </c>
      <c r="L26">
        <f>K26/2</f>
        <v>0</v>
      </c>
      <c r="M26">
        <f>COUNTIF('résultats bruts'!CM26,1)</f>
        <v>0</v>
      </c>
      <c r="N26">
        <f>COUNTIF('résultats bruts'!DU26,1)</f>
        <v>0</v>
      </c>
      <c r="O26">
        <f>M26+N26</f>
        <v>0</v>
      </c>
      <c r="P26">
        <f>O26/2</f>
        <v>0</v>
      </c>
      <c r="Q26">
        <f>COUNTIF('résultats bruts'!CB26, "1A")+COUNTIF('résultats bruts'!CB26, "1B")</f>
        <v>0</v>
      </c>
      <c r="R26">
        <f>O26+K26+I26+G26</f>
        <v>0</v>
      </c>
      <c r="S26">
        <f>R26/11</f>
        <v>0</v>
      </c>
      <c r="T26">
        <f>COUNTIF('résultats bruts'!Q26, 1) + COUNTIF('résultats bruts'!AU26,1) + COUNTIF('résultats bruts'!CW26,1)</f>
        <v>0</v>
      </c>
      <c r="U26">
        <f>T26/3</f>
        <v>0</v>
      </c>
      <c r="V26">
        <f>COUNTIF('résultats bruts'!P26,1) + COUNTIF('résultats bruts'!AS26,1) + COUNTIF('résultats bruts'!DD26,1)</f>
        <v>0</v>
      </c>
      <c r="W26">
        <f>V26/3</f>
        <v>0</v>
      </c>
      <c r="X26">
        <f>T26+V26</f>
        <v>0</v>
      </c>
      <c r="Y26">
        <f>X26/6</f>
        <v>0</v>
      </c>
      <c r="Z26">
        <f>COUNTIF('résultats bruts'!V26, 1) + COUNTIF('résultats bruts'!AT26,1) + COUNTIF('résultats bruts'!CT26,1)</f>
        <v>0</v>
      </c>
      <c r="AA26">
        <f>Z26/3</f>
        <v>0</v>
      </c>
      <c r="AB26">
        <f>COUNTIF('résultats bruts'!W26, 1) + COUNTIF('résultats bruts'!AV26,1) + COUNTIF('résultats bruts'!CZ26,1)</f>
        <v>0</v>
      </c>
      <c r="AC26">
        <f>AB26/3</f>
        <v>0</v>
      </c>
      <c r="AD26">
        <f>AB26+Z26</f>
        <v>0</v>
      </c>
      <c r="AE26">
        <f>AD26/6</f>
        <v>0</v>
      </c>
      <c r="AF26">
        <f>AD26+X26</f>
        <v>0</v>
      </c>
      <c r="AG26">
        <f>AF26/12</f>
        <v>0</v>
      </c>
      <c r="AH26">
        <f>COUNTIF('résultats bruts'!R26, 1) + COUNTIF('résultats bruts'!AW26,1) + COUNTIF('résultats bruts'!CU26,1)</f>
        <v>0</v>
      </c>
      <c r="AI26">
        <f>AH26/3</f>
        <v>0</v>
      </c>
      <c r="AJ26">
        <f>COUNTIF('résultats bruts'!Z26, 1) + COUNTIF('résultats bruts'!AQ26,1) + COUNTIF('résultats bruts'!CS26,1)</f>
        <v>0</v>
      </c>
      <c r="AK26">
        <f>AJ26/3</f>
        <v>0</v>
      </c>
      <c r="AL26">
        <f>AH26+AJ26</f>
        <v>0</v>
      </c>
      <c r="AM26">
        <f>AL26/6</f>
        <v>0</v>
      </c>
      <c r="AN26">
        <f>AL26+AF26</f>
        <v>0</v>
      </c>
      <c r="AO26">
        <f>AN26/18</f>
        <v>0</v>
      </c>
      <c r="AP26">
        <f>COUNTIF('résultats bruts'!Y26, 1) + COUNTIF('résultats bruts'!AY26,1) + COUNTIF('résultats bruts'!DC26,1)</f>
        <v>0</v>
      </c>
      <c r="AQ26">
        <f>AP26/3</f>
        <v>0</v>
      </c>
      <c r="AR26">
        <f>COUNTIF('résultats bruts'!T26, 1) + COUNTIF('résultats bruts'!AR26,1) + COUNTIF('résultats bruts'!DB26,1)</f>
        <v>0</v>
      </c>
      <c r="AS26">
        <f>AR26/3</f>
        <v>0</v>
      </c>
      <c r="AT26">
        <f>AR26+AP26</f>
        <v>0</v>
      </c>
      <c r="AU26">
        <f>AT26/6</f>
        <v>0</v>
      </c>
      <c r="AV26">
        <f>COUNTIF('résultats bruts'!X26, 1) + COUNTIF('résultats bruts'!BB26,1) + COUNTIF('résultats bruts'!DA26,1)</f>
        <v>0</v>
      </c>
      <c r="AW26">
        <f>AV26/3</f>
        <v>0</v>
      </c>
      <c r="AX26">
        <f>COUNTIF('résultats bruts'!AA26, 1) + COUNTIF('résultats bruts'!AX26,1) + COUNTIF('résultats bruts'!CY26,1)</f>
        <v>0</v>
      </c>
      <c r="AY26">
        <f>AX26/3</f>
        <v>0</v>
      </c>
      <c r="AZ26">
        <f>AX26+AV26</f>
        <v>0</v>
      </c>
      <c r="BA26">
        <f>AZ26/6</f>
        <v>0</v>
      </c>
      <c r="BB26">
        <f>AZ26+AT26</f>
        <v>0</v>
      </c>
      <c r="BC26">
        <f>BB26/12</f>
        <v>0</v>
      </c>
      <c r="BD26">
        <f>COUNTIF('résultats bruts'!U26, 1) + COUNTIF('résultats bruts'!AZ26,1) + COUNTIF('résultats bruts'!CX26,1)</f>
        <v>0</v>
      </c>
      <c r="BE26">
        <f>BD26/3</f>
        <v>0</v>
      </c>
      <c r="BF26">
        <f>COUNTIF('résultats bruts'!S26, 1) + COUNTIF('résultats bruts'!BA26,1) + COUNTIF('résultats bruts'!CV26,1)</f>
        <v>0</v>
      </c>
      <c r="BG26">
        <f>BF26/3</f>
        <v>0</v>
      </c>
      <c r="BH26">
        <f>BF26+BD26</f>
        <v>0</v>
      </c>
      <c r="BI26">
        <f>BH26/6</f>
        <v>0</v>
      </c>
      <c r="BJ26">
        <f>BH26+BB26</f>
        <v>0</v>
      </c>
      <c r="BK26">
        <f>BJ26/18</f>
        <v>0</v>
      </c>
      <c r="BL26">
        <f>COUNTIF('résultats bruts'!AB26, 1) + COUNTIF('résultats bruts'!AC26,1) + COUNTIF('résultats bruts'!BC26,1)+ COUNTIF('résultats bruts'!BD26,1)+ COUNTIF('résultats bruts'!DE26,1)+ COUNTIF('résultats bruts'!DF26,1)</f>
        <v>0</v>
      </c>
      <c r="BM26">
        <f>BL26/6</f>
        <v>0</v>
      </c>
      <c r="BN26">
        <f>BJ26+AN26+BL26</f>
        <v>0</v>
      </c>
      <c r="BO26">
        <f>BN26/42</f>
        <v>0</v>
      </c>
      <c r="BP26">
        <f>COUNTIF('résultats bruts'!DS26,1) + COUNTIF('résultats bruts'!DQ26,1)</f>
        <v>0</v>
      </c>
      <c r="BQ26">
        <f>BP26/2</f>
        <v>0</v>
      </c>
      <c r="BR26">
        <f>COUNTIF('résultats bruts'!DR26,1)+COUNTIF('résultats bruts'!DT26,1)</f>
        <v>0</v>
      </c>
      <c r="BS26">
        <f>BR26/2</f>
        <v>0</v>
      </c>
      <c r="BT26">
        <f>'résultats bruts'!AR26</f>
        <v>0</v>
      </c>
      <c r="BU26">
        <f>'résultats bruts'!DR26</f>
        <v>0</v>
      </c>
      <c r="BV26">
        <f>'résultats bruts'!AS26</f>
        <v>0</v>
      </c>
      <c r="BW26">
        <f>'résultats bruts'!DT26</f>
        <v>0</v>
      </c>
      <c r="BX26">
        <f>COUNTIF('résultats bruts'!AI26, 1) + COUNTIF('résultats bruts'!BP26,1) + COUNTIF('résultats bruts'!DG26,1)</f>
        <v>0</v>
      </c>
      <c r="BY26">
        <f>BX26/3</f>
        <v>0</v>
      </c>
      <c r="BZ26">
        <f>COUNTIF('résultats bruts'!AL26, 1) + COUNTIF('résultats bruts'!BN26,1) + COUNTIF('résultats bruts'!DI26,1)</f>
        <v>0</v>
      </c>
      <c r="CA26">
        <f>BZ26/3</f>
        <v>0</v>
      </c>
      <c r="CB26">
        <f>BX26+BZ26</f>
        <v>0</v>
      </c>
      <c r="CC26">
        <f>CB26/6</f>
        <v>0</v>
      </c>
      <c r="CD26">
        <f>COUNTIF('résultats bruts'!AK26, 1) + COUNTIF('résultats bruts'!BR26,1) + COUNTIF('résultats bruts'!DM26,1)</f>
        <v>0</v>
      </c>
      <c r="CE26">
        <f>CD26/3</f>
        <v>0</v>
      </c>
      <c r="CF26">
        <f>COUNTIF('résultats bruts'!AE26, 1) + COUNTIF('résultats bruts'!BL26,1) + COUNTIF('résultats bruts'!DN26,1)</f>
        <v>0</v>
      </c>
      <c r="CG26">
        <f>CF26/3</f>
        <v>0</v>
      </c>
      <c r="CH26">
        <f>CF26+CD26</f>
        <v>0</v>
      </c>
      <c r="CI26">
        <f>CH26/6</f>
        <v>0</v>
      </c>
      <c r="CJ26">
        <f>COUNTIF('résultats bruts'!AJ26, 1) + COUNTIF('résultats bruts'!BM26,1) + COUNTIF('résultats bruts'!DL26,1)</f>
        <v>0</v>
      </c>
      <c r="CK26">
        <f>CJ26/3</f>
        <v>0</v>
      </c>
      <c r="CL26">
        <f>COUNTIF('résultats bruts'!AH26, 1) + COUNTIF('résultats bruts'!BK26,1) + COUNTIF('résultats bruts'!DK26,1)</f>
        <v>0</v>
      </c>
      <c r="CM26">
        <f>CL26/3</f>
        <v>0</v>
      </c>
      <c r="CN26">
        <f>CL26+CJ26</f>
        <v>0</v>
      </c>
      <c r="CO26">
        <f>CN26/6</f>
        <v>0</v>
      </c>
      <c r="CP26">
        <f>COUNTIF('résultats bruts'!AF26, 1) + COUNTIF('résultats bruts'!BO26,1) + COUNTIF('résultats bruts'!DJ26,1)</f>
        <v>0</v>
      </c>
      <c r="CQ26">
        <f>CP26/3</f>
        <v>0</v>
      </c>
      <c r="CR26">
        <f>COUNTIF('résultats bruts'!AG26, 1) + COUNTIF('résultats bruts'!BQ26,1) + COUNTIF('résultats bruts'!DH26,1)</f>
        <v>0</v>
      </c>
      <c r="CS26">
        <f>CR26/3</f>
        <v>0</v>
      </c>
      <c r="CT26">
        <f>CR26+CP26</f>
        <v>0</v>
      </c>
      <c r="CU26">
        <f>CT26/6</f>
        <v>0</v>
      </c>
      <c r="CV26">
        <f>COUNTIF('résultats bruts'!AM26, 1) + COUNTIF('résultats bruts'!AN26,1) + COUNTIF('résultats bruts'!BS26,1) +COUNTIF('résultats bruts'!BT26, 1) + COUNTIF('résultats bruts'!DO26,1) + COUNTIF('résultats bruts'!DP26,1)</f>
        <v>0</v>
      </c>
      <c r="CW26">
        <f>+CV26/6</f>
        <v>0</v>
      </c>
      <c r="CX26">
        <f>CT26+CN26+CH26+CB62</f>
        <v>0</v>
      </c>
      <c r="CY26">
        <f>CX26/30</f>
        <v>0</v>
      </c>
      <c r="CZ26">
        <f>COUNTIF('résultats bruts'!AO26,1)</f>
        <v>0</v>
      </c>
      <c r="DA26">
        <f>COUNTIF('résultats bruts'!AP26,1)</f>
        <v>0</v>
      </c>
      <c r="DB26">
        <f>CZ26+DA26</f>
        <v>0</v>
      </c>
      <c r="DC26">
        <f>DB26/2</f>
        <v>0</v>
      </c>
      <c r="DD26">
        <f>COUNTIF('résultats bruts'!BU26,1)</f>
        <v>0</v>
      </c>
      <c r="DE26">
        <f>COUNTIF('résultats bruts'!BV26,1)</f>
        <v>0</v>
      </c>
      <c r="DF26">
        <f>DD26+DE26</f>
        <v>0</v>
      </c>
      <c r="DG26">
        <f>DD26+DE26</f>
        <v>0</v>
      </c>
      <c r="DH26">
        <f>DG26/2</f>
        <v>0</v>
      </c>
      <c r="DJ26">
        <f>COUNTIF(CD26, 1)</f>
        <v>0</v>
      </c>
      <c r="DK26">
        <f>DB26+DG26+DJ26</f>
        <v>0</v>
      </c>
      <c r="DL26">
        <f>DK26/5</f>
        <v>0</v>
      </c>
      <c r="DM26">
        <f>COUNTIF('résultats bruts'!BG26,1)+COUNTIF('résultats bruts'!BJ26,1)</f>
        <v>0</v>
      </c>
      <c r="DN26">
        <f>DM26/2</f>
        <v>0</v>
      </c>
      <c r="DO26">
        <f>COUNTIF('résultats bruts'!CD26,1)+COUNTIF('résultats bruts'!CF26,1) + COUNTIF('résultats bruts'!CO26,1)+COUNTIF('résultats bruts'!CR26,1)</f>
        <v>0</v>
      </c>
      <c r="DP26">
        <f>DO26/4</f>
        <v>0</v>
      </c>
      <c r="DQ26">
        <f>DM26+DO26</f>
        <v>0</v>
      </c>
      <c r="DR26">
        <f>DQ26/6</f>
        <v>0</v>
      </c>
      <c r="DS26">
        <f>COUNTIF('résultats bruts'!BF26,1)+COUNTIF('résultats bruts'!BI26,1)</f>
        <v>0</v>
      </c>
      <c r="DT26">
        <f>DS26/2</f>
        <v>0</v>
      </c>
      <c r="DU26">
        <f>COUNTIF('résultats bruts'!CE26,1)+COUNTIF('résultats bruts'!CH26,1) + COUNTIF('résultats bruts'!CP26,1)</f>
        <v>0</v>
      </c>
      <c r="DV26">
        <f>DU26/4</f>
        <v>0</v>
      </c>
      <c r="DW26">
        <f>DS26+DU26</f>
        <v>0</v>
      </c>
      <c r="DX26">
        <f>DW26/6</f>
        <v>0</v>
      </c>
      <c r="DY26">
        <f>COUNTIF('résultats bruts'!BE26,1)+COUNTIF('résultats bruts'!BH26,1)</f>
        <v>0</v>
      </c>
      <c r="DZ26">
        <f>DY26/2</f>
        <v>0</v>
      </c>
      <c r="EA26">
        <f>COUNTIF('résultats bruts'!CC26,1)+COUNTIF('résultats bruts'!CG26,1) + COUNTIF('résultats bruts'!CN26,1)</f>
        <v>0</v>
      </c>
      <c r="EB26">
        <f>EA26/3</f>
        <v>0</v>
      </c>
      <c r="EC26">
        <f>EA26+DY26</f>
        <v>0</v>
      </c>
      <c r="ED26">
        <f>EC26/5</f>
        <v>0</v>
      </c>
      <c r="EE26">
        <f>EC26+DW26+DQ26</f>
        <v>0</v>
      </c>
      <c r="EF26">
        <f>EE26/17</f>
        <v>0</v>
      </c>
    </row>
    <row r="27">
      <c r="A27">
        <f>'résultats bruts'!A27</f>
        <v>0</v>
      </c>
      <c r="B27">
        <f>'résultats bruts'!B27</f>
        <v>0</v>
      </c>
      <c r="C27">
        <f>'résultats bruts'!C27</f>
        <v>0</v>
      </c>
      <c r="D27">
        <f>'résultats bruts'!D27</f>
        <v>0</v>
      </c>
      <c r="E27">
        <f>'résultats bruts'!E27</f>
        <v>0</v>
      </c>
      <c r="F27">
        <f>'résultats bruts'!F27</f>
        <v>25</v>
      </c>
      <c r="G27">
        <f>COUNTIF('résultats bruts'!K27,1) +COUNTIF('résultats bruts'!CJ27:CK27,1)+COUNTIF('résultats bruts'!CJ27:CK27,"0A")</f>
        <v>0</v>
      </c>
      <c r="H27">
        <f>G27/3</f>
        <v>0</v>
      </c>
      <c r="I27">
        <f>COUNTIF('résultats bruts'!O27,1) + COUNTIF('résultats bruts'!AD27,1) + COUNTIF('résultats bruts'!CA27,1) + COUNTIF('résultats bruts'!DU27, 1) + COUNTIF('résultats bruts'!DU27,"0B")</f>
        <v>0</v>
      </c>
      <c r="J27">
        <f>I27/4</f>
        <v>0</v>
      </c>
      <c r="K27">
        <f>COUNTIF('résultats bruts'!CJ27:CK27,1)</f>
        <v>0</v>
      </c>
      <c r="L27">
        <f>K27/2</f>
        <v>0</v>
      </c>
      <c r="M27">
        <f>COUNTIF('résultats bruts'!CM27,1)</f>
        <v>0</v>
      </c>
      <c r="N27">
        <f>COUNTIF('résultats bruts'!DU27,1)</f>
        <v>0</v>
      </c>
      <c r="O27">
        <f>M27+N27</f>
        <v>0</v>
      </c>
      <c r="P27">
        <f>O27/2</f>
        <v>0</v>
      </c>
      <c r="Q27">
        <f>COUNTIF('résultats bruts'!CB27, "1A")+COUNTIF('résultats bruts'!CB27, "1B")</f>
        <v>0</v>
      </c>
      <c r="R27">
        <f>O27+K27+I27+G27</f>
        <v>0</v>
      </c>
      <c r="S27">
        <f>R27/11</f>
        <v>0</v>
      </c>
      <c r="T27">
        <f>COUNTIF('résultats bruts'!Q27, 1) + COUNTIF('résultats bruts'!AU27,1) + COUNTIF('résultats bruts'!CW27,1)</f>
        <v>0</v>
      </c>
      <c r="U27">
        <f>T27/3</f>
        <v>0</v>
      </c>
      <c r="V27">
        <f>COUNTIF('résultats bruts'!P27,1) + COUNTIF('résultats bruts'!AS27,1) + COUNTIF('résultats bruts'!DD27,1)</f>
        <v>0</v>
      </c>
      <c r="W27">
        <f>V27/3</f>
        <v>0</v>
      </c>
      <c r="X27">
        <f>T27+V27</f>
        <v>0</v>
      </c>
      <c r="Y27">
        <f>X27/6</f>
        <v>0</v>
      </c>
      <c r="Z27">
        <f>COUNTIF('résultats bruts'!V27, 1) + COUNTIF('résultats bruts'!AT27,1) + COUNTIF('résultats bruts'!CT27,1)</f>
        <v>0</v>
      </c>
      <c r="AA27">
        <f>Z27/3</f>
        <v>0</v>
      </c>
      <c r="AB27">
        <f>COUNTIF('résultats bruts'!W27, 1) + COUNTIF('résultats bruts'!AV27,1) + COUNTIF('résultats bruts'!CZ27,1)</f>
        <v>0</v>
      </c>
      <c r="AC27">
        <f>AB27/3</f>
        <v>0</v>
      </c>
      <c r="AD27">
        <f>AB27+Z27</f>
        <v>0</v>
      </c>
      <c r="AE27">
        <f>AD27/6</f>
        <v>0</v>
      </c>
      <c r="AF27">
        <f>AD27+X27</f>
        <v>0</v>
      </c>
      <c r="AG27">
        <f>AF27/12</f>
        <v>0</v>
      </c>
      <c r="AH27">
        <f>COUNTIF('résultats bruts'!R27, 1) + COUNTIF('résultats bruts'!AW27,1) + COUNTIF('résultats bruts'!CU27,1)</f>
        <v>0</v>
      </c>
      <c r="AI27">
        <f>AH27/3</f>
        <v>0</v>
      </c>
      <c r="AJ27">
        <f>COUNTIF('résultats bruts'!Z27, 1) + COUNTIF('résultats bruts'!AQ27,1) + COUNTIF('résultats bruts'!CS27,1)</f>
        <v>0</v>
      </c>
      <c r="AK27">
        <f>AJ27/3</f>
        <v>0</v>
      </c>
      <c r="AL27">
        <f>AH27+AJ27</f>
        <v>0</v>
      </c>
      <c r="AM27">
        <f>AL27/6</f>
        <v>0</v>
      </c>
      <c r="AN27">
        <f>AL27+AF27</f>
        <v>0</v>
      </c>
      <c r="AO27">
        <f>AN27/18</f>
        <v>0</v>
      </c>
      <c r="AP27">
        <f>COUNTIF('résultats bruts'!Y27, 1) + COUNTIF('résultats bruts'!AY27,1) + COUNTIF('résultats bruts'!DC27,1)</f>
        <v>0</v>
      </c>
      <c r="AQ27">
        <f>AP27/3</f>
        <v>0</v>
      </c>
      <c r="AR27">
        <f>COUNTIF('résultats bruts'!T27, 1) + COUNTIF('résultats bruts'!AR27,1) + COUNTIF('résultats bruts'!DB27,1)</f>
        <v>0</v>
      </c>
      <c r="AS27">
        <f>AR27/3</f>
        <v>0</v>
      </c>
      <c r="AT27">
        <f>AR27+AP27</f>
        <v>0</v>
      </c>
      <c r="AU27">
        <f>AT27/6</f>
        <v>0</v>
      </c>
      <c r="AV27">
        <f>COUNTIF('résultats bruts'!X27, 1) + COUNTIF('résultats bruts'!BB27,1) + COUNTIF('résultats bruts'!DA27,1)</f>
        <v>0</v>
      </c>
      <c r="AW27">
        <f>AV27/3</f>
        <v>0</v>
      </c>
      <c r="AX27">
        <f>COUNTIF('résultats bruts'!AA27, 1) + COUNTIF('résultats bruts'!AX27,1) + COUNTIF('résultats bruts'!CY27,1)</f>
        <v>0</v>
      </c>
      <c r="AY27">
        <f>AX27/3</f>
        <v>0</v>
      </c>
      <c r="AZ27">
        <f>AX27+AV27</f>
        <v>0</v>
      </c>
      <c r="BA27">
        <f>AZ27/6</f>
        <v>0</v>
      </c>
      <c r="BB27">
        <f>AZ27+AT27</f>
        <v>0</v>
      </c>
      <c r="BC27">
        <f>BB27/12</f>
        <v>0</v>
      </c>
      <c r="BD27">
        <f>COUNTIF('résultats bruts'!U27, 1) + COUNTIF('résultats bruts'!AZ27,1) + COUNTIF('résultats bruts'!CX27,1)</f>
        <v>0</v>
      </c>
      <c r="BE27">
        <f>BD27/3</f>
        <v>0</v>
      </c>
      <c r="BF27">
        <f>COUNTIF('résultats bruts'!S27, 1) + COUNTIF('résultats bruts'!BA27,1) + COUNTIF('résultats bruts'!CV27,1)</f>
        <v>0</v>
      </c>
      <c r="BG27">
        <f>BF27/3</f>
        <v>0</v>
      </c>
      <c r="BH27">
        <f>BF27+BD27</f>
        <v>0</v>
      </c>
      <c r="BI27">
        <f>BH27/6</f>
        <v>0</v>
      </c>
      <c r="BJ27">
        <f>BH27+BB27</f>
        <v>0</v>
      </c>
      <c r="BK27">
        <f>BJ27/18</f>
        <v>0</v>
      </c>
      <c r="BL27">
        <f>COUNTIF('résultats bruts'!AB27, 1) + COUNTIF('résultats bruts'!AC27,1) + COUNTIF('résultats bruts'!BC27,1)+ COUNTIF('résultats bruts'!BD27,1)+ COUNTIF('résultats bruts'!DE27,1)+ COUNTIF('résultats bruts'!DF27,1)</f>
        <v>0</v>
      </c>
      <c r="BM27">
        <f>BL27/6</f>
        <v>0</v>
      </c>
      <c r="BN27">
        <f>BJ27+AN27+BL27</f>
        <v>0</v>
      </c>
      <c r="BO27">
        <f>BN27/42</f>
        <v>0</v>
      </c>
      <c r="BP27">
        <f>COUNTIF('résultats bruts'!DS27,1) + COUNTIF('résultats bruts'!DQ27,1)</f>
        <v>0</v>
      </c>
      <c r="BQ27">
        <f>BP27/2</f>
        <v>0</v>
      </c>
      <c r="BR27">
        <f>COUNTIF('résultats bruts'!DR27,1)+COUNTIF('résultats bruts'!DT27,1)</f>
        <v>0</v>
      </c>
      <c r="BS27">
        <f>BR27/2</f>
        <v>0</v>
      </c>
      <c r="BT27">
        <f>'résultats bruts'!AR27</f>
        <v>0</v>
      </c>
      <c r="BU27">
        <f>'résultats bruts'!DR27</f>
        <v>0</v>
      </c>
      <c r="BV27">
        <f>'résultats bruts'!AS27</f>
        <v>0</v>
      </c>
      <c r="BW27">
        <f>'résultats bruts'!DT27</f>
        <v>0</v>
      </c>
      <c r="BX27">
        <f>COUNTIF('résultats bruts'!AI27, 1) + COUNTIF('résultats bruts'!BP27,1) + COUNTIF('résultats bruts'!DG27,1)</f>
        <v>0</v>
      </c>
      <c r="BY27">
        <f>BX27/3</f>
        <v>0</v>
      </c>
      <c r="BZ27">
        <f>COUNTIF('résultats bruts'!AL27, 1) + COUNTIF('résultats bruts'!BN27,1) + COUNTIF('résultats bruts'!DI27,1)</f>
        <v>0</v>
      </c>
      <c r="CA27">
        <f>BZ27/3</f>
        <v>0</v>
      </c>
      <c r="CB27">
        <f>BX27+BZ27</f>
        <v>0</v>
      </c>
      <c r="CC27">
        <f>CB27/6</f>
        <v>0</v>
      </c>
      <c r="CD27">
        <f>COUNTIF('résultats bruts'!AK27, 1) + COUNTIF('résultats bruts'!BR27,1) + COUNTIF('résultats bruts'!DM27,1)</f>
        <v>0</v>
      </c>
      <c r="CE27">
        <f>CD27/3</f>
        <v>0</v>
      </c>
      <c r="CF27">
        <f>COUNTIF('résultats bruts'!AE27, 1) + COUNTIF('résultats bruts'!BL27,1) + COUNTIF('résultats bruts'!DN27,1)</f>
        <v>0</v>
      </c>
      <c r="CG27">
        <f>CF27/3</f>
        <v>0</v>
      </c>
      <c r="CH27">
        <f>CF27+CD27</f>
        <v>0</v>
      </c>
      <c r="CI27">
        <f>CH27/6</f>
        <v>0</v>
      </c>
      <c r="CJ27">
        <f>COUNTIF('résultats bruts'!AJ27, 1) + COUNTIF('résultats bruts'!BM27,1) + COUNTIF('résultats bruts'!DL27,1)</f>
        <v>0</v>
      </c>
      <c r="CK27">
        <f>CJ27/3</f>
        <v>0</v>
      </c>
      <c r="CL27">
        <f>COUNTIF('résultats bruts'!AH27, 1) + COUNTIF('résultats bruts'!BK27,1) + COUNTIF('résultats bruts'!DK27,1)</f>
        <v>0</v>
      </c>
      <c r="CM27">
        <f>CL27/3</f>
        <v>0</v>
      </c>
      <c r="CN27">
        <f>CL27+CJ27</f>
        <v>0</v>
      </c>
      <c r="CO27">
        <f>CN27/6</f>
        <v>0</v>
      </c>
      <c r="CP27">
        <f>COUNTIF('résultats bruts'!AF27, 1) + COUNTIF('résultats bruts'!BO27,1) + COUNTIF('résultats bruts'!DJ27,1)</f>
        <v>0</v>
      </c>
      <c r="CQ27">
        <f>CP27/3</f>
        <v>0</v>
      </c>
      <c r="CR27">
        <f>COUNTIF('résultats bruts'!AG27, 1) + COUNTIF('résultats bruts'!BQ27,1) + COUNTIF('résultats bruts'!DH27,1)</f>
        <v>0</v>
      </c>
      <c r="CS27">
        <f>CR27/3</f>
        <v>0</v>
      </c>
      <c r="CT27">
        <f>CR27+CP27</f>
        <v>0</v>
      </c>
      <c r="CU27">
        <f>CT27/6</f>
        <v>0</v>
      </c>
      <c r="CV27">
        <f>COUNTIF('résultats bruts'!AM27, 1) + COUNTIF('résultats bruts'!AN27,1) + COUNTIF('résultats bruts'!BS27,1) +COUNTIF('résultats bruts'!BT27, 1) + COUNTIF('résultats bruts'!DO27,1) + COUNTIF('résultats bruts'!DP27,1)</f>
        <v>0</v>
      </c>
      <c r="CW27">
        <f>+CV27/6</f>
        <v>0</v>
      </c>
      <c r="CX27">
        <f>CT27+CN27+CH27+CB63</f>
        <v>0</v>
      </c>
      <c r="CY27">
        <f>CX27/30</f>
        <v>0</v>
      </c>
      <c r="CZ27">
        <f>COUNTIF('résultats bruts'!AO27,1)</f>
        <v>0</v>
      </c>
      <c r="DA27">
        <f>COUNTIF('résultats bruts'!AP27,1)</f>
        <v>0</v>
      </c>
      <c r="DB27">
        <f>CZ27+DA27</f>
        <v>0</v>
      </c>
      <c r="DC27">
        <f>DB27/2</f>
        <v>0</v>
      </c>
      <c r="DD27">
        <f>COUNTIF('résultats bruts'!BU27,1)</f>
        <v>0</v>
      </c>
      <c r="DE27">
        <f>COUNTIF('résultats bruts'!BV27,1)</f>
        <v>0</v>
      </c>
      <c r="DF27">
        <f>DD27+DE27</f>
        <v>0</v>
      </c>
      <c r="DG27">
        <f>DD27+DE27</f>
        <v>0</v>
      </c>
      <c r="DH27">
        <f>DG27/2</f>
        <v>0</v>
      </c>
      <c r="DJ27">
        <f>COUNTIF(CD27, 1)</f>
        <v>0</v>
      </c>
      <c r="DK27">
        <f>DB27+DG27+DJ27</f>
        <v>0</v>
      </c>
      <c r="DL27">
        <f>DK27/5</f>
        <v>0</v>
      </c>
      <c r="DM27">
        <f>COUNTIF('résultats bruts'!BG27,1)+COUNTIF('résultats bruts'!BJ27,1)</f>
        <v>0</v>
      </c>
      <c r="DN27">
        <f>DM27/2</f>
        <v>0</v>
      </c>
      <c r="DO27">
        <f>COUNTIF('résultats bruts'!CD27,1)+COUNTIF('résultats bruts'!CF27,1) + COUNTIF('résultats bruts'!CO27,1)+COUNTIF('résultats bruts'!CR27,1)</f>
        <v>0</v>
      </c>
      <c r="DP27">
        <f>DO27/4</f>
        <v>0</v>
      </c>
      <c r="DQ27">
        <f>DM27+DO27</f>
        <v>0</v>
      </c>
      <c r="DR27">
        <f>DQ27/6</f>
        <v>0</v>
      </c>
      <c r="DS27">
        <f>COUNTIF('résultats bruts'!BF27,1)+COUNTIF('résultats bruts'!BI27,1)</f>
        <v>0</v>
      </c>
      <c r="DT27">
        <f>DS27/2</f>
        <v>0</v>
      </c>
      <c r="DU27">
        <f>COUNTIF('résultats bruts'!CE27,1)+COUNTIF('résultats bruts'!CH27,1) + COUNTIF('résultats bruts'!CP27,1)</f>
        <v>0</v>
      </c>
      <c r="DV27">
        <f>DU27/4</f>
        <v>0</v>
      </c>
      <c r="DW27">
        <f>DS27+DU27</f>
        <v>0</v>
      </c>
      <c r="DX27">
        <f>DW27/6</f>
        <v>0</v>
      </c>
      <c r="DY27">
        <f>COUNTIF('résultats bruts'!BE27,1)+COUNTIF('résultats bruts'!BH27,1)</f>
        <v>0</v>
      </c>
      <c r="DZ27">
        <f>DY27/2</f>
        <v>0</v>
      </c>
      <c r="EA27">
        <f>COUNTIF('résultats bruts'!CC27,1)+COUNTIF('résultats bruts'!CG27,1) + COUNTIF('résultats bruts'!CN27,1)</f>
        <v>0</v>
      </c>
      <c r="EB27">
        <f>EA27/3</f>
        <v>0</v>
      </c>
      <c r="EC27">
        <f>EA27+DY27</f>
        <v>0</v>
      </c>
      <c r="ED27">
        <f>EC27/5</f>
        <v>0</v>
      </c>
      <c r="EE27">
        <f>EC27+DW27+DQ27</f>
        <v>0</v>
      </c>
      <c r="EF27">
        <f>EE27/17</f>
        <v>0</v>
      </c>
    </row>
    <row r="28">
      <c r="A28">
        <f>'résultats bruts'!A28</f>
        <v>0</v>
      </c>
      <c r="B28">
        <f>'résultats bruts'!B28</f>
        <v>0</v>
      </c>
      <c r="C28">
        <f>'résultats bruts'!C28</f>
        <v>0</v>
      </c>
      <c r="D28">
        <f>'résultats bruts'!D28</f>
        <v>0</v>
      </c>
      <c r="E28">
        <f>'résultats bruts'!E28</f>
        <v>0</v>
      </c>
      <c r="F28">
        <f>'résultats bruts'!F28</f>
        <v>26</v>
      </c>
      <c r="G28">
        <f>COUNTIF('résultats bruts'!K28,1) +COUNTIF('résultats bruts'!CJ28:CK28,1)+COUNTIF('résultats bruts'!CJ28:CK28,"0A")</f>
        <v>0</v>
      </c>
      <c r="H28">
        <f>G28/3</f>
        <v>0</v>
      </c>
      <c r="I28">
        <f>COUNTIF('résultats bruts'!O28,1) + COUNTIF('résultats bruts'!AD28,1) + COUNTIF('résultats bruts'!CA28,1) + COUNTIF('résultats bruts'!DU28, 1) + COUNTIF('résultats bruts'!DU28,"0B")</f>
        <v>0</v>
      </c>
      <c r="J28">
        <f>I28/4</f>
        <v>0</v>
      </c>
      <c r="K28">
        <f>COUNTIF('résultats bruts'!CJ28:CK28,1)</f>
        <v>0</v>
      </c>
      <c r="L28">
        <f>K28/2</f>
        <v>0</v>
      </c>
      <c r="M28">
        <f>COUNTIF('résultats bruts'!CM28,1)</f>
        <v>0</v>
      </c>
      <c r="N28">
        <f>COUNTIF('résultats bruts'!DU28,1)</f>
        <v>0</v>
      </c>
      <c r="O28">
        <f>M28+N28</f>
        <v>0</v>
      </c>
      <c r="P28">
        <f>O28/2</f>
        <v>0</v>
      </c>
      <c r="Q28">
        <f>COUNTIF('résultats bruts'!CB28, "1A")+COUNTIF('résultats bruts'!CB28, "1B")</f>
        <v>0</v>
      </c>
      <c r="R28">
        <f>O28+K28+I28+G28</f>
        <v>0</v>
      </c>
      <c r="S28">
        <f>R28/11</f>
        <v>0</v>
      </c>
      <c r="T28">
        <f>COUNTIF('résultats bruts'!Q28, 1) + COUNTIF('résultats bruts'!AU28,1) + COUNTIF('résultats bruts'!CW28,1)</f>
        <v>0</v>
      </c>
      <c r="U28">
        <f>T28/3</f>
        <v>0</v>
      </c>
      <c r="V28">
        <f>COUNTIF('résultats bruts'!P28,1) + COUNTIF('résultats bruts'!AS28,1) + COUNTIF('résultats bruts'!DD28,1)</f>
        <v>0</v>
      </c>
      <c r="W28">
        <f>V28/3</f>
        <v>0</v>
      </c>
      <c r="X28">
        <f>T28+V28</f>
        <v>0</v>
      </c>
      <c r="Y28">
        <f>X28/6</f>
        <v>0</v>
      </c>
      <c r="Z28">
        <f>COUNTIF('résultats bruts'!V28, 1) + COUNTIF('résultats bruts'!AT28,1) + COUNTIF('résultats bruts'!CT28,1)</f>
        <v>0</v>
      </c>
      <c r="AA28">
        <f>Z28/3</f>
        <v>0</v>
      </c>
      <c r="AB28">
        <f>COUNTIF('résultats bruts'!W28, 1) + COUNTIF('résultats bruts'!AV28,1) + COUNTIF('résultats bruts'!CZ28,1)</f>
        <v>0</v>
      </c>
      <c r="AC28">
        <f>AB28/3</f>
        <v>0</v>
      </c>
      <c r="AD28">
        <f>AB28+Z28</f>
        <v>0</v>
      </c>
      <c r="AE28">
        <f>AD28/6</f>
        <v>0</v>
      </c>
      <c r="AF28">
        <f>AD28+X28</f>
        <v>0</v>
      </c>
      <c r="AG28">
        <f>AF28/12</f>
        <v>0</v>
      </c>
      <c r="AH28">
        <f>COUNTIF('résultats bruts'!R28, 1) + COUNTIF('résultats bruts'!AW28,1) + COUNTIF('résultats bruts'!CU28,1)</f>
        <v>0</v>
      </c>
      <c r="AI28">
        <f>AH28/3</f>
        <v>0</v>
      </c>
      <c r="AJ28">
        <f>COUNTIF('résultats bruts'!Z28, 1) + COUNTIF('résultats bruts'!AQ28,1) + COUNTIF('résultats bruts'!CS28,1)</f>
        <v>0</v>
      </c>
      <c r="AK28">
        <f>AJ28/3</f>
        <v>0</v>
      </c>
      <c r="AL28">
        <f>AH28+AJ28</f>
        <v>0</v>
      </c>
      <c r="AM28">
        <f>AL28/6</f>
        <v>0</v>
      </c>
      <c r="AN28">
        <f>AL28+AF28</f>
        <v>0</v>
      </c>
      <c r="AO28">
        <f>AN28/18</f>
        <v>0</v>
      </c>
      <c r="AP28">
        <f>COUNTIF('résultats bruts'!Y28, 1) + COUNTIF('résultats bruts'!AY28,1) + COUNTIF('résultats bruts'!DC28,1)</f>
        <v>0</v>
      </c>
      <c r="AQ28">
        <f>AP28/3</f>
        <v>0</v>
      </c>
      <c r="AR28">
        <f>COUNTIF('résultats bruts'!T28, 1) + COUNTIF('résultats bruts'!AR28,1) + COUNTIF('résultats bruts'!DB28,1)</f>
        <v>0</v>
      </c>
      <c r="AS28">
        <f>AR28/3</f>
        <v>0</v>
      </c>
      <c r="AT28">
        <f>AR28+AP28</f>
        <v>0</v>
      </c>
      <c r="AU28">
        <f>AT28/6</f>
        <v>0</v>
      </c>
      <c r="AV28">
        <f>COUNTIF('résultats bruts'!X28, 1) + COUNTIF('résultats bruts'!BB28,1) + COUNTIF('résultats bruts'!DA28,1)</f>
        <v>0</v>
      </c>
      <c r="AW28">
        <f>AV28/3</f>
        <v>0</v>
      </c>
      <c r="AX28">
        <f>COUNTIF('résultats bruts'!AA28, 1) + COUNTIF('résultats bruts'!AX28,1) + COUNTIF('résultats bruts'!CY28,1)</f>
        <v>0</v>
      </c>
      <c r="AY28">
        <f>AX28/3</f>
        <v>0</v>
      </c>
      <c r="AZ28">
        <f>AX28+AV28</f>
        <v>0</v>
      </c>
      <c r="BA28">
        <f>AZ28/6</f>
        <v>0</v>
      </c>
      <c r="BB28">
        <f>AZ28+AT28</f>
        <v>0</v>
      </c>
      <c r="BC28">
        <f>BB28/12</f>
        <v>0</v>
      </c>
      <c r="BD28">
        <f>COUNTIF('résultats bruts'!U28, 1) + COUNTIF('résultats bruts'!AZ28,1) + COUNTIF('résultats bruts'!CX28,1)</f>
        <v>0</v>
      </c>
      <c r="BE28">
        <f>BD28/3</f>
        <v>0</v>
      </c>
      <c r="BF28">
        <f>COUNTIF('résultats bruts'!S28, 1) + COUNTIF('résultats bruts'!BA28,1) + COUNTIF('résultats bruts'!CV28,1)</f>
        <v>0</v>
      </c>
      <c r="BG28">
        <f>BF28/3</f>
        <v>0</v>
      </c>
      <c r="BH28">
        <f>BF28+BD28</f>
        <v>0</v>
      </c>
      <c r="BI28">
        <f>BH28/6</f>
        <v>0</v>
      </c>
      <c r="BJ28">
        <f>BH28+BB28</f>
        <v>0</v>
      </c>
      <c r="BK28">
        <f>BJ28/18</f>
        <v>0</v>
      </c>
      <c r="BL28">
        <f>COUNTIF('résultats bruts'!AB28, 1) + COUNTIF('résultats bruts'!AC28,1) + COUNTIF('résultats bruts'!BC28,1)+ COUNTIF('résultats bruts'!BD28,1)+ COUNTIF('résultats bruts'!DE28,1)+ COUNTIF('résultats bruts'!DF28,1)</f>
        <v>0</v>
      </c>
      <c r="BM28">
        <f>BL28/6</f>
        <v>0</v>
      </c>
      <c r="BN28">
        <f>BJ28+AN28+BL28</f>
        <v>0</v>
      </c>
      <c r="BO28">
        <f>BN28/42</f>
        <v>0</v>
      </c>
      <c r="BP28">
        <f>COUNTIF('résultats bruts'!DS28,1) + COUNTIF('résultats bruts'!DQ28,1)</f>
        <v>0</v>
      </c>
      <c r="BQ28">
        <f>BP28/2</f>
        <v>0</v>
      </c>
      <c r="BR28">
        <f>COUNTIF('résultats bruts'!DR28,1)+COUNTIF('résultats bruts'!DT28,1)</f>
        <v>0</v>
      </c>
      <c r="BS28">
        <f>BR28/2</f>
        <v>0</v>
      </c>
      <c r="BT28">
        <f>'résultats bruts'!AR28</f>
        <v>0</v>
      </c>
      <c r="BU28">
        <f>'résultats bruts'!DR28</f>
        <v>0</v>
      </c>
      <c r="BV28">
        <f>'résultats bruts'!AS28</f>
        <v>0</v>
      </c>
      <c r="BW28">
        <f>'résultats bruts'!DT28</f>
        <v>0</v>
      </c>
      <c r="BX28">
        <f>COUNTIF('résultats bruts'!AI28, 1) + COUNTIF('résultats bruts'!BP28,1) + COUNTIF('résultats bruts'!DG28,1)</f>
        <v>0</v>
      </c>
      <c r="BY28">
        <f>BX28/3</f>
        <v>0</v>
      </c>
      <c r="BZ28">
        <f>COUNTIF('résultats bruts'!AL28, 1) + COUNTIF('résultats bruts'!BN28,1) + COUNTIF('résultats bruts'!DI28,1)</f>
        <v>0</v>
      </c>
      <c r="CA28">
        <f>BZ28/3</f>
        <v>0</v>
      </c>
      <c r="CB28">
        <f>BX28+BZ28</f>
        <v>0</v>
      </c>
      <c r="CC28">
        <f>CB28/6</f>
        <v>0</v>
      </c>
      <c r="CD28">
        <f>COUNTIF('résultats bruts'!AK28, 1) + COUNTIF('résultats bruts'!BR28,1) + COUNTIF('résultats bruts'!DM28,1)</f>
        <v>0</v>
      </c>
      <c r="CE28">
        <f>CD28/3</f>
        <v>0</v>
      </c>
      <c r="CF28">
        <f>COUNTIF('résultats bruts'!AE28, 1) + COUNTIF('résultats bruts'!BL28,1) + COUNTIF('résultats bruts'!DN28,1)</f>
        <v>0</v>
      </c>
      <c r="CG28">
        <f>CF28/3</f>
        <v>0</v>
      </c>
      <c r="CH28">
        <f>CF28+CD28</f>
        <v>0</v>
      </c>
      <c r="CI28">
        <f>CH28/6</f>
        <v>0</v>
      </c>
      <c r="CJ28">
        <f>COUNTIF('résultats bruts'!AJ28, 1) + COUNTIF('résultats bruts'!BM28,1) + COUNTIF('résultats bruts'!DL28,1)</f>
        <v>0</v>
      </c>
      <c r="CK28">
        <f>CJ28/3</f>
        <v>0</v>
      </c>
      <c r="CL28">
        <f>COUNTIF('résultats bruts'!AH28, 1) + COUNTIF('résultats bruts'!BK28,1) + COUNTIF('résultats bruts'!DK28,1)</f>
        <v>0</v>
      </c>
      <c r="CM28">
        <f>CL28/3</f>
        <v>0</v>
      </c>
      <c r="CN28">
        <f>CL28+CJ28</f>
        <v>0</v>
      </c>
      <c r="CO28">
        <f>CN28/6</f>
        <v>0</v>
      </c>
      <c r="CP28">
        <f>COUNTIF('résultats bruts'!AF28, 1) + COUNTIF('résultats bruts'!BO28,1) + COUNTIF('résultats bruts'!DJ28,1)</f>
        <v>0</v>
      </c>
      <c r="CQ28">
        <f>CP28/3</f>
        <v>0</v>
      </c>
      <c r="CR28">
        <f>COUNTIF('résultats bruts'!AG28, 1) + COUNTIF('résultats bruts'!BQ28,1) + COUNTIF('résultats bruts'!DH28,1)</f>
        <v>0</v>
      </c>
      <c r="CS28">
        <f>CR28/3</f>
        <v>0</v>
      </c>
      <c r="CT28">
        <f>CR28+CP28</f>
        <v>0</v>
      </c>
      <c r="CU28">
        <f>CT28/6</f>
        <v>0</v>
      </c>
      <c r="CV28">
        <f>COUNTIF('résultats bruts'!AM28, 1) + COUNTIF('résultats bruts'!AN28,1) + COUNTIF('résultats bruts'!BS28,1) +COUNTIF('résultats bruts'!BT28, 1) + COUNTIF('résultats bruts'!DO28,1) + COUNTIF('résultats bruts'!DP28,1)</f>
        <v>0</v>
      </c>
      <c r="CW28">
        <f>+CV28/6</f>
        <v>0</v>
      </c>
      <c r="CX28">
        <f>CT28+CN28+CH28+CB64</f>
        <v>0</v>
      </c>
      <c r="CY28">
        <f>CX28/30</f>
        <v>0</v>
      </c>
      <c r="CZ28">
        <f>COUNTIF('résultats bruts'!AO28,1)</f>
        <v>0</v>
      </c>
      <c r="DA28">
        <f>COUNTIF('résultats bruts'!AP28,1)</f>
        <v>0</v>
      </c>
      <c r="DB28">
        <f>CZ28+DA28</f>
        <v>0</v>
      </c>
      <c r="DC28">
        <f>DB28/2</f>
        <v>0</v>
      </c>
      <c r="DD28">
        <f>COUNTIF('résultats bruts'!BU28,1)</f>
        <v>0</v>
      </c>
      <c r="DE28">
        <f>COUNTIF('résultats bruts'!BV28,1)</f>
        <v>0</v>
      </c>
      <c r="DF28">
        <f>DD28+DE28</f>
        <v>0</v>
      </c>
      <c r="DG28">
        <f>DD28+DE28</f>
        <v>0</v>
      </c>
      <c r="DH28">
        <f>DG28/2</f>
        <v>0</v>
      </c>
      <c r="DJ28">
        <f>COUNTIF(CD28, 1)</f>
        <v>0</v>
      </c>
      <c r="DK28">
        <f>DB28+DG28+DJ28</f>
        <v>0</v>
      </c>
      <c r="DL28">
        <f>DK28/5</f>
        <v>0</v>
      </c>
      <c r="DM28">
        <f>COUNTIF('résultats bruts'!BG28,1)+COUNTIF('résultats bruts'!BJ28,1)</f>
        <v>0</v>
      </c>
      <c r="DN28">
        <f>DM28/2</f>
        <v>0</v>
      </c>
      <c r="DO28">
        <f>COUNTIF('résultats bruts'!CD28,1)+COUNTIF('résultats bruts'!CF28,1) + COUNTIF('résultats bruts'!CO28,1)+COUNTIF('résultats bruts'!CR28,1)</f>
        <v>0</v>
      </c>
      <c r="DP28">
        <f>DO28/4</f>
        <v>0</v>
      </c>
      <c r="DQ28">
        <f>DM28+DO28</f>
        <v>0</v>
      </c>
      <c r="DR28">
        <f>DQ28/6</f>
        <v>0</v>
      </c>
      <c r="DS28">
        <f>COUNTIF('résultats bruts'!BF28,1)+COUNTIF('résultats bruts'!BI28,1)</f>
        <v>0</v>
      </c>
      <c r="DT28">
        <f>DS28/2</f>
        <v>0</v>
      </c>
      <c r="DU28">
        <f>COUNTIF('résultats bruts'!CE28,1)+COUNTIF('résultats bruts'!CH28,1) + COUNTIF('résultats bruts'!CP28,1)</f>
        <v>0</v>
      </c>
      <c r="DV28">
        <f>DU28/4</f>
        <v>0</v>
      </c>
      <c r="DW28">
        <f>DS28+DU28</f>
        <v>0</v>
      </c>
      <c r="DX28">
        <f>DW28/6</f>
        <v>0</v>
      </c>
      <c r="DY28">
        <f>COUNTIF('résultats bruts'!BE28,1)+COUNTIF('résultats bruts'!BH28,1)</f>
        <v>0</v>
      </c>
      <c r="DZ28">
        <f>DY28/2</f>
        <v>0</v>
      </c>
      <c r="EA28">
        <f>COUNTIF('résultats bruts'!CC28,1)+COUNTIF('résultats bruts'!CG28,1) + COUNTIF('résultats bruts'!CN28,1)</f>
        <v>0</v>
      </c>
      <c r="EB28">
        <f>EA28/3</f>
        <v>0</v>
      </c>
      <c r="EC28">
        <f>EA28+DY28</f>
        <v>0</v>
      </c>
      <c r="ED28">
        <f>EC28/5</f>
        <v>0</v>
      </c>
      <c r="EE28">
        <f>EC28+DW28+DQ28</f>
        <v>0</v>
      </c>
      <c r="EF28">
        <f>EE28/17</f>
        <v>0</v>
      </c>
    </row>
    <row r="29">
      <c r="A29">
        <f>'résultats bruts'!A29</f>
        <v>0</v>
      </c>
      <c r="B29">
        <f>'résultats bruts'!B29</f>
        <v>0</v>
      </c>
      <c r="C29">
        <f>'résultats bruts'!C29</f>
        <v>0</v>
      </c>
      <c r="D29">
        <f>'résultats bruts'!D29</f>
        <v>0</v>
      </c>
      <c r="E29">
        <f>'résultats bruts'!E29</f>
        <v>0</v>
      </c>
      <c r="F29">
        <f>'résultats bruts'!F29</f>
        <v>27</v>
      </c>
      <c r="G29">
        <f>COUNTIF('résultats bruts'!K29,1) +COUNTIF('résultats bruts'!CJ29:CK29,1)+COUNTIF('résultats bruts'!CJ29:CK29,"0A")</f>
        <v>0</v>
      </c>
      <c r="H29">
        <f>G29/3</f>
        <v>0</v>
      </c>
      <c r="I29">
        <f>COUNTIF('résultats bruts'!O29,1) + COUNTIF('résultats bruts'!AD29,1) + COUNTIF('résultats bruts'!CA29,1) + COUNTIF('résultats bruts'!DU29, 1) + COUNTIF('résultats bruts'!DU29,"0B")</f>
        <v>0</v>
      </c>
      <c r="J29">
        <f>I29/4</f>
        <v>0</v>
      </c>
      <c r="K29">
        <f>COUNTIF('résultats bruts'!CJ29:CK29,1)</f>
        <v>0</v>
      </c>
      <c r="L29">
        <f>K29/2</f>
        <v>0</v>
      </c>
      <c r="M29">
        <f>COUNTIF('résultats bruts'!CM29,1)</f>
        <v>0</v>
      </c>
      <c r="N29">
        <f>COUNTIF('résultats bruts'!DU29,1)</f>
        <v>0</v>
      </c>
      <c r="O29">
        <f>M29+N29</f>
        <v>0</v>
      </c>
      <c r="P29">
        <f>O29/2</f>
        <v>0</v>
      </c>
      <c r="Q29">
        <f>COUNTIF('résultats bruts'!CB29, "1A")+COUNTIF('résultats bruts'!CB29, "1B")</f>
        <v>0</v>
      </c>
      <c r="R29">
        <f>O29+K29+I29+G29</f>
        <v>0</v>
      </c>
      <c r="S29">
        <f>R29/11</f>
        <v>0</v>
      </c>
      <c r="T29">
        <f>COUNTIF('résultats bruts'!Q29, 1) + COUNTIF('résultats bruts'!AU29,1) + COUNTIF('résultats bruts'!CW29,1)</f>
        <v>0</v>
      </c>
      <c r="U29">
        <f>T29/3</f>
        <v>0</v>
      </c>
      <c r="V29">
        <f>COUNTIF('résultats bruts'!P29,1) + COUNTIF('résultats bruts'!AS29,1) + COUNTIF('résultats bruts'!DD29,1)</f>
        <v>0</v>
      </c>
      <c r="W29">
        <f>V29/3</f>
        <v>0</v>
      </c>
      <c r="X29">
        <f>T29+V29</f>
        <v>0</v>
      </c>
      <c r="Y29">
        <f>X29/6</f>
        <v>0</v>
      </c>
      <c r="Z29">
        <f>COUNTIF('résultats bruts'!V29, 1) + COUNTIF('résultats bruts'!AT29,1) + COUNTIF('résultats bruts'!CT29,1)</f>
        <v>0</v>
      </c>
      <c r="AA29">
        <f>Z29/3</f>
        <v>0</v>
      </c>
      <c r="AB29">
        <f>COUNTIF('résultats bruts'!W29, 1) + COUNTIF('résultats bruts'!AV29,1) + COUNTIF('résultats bruts'!CZ29,1)</f>
        <v>0</v>
      </c>
      <c r="AC29">
        <f>AB29/3</f>
        <v>0</v>
      </c>
      <c r="AD29">
        <f>AB29+Z29</f>
        <v>0</v>
      </c>
      <c r="AE29">
        <f>AD29/6</f>
        <v>0</v>
      </c>
      <c r="AF29">
        <f>AD29+X29</f>
        <v>0</v>
      </c>
      <c r="AG29">
        <f>AF29/12</f>
        <v>0</v>
      </c>
      <c r="AH29">
        <f>COUNTIF('résultats bruts'!R29, 1) + COUNTIF('résultats bruts'!AW29,1) + COUNTIF('résultats bruts'!CU29,1)</f>
        <v>0</v>
      </c>
      <c r="AI29">
        <f>AH29/3</f>
        <v>0</v>
      </c>
      <c r="AJ29">
        <f>COUNTIF('résultats bruts'!Z29, 1) + COUNTIF('résultats bruts'!AQ29,1) + COUNTIF('résultats bruts'!CS29,1)</f>
        <v>0</v>
      </c>
      <c r="AK29">
        <f>AJ29/3</f>
        <v>0</v>
      </c>
      <c r="AL29">
        <f>AH29+AJ29</f>
        <v>0</v>
      </c>
      <c r="AM29">
        <f>AL29/6</f>
        <v>0</v>
      </c>
      <c r="AN29">
        <f>AL29+AF29</f>
        <v>0</v>
      </c>
      <c r="AO29">
        <f>AN29/18</f>
        <v>0</v>
      </c>
      <c r="AP29">
        <f>COUNTIF('résultats bruts'!Y29, 1) + COUNTIF('résultats bruts'!AY29,1) + COUNTIF('résultats bruts'!DC29,1)</f>
        <v>0</v>
      </c>
      <c r="AQ29">
        <f>AP29/3</f>
        <v>0</v>
      </c>
      <c r="AR29">
        <f>COUNTIF('résultats bruts'!T29, 1) + COUNTIF('résultats bruts'!AR29,1) + COUNTIF('résultats bruts'!DB29,1)</f>
        <v>0</v>
      </c>
      <c r="AS29">
        <f>AR29/3</f>
        <v>0</v>
      </c>
      <c r="AT29">
        <f>AR29+AP29</f>
        <v>0</v>
      </c>
      <c r="AU29">
        <f>AT29/6</f>
        <v>0</v>
      </c>
      <c r="AV29">
        <f>COUNTIF('résultats bruts'!X29, 1) + COUNTIF('résultats bruts'!BB29,1) + COUNTIF('résultats bruts'!DA29,1)</f>
        <v>0</v>
      </c>
      <c r="AW29">
        <f>AV29/3</f>
        <v>0</v>
      </c>
      <c r="AX29">
        <f>COUNTIF('résultats bruts'!AA29, 1) + COUNTIF('résultats bruts'!AX29,1) + COUNTIF('résultats bruts'!CY29,1)</f>
        <v>0</v>
      </c>
      <c r="AY29">
        <f>AX29/3</f>
        <v>0</v>
      </c>
      <c r="AZ29">
        <f>AX29+AV29</f>
        <v>0</v>
      </c>
      <c r="BA29">
        <f>AZ29/6</f>
        <v>0</v>
      </c>
      <c r="BB29">
        <f>AZ29+AT29</f>
        <v>0</v>
      </c>
      <c r="BC29">
        <f>BB29/12</f>
        <v>0</v>
      </c>
      <c r="BD29">
        <f>COUNTIF('résultats bruts'!U29, 1) + COUNTIF('résultats bruts'!AZ29,1) + COUNTIF('résultats bruts'!CX29,1)</f>
        <v>0</v>
      </c>
      <c r="BE29">
        <f>BD29/3</f>
        <v>0</v>
      </c>
      <c r="BF29">
        <f>COUNTIF('résultats bruts'!S29, 1) + COUNTIF('résultats bruts'!BA29,1) + COUNTIF('résultats bruts'!CV29,1)</f>
        <v>0</v>
      </c>
      <c r="BG29">
        <f>BF29/3</f>
        <v>0</v>
      </c>
      <c r="BH29">
        <f>BF29+BD29</f>
        <v>0</v>
      </c>
      <c r="BI29">
        <f>BH29/6</f>
        <v>0</v>
      </c>
      <c r="BJ29">
        <f>BH29+BB29</f>
        <v>0</v>
      </c>
      <c r="BK29">
        <f>BJ29/18</f>
        <v>0</v>
      </c>
      <c r="BL29">
        <f>COUNTIF('résultats bruts'!AB29, 1) + COUNTIF('résultats bruts'!AC29,1) + COUNTIF('résultats bruts'!BC29,1)+ COUNTIF('résultats bruts'!BD29,1)+ COUNTIF('résultats bruts'!DE29,1)+ COUNTIF('résultats bruts'!DF29,1)</f>
        <v>0</v>
      </c>
      <c r="BM29">
        <f>BL29/6</f>
        <v>0</v>
      </c>
      <c r="BN29">
        <f>BJ29+AN29+BL29</f>
        <v>0</v>
      </c>
      <c r="BO29">
        <f>BN29/42</f>
        <v>0</v>
      </c>
      <c r="BP29">
        <f>COUNTIF('résultats bruts'!DS29,1) + COUNTIF('résultats bruts'!DQ29,1)</f>
        <v>0</v>
      </c>
      <c r="BQ29">
        <f>BP29/2</f>
        <v>0</v>
      </c>
      <c r="BR29">
        <f>COUNTIF('résultats bruts'!DR29,1)+COUNTIF('résultats bruts'!DT29,1)</f>
        <v>0</v>
      </c>
      <c r="BS29">
        <f>BR29/2</f>
        <v>0</v>
      </c>
      <c r="BT29">
        <f>'résultats bruts'!AR29</f>
        <v>0</v>
      </c>
      <c r="BU29">
        <f>'résultats bruts'!DR29</f>
        <v>0</v>
      </c>
      <c r="BV29">
        <f>'résultats bruts'!AS29</f>
        <v>0</v>
      </c>
      <c r="BW29">
        <f>'résultats bruts'!DT29</f>
        <v>0</v>
      </c>
      <c r="BX29">
        <f>COUNTIF('résultats bruts'!AI29, 1) + COUNTIF('résultats bruts'!BP29,1) + COUNTIF('résultats bruts'!DG29,1)</f>
        <v>0</v>
      </c>
      <c r="BY29">
        <f>BX29/3</f>
        <v>0</v>
      </c>
      <c r="BZ29">
        <f>COUNTIF('résultats bruts'!AL29, 1) + COUNTIF('résultats bruts'!BN29,1) + COUNTIF('résultats bruts'!DI29,1)</f>
        <v>0</v>
      </c>
      <c r="CA29">
        <f>BZ29/3</f>
        <v>0</v>
      </c>
      <c r="CB29">
        <f>BX29+BZ29</f>
        <v>0</v>
      </c>
      <c r="CC29">
        <f>CB29/6</f>
        <v>0</v>
      </c>
      <c r="CD29">
        <f>COUNTIF('résultats bruts'!AK29, 1) + COUNTIF('résultats bruts'!BR29,1) + COUNTIF('résultats bruts'!DM29,1)</f>
        <v>0</v>
      </c>
      <c r="CE29">
        <f>CD29/3</f>
        <v>0</v>
      </c>
      <c r="CF29">
        <f>COUNTIF('résultats bruts'!AE29, 1) + COUNTIF('résultats bruts'!BL29,1) + COUNTIF('résultats bruts'!DN29,1)</f>
        <v>0</v>
      </c>
      <c r="CG29">
        <f>CF29/3</f>
        <v>0</v>
      </c>
      <c r="CH29">
        <f>CF29+CD29</f>
        <v>0</v>
      </c>
      <c r="CI29">
        <f>CH29/6</f>
        <v>0</v>
      </c>
      <c r="CJ29">
        <f>COUNTIF('résultats bruts'!AJ29, 1) + COUNTIF('résultats bruts'!BM29,1) + COUNTIF('résultats bruts'!DL29,1)</f>
        <v>0</v>
      </c>
      <c r="CK29">
        <f>CJ29/3</f>
        <v>0</v>
      </c>
      <c r="CL29">
        <f>COUNTIF('résultats bruts'!AH29, 1) + COUNTIF('résultats bruts'!BK29,1) + COUNTIF('résultats bruts'!DK29,1)</f>
        <v>0</v>
      </c>
      <c r="CM29">
        <f>CL29/3</f>
        <v>0</v>
      </c>
      <c r="CN29">
        <f>CL29+CJ29</f>
        <v>0</v>
      </c>
      <c r="CO29">
        <f>CN29/6</f>
        <v>0</v>
      </c>
      <c r="CP29">
        <f>COUNTIF('résultats bruts'!AF29, 1) + COUNTIF('résultats bruts'!BO29,1) + COUNTIF('résultats bruts'!DJ29,1)</f>
        <v>0</v>
      </c>
      <c r="CQ29">
        <f>CP29/3</f>
        <v>0</v>
      </c>
      <c r="CR29">
        <f>COUNTIF('résultats bruts'!AG29, 1) + COUNTIF('résultats bruts'!BQ29,1) + COUNTIF('résultats bruts'!DH29,1)</f>
        <v>0</v>
      </c>
      <c r="CS29">
        <f>CR29/3</f>
        <v>0</v>
      </c>
      <c r="CT29">
        <f>CR29+CP29</f>
        <v>0</v>
      </c>
      <c r="CU29">
        <f>CT29/6</f>
        <v>0</v>
      </c>
      <c r="CV29">
        <f>COUNTIF('résultats bruts'!AM29, 1) + COUNTIF('résultats bruts'!AN29,1) + COUNTIF('résultats bruts'!BS29,1) +COUNTIF('résultats bruts'!BT29, 1) + COUNTIF('résultats bruts'!DO29,1) + COUNTIF('résultats bruts'!DP29,1)</f>
        <v>0</v>
      </c>
      <c r="CW29">
        <f>+CV29/6</f>
        <v>0</v>
      </c>
      <c r="CX29">
        <f>CT29+CN29+CH29+CB65</f>
        <v>0</v>
      </c>
      <c r="CY29">
        <f>CX29/30</f>
        <v>0</v>
      </c>
      <c r="CZ29">
        <f>COUNTIF('résultats bruts'!AO29,1)</f>
        <v>0</v>
      </c>
      <c r="DA29">
        <f>COUNTIF('résultats bruts'!AP29,1)</f>
        <v>0</v>
      </c>
      <c r="DB29">
        <f>CZ29+DA29</f>
        <v>0</v>
      </c>
      <c r="DC29">
        <f>DB29/2</f>
        <v>0</v>
      </c>
      <c r="DD29">
        <f>COUNTIF('résultats bruts'!BU29,1)</f>
        <v>0</v>
      </c>
      <c r="DE29">
        <f>COUNTIF('résultats bruts'!BV29,1)</f>
        <v>0</v>
      </c>
      <c r="DF29">
        <f>DD29+DE29</f>
        <v>0</v>
      </c>
      <c r="DG29">
        <f>DD29+DE29</f>
        <v>0</v>
      </c>
      <c r="DH29">
        <f>DG29/2</f>
        <v>0</v>
      </c>
      <c r="DJ29">
        <f>COUNTIF(CD29, 1)</f>
        <v>0</v>
      </c>
      <c r="DK29">
        <f>DB29+DG29+DJ29</f>
        <v>0</v>
      </c>
      <c r="DL29">
        <f>DK29/5</f>
        <v>0</v>
      </c>
      <c r="DM29">
        <f>COUNTIF('résultats bruts'!BG29,1)+COUNTIF('résultats bruts'!BJ29,1)</f>
        <v>0</v>
      </c>
      <c r="DN29">
        <f>DM29/2</f>
        <v>0</v>
      </c>
      <c r="DO29">
        <f>COUNTIF('résultats bruts'!CD29,1)+COUNTIF('résultats bruts'!CF29,1) + COUNTIF('résultats bruts'!CO29,1)+COUNTIF('résultats bruts'!CR29,1)</f>
        <v>0</v>
      </c>
      <c r="DP29">
        <f>DO29/4</f>
        <v>0</v>
      </c>
      <c r="DQ29">
        <f>DM29+DO29</f>
        <v>0</v>
      </c>
      <c r="DR29">
        <f>DQ29/6</f>
        <v>0</v>
      </c>
      <c r="DS29">
        <f>COUNTIF('résultats bruts'!BF29,1)+COUNTIF('résultats bruts'!BI29,1)</f>
        <v>0</v>
      </c>
      <c r="DT29">
        <f>DS29/2</f>
        <v>0</v>
      </c>
      <c r="DU29">
        <f>COUNTIF('résultats bruts'!CE29,1)+COUNTIF('résultats bruts'!CH29,1) + COUNTIF('résultats bruts'!CP29,1)</f>
        <v>0</v>
      </c>
      <c r="DV29">
        <f>DU29/4</f>
        <v>0</v>
      </c>
      <c r="DW29">
        <f>DS29+DU29</f>
        <v>0</v>
      </c>
      <c r="DX29">
        <f>DW29/6</f>
        <v>0</v>
      </c>
      <c r="DY29">
        <f>COUNTIF('résultats bruts'!BE29,1)+COUNTIF('résultats bruts'!BH29,1)</f>
        <v>0</v>
      </c>
      <c r="DZ29">
        <f>DY29/2</f>
        <v>0</v>
      </c>
      <c r="EA29">
        <f>COUNTIF('résultats bruts'!CC29,1)+COUNTIF('résultats bruts'!CG29,1) + COUNTIF('résultats bruts'!CN29,1)</f>
        <v>0</v>
      </c>
      <c r="EB29">
        <f>EA29/3</f>
        <v>0</v>
      </c>
      <c r="EC29">
        <f>EA29+DY29</f>
        <v>0</v>
      </c>
      <c r="ED29">
        <f>EC29/5</f>
        <v>0</v>
      </c>
      <c r="EE29">
        <f>EC29+DW29+DQ29</f>
        <v>0</v>
      </c>
      <c r="EF29">
        <f>EE29/17</f>
        <v>0</v>
      </c>
    </row>
    <row r="30">
      <c r="A30">
        <f>'résultats bruts'!A30</f>
        <v>0</v>
      </c>
      <c r="B30">
        <f>'résultats bruts'!B30</f>
        <v>0</v>
      </c>
      <c r="C30">
        <f>'résultats bruts'!C30</f>
        <v>0</v>
      </c>
      <c r="D30">
        <f>'résultats bruts'!D30</f>
        <v>0</v>
      </c>
      <c r="E30">
        <f>'résultats bruts'!E30</f>
        <v>0</v>
      </c>
      <c r="F30">
        <f>'résultats bruts'!F30</f>
        <v>28</v>
      </c>
      <c r="G30">
        <f>COUNTIF('résultats bruts'!K30,1) +COUNTIF('résultats bruts'!CJ30:CK30,1)+COUNTIF('résultats bruts'!CJ30:CK30,"0A")</f>
        <v>0</v>
      </c>
      <c r="H30">
        <f>G30/3</f>
        <v>0</v>
      </c>
      <c r="I30">
        <f>COUNTIF('résultats bruts'!O30,1) + COUNTIF('résultats bruts'!AD30,1) + COUNTIF('résultats bruts'!CA30,1) + COUNTIF('résultats bruts'!DU30, 1) + COUNTIF('résultats bruts'!DU30,"0B")</f>
        <v>0</v>
      </c>
      <c r="J30">
        <f>I30/4</f>
        <v>0</v>
      </c>
      <c r="K30">
        <f>COUNTIF('résultats bruts'!CJ30:CK30,1)</f>
        <v>0</v>
      </c>
      <c r="L30">
        <f>K30/2</f>
        <v>0</v>
      </c>
      <c r="M30">
        <f>COUNTIF('résultats bruts'!CM30,1)</f>
        <v>0</v>
      </c>
      <c r="N30">
        <f>COUNTIF('résultats bruts'!DU30,1)</f>
        <v>0</v>
      </c>
      <c r="O30">
        <f>M30+N30</f>
        <v>0</v>
      </c>
      <c r="P30">
        <f>O30/2</f>
        <v>0</v>
      </c>
      <c r="Q30">
        <f>COUNTIF('résultats bruts'!CB30, "1A")+COUNTIF('résultats bruts'!CB30, "1B")</f>
        <v>0</v>
      </c>
      <c r="R30">
        <f>O30+K30+I30+G30</f>
        <v>0</v>
      </c>
      <c r="S30">
        <f>R30/11</f>
        <v>0</v>
      </c>
      <c r="T30">
        <f>COUNTIF('résultats bruts'!Q30, 1) + COUNTIF('résultats bruts'!AU30,1) + COUNTIF('résultats bruts'!CW30,1)</f>
        <v>0</v>
      </c>
      <c r="U30">
        <f>T30/3</f>
        <v>0</v>
      </c>
      <c r="V30">
        <f>COUNTIF('résultats bruts'!P30,1) + COUNTIF('résultats bruts'!AS30,1) + COUNTIF('résultats bruts'!DD30,1)</f>
        <v>0</v>
      </c>
      <c r="W30">
        <f>V30/3</f>
        <v>0</v>
      </c>
      <c r="X30">
        <f>T30+V30</f>
        <v>0</v>
      </c>
      <c r="Y30">
        <f>X30/6</f>
        <v>0</v>
      </c>
      <c r="Z30">
        <f>COUNTIF('résultats bruts'!V30, 1) + COUNTIF('résultats bruts'!AT30,1) + COUNTIF('résultats bruts'!CT30,1)</f>
        <v>0</v>
      </c>
      <c r="AA30">
        <f>Z30/3</f>
        <v>0</v>
      </c>
      <c r="AB30">
        <f>COUNTIF('résultats bruts'!W30, 1) + COUNTIF('résultats bruts'!AV30,1) + COUNTIF('résultats bruts'!CZ30,1)</f>
        <v>0</v>
      </c>
      <c r="AC30">
        <f>AB30/3</f>
        <v>0</v>
      </c>
      <c r="AD30">
        <f>AB30+Z30</f>
        <v>0</v>
      </c>
      <c r="AE30">
        <f>AD30/6</f>
        <v>0</v>
      </c>
      <c r="AF30">
        <f>AD30+X30</f>
        <v>0</v>
      </c>
      <c r="AG30">
        <f>AF30/12</f>
        <v>0</v>
      </c>
      <c r="AH30">
        <f>COUNTIF('résultats bruts'!R30, 1) + COUNTIF('résultats bruts'!AW30,1) + COUNTIF('résultats bruts'!CU30,1)</f>
        <v>0</v>
      </c>
      <c r="AI30">
        <f>AH30/3</f>
        <v>0</v>
      </c>
      <c r="AJ30">
        <f>COUNTIF('résultats bruts'!Z30, 1) + COUNTIF('résultats bruts'!AQ30,1) + COUNTIF('résultats bruts'!CS30,1)</f>
        <v>0</v>
      </c>
      <c r="AK30">
        <f>AJ30/3</f>
        <v>0</v>
      </c>
      <c r="AL30">
        <f>AH30+AJ30</f>
        <v>0</v>
      </c>
      <c r="AM30">
        <f>AL30/6</f>
        <v>0</v>
      </c>
      <c r="AN30">
        <f>AL30+AF30</f>
        <v>0</v>
      </c>
      <c r="AO30">
        <f>AN30/18</f>
        <v>0</v>
      </c>
      <c r="AP30">
        <f>COUNTIF('résultats bruts'!Y30, 1) + COUNTIF('résultats bruts'!AY30,1) + COUNTIF('résultats bruts'!DC30,1)</f>
        <v>0</v>
      </c>
      <c r="AQ30">
        <f>AP30/3</f>
        <v>0</v>
      </c>
      <c r="AR30">
        <f>COUNTIF('résultats bruts'!T30, 1) + COUNTIF('résultats bruts'!AR30,1) + COUNTIF('résultats bruts'!DB30,1)</f>
        <v>0</v>
      </c>
      <c r="AS30">
        <f>AR30/3</f>
        <v>0</v>
      </c>
      <c r="AT30">
        <f>AR30+AP30</f>
        <v>0</v>
      </c>
      <c r="AU30">
        <f>AT30/6</f>
        <v>0</v>
      </c>
      <c r="AV30">
        <f>COUNTIF('résultats bruts'!X30, 1) + COUNTIF('résultats bruts'!BB30,1) + COUNTIF('résultats bruts'!DA30,1)</f>
        <v>0</v>
      </c>
      <c r="AW30">
        <f>AV30/3</f>
        <v>0</v>
      </c>
      <c r="AX30">
        <f>COUNTIF('résultats bruts'!AA30, 1) + COUNTIF('résultats bruts'!AX30,1) + COUNTIF('résultats bruts'!CY30,1)</f>
        <v>0</v>
      </c>
      <c r="AY30">
        <f>AX30/3</f>
        <v>0</v>
      </c>
      <c r="AZ30">
        <f>AX30+AV30</f>
        <v>0</v>
      </c>
      <c r="BA30">
        <f>AZ30/6</f>
        <v>0</v>
      </c>
      <c r="BB30">
        <f>AZ30+AT30</f>
        <v>0</v>
      </c>
      <c r="BC30">
        <f>BB30/12</f>
        <v>0</v>
      </c>
      <c r="BD30">
        <f>COUNTIF('résultats bruts'!U30, 1) + COUNTIF('résultats bruts'!AZ30,1) + COUNTIF('résultats bruts'!CX30,1)</f>
        <v>0</v>
      </c>
      <c r="BE30">
        <f>BD30/3</f>
        <v>0</v>
      </c>
      <c r="BF30">
        <f>COUNTIF('résultats bruts'!S30, 1) + COUNTIF('résultats bruts'!BA30,1) + COUNTIF('résultats bruts'!CV30,1)</f>
        <v>0</v>
      </c>
      <c r="BG30">
        <f>BF30/3</f>
        <v>0</v>
      </c>
      <c r="BH30">
        <f>BF30+BD30</f>
        <v>0</v>
      </c>
      <c r="BI30">
        <f>BH30/6</f>
        <v>0</v>
      </c>
      <c r="BJ30">
        <f>BH30+BB30</f>
        <v>0</v>
      </c>
      <c r="BK30">
        <f>BJ30/18</f>
        <v>0</v>
      </c>
      <c r="BL30">
        <f>COUNTIF('résultats bruts'!AB30, 1) + COUNTIF('résultats bruts'!AC30,1) + COUNTIF('résultats bruts'!BC30,1)+ COUNTIF('résultats bruts'!BD30,1)+ COUNTIF('résultats bruts'!DE30,1)+ COUNTIF('résultats bruts'!DF30,1)</f>
        <v>0</v>
      </c>
      <c r="BM30">
        <f>BL30/6</f>
        <v>0</v>
      </c>
      <c r="BN30">
        <f>BJ30+AN30+BL30</f>
        <v>0</v>
      </c>
      <c r="BO30">
        <f>BN30/42</f>
        <v>0</v>
      </c>
      <c r="BP30">
        <f>COUNTIF('résultats bruts'!DS30,1) + COUNTIF('résultats bruts'!DQ30,1)</f>
        <v>0</v>
      </c>
      <c r="BQ30">
        <f>BP30/2</f>
        <v>0</v>
      </c>
      <c r="BR30">
        <f>COUNTIF('résultats bruts'!DR30,1)+COUNTIF('résultats bruts'!DT30,1)</f>
        <v>0</v>
      </c>
      <c r="BS30">
        <f>BR30/2</f>
        <v>0</v>
      </c>
      <c r="BT30">
        <f>'résultats bruts'!AR30</f>
        <v>0</v>
      </c>
      <c r="BU30">
        <f>'résultats bruts'!DR30</f>
        <v>0</v>
      </c>
      <c r="BV30">
        <f>'résultats bruts'!AS30</f>
        <v>0</v>
      </c>
      <c r="BW30">
        <f>'résultats bruts'!DT30</f>
        <v>0</v>
      </c>
      <c r="BX30">
        <f>COUNTIF('résultats bruts'!AI30, 1) + COUNTIF('résultats bruts'!BP30,1) + COUNTIF('résultats bruts'!DG30,1)</f>
        <v>0</v>
      </c>
      <c r="BY30">
        <f>BX30/3</f>
        <v>0</v>
      </c>
      <c r="BZ30">
        <f>COUNTIF('résultats bruts'!AL30, 1) + COUNTIF('résultats bruts'!BN30,1) + COUNTIF('résultats bruts'!DI30,1)</f>
        <v>0</v>
      </c>
      <c r="CA30">
        <f>BZ30/3</f>
        <v>0</v>
      </c>
      <c r="CB30">
        <f>BX30+BZ30</f>
        <v>0</v>
      </c>
      <c r="CC30">
        <f>CB30/6</f>
        <v>0</v>
      </c>
      <c r="CD30">
        <f>COUNTIF('résultats bruts'!AK30, 1) + COUNTIF('résultats bruts'!BR30,1) + COUNTIF('résultats bruts'!DM30,1)</f>
        <v>0</v>
      </c>
      <c r="CE30">
        <f>CD30/3</f>
        <v>0</v>
      </c>
      <c r="CF30">
        <f>COUNTIF('résultats bruts'!AE30, 1) + COUNTIF('résultats bruts'!BL30,1) + COUNTIF('résultats bruts'!DN30,1)</f>
        <v>0</v>
      </c>
      <c r="CG30">
        <f>CF30/3</f>
        <v>0</v>
      </c>
      <c r="CH30">
        <f>CF30+CD30</f>
        <v>0</v>
      </c>
      <c r="CI30">
        <f>CH30/6</f>
        <v>0</v>
      </c>
      <c r="CJ30">
        <f>COUNTIF('résultats bruts'!AJ30, 1) + COUNTIF('résultats bruts'!BM30,1) + COUNTIF('résultats bruts'!DL30,1)</f>
        <v>0</v>
      </c>
      <c r="CK30">
        <f>CJ30/3</f>
        <v>0</v>
      </c>
      <c r="CL30">
        <f>COUNTIF('résultats bruts'!AH30, 1) + COUNTIF('résultats bruts'!BK30,1) + COUNTIF('résultats bruts'!DK30,1)</f>
        <v>0</v>
      </c>
      <c r="CM30">
        <f>CL30/3</f>
        <v>0</v>
      </c>
      <c r="CN30">
        <f>CL30+CJ30</f>
        <v>0</v>
      </c>
      <c r="CO30">
        <f>CN30/6</f>
        <v>0</v>
      </c>
      <c r="CP30">
        <f>COUNTIF('résultats bruts'!AF30, 1) + COUNTIF('résultats bruts'!BO30,1) + COUNTIF('résultats bruts'!DJ30,1)</f>
        <v>0</v>
      </c>
      <c r="CQ30">
        <f>CP30/3</f>
        <v>0</v>
      </c>
      <c r="CR30">
        <f>COUNTIF('résultats bruts'!AG30, 1) + COUNTIF('résultats bruts'!BQ30,1) + COUNTIF('résultats bruts'!DH30,1)</f>
        <v>0</v>
      </c>
      <c r="CS30">
        <f>CR30/3</f>
        <v>0</v>
      </c>
      <c r="CT30">
        <f>CR30+CP30</f>
        <v>0</v>
      </c>
      <c r="CU30">
        <f>CT30/6</f>
        <v>0</v>
      </c>
      <c r="CV30">
        <f>COUNTIF('résultats bruts'!AM30, 1) + COUNTIF('résultats bruts'!AN30,1) + COUNTIF('résultats bruts'!BS30,1) +COUNTIF('résultats bruts'!BT30, 1) + COUNTIF('résultats bruts'!DO30,1) + COUNTIF('résultats bruts'!DP30,1)</f>
        <v>0</v>
      </c>
      <c r="CW30">
        <f>+CV30/6</f>
        <v>0</v>
      </c>
      <c r="CX30">
        <f>CT30+CN30+CH30+CB66</f>
        <v>0</v>
      </c>
      <c r="CY30">
        <f>CX30/30</f>
        <v>0</v>
      </c>
      <c r="CZ30">
        <f>COUNTIF('résultats bruts'!AO30,1)</f>
        <v>0</v>
      </c>
      <c r="DA30">
        <f>COUNTIF('résultats bruts'!AP30,1)</f>
        <v>0</v>
      </c>
      <c r="DB30">
        <f>CZ30+DA30</f>
        <v>0</v>
      </c>
      <c r="DC30">
        <f>DB30/2</f>
        <v>0</v>
      </c>
      <c r="DD30">
        <f>COUNTIF('résultats bruts'!BU30,1)</f>
        <v>0</v>
      </c>
      <c r="DE30">
        <f>COUNTIF('résultats bruts'!BV30,1)</f>
        <v>0</v>
      </c>
      <c r="DF30">
        <f>DD30+DE30</f>
        <v>0</v>
      </c>
      <c r="DG30">
        <f>DD30+DE30</f>
        <v>0</v>
      </c>
      <c r="DH30">
        <f>DG30/2</f>
        <v>0</v>
      </c>
      <c r="DJ30">
        <f>COUNTIF(CD30, 1)</f>
        <v>0</v>
      </c>
      <c r="DK30">
        <f>DB30+DG30+DJ30</f>
        <v>0</v>
      </c>
      <c r="DL30">
        <f>DK30/5</f>
        <v>0</v>
      </c>
      <c r="DM30">
        <f>COUNTIF('résultats bruts'!BG30,1)+COUNTIF('résultats bruts'!BJ30,1)</f>
        <v>0</v>
      </c>
      <c r="DN30">
        <f>DM30/2</f>
        <v>0</v>
      </c>
      <c r="DO30">
        <f>COUNTIF('résultats bruts'!CD30,1)+COUNTIF('résultats bruts'!CF30,1) + COUNTIF('résultats bruts'!CO30,1)+COUNTIF('résultats bruts'!CR30,1)</f>
        <v>0</v>
      </c>
      <c r="DP30">
        <f>DO30/4</f>
        <v>0</v>
      </c>
      <c r="DQ30">
        <f>DM30+DO30</f>
        <v>0</v>
      </c>
      <c r="DR30">
        <f>DQ30/6</f>
        <v>0</v>
      </c>
      <c r="DS30">
        <f>COUNTIF('résultats bruts'!BF30,1)+COUNTIF('résultats bruts'!BI30,1)</f>
        <v>0</v>
      </c>
      <c r="DT30">
        <f>DS30/2</f>
        <v>0</v>
      </c>
      <c r="DU30">
        <f>COUNTIF('résultats bruts'!CE30,1)+COUNTIF('résultats bruts'!CH30,1) + COUNTIF('résultats bruts'!CP30,1)</f>
        <v>0</v>
      </c>
      <c r="DV30">
        <f>DU30/4</f>
        <v>0</v>
      </c>
      <c r="DW30">
        <f>DS30+DU30</f>
        <v>0</v>
      </c>
      <c r="DX30">
        <f>DW30/6</f>
        <v>0</v>
      </c>
      <c r="DY30">
        <f>COUNTIF('résultats bruts'!BE30,1)+COUNTIF('résultats bruts'!BH30,1)</f>
        <v>0</v>
      </c>
      <c r="DZ30">
        <f>DY30/2</f>
        <v>0</v>
      </c>
      <c r="EA30">
        <f>COUNTIF('résultats bruts'!CC30,1)+COUNTIF('résultats bruts'!CG30,1) + COUNTIF('résultats bruts'!CN30,1)</f>
        <v>0</v>
      </c>
      <c r="EB30">
        <f>EA30/3</f>
        <v>0</v>
      </c>
      <c r="EC30">
        <f>EA30+DY30</f>
        <v>0</v>
      </c>
      <c r="ED30">
        <f>EC30/5</f>
        <v>0</v>
      </c>
      <c r="EE30">
        <f>EC30+DW30+DQ30</f>
        <v>0</v>
      </c>
      <c r="EF30">
        <f>EE30/17</f>
        <v>0</v>
      </c>
    </row>
    <row r="31">
      <c r="A31">
        <f>'résultats bruts'!A31</f>
        <v>0</v>
      </c>
      <c r="B31">
        <f>'résultats bruts'!B31</f>
        <v>0</v>
      </c>
      <c r="C31">
        <f>'résultats bruts'!C31</f>
        <v>0</v>
      </c>
      <c r="D31">
        <f>'résultats bruts'!D31</f>
        <v>0</v>
      </c>
      <c r="E31">
        <f>'résultats bruts'!E31</f>
        <v>0</v>
      </c>
      <c r="F31">
        <f>'résultats bruts'!F31</f>
        <v>29</v>
      </c>
      <c r="G31">
        <f>COUNTIF('résultats bruts'!K31,1) +COUNTIF('résultats bruts'!CJ31:CK31,1)+COUNTIF('résultats bruts'!CJ31:CK31,"0A")</f>
        <v>0</v>
      </c>
      <c r="H31">
        <f>G31/3</f>
        <v>0</v>
      </c>
      <c r="I31">
        <f>COUNTIF('résultats bruts'!O31,1) + COUNTIF('résultats bruts'!AD31,1) + COUNTIF('résultats bruts'!CA31,1) + COUNTIF('résultats bruts'!DU31, 1) + COUNTIF('résultats bruts'!DU31,"0B")</f>
        <v>0</v>
      </c>
      <c r="J31">
        <f>I31/4</f>
        <v>0</v>
      </c>
      <c r="K31">
        <f>COUNTIF('résultats bruts'!CJ31:CK31,1)</f>
        <v>0</v>
      </c>
      <c r="L31">
        <f>K31/2</f>
        <v>0</v>
      </c>
      <c r="M31">
        <f>COUNTIF('résultats bruts'!CM31,1)</f>
        <v>0</v>
      </c>
      <c r="N31">
        <f>COUNTIF('résultats bruts'!DU31,1)</f>
        <v>0</v>
      </c>
      <c r="O31">
        <f>M31+N31</f>
        <v>0</v>
      </c>
      <c r="P31">
        <f>O31/2</f>
        <v>0</v>
      </c>
      <c r="Q31">
        <f>COUNTIF('résultats bruts'!CB31, "1A")+COUNTIF('résultats bruts'!CB31, "1B")</f>
        <v>0</v>
      </c>
      <c r="R31">
        <f>O31+K31+I31+G31</f>
        <v>0</v>
      </c>
      <c r="S31">
        <f>R31/11</f>
        <v>0</v>
      </c>
      <c r="T31">
        <f>COUNTIF('résultats bruts'!Q31, 1) + COUNTIF('résultats bruts'!AU31,1) + COUNTIF('résultats bruts'!CW31,1)</f>
        <v>0</v>
      </c>
      <c r="U31">
        <f>T31/3</f>
        <v>0</v>
      </c>
      <c r="V31">
        <f>COUNTIF('résultats bruts'!P31,1) + COUNTIF('résultats bruts'!AS31,1) + COUNTIF('résultats bruts'!DD31,1)</f>
        <v>0</v>
      </c>
      <c r="W31">
        <f>V31/3</f>
        <v>0</v>
      </c>
      <c r="X31">
        <f>T31+V31</f>
        <v>0</v>
      </c>
      <c r="Y31">
        <f>X31/6</f>
        <v>0</v>
      </c>
      <c r="Z31">
        <f>COUNTIF('résultats bruts'!V31, 1) + COUNTIF('résultats bruts'!AT31,1) + COUNTIF('résultats bruts'!CT31,1)</f>
        <v>0</v>
      </c>
      <c r="AA31">
        <f>Z31/3</f>
        <v>0</v>
      </c>
      <c r="AB31">
        <f>COUNTIF('résultats bruts'!W31, 1) + COUNTIF('résultats bruts'!AV31,1) + COUNTIF('résultats bruts'!CZ31,1)</f>
        <v>0</v>
      </c>
      <c r="AC31">
        <f>AB31/3</f>
        <v>0</v>
      </c>
      <c r="AD31">
        <f>AB31+Z31</f>
        <v>0</v>
      </c>
      <c r="AE31">
        <f>AD31/6</f>
        <v>0</v>
      </c>
      <c r="AF31">
        <f>AD31+X31</f>
        <v>0</v>
      </c>
      <c r="AG31">
        <f>AF31/12</f>
        <v>0</v>
      </c>
      <c r="AH31">
        <f>COUNTIF('résultats bruts'!R31, 1) + COUNTIF('résultats bruts'!AW31,1) + COUNTIF('résultats bruts'!CU31,1)</f>
        <v>0</v>
      </c>
      <c r="AI31">
        <f>AH31/3</f>
        <v>0</v>
      </c>
      <c r="AJ31">
        <f>COUNTIF('résultats bruts'!Z31, 1) + COUNTIF('résultats bruts'!AQ31,1) + COUNTIF('résultats bruts'!CS31,1)</f>
        <v>0</v>
      </c>
      <c r="AK31">
        <f>AJ31/3</f>
        <v>0</v>
      </c>
      <c r="AL31">
        <f>AH31+AJ31</f>
        <v>0</v>
      </c>
      <c r="AM31">
        <f>AL31/6</f>
        <v>0</v>
      </c>
      <c r="AN31">
        <f>AL31+AF31</f>
        <v>0</v>
      </c>
      <c r="AO31">
        <f>AN31/18</f>
        <v>0</v>
      </c>
      <c r="AP31">
        <f>COUNTIF('résultats bruts'!Y31, 1) + COUNTIF('résultats bruts'!AY31,1) + COUNTIF('résultats bruts'!DC31,1)</f>
        <v>0</v>
      </c>
      <c r="AQ31">
        <f>AP31/3</f>
        <v>0</v>
      </c>
      <c r="AR31">
        <f>COUNTIF('résultats bruts'!T31, 1) + COUNTIF('résultats bruts'!AR31,1) + COUNTIF('résultats bruts'!DB31,1)</f>
        <v>0</v>
      </c>
      <c r="AS31">
        <f>AR31/3</f>
        <v>0</v>
      </c>
      <c r="AT31">
        <f>AR31+AP31</f>
        <v>0</v>
      </c>
      <c r="AU31">
        <f>AT31/6</f>
        <v>0</v>
      </c>
      <c r="AV31">
        <f>COUNTIF('résultats bruts'!X31, 1) + COUNTIF('résultats bruts'!BB31,1) + COUNTIF('résultats bruts'!DA31,1)</f>
        <v>0</v>
      </c>
      <c r="AW31">
        <f>AV31/3</f>
        <v>0</v>
      </c>
      <c r="AX31">
        <f>COUNTIF('résultats bruts'!AA31, 1) + COUNTIF('résultats bruts'!AX31,1) + COUNTIF('résultats bruts'!CY31,1)</f>
        <v>0</v>
      </c>
      <c r="AY31">
        <f>AX31/3</f>
        <v>0</v>
      </c>
      <c r="AZ31">
        <f>AX31+AV31</f>
        <v>0</v>
      </c>
      <c r="BA31">
        <f>AZ31/6</f>
        <v>0</v>
      </c>
      <c r="BB31">
        <f>AZ31+AT31</f>
        <v>0</v>
      </c>
      <c r="BC31">
        <f>BB31/12</f>
        <v>0</v>
      </c>
      <c r="BD31">
        <f>COUNTIF('résultats bruts'!U31, 1) + COUNTIF('résultats bruts'!AZ31,1) + COUNTIF('résultats bruts'!CX31,1)</f>
        <v>0</v>
      </c>
      <c r="BE31">
        <f>BD31/3</f>
        <v>0</v>
      </c>
      <c r="BF31">
        <f>COUNTIF('résultats bruts'!S31, 1) + COUNTIF('résultats bruts'!BA31,1) + COUNTIF('résultats bruts'!CV31,1)</f>
        <v>0</v>
      </c>
      <c r="BG31">
        <f>BF31/3</f>
        <v>0</v>
      </c>
      <c r="BH31">
        <f>BF31+BD31</f>
        <v>0</v>
      </c>
      <c r="BI31">
        <f>BH31/6</f>
        <v>0</v>
      </c>
      <c r="BJ31">
        <f>BH31+BB31</f>
        <v>0</v>
      </c>
      <c r="BK31">
        <f>BJ31/18</f>
        <v>0</v>
      </c>
      <c r="BL31">
        <f>COUNTIF('résultats bruts'!AB31, 1) + COUNTIF('résultats bruts'!AC31,1) + COUNTIF('résultats bruts'!BC31,1)+ COUNTIF('résultats bruts'!BD31,1)+ COUNTIF('résultats bruts'!DE31,1)+ COUNTIF('résultats bruts'!DF31,1)</f>
        <v>0</v>
      </c>
      <c r="BM31">
        <f>BL31/6</f>
        <v>0</v>
      </c>
      <c r="BN31">
        <f>BJ31+AN31+BL31</f>
        <v>0</v>
      </c>
      <c r="BO31">
        <f>BN31/42</f>
        <v>0</v>
      </c>
      <c r="BP31">
        <f>COUNTIF('résultats bruts'!DS31,1) + COUNTIF('résultats bruts'!DQ31,1)</f>
        <v>0</v>
      </c>
      <c r="BQ31">
        <f>BP31/2</f>
        <v>0</v>
      </c>
      <c r="BR31">
        <f>COUNTIF('résultats bruts'!DR31,1)+COUNTIF('résultats bruts'!DT31,1)</f>
        <v>0</v>
      </c>
      <c r="BS31">
        <f>BR31/2</f>
        <v>0</v>
      </c>
      <c r="BT31">
        <f>'résultats bruts'!AR31</f>
        <v>0</v>
      </c>
      <c r="BU31">
        <f>'résultats bruts'!DR31</f>
        <v>0</v>
      </c>
      <c r="BV31">
        <f>'résultats bruts'!AS31</f>
        <v>0</v>
      </c>
      <c r="BW31">
        <f>'résultats bruts'!DT31</f>
        <v>0</v>
      </c>
      <c r="BX31">
        <f>COUNTIF('résultats bruts'!AI31, 1) + COUNTIF('résultats bruts'!BP31,1) + COUNTIF('résultats bruts'!DG31,1)</f>
        <v>0</v>
      </c>
      <c r="BY31">
        <f>BX31/3</f>
        <v>0</v>
      </c>
      <c r="BZ31">
        <f>COUNTIF('résultats bruts'!AL31, 1) + COUNTIF('résultats bruts'!BN31,1) + COUNTIF('résultats bruts'!DI31,1)</f>
        <v>0</v>
      </c>
      <c r="CA31">
        <f>BZ31/3</f>
        <v>0</v>
      </c>
      <c r="CB31">
        <f>BX31+BZ31</f>
        <v>0</v>
      </c>
      <c r="CC31">
        <f>CB31/6</f>
        <v>0</v>
      </c>
      <c r="CD31">
        <f>COUNTIF('résultats bruts'!AK31, 1) + COUNTIF('résultats bruts'!BR31,1) + COUNTIF('résultats bruts'!DM31,1)</f>
        <v>0</v>
      </c>
      <c r="CE31">
        <f>CD31/3</f>
        <v>0</v>
      </c>
      <c r="CF31">
        <f>COUNTIF('résultats bruts'!AE31, 1) + COUNTIF('résultats bruts'!BL31,1) + COUNTIF('résultats bruts'!DN31,1)</f>
        <v>0</v>
      </c>
      <c r="CG31">
        <f>CF31/3</f>
        <v>0</v>
      </c>
      <c r="CH31">
        <f>CF31+CD31</f>
        <v>0</v>
      </c>
      <c r="CI31">
        <f>CH31/6</f>
        <v>0</v>
      </c>
      <c r="CJ31">
        <f>COUNTIF('résultats bruts'!AJ31, 1) + COUNTIF('résultats bruts'!BM31,1) + COUNTIF('résultats bruts'!DL31,1)</f>
        <v>0</v>
      </c>
      <c r="CK31">
        <f>CJ31/3</f>
        <v>0</v>
      </c>
      <c r="CL31">
        <f>COUNTIF('résultats bruts'!AH31, 1) + COUNTIF('résultats bruts'!BK31,1) + COUNTIF('résultats bruts'!DK31,1)</f>
        <v>0</v>
      </c>
      <c r="CM31">
        <f>CL31/3</f>
        <v>0</v>
      </c>
      <c r="CN31">
        <f>CL31+CJ31</f>
        <v>0</v>
      </c>
      <c r="CO31">
        <f>CN31/6</f>
        <v>0</v>
      </c>
      <c r="CP31">
        <f>COUNTIF('résultats bruts'!AF31, 1) + COUNTIF('résultats bruts'!BO31,1) + COUNTIF('résultats bruts'!DJ31,1)</f>
        <v>0</v>
      </c>
      <c r="CQ31">
        <f>CP31/3</f>
        <v>0</v>
      </c>
      <c r="CR31">
        <f>COUNTIF('résultats bruts'!AG31, 1) + COUNTIF('résultats bruts'!BQ31,1) + COUNTIF('résultats bruts'!DH31,1)</f>
        <v>0</v>
      </c>
      <c r="CS31">
        <f>CR31/3</f>
        <v>0</v>
      </c>
      <c r="CT31">
        <f>CR31+CP31</f>
        <v>0</v>
      </c>
      <c r="CU31">
        <f>CT31/6</f>
        <v>0</v>
      </c>
      <c r="CV31">
        <f>COUNTIF('résultats bruts'!AM31, 1) + COUNTIF('résultats bruts'!AN31,1) + COUNTIF('résultats bruts'!BS31,1) +COUNTIF('résultats bruts'!BT31, 1) + COUNTIF('résultats bruts'!DO31,1) + COUNTIF('résultats bruts'!DP31,1)</f>
        <v>0</v>
      </c>
      <c r="CW31">
        <f>+CV31/6</f>
        <v>0</v>
      </c>
      <c r="CX31">
        <f>CT31+CN31+CH31+CB67</f>
        <v>0</v>
      </c>
      <c r="CY31">
        <f>CX31/30</f>
        <v>0</v>
      </c>
      <c r="CZ31">
        <f>COUNTIF('résultats bruts'!AO31,1)</f>
        <v>0</v>
      </c>
      <c r="DA31">
        <f>COUNTIF('résultats bruts'!AP31,1)</f>
        <v>0</v>
      </c>
      <c r="DB31">
        <f>CZ31+DA31</f>
        <v>0</v>
      </c>
      <c r="DC31">
        <f>DB31/2</f>
        <v>0</v>
      </c>
      <c r="DD31">
        <f>COUNTIF('résultats bruts'!BU31,1)</f>
        <v>0</v>
      </c>
      <c r="DE31">
        <f>COUNTIF('résultats bruts'!BV31,1)</f>
        <v>0</v>
      </c>
      <c r="DF31">
        <f>DD31+DE31</f>
        <v>0</v>
      </c>
      <c r="DG31">
        <f>DD31+DE31</f>
        <v>0</v>
      </c>
      <c r="DH31">
        <f>DG31/2</f>
        <v>0</v>
      </c>
      <c r="DJ31">
        <f>COUNTIF(CD31, 1)</f>
        <v>0</v>
      </c>
      <c r="DK31">
        <f>DB31+DG31+DJ31</f>
        <v>0</v>
      </c>
      <c r="DL31">
        <f>DK31/5</f>
        <v>0</v>
      </c>
      <c r="DM31">
        <f>COUNTIF('résultats bruts'!BG31,1)+COUNTIF('résultats bruts'!BJ31,1)</f>
        <v>0</v>
      </c>
      <c r="DN31">
        <f>DM31/2</f>
        <v>0</v>
      </c>
      <c r="DO31">
        <f>COUNTIF('résultats bruts'!CD31,1)+COUNTIF('résultats bruts'!CF31,1) + COUNTIF('résultats bruts'!CO31,1)+COUNTIF('résultats bruts'!CR31,1)</f>
        <v>0</v>
      </c>
      <c r="DP31">
        <f>DO31/4</f>
        <v>0</v>
      </c>
      <c r="DQ31">
        <f>DM31+DO31</f>
        <v>0</v>
      </c>
      <c r="DR31">
        <f>DQ31/6</f>
        <v>0</v>
      </c>
      <c r="DS31">
        <f>COUNTIF('résultats bruts'!BF31,1)+COUNTIF('résultats bruts'!BI31,1)</f>
        <v>0</v>
      </c>
      <c r="DT31">
        <f>DS31/2</f>
        <v>0</v>
      </c>
      <c r="DU31">
        <f>COUNTIF('résultats bruts'!CE31,1)+COUNTIF('résultats bruts'!CH31,1) + COUNTIF('résultats bruts'!CP31,1)</f>
        <v>0</v>
      </c>
      <c r="DV31">
        <f>DU31/4</f>
        <v>0</v>
      </c>
      <c r="DW31">
        <f>DS31+DU31</f>
        <v>0</v>
      </c>
      <c r="DX31">
        <f>DW31/6</f>
        <v>0</v>
      </c>
      <c r="DY31">
        <f>COUNTIF('résultats bruts'!BE31,1)+COUNTIF('résultats bruts'!BH31,1)</f>
        <v>0</v>
      </c>
      <c r="DZ31">
        <f>DY31/2</f>
        <v>0</v>
      </c>
      <c r="EA31">
        <f>COUNTIF('résultats bruts'!CC31,1)+COUNTIF('résultats bruts'!CG31,1) + COUNTIF('résultats bruts'!CN31,1)</f>
        <v>0</v>
      </c>
      <c r="EB31">
        <f>EA31/3</f>
        <v>0</v>
      </c>
      <c r="EC31">
        <f>EA31+DY31</f>
        <v>0</v>
      </c>
      <c r="ED31">
        <f>EC31/5</f>
        <v>0</v>
      </c>
      <c r="EE31">
        <f>EC31+DW31+DQ31</f>
        <v>0</v>
      </c>
      <c r="EF31">
        <f>EE31/17</f>
        <v>0</v>
      </c>
    </row>
    <row r="32">
      <c r="A32">
        <f>'résultats bruts'!A32</f>
        <v>0</v>
      </c>
      <c r="B32">
        <f>'résultats bruts'!B32</f>
        <v>0</v>
      </c>
      <c r="C32">
        <f>'résultats bruts'!C32</f>
        <v>0</v>
      </c>
      <c r="D32">
        <f>'résultats bruts'!D32</f>
        <v>0</v>
      </c>
      <c r="E32">
        <f>'résultats bruts'!E32</f>
        <v>0</v>
      </c>
      <c r="F32">
        <f>'résultats bruts'!F32</f>
        <v>30</v>
      </c>
      <c r="G32">
        <f>COUNTIF('résultats bruts'!K32,1) +COUNTIF('résultats bruts'!CJ32:CK32,1)+COUNTIF('résultats bruts'!CJ32:CK32,"0A")</f>
        <v>0</v>
      </c>
      <c r="H32">
        <f>G32/3</f>
        <v>0</v>
      </c>
      <c r="I32">
        <f>COUNTIF('résultats bruts'!O32,1) + COUNTIF('résultats bruts'!AD32,1) + COUNTIF('résultats bruts'!CA32,1) + COUNTIF('résultats bruts'!DU32, 1) + COUNTIF('résultats bruts'!DU32,"0B")</f>
        <v>0</v>
      </c>
      <c r="J32">
        <f>I32/4</f>
        <v>0</v>
      </c>
      <c r="K32">
        <f>COUNTIF('résultats bruts'!CJ32:CK32,1)</f>
        <v>0</v>
      </c>
      <c r="L32">
        <f>K32/2</f>
        <v>0</v>
      </c>
      <c r="M32">
        <f>COUNTIF('résultats bruts'!CM32,1)</f>
        <v>0</v>
      </c>
      <c r="N32">
        <f>COUNTIF('résultats bruts'!DU32,1)</f>
        <v>0</v>
      </c>
      <c r="O32">
        <f>M32+N32</f>
        <v>0</v>
      </c>
      <c r="P32">
        <f>O32/2</f>
        <v>0</v>
      </c>
      <c r="Q32">
        <f>COUNTIF('résultats bruts'!CB32, "1A")+COUNTIF('résultats bruts'!CB32, "1B")</f>
        <v>0</v>
      </c>
      <c r="R32">
        <f>O32+K32+I32+G32</f>
        <v>0</v>
      </c>
      <c r="S32">
        <f>R32/11</f>
        <v>0</v>
      </c>
      <c r="T32">
        <f>COUNTIF('résultats bruts'!Q32, 1) + COUNTIF('résultats bruts'!AU32,1) + COUNTIF('résultats bruts'!CW32,1)</f>
        <v>0</v>
      </c>
      <c r="U32">
        <f>T32/3</f>
        <v>0</v>
      </c>
      <c r="V32">
        <f>COUNTIF('résultats bruts'!P32,1) + COUNTIF('résultats bruts'!AS32,1) + COUNTIF('résultats bruts'!DD32,1)</f>
        <v>0</v>
      </c>
      <c r="W32">
        <f>V32/3</f>
        <v>0</v>
      </c>
      <c r="X32">
        <f>T32+V32</f>
        <v>0</v>
      </c>
      <c r="Y32">
        <f>X32/6</f>
        <v>0</v>
      </c>
      <c r="Z32">
        <f>COUNTIF('résultats bruts'!V32, 1) + COUNTIF('résultats bruts'!AT32,1) + COUNTIF('résultats bruts'!CT32,1)</f>
        <v>0</v>
      </c>
      <c r="AA32">
        <f>Z32/3</f>
        <v>0</v>
      </c>
      <c r="AB32">
        <f>COUNTIF('résultats bruts'!W32, 1) + COUNTIF('résultats bruts'!AV32,1) + COUNTIF('résultats bruts'!CZ32,1)</f>
        <v>0</v>
      </c>
      <c r="AC32">
        <f>AB32/3</f>
        <v>0</v>
      </c>
      <c r="AD32">
        <f>AB32+Z32</f>
        <v>0</v>
      </c>
      <c r="AE32">
        <f>AD32/6</f>
        <v>0</v>
      </c>
      <c r="AF32">
        <f>AD32+X32</f>
        <v>0</v>
      </c>
      <c r="AG32">
        <f>AF32/12</f>
        <v>0</v>
      </c>
      <c r="AH32">
        <f>COUNTIF('résultats bruts'!R32, 1) + COUNTIF('résultats bruts'!AW32,1) + COUNTIF('résultats bruts'!CU32,1)</f>
        <v>0</v>
      </c>
      <c r="AI32">
        <f>AH32/3</f>
        <v>0</v>
      </c>
      <c r="AJ32">
        <f>COUNTIF('résultats bruts'!Z32, 1) + COUNTIF('résultats bruts'!AQ32,1) + COUNTIF('résultats bruts'!CS32,1)</f>
        <v>0</v>
      </c>
      <c r="AK32">
        <f>AJ32/3</f>
        <v>0</v>
      </c>
      <c r="AL32">
        <f>AH32+AJ32</f>
        <v>0</v>
      </c>
      <c r="AM32">
        <f>AL32/6</f>
        <v>0</v>
      </c>
      <c r="AN32">
        <f>AL32+AF32</f>
        <v>0</v>
      </c>
      <c r="AO32">
        <f>AN32/18</f>
        <v>0</v>
      </c>
      <c r="AP32">
        <f>COUNTIF('résultats bruts'!Y32, 1) + COUNTIF('résultats bruts'!AY32,1) + COUNTIF('résultats bruts'!DC32,1)</f>
        <v>0</v>
      </c>
      <c r="AQ32">
        <f>AP32/3</f>
        <v>0</v>
      </c>
      <c r="AR32">
        <f>COUNTIF('résultats bruts'!T32, 1) + COUNTIF('résultats bruts'!AR32,1) + COUNTIF('résultats bruts'!DB32,1)</f>
        <v>0</v>
      </c>
      <c r="AS32">
        <f>AR32/3</f>
        <v>0</v>
      </c>
      <c r="AT32">
        <f>AR32+AP32</f>
        <v>0</v>
      </c>
      <c r="AU32">
        <f>AT32/6</f>
        <v>0</v>
      </c>
      <c r="AV32">
        <f>COUNTIF('résultats bruts'!X32, 1) + COUNTIF('résultats bruts'!BB32,1) + COUNTIF('résultats bruts'!DA32,1)</f>
        <v>0</v>
      </c>
      <c r="AW32">
        <f>AV32/3</f>
        <v>0</v>
      </c>
      <c r="AX32">
        <f>COUNTIF('résultats bruts'!AA32, 1) + COUNTIF('résultats bruts'!AX32,1) + COUNTIF('résultats bruts'!CY32,1)</f>
        <v>0</v>
      </c>
      <c r="AY32">
        <f>AX32/3</f>
        <v>0</v>
      </c>
      <c r="AZ32">
        <f>AX32+AV32</f>
        <v>0</v>
      </c>
      <c r="BA32">
        <f>AZ32/6</f>
        <v>0</v>
      </c>
      <c r="BB32">
        <f>AZ32+AT32</f>
        <v>0</v>
      </c>
      <c r="BC32">
        <f>BB32/12</f>
        <v>0</v>
      </c>
      <c r="BD32">
        <f>COUNTIF('résultats bruts'!U32, 1) + COUNTIF('résultats bruts'!AZ32,1) + COUNTIF('résultats bruts'!CX32,1)</f>
        <v>0</v>
      </c>
      <c r="BE32">
        <f>BD32/3</f>
        <v>0</v>
      </c>
      <c r="BF32">
        <f>COUNTIF('résultats bruts'!S32, 1) + COUNTIF('résultats bruts'!BA32,1) + COUNTIF('résultats bruts'!CV32,1)</f>
        <v>0</v>
      </c>
      <c r="BG32">
        <f>BF32/3</f>
        <v>0</v>
      </c>
      <c r="BH32">
        <f>BF32+BD32</f>
        <v>0</v>
      </c>
      <c r="BI32">
        <f>BH32/6</f>
        <v>0</v>
      </c>
      <c r="BJ32">
        <f>BH32+BB32</f>
        <v>0</v>
      </c>
      <c r="BK32">
        <f>BJ32/18</f>
        <v>0</v>
      </c>
      <c r="BL32">
        <f>COUNTIF('résultats bruts'!AB32, 1) + COUNTIF('résultats bruts'!AC32,1) + COUNTIF('résultats bruts'!BC32,1)+ COUNTIF('résultats bruts'!BD32,1)+ COUNTIF('résultats bruts'!DE32,1)+ COUNTIF('résultats bruts'!DF32,1)</f>
        <v>0</v>
      </c>
      <c r="BM32">
        <f>BL32/6</f>
        <v>0</v>
      </c>
      <c r="BN32">
        <f>BJ32+AN32+BL32</f>
        <v>0</v>
      </c>
      <c r="BO32">
        <f>BN32/42</f>
        <v>0</v>
      </c>
      <c r="BP32">
        <f>COUNTIF('résultats bruts'!DS32,1) + COUNTIF('résultats bruts'!DQ32,1)</f>
        <v>0</v>
      </c>
      <c r="BQ32">
        <f>BP32/2</f>
        <v>0</v>
      </c>
      <c r="BR32">
        <f>COUNTIF('résultats bruts'!DR32,1)+COUNTIF('résultats bruts'!DT32,1)</f>
        <v>0</v>
      </c>
      <c r="BS32">
        <f>BR32/2</f>
        <v>0</v>
      </c>
      <c r="BT32">
        <f>'résultats bruts'!AR32</f>
        <v>0</v>
      </c>
      <c r="BU32">
        <f>'résultats bruts'!DR32</f>
        <v>0</v>
      </c>
      <c r="BV32">
        <f>'résultats bruts'!AS32</f>
        <v>0</v>
      </c>
      <c r="BW32">
        <f>'résultats bruts'!DT32</f>
        <v>0</v>
      </c>
      <c r="BX32">
        <f>COUNTIF('résultats bruts'!AI32, 1) + COUNTIF('résultats bruts'!BP32,1) + COUNTIF('résultats bruts'!DG32,1)</f>
        <v>0</v>
      </c>
      <c r="BY32">
        <f>BX32/3</f>
        <v>0</v>
      </c>
      <c r="BZ32">
        <f>COUNTIF('résultats bruts'!AL32, 1) + COUNTIF('résultats bruts'!BN32,1) + COUNTIF('résultats bruts'!DI32,1)</f>
        <v>0</v>
      </c>
      <c r="CA32">
        <f>BZ32/3</f>
        <v>0</v>
      </c>
      <c r="CB32">
        <f>BX32+BZ32</f>
        <v>0</v>
      </c>
      <c r="CC32">
        <f>CB32/6</f>
        <v>0</v>
      </c>
      <c r="CD32">
        <f>COUNTIF('résultats bruts'!AK32, 1) + COUNTIF('résultats bruts'!BR32,1) + COUNTIF('résultats bruts'!DM32,1)</f>
        <v>0</v>
      </c>
      <c r="CE32">
        <f>CD32/3</f>
        <v>0</v>
      </c>
      <c r="CF32">
        <f>COUNTIF('résultats bruts'!AE32, 1) + COUNTIF('résultats bruts'!BL32,1) + COUNTIF('résultats bruts'!DN32,1)</f>
        <v>0</v>
      </c>
      <c r="CG32">
        <f>CF32/3</f>
        <v>0</v>
      </c>
      <c r="CH32">
        <f>CF32+CD32</f>
        <v>0</v>
      </c>
      <c r="CI32">
        <f>CH32/6</f>
        <v>0</v>
      </c>
      <c r="CJ32">
        <f>COUNTIF('résultats bruts'!AJ32, 1) + COUNTIF('résultats bruts'!BM32,1) + COUNTIF('résultats bruts'!DL32,1)</f>
        <v>0</v>
      </c>
      <c r="CK32">
        <f>CJ32/3</f>
        <v>0</v>
      </c>
      <c r="CL32">
        <f>COUNTIF('résultats bruts'!AH32, 1) + COUNTIF('résultats bruts'!BK32,1) + COUNTIF('résultats bruts'!DK32,1)</f>
        <v>0</v>
      </c>
      <c r="CM32">
        <f>CL32/3</f>
        <v>0</v>
      </c>
      <c r="CN32">
        <f>CL32+CJ32</f>
        <v>0</v>
      </c>
      <c r="CO32">
        <f>CN32/6</f>
        <v>0</v>
      </c>
      <c r="CP32">
        <f>COUNTIF('résultats bruts'!AF32, 1) + COUNTIF('résultats bruts'!BO32,1) + COUNTIF('résultats bruts'!DJ32,1)</f>
        <v>0</v>
      </c>
      <c r="CQ32">
        <f>CP32/3</f>
        <v>0</v>
      </c>
      <c r="CR32">
        <f>COUNTIF('résultats bruts'!AG32, 1) + COUNTIF('résultats bruts'!BQ32,1) + COUNTIF('résultats bruts'!DH32,1)</f>
        <v>0</v>
      </c>
      <c r="CS32">
        <f>CR32/3</f>
        <v>0</v>
      </c>
      <c r="CT32">
        <f>CR32+CP32</f>
        <v>0</v>
      </c>
      <c r="CU32">
        <f>CT32/6</f>
        <v>0</v>
      </c>
      <c r="CV32">
        <f>COUNTIF('résultats bruts'!AM32, 1) + COUNTIF('résultats bruts'!AN32,1) + COUNTIF('résultats bruts'!BS32,1) +COUNTIF('résultats bruts'!BT32, 1) + COUNTIF('résultats bruts'!DO32,1) + COUNTIF('résultats bruts'!DP32,1)</f>
        <v>0</v>
      </c>
      <c r="CW32">
        <f>+CV32/6</f>
        <v>0</v>
      </c>
      <c r="CX32">
        <f>CT32+CN32+CH32+CB68</f>
        <v>0</v>
      </c>
      <c r="CY32">
        <f>CX32/30</f>
        <v>0</v>
      </c>
      <c r="CZ32">
        <f>COUNTIF('résultats bruts'!AO32,1)</f>
        <v>0</v>
      </c>
      <c r="DA32">
        <f>COUNTIF('résultats bruts'!AP32,1)</f>
        <v>0</v>
      </c>
      <c r="DB32">
        <f>CZ32+DA32</f>
        <v>0</v>
      </c>
      <c r="DC32">
        <f>DB32/2</f>
        <v>0</v>
      </c>
      <c r="DD32">
        <f>COUNTIF('résultats bruts'!BU32,1)</f>
        <v>0</v>
      </c>
      <c r="DE32">
        <f>COUNTIF('résultats bruts'!BV32,1)</f>
        <v>0</v>
      </c>
      <c r="DF32">
        <f>DD32+DE32</f>
        <v>0</v>
      </c>
      <c r="DG32">
        <f>DD32+DE32</f>
        <v>0</v>
      </c>
      <c r="DH32">
        <f>DG32/2</f>
        <v>0</v>
      </c>
      <c r="DJ32">
        <f>COUNTIF(CD32, 1)</f>
        <v>0</v>
      </c>
      <c r="DK32">
        <f>DB32+DG32+DJ32</f>
        <v>0</v>
      </c>
      <c r="DL32">
        <f>DK32/5</f>
        <v>0</v>
      </c>
      <c r="DM32">
        <f>COUNTIF('résultats bruts'!BG32,1)+COUNTIF('résultats bruts'!BJ32,1)</f>
        <v>0</v>
      </c>
      <c r="DN32">
        <f>DM32/2</f>
        <v>0</v>
      </c>
      <c r="DO32">
        <f>COUNTIF('résultats bruts'!CD32,1)+COUNTIF('résultats bruts'!CF32,1) + COUNTIF('résultats bruts'!CO32,1)+COUNTIF('résultats bruts'!CR32,1)</f>
        <v>0</v>
      </c>
      <c r="DP32">
        <f>DO32/4</f>
        <v>0</v>
      </c>
      <c r="DQ32">
        <f>DM32+DO32</f>
        <v>0</v>
      </c>
      <c r="DR32">
        <f>DQ32/6</f>
        <v>0</v>
      </c>
      <c r="DS32">
        <f>COUNTIF('résultats bruts'!BF32,1)+COUNTIF('résultats bruts'!BI32,1)</f>
        <v>0</v>
      </c>
      <c r="DT32">
        <f>DS32/2</f>
        <v>0</v>
      </c>
      <c r="DU32">
        <f>COUNTIF('résultats bruts'!CE32,1)+COUNTIF('résultats bruts'!CH32,1) + COUNTIF('résultats bruts'!CP32,1)</f>
        <v>0</v>
      </c>
      <c r="DV32">
        <f>DU32/4</f>
        <v>0</v>
      </c>
      <c r="DW32">
        <f>DS32+DU32</f>
        <v>0</v>
      </c>
      <c r="DX32">
        <f>DW32/6</f>
        <v>0</v>
      </c>
      <c r="DY32">
        <f>COUNTIF('résultats bruts'!BE32,1)+COUNTIF('résultats bruts'!BH32,1)</f>
        <v>0</v>
      </c>
      <c r="DZ32">
        <f>DY32/2</f>
        <v>0</v>
      </c>
      <c r="EA32">
        <f>COUNTIF('résultats bruts'!CC32,1)+COUNTIF('résultats bruts'!CG32,1) + COUNTIF('résultats bruts'!CN32,1)</f>
        <v>0</v>
      </c>
      <c r="EB32">
        <f>EA32/3</f>
        <v>0</v>
      </c>
      <c r="EC32">
        <f>EA32+DY32</f>
        <v>0</v>
      </c>
      <c r="ED32">
        <f>EC32/5</f>
        <v>0</v>
      </c>
      <c r="EE32">
        <f>EC32+DW32+DQ32</f>
        <v>0</v>
      </c>
      <c r="EF32">
        <f>EE32/17</f>
        <v>0</v>
      </c>
    </row>
    <row r="33">
      <c r="A33">
        <f>'résultats bruts'!A33</f>
        <v>0</v>
      </c>
      <c r="B33">
        <f>'résultats bruts'!B33</f>
        <v>0</v>
      </c>
      <c r="C33">
        <f>'résultats bruts'!C33</f>
        <v>0</v>
      </c>
      <c r="D33">
        <f>'résultats bruts'!D33</f>
        <v>0</v>
      </c>
      <c r="E33">
        <f>'résultats bruts'!E33</f>
        <v>0</v>
      </c>
      <c r="F33">
        <f>'résultats bruts'!F33</f>
        <v>31</v>
      </c>
      <c r="G33">
        <f>COUNTIF('résultats bruts'!K33,1) +COUNTIF('résultats bruts'!CJ33:CK33,1)+COUNTIF('résultats bruts'!CJ33:CK33,"0A")</f>
        <v>0</v>
      </c>
      <c r="H33">
        <f>G33/3</f>
        <v>0</v>
      </c>
      <c r="I33">
        <f>COUNTIF('résultats bruts'!O33,1) + COUNTIF('résultats bruts'!AD33,1) + COUNTIF('résultats bruts'!CA33,1) + COUNTIF('résultats bruts'!DU33, 1) + COUNTIF('résultats bruts'!DU33,"0B")</f>
        <v>0</v>
      </c>
      <c r="J33">
        <f>I33/4</f>
        <v>0</v>
      </c>
      <c r="K33">
        <f>COUNTIF('résultats bruts'!CJ33:CK33,1)</f>
        <v>0</v>
      </c>
      <c r="L33">
        <f>K33/2</f>
        <v>0</v>
      </c>
      <c r="M33">
        <f>COUNTIF('résultats bruts'!CM33,1)</f>
        <v>0</v>
      </c>
      <c r="N33">
        <f>COUNTIF('résultats bruts'!DU33,1)</f>
        <v>0</v>
      </c>
      <c r="O33">
        <f>M33+N33</f>
        <v>0</v>
      </c>
      <c r="P33">
        <f>O33/2</f>
        <v>0</v>
      </c>
      <c r="Q33">
        <f>COUNTIF('résultats bruts'!CB33, "1A")+COUNTIF('résultats bruts'!CB33, "1B")</f>
        <v>0</v>
      </c>
      <c r="R33">
        <f>O33+K33+I33+G33</f>
        <v>0</v>
      </c>
      <c r="S33">
        <f>R33/11</f>
        <v>0</v>
      </c>
      <c r="T33">
        <f>COUNTIF('résultats bruts'!Q33, 1) + COUNTIF('résultats bruts'!AU33,1) + COUNTIF('résultats bruts'!CW33,1)</f>
        <v>0</v>
      </c>
      <c r="U33">
        <f>T33/3</f>
        <v>0</v>
      </c>
      <c r="V33">
        <f>COUNTIF('résultats bruts'!P33,1) + COUNTIF('résultats bruts'!AS33,1) + COUNTIF('résultats bruts'!DD33,1)</f>
        <v>0</v>
      </c>
      <c r="W33">
        <f>V33/3</f>
        <v>0</v>
      </c>
      <c r="X33">
        <f>T33+V33</f>
        <v>0</v>
      </c>
      <c r="Y33">
        <f>X33/6</f>
        <v>0</v>
      </c>
      <c r="Z33">
        <f>COUNTIF('résultats bruts'!V33, 1) + COUNTIF('résultats bruts'!AT33,1) + COUNTIF('résultats bruts'!CT33,1)</f>
        <v>0</v>
      </c>
      <c r="AA33">
        <f>Z33/3</f>
        <v>0</v>
      </c>
      <c r="AB33">
        <f>COUNTIF('résultats bruts'!W33, 1) + COUNTIF('résultats bruts'!AV33,1) + COUNTIF('résultats bruts'!CZ33,1)</f>
        <v>0</v>
      </c>
      <c r="AC33">
        <f>AB33/3</f>
        <v>0</v>
      </c>
      <c r="AD33">
        <f>AB33+Z33</f>
        <v>0</v>
      </c>
      <c r="AE33">
        <f>AD33/6</f>
        <v>0</v>
      </c>
      <c r="AF33">
        <f>AD33+X33</f>
        <v>0</v>
      </c>
      <c r="AG33">
        <f>AF33/12</f>
        <v>0</v>
      </c>
      <c r="AH33">
        <f>COUNTIF('résultats bruts'!R33, 1) + COUNTIF('résultats bruts'!AW33,1) + COUNTIF('résultats bruts'!CU33,1)</f>
        <v>0</v>
      </c>
      <c r="AI33">
        <f>AH33/3</f>
        <v>0</v>
      </c>
      <c r="AJ33">
        <f>COUNTIF('résultats bruts'!Z33, 1) + COUNTIF('résultats bruts'!AQ33,1) + COUNTIF('résultats bruts'!CS33,1)</f>
        <v>0</v>
      </c>
      <c r="AK33">
        <f>AJ33/3</f>
        <v>0</v>
      </c>
      <c r="AL33">
        <f>AH33+AJ33</f>
        <v>0</v>
      </c>
      <c r="AM33">
        <f>AL33/6</f>
        <v>0</v>
      </c>
      <c r="AN33">
        <f>AL33+AF33</f>
        <v>0</v>
      </c>
      <c r="AO33">
        <f>AN33/18</f>
        <v>0</v>
      </c>
      <c r="AP33">
        <f>COUNTIF('résultats bruts'!Y33, 1) + COUNTIF('résultats bruts'!AY33,1) + COUNTIF('résultats bruts'!DC33,1)</f>
        <v>0</v>
      </c>
      <c r="AQ33">
        <f>AP33/3</f>
        <v>0</v>
      </c>
      <c r="AR33">
        <f>COUNTIF('résultats bruts'!T33, 1) + COUNTIF('résultats bruts'!AR33,1) + COUNTIF('résultats bruts'!DB33,1)</f>
        <v>0</v>
      </c>
      <c r="AS33">
        <f>AR33/3</f>
        <v>0</v>
      </c>
      <c r="AT33">
        <f>AR33+AP33</f>
        <v>0</v>
      </c>
      <c r="AU33">
        <f>AT33/6</f>
        <v>0</v>
      </c>
      <c r="AV33">
        <f>COUNTIF('résultats bruts'!X33, 1) + COUNTIF('résultats bruts'!BB33,1) + COUNTIF('résultats bruts'!DA33,1)</f>
        <v>0</v>
      </c>
      <c r="AW33">
        <f>AV33/3</f>
        <v>0</v>
      </c>
      <c r="AX33">
        <f>COUNTIF('résultats bruts'!AA33, 1) + COUNTIF('résultats bruts'!AX33,1) + COUNTIF('résultats bruts'!CY33,1)</f>
        <v>0</v>
      </c>
      <c r="AY33">
        <f>AX33/3</f>
        <v>0</v>
      </c>
      <c r="AZ33">
        <f>AX33+AV33</f>
        <v>0</v>
      </c>
      <c r="BA33">
        <f>AZ33/6</f>
        <v>0</v>
      </c>
      <c r="BB33">
        <f>AZ33+AT33</f>
        <v>0</v>
      </c>
      <c r="BC33">
        <f>BB33/12</f>
        <v>0</v>
      </c>
      <c r="BD33">
        <f>COUNTIF('résultats bruts'!U33, 1) + COUNTIF('résultats bruts'!AZ33,1) + COUNTIF('résultats bruts'!CX33,1)</f>
        <v>0</v>
      </c>
      <c r="BE33">
        <f>BD33/3</f>
        <v>0</v>
      </c>
      <c r="BF33">
        <f>COUNTIF('résultats bruts'!S33, 1) + COUNTIF('résultats bruts'!BA33,1) + COUNTIF('résultats bruts'!CV33,1)</f>
        <v>0</v>
      </c>
      <c r="BG33">
        <f>BF33/3</f>
        <v>0</v>
      </c>
      <c r="BH33">
        <f>BF33+BD33</f>
        <v>0</v>
      </c>
      <c r="BI33">
        <f>BH33/6</f>
        <v>0</v>
      </c>
      <c r="BJ33">
        <f>BH33+BB33</f>
        <v>0</v>
      </c>
      <c r="BK33">
        <f>BJ33/18</f>
        <v>0</v>
      </c>
      <c r="BL33">
        <f>COUNTIF('résultats bruts'!AB33, 1) + COUNTIF('résultats bruts'!AC33,1) + COUNTIF('résultats bruts'!BC33,1)+ COUNTIF('résultats bruts'!BD33,1)+ COUNTIF('résultats bruts'!DE33,1)+ COUNTIF('résultats bruts'!DF33,1)</f>
        <v>0</v>
      </c>
      <c r="BM33">
        <f>BL33/6</f>
        <v>0</v>
      </c>
      <c r="BN33">
        <f>BJ33+AN33+BL33</f>
        <v>0</v>
      </c>
      <c r="BO33">
        <f>BN33/42</f>
        <v>0</v>
      </c>
      <c r="BP33">
        <f>COUNTIF('résultats bruts'!DS33,1) + COUNTIF('résultats bruts'!DQ33,1)</f>
        <v>0</v>
      </c>
      <c r="BQ33">
        <f>BP33/2</f>
        <v>0</v>
      </c>
      <c r="BR33">
        <f>COUNTIF('résultats bruts'!DR33,1)+COUNTIF('résultats bruts'!DT33,1)</f>
        <v>0</v>
      </c>
      <c r="BS33">
        <f>BR33/2</f>
        <v>0</v>
      </c>
      <c r="BT33">
        <f>'résultats bruts'!AR33</f>
        <v>0</v>
      </c>
      <c r="BU33">
        <f>'résultats bruts'!DR33</f>
        <v>0</v>
      </c>
      <c r="BV33">
        <f>'résultats bruts'!AS33</f>
        <v>0</v>
      </c>
      <c r="BW33">
        <f>'résultats bruts'!DT33</f>
        <v>0</v>
      </c>
      <c r="BX33">
        <f>COUNTIF('résultats bruts'!AI33, 1) + COUNTIF('résultats bruts'!BP33,1) + COUNTIF('résultats bruts'!DG33,1)</f>
        <v>0</v>
      </c>
      <c r="BY33">
        <f>BX33/3</f>
        <v>0</v>
      </c>
      <c r="BZ33">
        <f>COUNTIF('résultats bruts'!AL33, 1) + COUNTIF('résultats bruts'!BN33,1) + COUNTIF('résultats bruts'!DI33,1)</f>
        <v>0</v>
      </c>
      <c r="CA33">
        <f>BZ33/3</f>
        <v>0</v>
      </c>
      <c r="CB33">
        <f>BX33+BZ33</f>
        <v>0</v>
      </c>
      <c r="CC33">
        <f>CB33/6</f>
        <v>0</v>
      </c>
      <c r="CD33">
        <f>COUNTIF('résultats bruts'!AK33, 1) + COUNTIF('résultats bruts'!BR33,1) + COUNTIF('résultats bruts'!DM33,1)</f>
        <v>0</v>
      </c>
      <c r="CE33">
        <f>CD33/3</f>
        <v>0</v>
      </c>
      <c r="CF33">
        <f>COUNTIF('résultats bruts'!AE33, 1) + COUNTIF('résultats bruts'!BL33,1) + COUNTIF('résultats bruts'!DN33,1)</f>
        <v>0</v>
      </c>
      <c r="CG33">
        <f>CF33/3</f>
        <v>0</v>
      </c>
      <c r="CH33">
        <f>CF33+CD33</f>
        <v>0</v>
      </c>
      <c r="CI33">
        <f>CH33/6</f>
        <v>0</v>
      </c>
      <c r="CJ33">
        <f>COUNTIF('résultats bruts'!AJ33, 1) + COUNTIF('résultats bruts'!BM33,1) + COUNTIF('résultats bruts'!DL33,1)</f>
        <v>0</v>
      </c>
      <c r="CK33">
        <f>CJ33/3</f>
        <v>0</v>
      </c>
      <c r="CL33">
        <f>COUNTIF('résultats bruts'!AH33, 1) + COUNTIF('résultats bruts'!BK33,1) + COUNTIF('résultats bruts'!DK33,1)</f>
        <v>0</v>
      </c>
      <c r="CM33">
        <f>CL33/3</f>
        <v>0</v>
      </c>
      <c r="CN33">
        <f>CL33+CJ33</f>
        <v>0</v>
      </c>
      <c r="CO33">
        <f>CN33/6</f>
        <v>0</v>
      </c>
      <c r="CP33">
        <f>COUNTIF('résultats bruts'!AF33, 1) + COUNTIF('résultats bruts'!BO33,1) + COUNTIF('résultats bruts'!DJ33,1)</f>
        <v>0</v>
      </c>
      <c r="CQ33">
        <f>CP33/3</f>
        <v>0</v>
      </c>
      <c r="CR33">
        <f>COUNTIF('résultats bruts'!AG33, 1) + COUNTIF('résultats bruts'!BQ33,1) + COUNTIF('résultats bruts'!DH33,1)</f>
        <v>0</v>
      </c>
      <c r="CS33">
        <f>CR33/3</f>
        <v>0</v>
      </c>
      <c r="CT33">
        <f>CR33+CP33</f>
        <v>0</v>
      </c>
      <c r="CU33">
        <f>CT33/6</f>
        <v>0</v>
      </c>
      <c r="CV33">
        <f>COUNTIF('résultats bruts'!AM33, 1) + COUNTIF('résultats bruts'!AN33,1) + COUNTIF('résultats bruts'!BS33,1) +COUNTIF('résultats bruts'!BT33, 1) + COUNTIF('résultats bruts'!DO33,1) + COUNTIF('résultats bruts'!DP33,1)</f>
        <v>0</v>
      </c>
      <c r="CW33">
        <f>+CV33/6</f>
        <v>0</v>
      </c>
      <c r="CX33">
        <f>CT33+CN33+CH33+CB69</f>
        <v>0</v>
      </c>
      <c r="CY33">
        <f>CX33/30</f>
        <v>0</v>
      </c>
      <c r="CZ33">
        <f>COUNTIF('résultats bruts'!AO33,1)</f>
        <v>0</v>
      </c>
      <c r="DA33">
        <f>COUNTIF('résultats bruts'!AP33,1)</f>
        <v>0</v>
      </c>
      <c r="DB33">
        <f>CZ33+DA33</f>
        <v>0</v>
      </c>
      <c r="DC33">
        <f>DB33/2</f>
        <v>0</v>
      </c>
      <c r="DD33">
        <f>COUNTIF('résultats bruts'!BU33,1)</f>
        <v>0</v>
      </c>
      <c r="DE33">
        <f>COUNTIF('résultats bruts'!BV33,1)</f>
        <v>0</v>
      </c>
      <c r="DF33">
        <f>DD33+DE33</f>
        <v>0</v>
      </c>
      <c r="DG33">
        <f>DD33+DE33</f>
        <v>0</v>
      </c>
      <c r="DH33">
        <f>DG33/2</f>
        <v>0</v>
      </c>
      <c r="DJ33">
        <f>COUNTIF(CD33, 1)</f>
        <v>0</v>
      </c>
      <c r="DK33">
        <f>DB33+DG33+DJ33</f>
        <v>0</v>
      </c>
      <c r="DL33">
        <f>DK33/5</f>
        <v>0</v>
      </c>
      <c r="DM33">
        <f>COUNTIF('résultats bruts'!BG33,1)+COUNTIF('résultats bruts'!BJ33,1)</f>
        <v>0</v>
      </c>
      <c r="DN33">
        <f>DM33/2</f>
        <v>0</v>
      </c>
      <c r="DO33">
        <f>COUNTIF('résultats bruts'!CD33,1)+COUNTIF('résultats bruts'!CF33,1) + COUNTIF('résultats bruts'!CO33,1)+COUNTIF('résultats bruts'!CR33,1)</f>
        <v>0</v>
      </c>
      <c r="DP33">
        <f>DO33/4</f>
        <v>0</v>
      </c>
      <c r="DQ33">
        <f>DM33+DO33</f>
        <v>0</v>
      </c>
      <c r="DR33">
        <f>DQ33/6</f>
        <v>0</v>
      </c>
      <c r="DS33">
        <f>COUNTIF('résultats bruts'!BF33,1)+COUNTIF('résultats bruts'!BI33,1)</f>
        <v>0</v>
      </c>
      <c r="DT33">
        <f>DS33/2</f>
        <v>0</v>
      </c>
      <c r="DU33">
        <f>COUNTIF('résultats bruts'!CE33,1)+COUNTIF('résultats bruts'!CH33,1) + COUNTIF('résultats bruts'!CP33,1)</f>
        <v>0</v>
      </c>
      <c r="DV33">
        <f>DU33/4</f>
        <v>0</v>
      </c>
      <c r="DW33">
        <f>DS33+DU33</f>
        <v>0</v>
      </c>
      <c r="DX33">
        <f>DW33/6</f>
        <v>0</v>
      </c>
      <c r="DY33">
        <f>COUNTIF('résultats bruts'!BE33,1)+COUNTIF('résultats bruts'!BH33,1)</f>
        <v>0</v>
      </c>
      <c r="DZ33">
        <f>DY33/2</f>
        <v>0</v>
      </c>
      <c r="EA33">
        <f>COUNTIF('résultats bruts'!CC33,1)+COUNTIF('résultats bruts'!CG33,1) + COUNTIF('résultats bruts'!CN33,1)</f>
        <v>0</v>
      </c>
      <c r="EB33">
        <f>EA33/3</f>
        <v>0</v>
      </c>
      <c r="EC33">
        <f>EA33+DY33</f>
        <v>0</v>
      </c>
      <c r="ED33">
        <f>EC33/5</f>
        <v>0</v>
      </c>
      <c r="EE33">
        <f>EC33+DW33+DQ33</f>
        <v>0</v>
      </c>
      <c r="EF33">
        <f>EE33/17</f>
        <v>0</v>
      </c>
    </row>
    <row r="34">
      <c r="A34">
        <f>'résultats bruts'!A34</f>
        <v>0</v>
      </c>
      <c r="B34">
        <f>'résultats bruts'!B34</f>
        <v>0</v>
      </c>
      <c r="C34">
        <f>'résultats bruts'!C34</f>
        <v>0</v>
      </c>
      <c r="D34">
        <f>'résultats bruts'!D34</f>
        <v>0</v>
      </c>
      <c r="E34">
        <f>'résultats bruts'!E34</f>
        <v>0</v>
      </c>
      <c r="F34">
        <f>'résultats bruts'!F34</f>
        <v>32</v>
      </c>
      <c r="G34">
        <f>COUNTIF('résultats bruts'!K34,1) +COUNTIF('résultats bruts'!CJ34:CK34,1)+COUNTIF('résultats bruts'!CJ34:CK34,"0A")</f>
        <v>0</v>
      </c>
      <c r="H34">
        <f>G34/3</f>
        <v>0</v>
      </c>
      <c r="I34">
        <f>COUNTIF('résultats bruts'!O34,1) + COUNTIF('résultats bruts'!AD34,1) + COUNTIF('résultats bruts'!CA34,1) + COUNTIF('résultats bruts'!DU34, 1) + COUNTIF('résultats bruts'!DU34,"0B")</f>
        <v>0</v>
      </c>
      <c r="J34">
        <f>I34/4</f>
        <v>0</v>
      </c>
      <c r="K34">
        <f>COUNTIF('résultats bruts'!CJ34:CK34,1)</f>
        <v>0</v>
      </c>
      <c r="L34">
        <f>K34/2</f>
        <v>0</v>
      </c>
      <c r="M34">
        <f>COUNTIF('résultats bruts'!CM34,1)</f>
        <v>0</v>
      </c>
      <c r="N34">
        <f>COUNTIF('résultats bruts'!DU34,1)</f>
        <v>0</v>
      </c>
      <c r="O34">
        <f>M34+N34</f>
        <v>0</v>
      </c>
      <c r="P34">
        <f>O34/2</f>
        <v>0</v>
      </c>
      <c r="Q34">
        <f>COUNTIF('résultats bruts'!CB34, "1A")+COUNTIF('résultats bruts'!CB34, "1B")</f>
        <v>0</v>
      </c>
      <c r="R34">
        <f>O34+K34+I34+G34</f>
        <v>0</v>
      </c>
      <c r="S34">
        <f>R34/11</f>
        <v>0</v>
      </c>
      <c r="T34">
        <f>COUNTIF('résultats bruts'!Q34, 1) + COUNTIF('résultats bruts'!AU34,1) + COUNTIF('résultats bruts'!CW34,1)</f>
        <v>0</v>
      </c>
      <c r="U34">
        <f>T34/3</f>
        <v>0</v>
      </c>
      <c r="V34">
        <f>COUNTIF('résultats bruts'!P34,1) + COUNTIF('résultats bruts'!AS34,1) + COUNTIF('résultats bruts'!DD34,1)</f>
        <v>0</v>
      </c>
      <c r="W34">
        <f>V34/3</f>
        <v>0</v>
      </c>
      <c r="X34">
        <f>T34+V34</f>
        <v>0</v>
      </c>
      <c r="Y34">
        <f>X34/6</f>
        <v>0</v>
      </c>
      <c r="Z34">
        <f>COUNTIF('résultats bruts'!V34, 1) + COUNTIF('résultats bruts'!AT34,1) + COUNTIF('résultats bruts'!CT34,1)</f>
        <v>0</v>
      </c>
      <c r="AA34">
        <f>Z34/3</f>
        <v>0</v>
      </c>
      <c r="AB34">
        <f>COUNTIF('résultats bruts'!W34, 1) + COUNTIF('résultats bruts'!AV34,1) + COUNTIF('résultats bruts'!CZ34,1)</f>
        <v>0</v>
      </c>
      <c r="AC34">
        <f>AB34/3</f>
        <v>0</v>
      </c>
      <c r="AD34">
        <f>AB34+Z34</f>
        <v>0</v>
      </c>
      <c r="AE34">
        <f>AD34/6</f>
        <v>0</v>
      </c>
      <c r="AF34">
        <f>AD34+X34</f>
        <v>0</v>
      </c>
      <c r="AG34">
        <f>AF34/12</f>
        <v>0</v>
      </c>
      <c r="AH34">
        <f>COUNTIF('résultats bruts'!R34, 1) + COUNTIF('résultats bruts'!AW34,1) + COUNTIF('résultats bruts'!CU34,1)</f>
        <v>0</v>
      </c>
      <c r="AI34">
        <f>AH34/3</f>
        <v>0</v>
      </c>
      <c r="AJ34">
        <f>COUNTIF('résultats bruts'!Z34, 1) + COUNTIF('résultats bruts'!AQ34,1) + COUNTIF('résultats bruts'!CS34,1)</f>
        <v>0</v>
      </c>
      <c r="AK34">
        <f>AJ34/3</f>
        <v>0</v>
      </c>
      <c r="AL34">
        <f>AH34+AJ34</f>
        <v>0</v>
      </c>
      <c r="AM34">
        <f>AL34/6</f>
        <v>0</v>
      </c>
      <c r="AN34">
        <f>AL34+AF34</f>
        <v>0</v>
      </c>
      <c r="AO34">
        <f>AN34/18</f>
        <v>0</v>
      </c>
      <c r="AP34">
        <f>COUNTIF('résultats bruts'!Y34, 1) + COUNTIF('résultats bruts'!AY34,1) + COUNTIF('résultats bruts'!DC34,1)</f>
        <v>0</v>
      </c>
      <c r="AQ34">
        <f>AP34/3</f>
        <v>0</v>
      </c>
      <c r="AR34">
        <f>COUNTIF('résultats bruts'!T34, 1) + COUNTIF('résultats bruts'!AR34,1) + COUNTIF('résultats bruts'!DB34,1)</f>
        <v>0</v>
      </c>
      <c r="AS34">
        <f>AR34/3</f>
        <v>0</v>
      </c>
      <c r="AT34">
        <f>AR34+AP34</f>
        <v>0</v>
      </c>
      <c r="AU34">
        <f>AT34/6</f>
        <v>0</v>
      </c>
      <c r="AV34">
        <f>COUNTIF('résultats bruts'!X34, 1) + COUNTIF('résultats bruts'!BB34,1) + COUNTIF('résultats bruts'!DA34,1)</f>
        <v>0</v>
      </c>
      <c r="AW34">
        <f>AV34/3</f>
        <v>0</v>
      </c>
      <c r="AX34">
        <f>COUNTIF('résultats bruts'!AA34, 1) + COUNTIF('résultats bruts'!AX34,1) + COUNTIF('résultats bruts'!CY34,1)</f>
        <v>0</v>
      </c>
      <c r="AY34">
        <f>AX34/3</f>
        <v>0</v>
      </c>
      <c r="AZ34">
        <f>AX34+AV34</f>
        <v>0</v>
      </c>
      <c r="BA34">
        <f>AZ34/6</f>
        <v>0</v>
      </c>
      <c r="BB34">
        <f>AZ34+AT34</f>
        <v>0</v>
      </c>
      <c r="BC34">
        <f>BB34/12</f>
        <v>0</v>
      </c>
      <c r="BD34">
        <f>COUNTIF('résultats bruts'!U34, 1) + COUNTIF('résultats bruts'!AZ34,1) + COUNTIF('résultats bruts'!CX34,1)</f>
        <v>0</v>
      </c>
      <c r="BE34">
        <f>BD34/3</f>
        <v>0</v>
      </c>
      <c r="BF34">
        <f>COUNTIF('résultats bruts'!S34, 1) + COUNTIF('résultats bruts'!BA34,1) + COUNTIF('résultats bruts'!CV34,1)</f>
        <v>0</v>
      </c>
      <c r="BG34">
        <f>BF34/3</f>
        <v>0</v>
      </c>
      <c r="BH34">
        <f>BF34+BD34</f>
        <v>0</v>
      </c>
      <c r="BI34">
        <f>BH34/6</f>
        <v>0</v>
      </c>
      <c r="BJ34">
        <f>BH34+BB34</f>
        <v>0</v>
      </c>
      <c r="BK34">
        <f>BJ34/18</f>
        <v>0</v>
      </c>
      <c r="BL34">
        <f>COUNTIF('résultats bruts'!AB34, 1) + COUNTIF('résultats bruts'!AC34,1) + COUNTIF('résultats bruts'!BC34,1)+ COUNTIF('résultats bruts'!BD34,1)+ COUNTIF('résultats bruts'!DE34,1)+ COUNTIF('résultats bruts'!DF34,1)</f>
        <v>0</v>
      </c>
      <c r="BM34">
        <f>BL34/6</f>
        <v>0</v>
      </c>
      <c r="BN34">
        <f>BJ34+AN34+BL34</f>
        <v>0</v>
      </c>
      <c r="BO34">
        <f>BN34/42</f>
        <v>0</v>
      </c>
      <c r="BP34">
        <f>COUNTIF('résultats bruts'!DS34,1) + COUNTIF('résultats bruts'!DQ34,1)</f>
        <v>0</v>
      </c>
      <c r="BQ34">
        <f>BP34/2</f>
        <v>0</v>
      </c>
      <c r="BR34">
        <f>COUNTIF('résultats bruts'!DR34,1)+COUNTIF('résultats bruts'!DT34,1)</f>
        <v>0</v>
      </c>
      <c r="BS34">
        <f>BR34/2</f>
        <v>0</v>
      </c>
      <c r="BT34">
        <f>'résultats bruts'!AR34</f>
        <v>0</v>
      </c>
      <c r="BU34">
        <f>'résultats bruts'!DR34</f>
        <v>0</v>
      </c>
      <c r="BV34">
        <f>'résultats bruts'!AS34</f>
        <v>0</v>
      </c>
      <c r="BW34">
        <f>'résultats bruts'!DT34</f>
        <v>0</v>
      </c>
      <c r="BX34">
        <f>COUNTIF('résultats bruts'!AI34, 1) + COUNTIF('résultats bruts'!BP34,1) + COUNTIF('résultats bruts'!DG34,1)</f>
        <v>0</v>
      </c>
      <c r="BY34">
        <f>BX34/3</f>
        <v>0</v>
      </c>
      <c r="BZ34">
        <f>COUNTIF('résultats bruts'!AL34, 1) + COUNTIF('résultats bruts'!BN34,1) + COUNTIF('résultats bruts'!DI34,1)</f>
        <v>0</v>
      </c>
      <c r="CA34">
        <f>BZ34/3</f>
        <v>0</v>
      </c>
      <c r="CB34">
        <f>BX34+BZ34</f>
        <v>0</v>
      </c>
      <c r="CC34">
        <f>CB34/6</f>
        <v>0</v>
      </c>
      <c r="CD34">
        <f>COUNTIF('résultats bruts'!AK34, 1) + COUNTIF('résultats bruts'!BR34,1) + COUNTIF('résultats bruts'!DM34,1)</f>
        <v>0</v>
      </c>
      <c r="CE34">
        <f>CD34/3</f>
        <v>0</v>
      </c>
      <c r="CF34">
        <f>COUNTIF('résultats bruts'!AE34, 1) + COUNTIF('résultats bruts'!BL34,1) + COUNTIF('résultats bruts'!DN34,1)</f>
        <v>0</v>
      </c>
      <c r="CG34">
        <f>CF34/3</f>
        <v>0</v>
      </c>
      <c r="CH34">
        <f>CF34+CD34</f>
        <v>0</v>
      </c>
      <c r="CI34">
        <f>CH34/6</f>
        <v>0</v>
      </c>
      <c r="CJ34">
        <f>COUNTIF('résultats bruts'!AJ34, 1) + COUNTIF('résultats bruts'!BM34,1) + COUNTIF('résultats bruts'!DL34,1)</f>
        <v>0</v>
      </c>
      <c r="CK34">
        <f>CJ34/3</f>
        <v>0</v>
      </c>
      <c r="CL34">
        <f>COUNTIF('résultats bruts'!AH34, 1) + COUNTIF('résultats bruts'!BK34,1) + COUNTIF('résultats bruts'!DK34,1)</f>
        <v>0</v>
      </c>
      <c r="CM34">
        <f>CL34/3</f>
        <v>0</v>
      </c>
      <c r="CN34">
        <f>CL34+CJ34</f>
        <v>0</v>
      </c>
      <c r="CO34">
        <f>CN34/6</f>
        <v>0</v>
      </c>
      <c r="CP34">
        <f>COUNTIF('résultats bruts'!AF34, 1) + COUNTIF('résultats bruts'!BO34,1) + COUNTIF('résultats bruts'!DJ34,1)</f>
        <v>0</v>
      </c>
      <c r="CQ34">
        <f>CP34/3</f>
        <v>0</v>
      </c>
      <c r="CR34">
        <f>COUNTIF('résultats bruts'!AG34, 1) + COUNTIF('résultats bruts'!BQ34,1) + COUNTIF('résultats bruts'!DH34,1)</f>
        <v>0</v>
      </c>
      <c r="CS34">
        <f>CR34/3</f>
        <v>0</v>
      </c>
      <c r="CT34">
        <f>CR34+CP34</f>
        <v>0</v>
      </c>
      <c r="CU34">
        <f>CT34/6</f>
        <v>0</v>
      </c>
      <c r="CV34">
        <f>COUNTIF('résultats bruts'!AM34, 1) + COUNTIF('résultats bruts'!AN34,1) + COUNTIF('résultats bruts'!BS34,1) +COUNTIF('résultats bruts'!BT34, 1) + COUNTIF('résultats bruts'!DO34,1) + COUNTIF('résultats bruts'!DP34,1)</f>
        <v>0</v>
      </c>
      <c r="CW34">
        <f>+CV34/6</f>
        <v>0</v>
      </c>
      <c r="CX34">
        <f>CT34+CN34+CH34+CB70</f>
        <v>0</v>
      </c>
      <c r="CY34">
        <f>CX34/30</f>
        <v>0</v>
      </c>
      <c r="CZ34">
        <f>COUNTIF('résultats bruts'!AO34,1)</f>
        <v>0</v>
      </c>
      <c r="DA34">
        <f>COUNTIF('résultats bruts'!AP34,1)</f>
        <v>0</v>
      </c>
      <c r="DB34">
        <f>CZ34+DA34</f>
        <v>0</v>
      </c>
      <c r="DC34">
        <f>DB34/2</f>
        <v>0</v>
      </c>
      <c r="DD34">
        <f>COUNTIF('résultats bruts'!BU34,1)</f>
        <v>0</v>
      </c>
      <c r="DE34">
        <f>COUNTIF('résultats bruts'!BV34,1)</f>
        <v>0</v>
      </c>
      <c r="DF34">
        <f>DD34+DE34</f>
        <v>0</v>
      </c>
      <c r="DG34">
        <f>DD34+DE34</f>
        <v>0</v>
      </c>
      <c r="DH34">
        <f>DG34/2</f>
        <v>0</v>
      </c>
      <c r="DJ34">
        <f>COUNTIF(CD34, 1)</f>
        <v>0</v>
      </c>
      <c r="DK34">
        <f>DB34+DG34+DJ34</f>
        <v>0</v>
      </c>
      <c r="DL34">
        <f>DK34/5</f>
        <v>0</v>
      </c>
      <c r="DM34">
        <f>COUNTIF('résultats bruts'!BG34,1)+COUNTIF('résultats bruts'!BJ34,1)</f>
        <v>0</v>
      </c>
      <c r="DN34">
        <f>DM34/2</f>
        <v>0</v>
      </c>
      <c r="DO34">
        <f>COUNTIF('résultats bruts'!CD34,1)+COUNTIF('résultats bruts'!CF34,1) + COUNTIF('résultats bruts'!CO34,1)+COUNTIF('résultats bruts'!CR34,1)</f>
        <v>0</v>
      </c>
      <c r="DP34">
        <f>DO34/4</f>
        <v>0</v>
      </c>
      <c r="DQ34">
        <f>DM34+DO34</f>
        <v>0</v>
      </c>
      <c r="DR34">
        <f>DQ34/6</f>
        <v>0</v>
      </c>
      <c r="DS34">
        <f>COUNTIF('résultats bruts'!BF34,1)+COUNTIF('résultats bruts'!BI34,1)</f>
        <v>0</v>
      </c>
      <c r="DT34">
        <f>DS34/2</f>
        <v>0</v>
      </c>
      <c r="DU34">
        <f>COUNTIF('résultats bruts'!CE34,1)+COUNTIF('résultats bruts'!CH34,1) + COUNTIF('résultats bruts'!CP34,1)</f>
        <v>0</v>
      </c>
      <c r="DV34">
        <f>DU34/4</f>
        <v>0</v>
      </c>
      <c r="DW34">
        <f>DS34+DU34</f>
        <v>0</v>
      </c>
      <c r="DX34">
        <f>DW34/6</f>
        <v>0</v>
      </c>
      <c r="DY34">
        <f>COUNTIF('résultats bruts'!BE34,1)+COUNTIF('résultats bruts'!BH34,1)</f>
        <v>0</v>
      </c>
      <c r="DZ34">
        <f>DY34/2</f>
        <v>0</v>
      </c>
      <c r="EA34">
        <f>COUNTIF('résultats bruts'!CC34,1)+COUNTIF('résultats bruts'!CG34,1) + COUNTIF('résultats bruts'!CN34,1)</f>
        <v>0</v>
      </c>
      <c r="EB34">
        <f>EA34/3</f>
        <v>0</v>
      </c>
      <c r="EC34">
        <f>EA34+DY34</f>
        <v>0</v>
      </c>
      <c r="ED34">
        <f>EC34/5</f>
        <v>0</v>
      </c>
      <c r="EE34">
        <f>EC34+DW34+DQ34</f>
        <v>0</v>
      </c>
      <c r="EF34">
        <f>EE34/17</f>
        <v>0</v>
      </c>
    </row>
    <row r="35">
      <c r="A35">
        <f>'résultats bruts'!A35</f>
        <v>0</v>
      </c>
      <c r="B35">
        <f>'résultats bruts'!B35</f>
        <v>0</v>
      </c>
      <c r="C35">
        <f>'résultats bruts'!C35</f>
        <v>0</v>
      </c>
      <c r="D35">
        <f>'résultats bruts'!D35</f>
        <v>0</v>
      </c>
      <c r="E35">
        <f>'résultats bruts'!E35</f>
        <v>0</v>
      </c>
      <c r="F35">
        <f>'résultats bruts'!F35</f>
        <v>33</v>
      </c>
      <c r="G35">
        <f>COUNTIF('résultats bruts'!K35,1) +COUNTIF('résultats bruts'!CJ35:CK35,1)+COUNTIF('résultats bruts'!CJ35:CK35,"0A")</f>
        <v>0</v>
      </c>
      <c r="H35">
        <f>G35/3</f>
        <v>0</v>
      </c>
      <c r="I35">
        <f>COUNTIF('résultats bruts'!O35,1) + COUNTIF('résultats bruts'!AD35,1) + COUNTIF('résultats bruts'!CA35,1) + COUNTIF('résultats bruts'!DU35, 1) + COUNTIF('résultats bruts'!DU35,"0B")</f>
        <v>0</v>
      </c>
      <c r="J35">
        <f>I35/4</f>
        <v>0</v>
      </c>
      <c r="K35">
        <f>COUNTIF('résultats bruts'!CJ35:CK35,1)</f>
        <v>0</v>
      </c>
      <c r="L35">
        <f>K35/2</f>
        <v>0</v>
      </c>
      <c r="M35">
        <f>COUNTIF('résultats bruts'!CM35,1)</f>
        <v>0</v>
      </c>
      <c r="N35">
        <f>COUNTIF('résultats bruts'!DU35,1)</f>
        <v>0</v>
      </c>
      <c r="O35">
        <f>M35+N35</f>
        <v>0</v>
      </c>
      <c r="P35">
        <f>O35/2</f>
        <v>0</v>
      </c>
      <c r="Q35">
        <f>COUNTIF('résultats bruts'!CB35, "1A")+COUNTIF('résultats bruts'!CB35, "1B")</f>
        <v>0</v>
      </c>
      <c r="R35">
        <f>O35+K35+I35+G35</f>
        <v>0</v>
      </c>
      <c r="S35">
        <f>R35/11</f>
        <v>0</v>
      </c>
      <c r="T35">
        <f>COUNTIF('résultats bruts'!Q35, 1) + COUNTIF('résultats bruts'!AU35,1) + COUNTIF('résultats bruts'!CW35,1)</f>
        <v>0</v>
      </c>
      <c r="U35">
        <f>T35/3</f>
        <v>0</v>
      </c>
      <c r="V35">
        <f>COUNTIF('résultats bruts'!P35,1) + COUNTIF('résultats bruts'!AS35,1) + COUNTIF('résultats bruts'!DD35,1)</f>
        <v>0</v>
      </c>
      <c r="W35">
        <f>V35/3</f>
        <v>0</v>
      </c>
      <c r="X35">
        <f>T35+V35</f>
        <v>0</v>
      </c>
      <c r="Y35">
        <f>X35/6</f>
        <v>0</v>
      </c>
      <c r="Z35">
        <f>COUNTIF('résultats bruts'!V35, 1) + COUNTIF('résultats bruts'!AT35,1) + COUNTIF('résultats bruts'!CT35,1)</f>
        <v>0</v>
      </c>
      <c r="AA35">
        <f>Z35/3</f>
        <v>0</v>
      </c>
      <c r="AB35">
        <f>COUNTIF('résultats bruts'!W35, 1) + COUNTIF('résultats bruts'!AV35,1) + COUNTIF('résultats bruts'!CZ35,1)</f>
        <v>0</v>
      </c>
      <c r="AC35">
        <f>AB35/3</f>
        <v>0</v>
      </c>
      <c r="AD35">
        <f>AB35+Z35</f>
        <v>0</v>
      </c>
      <c r="AE35">
        <f>AD35/6</f>
        <v>0</v>
      </c>
      <c r="AF35">
        <f>AD35+X35</f>
        <v>0</v>
      </c>
      <c r="AG35">
        <f>AF35/12</f>
        <v>0</v>
      </c>
      <c r="AH35">
        <f>COUNTIF('résultats bruts'!R35, 1) + COUNTIF('résultats bruts'!AW35,1) + COUNTIF('résultats bruts'!CU35,1)</f>
        <v>0</v>
      </c>
      <c r="AI35">
        <f>AH35/3</f>
        <v>0</v>
      </c>
      <c r="AJ35">
        <f>COUNTIF('résultats bruts'!Z35, 1) + COUNTIF('résultats bruts'!AQ35,1) + COUNTIF('résultats bruts'!CS35,1)</f>
        <v>0</v>
      </c>
      <c r="AK35">
        <f>AJ35/3</f>
        <v>0</v>
      </c>
      <c r="AL35">
        <f>AH35+AJ35</f>
        <v>0</v>
      </c>
      <c r="AM35">
        <f>AL35/6</f>
        <v>0</v>
      </c>
      <c r="AN35">
        <f>AL35+AF35</f>
        <v>0</v>
      </c>
      <c r="AO35">
        <f>AN35/18</f>
        <v>0</v>
      </c>
      <c r="AP35">
        <f>COUNTIF('résultats bruts'!Y35, 1) + COUNTIF('résultats bruts'!AY35,1) + COUNTIF('résultats bruts'!DC35,1)</f>
        <v>0</v>
      </c>
      <c r="AQ35">
        <f>AP35/3</f>
        <v>0</v>
      </c>
      <c r="AR35">
        <f>COUNTIF('résultats bruts'!T35, 1) + COUNTIF('résultats bruts'!AR35,1) + COUNTIF('résultats bruts'!DB35,1)</f>
        <v>0</v>
      </c>
      <c r="AS35">
        <f>AR35/3</f>
        <v>0</v>
      </c>
      <c r="AT35">
        <f>AR35+AP35</f>
        <v>0</v>
      </c>
      <c r="AU35">
        <f>AT35/6</f>
        <v>0</v>
      </c>
      <c r="AV35">
        <f>COUNTIF('résultats bruts'!X35, 1) + COUNTIF('résultats bruts'!BB35,1) + COUNTIF('résultats bruts'!DA35,1)</f>
        <v>0</v>
      </c>
      <c r="AW35">
        <f>AV35/3</f>
        <v>0</v>
      </c>
      <c r="AX35">
        <f>COUNTIF('résultats bruts'!AA35, 1) + COUNTIF('résultats bruts'!AX35,1) + COUNTIF('résultats bruts'!CY35,1)</f>
        <v>0</v>
      </c>
      <c r="AY35">
        <f>AX35/3</f>
        <v>0</v>
      </c>
      <c r="AZ35">
        <f>AX35+AV35</f>
        <v>0</v>
      </c>
      <c r="BA35">
        <f>AZ35/6</f>
        <v>0</v>
      </c>
      <c r="BB35">
        <f>AZ35+AT35</f>
        <v>0</v>
      </c>
      <c r="BC35">
        <f>BB35/12</f>
        <v>0</v>
      </c>
      <c r="BD35">
        <f>COUNTIF('résultats bruts'!U35, 1) + COUNTIF('résultats bruts'!AZ35,1) + COUNTIF('résultats bruts'!CX35,1)</f>
        <v>0</v>
      </c>
      <c r="BE35">
        <f>BD35/3</f>
        <v>0</v>
      </c>
      <c r="BF35">
        <f>COUNTIF('résultats bruts'!S35, 1) + COUNTIF('résultats bruts'!BA35,1) + COUNTIF('résultats bruts'!CV35,1)</f>
        <v>0</v>
      </c>
      <c r="BG35">
        <f>BF35/3</f>
        <v>0</v>
      </c>
      <c r="BH35">
        <f>BF35+BD35</f>
        <v>0</v>
      </c>
      <c r="BI35">
        <f>BH35/6</f>
        <v>0</v>
      </c>
      <c r="BJ35">
        <f>BH35+BB35</f>
        <v>0</v>
      </c>
      <c r="BK35">
        <f>BJ35/18</f>
        <v>0</v>
      </c>
      <c r="BL35">
        <f>COUNTIF('résultats bruts'!AB35, 1) + COUNTIF('résultats bruts'!AC35,1) + COUNTIF('résultats bruts'!BC35,1)+ COUNTIF('résultats bruts'!BD35,1)+ COUNTIF('résultats bruts'!DE35,1)+ COUNTIF('résultats bruts'!DF35,1)</f>
        <v>0</v>
      </c>
      <c r="BM35">
        <f>BL35/6</f>
        <v>0</v>
      </c>
      <c r="BN35">
        <f>BJ35+AN35+BL35</f>
        <v>0</v>
      </c>
      <c r="BO35">
        <f>BN35/42</f>
        <v>0</v>
      </c>
      <c r="BP35">
        <f>COUNTIF('résultats bruts'!DS35,1) + COUNTIF('résultats bruts'!DQ35,1)</f>
        <v>0</v>
      </c>
      <c r="BQ35">
        <f>BP35/2</f>
        <v>0</v>
      </c>
      <c r="BR35">
        <f>COUNTIF('résultats bruts'!DR35,1)+COUNTIF('résultats bruts'!DT35,1)</f>
        <v>0</v>
      </c>
      <c r="BS35">
        <f>BR35/2</f>
        <v>0</v>
      </c>
      <c r="BT35">
        <f>'résultats bruts'!AR35</f>
        <v>0</v>
      </c>
      <c r="BU35">
        <f>'résultats bruts'!DR35</f>
        <v>0</v>
      </c>
      <c r="BV35">
        <f>'résultats bruts'!AS35</f>
        <v>0</v>
      </c>
      <c r="BW35">
        <f>'résultats bruts'!DT35</f>
        <v>0</v>
      </c>
      <c r="BX35">
        <f>COUNTIF('résultats bruts'!AI35, 1) + COUNTIF('résultats bruts'!BP35,1) + COUNTIF('résultats bruts'!DG35,1)</f>
        <v>0</v>
      </c>
      <c r="BY35">
        <f>BX35/3</f>
        <v>0</v>
      </c>
      <c r="BZ35">
        <f>COUNTIF('résultats bruts'!AL35, 1) + COUNTIF('résultats bruts'!BN35,1) + COUNTIF('résultats bruts'!DI35,1)</f>
        <v>0</v>
      </c>
      <c r="CA35">
        <f>BZ35/3</f>
        <v>0</v>
      </c>
      <c r="CB35">
        <f>BX35+BZ35</f>
        <v>0</v>
      </c>
      <c r="CC35">
        <f>CB35/6</f>
        <v>0</v>
      </c>
      <c r="CD35">
        <f>COUNTIF('résultats bruts'!AK35, 1) + COUNTIF('résultats bruts'!BR35,1) + COUNTIF('résultats bruts'!DM35,1)</f>
        <v>0</v>
      </c>
      <c r="CE35">
        <f>CD35/3</f>
        <v>0</v>
      </c>
      <c r="CF35">
        <f>COUNTIF('résultats bruts'!AE35, 1) + COUNTIF('résultats bruts'!BL35,1) + COUNTIF('résultats bruts'!DN35,1)</f>
        <v>0</v>
      </c>
      <c r="CG35">
        <f>CF35/3</f>
        <v>0</v>
      </c>
      <c r="CH35">
        <f>CF35+CD35</f>
        <v>0</v>
      </c>
      <c r="CI35">
        <f>CH35/6</f>
        <v>0</v>
      </c>
      <c r="CJ35">
        <f>COUNTIF('résultats bruts'!AJ35, 1) + COUNTIF('résultats bruts'!BM35,1) + COUNTIF('résultats bruts'!DL35,1)</f>
        <v>0</v>
      </c>
      <c r="CK35">
        <f>CJ35/3</f>
        <v>0</v>
      </c>
      <c r="CL35">
        <f>COUNTIF('résultats bruts'!AH35, 1) + COUNTIF('résultats bruts'!BK35,1) + COUNTIF('résultats bruts'!DK35,1)</f>
        <v>0</v>
      </c>
      <c r="CM35">
        <f>CL35/3</f>
        <v>0</v>
      </c>
      <c r="CN35">
        <f>CL35+CJ35</f>
        <v>0</v>
      </c>
      <c r="CO35">
        <f>CN35/6</f>
        <v>0</v>
      </c>
      <c r="CP35">
        <f>COUNTIF('résultats bruts'!AF35, 1) + COUNTIF('résultats bruts'!BO35,1) + COUNTIF('résultats bruts'!DJ35,1)</f>
        <v>0</v>
      </c>
      <c r="CQ35">
        <f>CP35/3</f>
        <v>0</v>
      </c>
      <c r="CR35">
        <f>COUNTIF('résultats bruts'!AG35, 1) + COUNTIF('résultats bruts'!BQ35,1) + COUNTIF('résultats bruts'!DH35,1)</f>
        <v>0</v>
      </c>
      <c r="CS35">
        <f>CR35/3</f>
        <v>0</v>
      </c>
      <c r="CT35">
        <f>CR35+CP35</f>
        <v>0</v>
      </c>
      <c r="CU35">
        <f>CT35/6</f>
        <v>0</v>
      </c>
      <c r="CV35">
        <f>COUNTIF('résultats bruts'!AM35, 1) + COUNTIF('résultats bruts'!AN35,1) + COUNTIF('résultats bruts'!BS35,1) +COUNTIF('résultats bruts'!BT35, 1) + COUNTIF('résultats bruts'!DO35,1) + COUNTIF('résultats bruts'!DP35,1)</f>
        <v>0</v>
      </c>
      <c r="CW35">
        <f>+CV35/6</f>
        <v>0</v>
      </c>
      <c r="CX35">
        <f>CT35+CN35+CH35+CB71</f>
        <v>0</v>
      </c>
      <c r="CY35">
        <f>CX35/30</f>
        <v>0</v>
      </c>
      <c r="CZ35">
        <f>COUNTIF('résultats bruts'!AO35,1)</f>
        <v>0</v>
      </c>
      <c r="DA35">
        <f>COUNTIF('résultats bruts'!AP35,1)</f>
        <v>0</v>
      </c>
      <c r="DB35">
        <f>CZ35+DA35</f>
        <v>0</v>
      </c>
      <c r="DC35">
        <f>DB35/2</f>
        <v>0</v>
      </c>
      <c r="DD35">
        <f>COUNTIF('résultats bruts'!BU35,1)</f>
        <v>0</v>
      </c>
      <c r="DE35">
        <f>COUNTIF('résultats bruts'!BV35,1)</f>
        <v>0</v>
      </c>
      <c r="DF35">
        <f>DD35+DE35</f>
        <v>0</v>
      </c>
      <c r="DG35">
        <f>DD35+DE35</f>
        <v>0</v>
      </c>
      <c r="DH35">
        <f>DG35/2</f>
        <v>0</v>
      </c>
      <c r="DJ35">
        <f>COUNTIF(CD35, 1)</f>
        <v>0</v>
      </c>
      <c r="DK35">
        <f>DB35+DG35+DJ35</f>
        <v>0</v>
      </c>
      <c r="DL35">
        <f>DK35/5</f>
        <v>0</v>
      </c>
      <c r="DM35">
        <f>COUNTIF('résultats bruts'!BG35,1)+COUNTIF('résultats bruts'!BJ35,1)</f>
        <v>0</v>
      </c>
      <c r="DN35">
        <f>DM35/2</f>
        <v>0</v>
      </c>
      <c r="DO35">
        <f>COUNTIF('résultats bruts'!CD35,1)+COUNTIF('résultats bruts'!CF35,1) + COUNTIF('résultats bruts'!CO35,1)+COUNTIF('résultats bruts'!CR35,1)</f>
        <v>0</v>
      </c>
      <c r="DP35">
        <f>DO35/4</f>
        <v>0</v>
      </c>
      <c r="DQ35">
        <f>DM35+DO35</f>
        <v>0</v>
      </c>
      <c r="DR35">
        <f>DQ35/6</f>
        <v>0</v>
      </c>
      <c r="DS35">
        <f>COUNTIF('résultats bruts'!BF35,1)+COUNTIF('résultats bruts'!BI35,1)</f>
        <v>0</v>
      </c>
      <c r="DT35">
        <f>DS35/2</f>
        <v>0</v>
      </c>
      <c r="DU35">
        <f>COUNTIF('résultats bruts'!CE35,1)+COUNTIF('résultats bruts'!CH35,1) + COUNTIF('résultats bruts'!CP35,1)</f>
        <v>0</v>
      </c>
      <c r="DV35">
        <f>DU35/4</f>
        <v>0</v>
      </c>
      <c r="DW35">
        <f>DS35+DU35</f>
        <v>0</v>
      </c>
      <c r="DX35">
        <f>DW35/6</f>
        <v>0</v>
      </c>
      <c r="DY35">
        <f>COUNTIF('résultats bruts'!BE35,1)+COUNTIF('résultats bruts'!BH35,1)</f>
        <v>0</v>
      </c>
      <c r="DZ35">
        <f>DY35/2</f>
        <v>0</v>
      </c>
      <c r="EA35">
        <f>COUNTIF('résultats bruts'!CC35,1)+COUNTIF('résultats bruts'!CG35,1) + COUNTIF('résultats bruts'!CN35,1)</f>
        <v>0</v>
      </c>
      <c r="EB35">
        <f>EA35/3</f>
        <v>0</v>
      </c>
      <c r="EC35">
        <f>EA35+DY35</f>
        <v>0</v>
      </c>
      <c r="ED35">
        <f>EC35/5</f>
        <v>0</v>
      </c>
      <c r="EE35">
        <f>EC35+DW35+DQ35</f>
        <v>0</v>
      </c>
      <c r="EF35">
        <f>EE35/17</f>
        <v>0</v>
      </c>
    </row>
    <row r="36">
      <c r="A36">
        <f>'résultats bruts'!A36</f>
        <v>0</v>
      </c>
      <c r="B36">
        <f>'résultats bruts'!B36</f>
        <v>0</v>
      </c>
      <c r="C36">
        <f>'résultats bruts'!C36</f>
        <v>0</v>
      </c>
      <c r="D36">
        <f>'résultats bruts'!D36</f>
        <v>0</v>
      </c>
      <c r="E36">
        <f>'résultats bruts'!E36</f>
        <v>0</v>
      </c>
      <c r="F36">
        <f>'résultats bruts'!F36</f>
        <v>34</v>
      </c>
      <c r="G36">
        <f>COUNTIF('résultats bruts'!K36,1) +COUNTIF('résultats bruts'!CJ36:CK36,1)+COUNTIF('résultats bruts'!CJ36:CK36,"0A")</f>
        <v>0</v>
      </c>
      <c r="H36">
        <f>G36/3</f>
        <v>0</v>
      </c>
      <c r="I36">
        <f>COUNTIF('résultats bruts'!O36,1) + COUNTIF('résultats bruts'!AD36,1) + COUNTIF('résultats bruts'!CA36,1) + COUNTIF('résultats bruts'!DU36, 1) + COUNTIF('résultats bruts'!DU36,"0B")</f>
        <v>0</v>
      </c>
      <c r="J36">
        <f>I36/4</f>
        <v>0</v>
      </c>
      <c r="K36">
        <f>COUNTIF('résultats bruts'!CJ36:CK36,1)</f>
        <v>0</v>
      </c>
      <c r="L36">
        <f>K36/2</f>
        <v>0</v>
      </c>
      <c r="M36">
        <f>COUNTIF('résultats bruts'!CM36,1)</f>
        <v>0</v>
      </c>
      <c r="N36">
        <f>COUNTIF('résultats bruts'!DU36,1)</f>
        <v>0</v>
      </c>
      <c r="O36">
        <f>M36+N36</f>
        <v>0</v>
      </c>
      <c r="P36">
        <f>O36/2</f>
        <v>0</v>
      </c>
      <c r="Q36">
        <f>COUNTIF('résultats bruts'!CB36, "1A")+COUNTIF('résultats bruts'!CB36, "1B")</f>
        <v>0</v>
      </c>
      <c r="R36">
        <f>O36+K36+I36+G36</f>
        <v>0</v>
      </c>
      <c r="S36">
        <f>R36/11</f>
        <v>0</v>
      </c>
      <c r="T36">
        <f>COUNTIF('résultats bruts'!Q36, 1) + COUNTIF('résultats bruts'!AU36,1) + COUNTIF('résultats bruts'!CW36,1)</f>
        <v>0</v>
      </c>
      <c r="U36">
        <f>T36/3</f>
        <v>0</v>
      </c>
      <c r="V36">
        <f>COUNTIF('résultats bruts'!P36,1) + COUNTIF('résultats bruts'!AS36,1) + COUNTIF('résultats bruts'!DD36,1)</f>
        <v>0</v>
      </c>
      <c r="W36">
        <f>V36/3</f>
        <v>0</v>
      </c>
      <c r="X36">
        <f>T36+V36</f>
        <v>0</v>
      </c>
      <c r="Y36">
        <f>X36/6</f>
        <v>0</v>
      </c>
      <c r="Z36">
        <f>COUNTIF('résultats bruts'!V36, 1) + COUNTIF('résultats bruts'!AT36,1) + COUNTIF('résultats bruts'!CT36,1)</f>
        <v>0</v>
      </c>
      <c r="AA36">
        <f>Z36/3</f>
        <v>0</v>
      </c>
      <c r="AB36">
        <f>COUNTIF('résultats bruts'!W36, 1) + COUNTIF('résultats bruts'!AV36,1) + COUNTIF('résultats bruts'!CZ36,1)</f>
        <v>0</v>
      </c>
      <c r="AC36">
        <f>AB36/3</f>
        <v>0</v>
      </c>
      <c r="AD36">
        <f>AB36+Z36</f>
        <v>0</v>
      </c>
      <c r="AE36">
        <f>AD36/6</f>
        <v>0</v>
      </c>
      <c r="AF36">
        <f>AD36+X36</f>
        <v>0</v>
      </c>
      <c r="AG36">
        <f>AF36/12</f>
        <v>0</v>
      </c>
      <c r="AH36">
        <f>COUNTIF('résultats bruts'!R36, 1) + COUNTIF('résultats bruts'!AW36,1) + COUNTIF('résultats bruts'!CU36,1)</f>
        <v>0</v>
      </c>
      <c r="AI36">
        <f>AH36/3</f>
        <v>0</v>
      </c>
      <c r="AJ36">
        <f>COUNTIF('résultats bruts'!Z36, 1) + COUNTIF('résultats bruts'!AQ36,1) + COUNTIF('résultats bruts'!CS36,1)</f>
        <v>0</v>
      </c>
      <c r="AK36">
        <f>AJ36/3</f>
        <v>0</v>
      </c>
      <c r="AL36">
        <f>AH36+AJ36</f>
        <v>0</v>
      </c>
      <c r="AM36">
        <f>AL36/6</f>
        <v>0</v>
      </c>
      <c r="AN36">
        <f>AL36+AF36</f>
        <v>0</v>
      </c>
      <c r="AO36">
        <f>AN36/18</f>
        <v>0</v>
      </c>
      <c r="AP36">
        <f>COUNTIF('résultats bruts'!Y36, 1) + COUNTIF('résultats bruts'!AY36,1) + COUNTIF('résultats bruts'!DC36,1)</f>
        <v>0</v>
      </c>
      <c r="AQ36">
        <f>AP36/3</f>
        <v>0</v>
      </c>
      <c r="AR36">
        <f>COUNTIF('résultats bruts'!T36, 1) + COUNTIF('résultats bruts'!AR36,1) + COUNTIF('résultats bruts'!DB36,1)</f>
        <v>0</v>
      </c>
      <c r="AS36">
        <f>AR36/3</f>
        <v>0</v>
      </c>
      <c r="AT36">
        <f>AR36+AP36</f>
        <v>0</v>
      </c>
      <c r="AU36">
        <f>AT36/6</f>
        <v>0</v>
      </c>
      <c r="AV36">
        <f>COUNTIF('résultats bruts'!X36, 1) + COUNTIF('résultats bruts'!BB36,1) + COUNTIF('résultats bruts'!DA36,1)</f>
        <v>0</v>
      </c>
      <c r="AW36">
        <f>AV36/3</f>
        <v>0</v>
      </c>
      <c r="AX36">
        <f>COUNTIF('résultats bruts'!AA36, 1) + COUNTIF('résultats bruts'!AX36,1) + COUNTIF('résultats bruts'!CY36,1)</f>
        <v>0</v>
      </c>
      <c r="AY36">
        <f>AX36/3</f>
        <v>0</v>
      </c>
      <c r="AZ36">
        <f>AX36+AV36</f>
        <v>0</v>
      </c>
      <c r="BA36">
        <f>AZ36/6</f>
        <v>0</v>
      </c>
      <c r="BB36">
        <f>AZ36+AT36</f>
        <v>0</v>
      </c>
      <c r="BC36">
        <f>BB36/12</f>
        <v>0</v>
      </c>
      <c r="BD36">
        <f>COUNTIF('résultats bruts'!U36, 1) + COUNTIF('résultats bruts'!AZ36,1) + COUNTIF('résultats bruts'!CX36,1)</f>
        <v>0</v>
      </c>
      <c r="BE36">
        <f>BD36/3</f>
        <v>0</v>
      </c>
      <c r="BF36">
        <f>COUNTIF('résultats bruts'!S36, 1) + COUNTIF('résultats bruts'!BA36,1) + COUNTIF('résultats bruts'!CV36,1)</f>
        <v>0</v>
      </c>
      <c r="BG36">
        <f>BF36/3</f>
        <v>0</v>
      </c>
      <c r="BH36">
        <f>BF36+BD36</f>
        <v>0</v>
      </c>
      <c r="BI36">
        <f>BH36/6</f>
        <v>0</v>
      </c>
      <c r="BJ36">
        <f>BH36+BB36</f>
        <v>0</v>
      </c>
      <c r="BK36">
        <f>BJ36/18</f>
        <v>0</v>
      </c>
      <c r="BL36">
        <f>COUNTIF('résultats bruts'!AB36, 1) + COUNTIF('résultats bruts'!AC36,1) + COUNTIF('résultats bruts'!BC36,1)+ COUNTIF('résultats bruts'!BD36,1)+ COUNTIF('résultats bruts'!DE36,1)+ COUNTIF('résultats bruts'!DF36,1)</f>
        <v>0</v>
      </c>
      <c r="BM36">
        <f>BL36/6</f>
        <v>0</v>
      </c>
      <c r="BN36">
        <f>BJ36+AN36+BL36</f>
        <v>0</v>
      </c>
      <c r="BO36">
        <f>BN36/42</f>
        <v>0</v>
      </c>
      <c r="BP36">
        <f>COUNTIF('résultats bruts'!DS36,1) + COUNTIF('résultats bruts'!DQ36,1)</f>
        <v>0</v>
      </c>
      <c r="BQ36">
        <f>BP36/2</f>
        <v>0</v>
      </c>
      <c r="BR36">
        <f>COUNTIF('résultats bruts'!DR36,1)+COUNTIF('résultats bruts'!DT36,1)</f>
        <v>0</v>
      </c>
      <c r="BS36">
        <f>BR36/2</f>
        <v>0</v>
      </c>
      <c r="BT36">
        <f>'résultats bruts'!AR36</f>
        <v>0</v>
      </c>
      <c r="BU36">
        <f>'résultats bruts'!DR36</f>
        <v>0</v>
      </c>
      <c r="BV36">
        <f>'résultats bruts'!AS36</f>
        <v>0</v>
      </c>
      <c r="BW36">
        <f>'résultats bruts'!DT36</f>
        <v>0</v>
      </c>
      <c r="BX36">
        <f>COUNTIF('résultats bruts'!AI36, 1) + COUNTIF('résultats bruts'!BP36,1) + COUNTIF('résultats bruts'!DG36,1)</f>
        <v>0</v>
      </c>
      <c r="BY36">
        <f>BX36/3</f>
        <v>0</v>
      </c>
      <c r="BZ36">
        <f>COUNTIF('résultats bruts'!AL36, 1) + COUNTIF('résultats bruts'!BN36,1) + COUNTIF('résultats bruts'!DI36,1)</f>
        <v>0</v>
      </c>
      <c r="CA36">
        <f>BZ36/3</f>
        <v>0</v>
      </c>
      <c r="CB36">
        <f>BX36+BZ36</f>
        <v>0</v>
      </c>
      <c r="CC36">
        <f>CB36/6</f>
        <v>0</v>
      </c>
      <c r="CD36">
        <f>COUNTIF('résultats bruts'!AK36, 1) + COUNTIF('résultats bruts'!BR36,1) + COUNTIF('résultats bruts'!DM36,1)</f>
        <v>0</v>
      </c>
      <c r="CE36">
        <f>CD36/3</f>
        <v>0</v>
      </c>
      <c r="CF36">
        <f>COUNTIF('résultats bruts'!AE36, 1) + COUNTIF('résultats bruts'!BL36,1) + COUNTIF('résultats bruts'!DN36,1)</f>
        <v>0</v>
      </c>
      <c r="CG36">
        <f>CF36/3</f>
        <v>0</v>
      </c>
      <c r="CH36">
        <f>CF36+CD36</f>
        <v>0</v>
      </c>
      <c r="CI36">
        <f>CH36/6</f>
        <v>0</v>
      </c>
      <c r="CJ36">
        <f>COUNTIF('résultats bruts'!AJ36, 1) + COUNTIF('résultats bruts'!BM36,1) + COUNTIF('résultats bruts'!DL36,1)</f>
        <v>0</v>
      </c>
      <c r="CK36">
        <f>CJ36/3</f>
        <v>0</v>
      </c>
      <c r="CL36">
        <f>COUNTIF('résultats bruts'!AH36, 1) + COUNTIF('résultats bruts'!BK36,1) + COUNTIF('résultats bruts'!DK36,1)</f>
        <v>0</v>
      </c>
      <c r="CM36">
        <f>CL36/3</f>
        <v>0</v>
      </c>
      <c r="CN36">
        <f>CL36+CJ36</f>
        <v>0</v>
      </c>
      <c r="CO36">
        <f>CN36/6</f>
        <v>0</v>
      </c>
      <c r="CP36">
        <f>COUNTIF('résultats bruts'!AF36, 1) + COUNTIF('résultats bruts'!BO36,1) + COUNTIF('résultats bruts'!DJ36,1)</f>
        <v>0</v>
      </c>
      <c r="CQ36">
        <f>CP36/3</f>
        <v>0</v>
      </c>
      <c r="CR36">
        <f>COUNTIF('résultats bruts'!AG36, 1) + COUNTIF('résultats bruts'!BQ36,1) + COUNTIF('résultats bruts'!DH36,1)</f>
        <v>0</v>
      </c>
      <c r="CS36">
        <f>CR36/3</f>
        <v>0</v>
      </c>
      <c r="CT36">
        <f>CR36+CP36</f>
        <v>0</v>
      </c>
      <c r="CU36">
        <f>CT36/6</f>
        <v>0</v>
      </c>
      <c r="CV36">
        <f>COUNTIF('résultats bruts'!AM36, 1) + COUNTIF('résultats bruts'!AN36,1) + COUNTIF('résultats bruts'!BS36,1) +COUNTIF('résultats bruts'!BT36, 1) + COUNTIF('résultats bruts'!DO36,1) + COUNTIF('résultats bruts'!DP36,1)</f>
        <v>0</v>
      </c>
      <c r="CW36">
        <f>+CV36/6</f>
        <v>0</v>
      </c>
      <c r="CX36">
        <f>CT36+CN36+CH36+CB72</f>
        <v>0</v>
      </c>
      <c r="CY36">
        <f>CX36/30</f>
        <v>0</v>
      </c>
      <c r="CZ36">
        <f>COUNTIF('résultats bruts'!AO36,1)</f>
        <v>0</v>
      </c>
      <c r="DA36">
        <f>COUNTIF('résultats bruts'!AP36,1)</f>
        <v>0</v>
      </c>
      <c r="DB36">
        <f>CZ36+DA36</f>
        <v>0</v>
      </c>
      <c r="DC36">
        <f>DB36/2</f>
        <v>0</v>
      </c>
      <c r="DD36">
        <f>COUNTIF('résultats bruts'!BU36,1)</f>
        <v>0</v>
      </c>
      <c r="DE36">
        <f>COUNTIF('résultats bruts'!BV36,1)</f>
        <v>0</v>
      </c>
      <c r="DF36">
        <f>DD36+DE36</f>
        <v>0</v>
      </c>
      <c r="DG36">
        <f>DD36+DE36</f>
        <v>0</v>
      </c>
      <c r="DH36">
        <f>DG36/2</f>
        <v>0</v>
      </c>
      <c r="DJ36">
        <f>COUNTIF(CD36, 1)</f>
        <v>0</v>
      </c>
      <c r="DK36">
        <f>DB36+DG36+DJ36</f>
        <v>0</v>
      </c>
      <c r="DL36">
        <f>DK36/5</f>
        <v>0</v>
      </c>
      <c r="DM36">
        <f>COUNTIF('résultats bruts'!BG36,1)+COUNTIF('résultats bruts'!BJ36,1)</f>
        <v>0</v>
      </c>
      <c r="DN36">
        <f>DM36/2</f>
        <v>0</v>
      </c>
      <c r="DO36">
        <f>COUNTIF('résultats bruts'!CD36,1)+COUNTIF('résultats bruts'!CF36,1) + COUNTIF('résultats bruts'!CO36,1)+COUNTIF('résultats bruts'!CR36,1)</f>
        <v>0</v>
      </c>
      <c r="DP36">
        <f>DO36/4</f>
        <v>0</v>
      </c>
      <c r="DQ36">
        <f>DM36+DO36</f>
        <v>0</v>
      </c>
      <c r="DR36">
        <f>DQ36/6</f>
        <v>0</v>
      </c>
      <c r="DS36">
        <f>COUNTIF('résultats bruts'!BF36,1)+COUNTIF('résultats bruts'!BI36,1)</f>
        <v>0</v>
      </c>
      <c r="DT36">
        <f>DS36/2</f>
        <v>0</v>
      </c>
      <c r="DU36">
        <f>COUNTIF('résultats bruts'!CE36,1)+COUNTIF('résultats bruts'!CH36,1) + COUNTIF('résultats bruts'!CP36,1)</f>
        <v>0</v>
      </c>
      <c r="DV36">
        <f>DU36/4</f>
        <v>0</v>
      </c>
      <c r="DW36">
        <f>DS36+DU36</f>
        <v>0</v>
      </c>
      <c r="DX36">
        <f>DW36/6</f>
        <v>0</v>
      </c>
      <c r="DY36">
        <f>COUNTIF('résultats bruts'!BE36,1)+COUNTIF('résultats bruts'!BH36,1)</f>
        <v>0</v>
      </c>
      <c r="DZ36">
        <f>DY36/2</f>
        <v>0</v>
      </c>
      <c r="EA36">
        <f>COUNTIF('résultats bruts'!CC36,1)+COUNTIF('résultats bruts'!CG36,1) + COUNTIF('résultats bruts'!CN36,1)</f>
        <v>0</v>
      </c>
      <c r="EB36">
        <f>EA36/3</f>
        <v>0</v>
      </c>
      <c r="EC36">
        <f>EA36+DY36</f>
        <v>0</v>
      </c>
      <c r="ED36">
        <f>EC36/5</f>
        <v>0</v>
      </c>
      <c r="EE36">
        <f>EC36+DW36+DQ36</f>
        <v>0</v>
      </c>
      <c r="EF36">
        <f>EE36/17</f>
        <v>0</v>
      </c>
    </row>
    <row r="37">
      <c r="A37">
        <f>'résultats bruts'!A37</f>
        <v>0</v>
      </c>
      <c r="B37">
        <f>'résultats bruts'!B37</f>
        <v>0</v>
      </c>
      <c r="C37">
        <f>'résultats bruts'!C37</f>
        <v>0</v>
      </c>
      <c r="D37">
        <f>'résultats bruts'!D37</f>
        <v>0</v>
      </c>
      <c r="E37">
        <f>'résultats bruts'!E37</f>
        <v>0</v>
      </c>
      <c r="F37">
        <f>'résultats bruts'!F37</f>
        <v>35</v>
      </c>
      <c r="G37">
        <f>COUNTIF('résultats bruts'!K37,1) +COUNTIF('résultats bruts'!CJ37:CK37,1)+COUNTIF('résultats bruts'!CJ37:CK37,"0A")</f>
        <v>0</v>
      </c>
      <c r="H37">
        <f>G37/3</f>
        <v>0</v>
      </c>
      <c r="I37">
        <f>COUNTIF('résultats bruts'!O37,1) + COUNTIF('résultats bruts'!AD37,1) + COUNTIF('résultats bruts'!CA37,1) + COUNTIF('résultats bruts'!DU37, 1) + COUNTIF('résultats bruts'!DU37,"0B")</f>
        <v>0</v>
      </c>
      <c r="J37">
        <f>I37/4</f>
        <v>0</v>
      </c>
      <c r="K37">
        <f>COUNTIF('résultats bruts'!CJ37:CK37,1)</f>
        <v>0</v>
      </c>
      <c r="L37">
        <f>K37/2</f>
        <v>0</v>
      </c>
      <c r="M37">
        <f>COUNTIF('résultats bruts'!CM37,1)</f>
        <v>0</v>
      </c>
      <c r="N37">
        <f>COUNTIF('résultats bruts'!DU37,1)</f>
        <v>0</v>
      </c>
      <c r="O37">
        <f>M37+N37</f>
        <v>0</v>
      </c>
      <c r="P37">
        <f>O37/2</f>
        <v>0</v>
      </c>
      <c r="Q37">
        <f>COUNTIF('résultats bruts'!CB37, "1A")+COUNTIF('résultats bruts'!CB37, "1B")</f>
        <v>0</v>
      </c>
      <c r="R37">
        <f>O37+K37+I37+G37</f>
        <v>0</v>
      </c>
      <c r="S37">
        <f>R37/11</f>
        <v>0</v>
      </c>
      <c r="T37">
        <f>COUNTIF('résultats bruts'!Q37, 1) + COUNTIF('résultats bruts'!AU37,1) + COUNTIF('résultats bruts'!CW37,1)</f>
        <v>0</v>
      </c>
      <c r="U37">
        <f>T37/3</f>
        <v>0</v>
      </c>
      <c r="V37">
        <f>COUNTIF('résultats bruts'!P37,1) + COUNTIF('résultats bruts'!AS37,1) + COUNTIF('résultats bruts'!DD37,1)</f>
        <v>0</v>
      </c>
      <c r="W37">
        <f>V37/3</f>
        <v>0</v>
      </c>
      <c r="X37">
        <f>T37+V37</f>
        <v>0</v>
      </c>
      <c r="Y37">
        <f>X37/6</f>
        <v>0</v>
      </c>
      <c r="Z37">
        <f>COUNTIF('résultats bruts'!V37, 1) + COUNTIF('résultats bruts'!AT37,1) + COUNTIF('résultats bruts'!CT37,1)</f>
        <v>0</v>
      </c>
      <c r="AA37">
        <f>Z37/3</f>
        <v>0</v>
      </c>
      <c r="AB37">
        <f>COUNTIF('résultats bruts'!W37, 1) + COUNTIF('résultats bruts'!AV37,1) + COUNTIF('résultats bruts'!CZ37,1)</f>
        <v>0</v>
      </c>
      <c r="AC37">
        <f>AB37/3</f>
        <v>0</v>
      </c>
      <c r="AD37">
        <f>AB37+Z37</f>
        <v>0</v>
      </c>
      <c r="AE37">
        <f>AD37/6</f>
        <v>0</v>
      </c>
      <c r="AF37">
        <f>AD37+X37</f>
        <v>0</v>
      </c>
      <c r="AG37">
        <f>AF37/12</f>
        <v>0</v>
      </c>
      <c r="AH37">
        <f>COUNTIF('résultats bruts'!R37, 1) + COUNTIF('résultats bruts'!AW37,1) + COUNTIF('résultats bruts'!CU37,1)</f>
        <v>0</v>
      </c>
      <c r="AI37">
        <f>AH37/3</f>
        <v>0</v>
      </c>
      <c r="AJ37">
        <f>COUNTIF('résultats bruts'!Z37, 1) + COUNTIF('résultats bruts'!AQ37,1) + COUNTIF('résultats bruts'!CS37,1)</f>
        <v>0</v>
      </c>
      <c r="AK37">
        <f>AJ37/3</f>
        <v>0</v>
      </c>
      <c r="AL37">
        <f>AH37+AJ37</f>
        <v>0</v>
      </c>
      <c r="AM37">
        <f>AL37/6</f>
        <v>0</v>
      </c>
      <c r="AN37">
        <f>AL37+AF37</f>
        <v>0</v>
      </c>
      <c r="AO37">
        <f>AN37/18</f>
        <v>0</v>
      </c>
      <c r="AP37">
        <f>COUNTIF('résultats bruts'!Y37, 1) + COUNTIF('résultats bruts'!AY37,1) + COUNTIF('résultats bruts'!DC37,1)</f>
        <v>0</v>
      </c>
      <c r="AQ37">
        <f>AP37/3</f>
        <v>0</v>
      </c>
      <c r="AR37">
        <f>COUNTIF('résultats bruts'!T37, 1) + COUNTIF('résultats bruts'!AR37,1) + COUNTIF('résultats bruts'!DB37,1)</f>
        <v>0</v>
      </c>
      <c r="AS37">
        <f>AR37/3</f>
        <v>0</v>
      </c>
      <c r="AT37">
        <f>AR37+AP37</f>
        <v>0</v>
      </c>
      <c r="AU37">
        <f>AT37/6</f>
        <v>0</v>
      </c>
      <c r="AV37">
        <f>COUNTIF('résultats bruts'!X37, 1) + COUNTIF('résultats bruts'!BB37,1) + COUNTIF('résultats bruts'!DA37,1)</f>
        <v>0</v>
      </c>
      <c r="AW37">
        <f>AV37/3</f>
        <v>0</v>
      </c>
      <c r="AX37">
        <f>COUNTIF('résultats bruts'!AA37, 1) + COUNTIF('résultats bruts'!AX37,1) + COUNTIF('résultats bruts'!CY37,1)</f>
        <v>0</v>
      </c>
      <c r="AY37">
        <f>AX37/3</f>
        <v>0</v>
      </c>
      <c r="AZ37">
        <f>AX37+AV37</f>
        <v>0</v>
      </c>
      <c r="BA37">
        <f>AZ37/6</f>
        <v>0</v>
      </c>
      <c r="BB37">
        <f>AZ37+AT37</f>
        <v>0</v>
      </c>
      <c r="BC37">
        <f>BB37/12</f>
        <v>0</v>
      </c>
      <c r="BD37">
        <f>COUNTIF('résultats bruts'!U37, 1) + COUNTIF('résultats bruts'!AZ37,1) + COUNTIF('résultats bruts'!CX37,1)</f>
        <v>0</v>
      </c>
      <c r="BE37">
        <f>BD37/3</f>
        <v>0</v>
      </c>
      <c r="BF37">
        <f>COUNTIF('résultats bruts'!S37, 1) + COUNTIF('résultats bruts'!BA37,1) + COUNTIF('résultats bruts'!CV37,1)</f>
        <v>0</v>
      </c>
      <c r="BG37">
        <f>BF37/3</f>
        <v>0</v>
      </c>
      <c r="BH37">
        <f>BF37+BD37</f>
        <v>0</v>
      </c>
      <c r="BI37">
        <f>BH37/6</f>
        <v>0</v>
      </c>
      <c r="BJ37">
        <f>BH37+BB37</f>
        <v>0</v>
      </c>
      <c r="BK37">
        <f>BJ37/18</f>
        <v>0</v>
      </c>
      <c r="BL37">
        <f>COUNTIF('résultats bruts'!AB37, 1) + COUNTIF('résultats bruts'!AC37,1) + COUNTIF('résultats bruts'!BC37,1)+ COUNTIF('résultats bruts'!BD37,1)+ COUNTIF('résultats bruts'!DE37,1)+ COUNTIF('résultats bruts'!DF37,1)</f>
        <v>0</v>
      </c>
      <c r="BM37">
        <f>BL37/6</f>
        <v>0</v>
      </c>
      <c r="BN37">
        <f>BJ37+AN37+BL37</f>
        <v>0</v>
      </c>
      <c r="BO37">
        <f>BN37/42</f>
        <v>0</v>
      </c>
      <c r="BP37">
        <f>COUNTIF('résultats bruts'!DS37,1) + COUNTIF('résultats bruts'!DQ37,1)</f>
        <v>0</v>
      </c>
      <c r="BQ37">
        <f>BP37/2</f>
        <v>0</v>
      </c>
      <c r="BR37">
        <f>COUNTIF('résultats bruts'!DR37,1)+COUNTIF('résultats bruts'!DT37,1)</f>
        <v>0</v>
      </c>
      <c r="BS37">
        <f>BR37/2</f>
        <v>0</v>
      </c>
      <c r="BT37">
        <f>'résultats bruts'!AR37</f>
        <v>0</v>
      </c>
      <c r="BU37">
        <f>'résultats bruts'!DR37</f>
        <v>0</v>
      </c>
      <c r="BV37">
        <f>'résultats bruts'!AS37</f>
        <v>0</v>
      </c>
      <c r="BW37">
        <f>'résultats bruts'!DT37</f>
        <v>0</v>
      </c>
      <c r="BX37">
        <f>COUNTIF('résultats bruts'!AI37, 1) + COUNTIF('résultats bruts'!BP37,1) + COUNTIF('résultats bruts'!DG37,1)</f>
        <v>0</v>
      </c>
      <c r="BY37">
        <f>BX37/3</f>
        <v>0</v>
      </c>
      <c r="BZ37">
        <f>COUNTIF('résultats bruts'!AL37, 1) + COUNTIF('résultats bruts'!BN37,1) + COUNTIF('résultats bruts'!DI37,1)</f>
        <v>0</v>
      </c>
      <c r="CA37">
        <f>BZ37/3</f>
        <v>0</v>
      </c>
      <c r="CB37">
        <f>BX37+BZ37</f>
        <v>0</v>
      </c>
      <c r="CC37">
        <f>CB37/6</f>
        <v>0</v>
      </c>
      <c r="CD37">
        <f>COUNTIF('résultats bruts'!AK37, 1) + COUNTIF('résultats bruts'!BR37,1) + COUNTIF('résultats bruts'!DM37,1)</f>
        <v>0</v>
      </c>
      <c r="CE37">
        <f>CD37/3</f>
        <v>0</v>
      </c>
      <c r="CF37">
        <f>COUNTIF('résultats bruts'!AE37, 1) + COUNTIF('résultats bruts'!BL37,1) + COUNTIF('résultats bruts'!DN37,1)</f>
        <v>0</v>
      </c>
      <c r="CG37">
        <f>CF37/3</f>
        <v>0</v>
      </c>
      <c r="CH37">
        <f>CF37+CD37</f>
        <v>0</v>
      </c>
      <c r="CI37">
        <f>CH37/6</f>
        <v>0</v>
      </c>
      <c r="CJ37">
        <f>COUNTIF('résultats bruts'!AJ37, 1) + COUNTIF('résultats bruts'!BM37,1) + COUNTIF('résultats bruts'!DL37,1)</f>
        <v>0</v>
      </c>
      <c r="CK37">
        <f>CJ37/3</f>
        <v>0</v>
      </c>
      <c r="CL37">
        <f>COUNTIF('résultats bruts'!AH37, 1) + COUNTIF('résultats bruts'!BK37,1) + COUNTIF('résultats bruts'!DK37,1)</f>
        <v>0</v>
      </c>
      <c r="CM37">
        <f>CL37/3</f>
        <v>0</v>
      </c>
      <c r="CN37">
        <f>CL37+CJ37</f>
        <v>0</v>
      </c>
      <c r="CO37">
        <f>CN37/6</f>
        <v>0</v>
      </c>
      <c r="CP37">
        <f>COUNTIF('résultats bruts'!AF37, 1) + COUNTIF('résultats bruts'!BO37,1) + COUNTIF('résultats bruts'!DJ37,1)</f>
        <v>0</v>
      </c>
      <c r="CQ37">
        <f>CP37/3</f>
        <v>0</v>
      </c>
      <c r="CR37">
        <f>COUNTIF('résultats bruts'!AG37, 1) + COUNTIF('résultats bruts'!BQ37,1) + COUNTIF('résultats bruts'!DH37,1)</f>
        <v>0</v>
      </c>
      <c r="CS37">
        <f>CR37/3</f>
        <v>0</v>
      </c>
      <c r="CT37">
        <f>CR37+CP37</f>
        <v>0</v>
      </c>
      <c r="CU37">
        <f>CT37/6</f>
        <v>0</v>
      </c>
      <c r="CV37">
        <f>COUNTIF('résultats bruts'!AM37, 1) + COUNTIF('résultats bruts'!AN37,1) + COUNTIF('résultats bruts'!BS37,1) +COUNTIF('résultats bruts'!BT37, 1) + COUNTIF('résultats bruts'!DO37,1) + COUNTIF('résultats bruts'!DP37,1)</f>
        <v>0</v>
      </c>
      <c r="CW37">
        <f>+CV37/6</f>
        <v>0</v>
      </c>
      <c r="CX37">
        <f>CT37+CN37+CH37+CB73</f>
        <v>0</v>
      </c>
      <c r="CY37">
        <f>CX37/30</f>
        <v>0</v>
      </c>
      <c r="CZ37">
        <f>COUNTIF('résultats bruts'!AO37,1)</f>
        <v>0</v>
      </c>
      <c r="DA37">
        <f>COUNTIF('résultats bruts'!AP37,1)</f>
        <v>0</v>
      </c>
      <c r="DB37">
        <f>CZ37+DA37</f>
        <v>0</v>
      </c>
      <c r="DC37">
        <f>DB37/2</f>
        <v>0</v>
      </c>
      <c r="DD37">
        <f>COUNTIF('résultats bruts'!BU37,1)</f>
        <v>0</v>
      </c>
      <c r="DE37">
        <f>COUNTIF('résultats bruts'!BV37,1)</f>
        <v>0</v>
      </c>
      <c r="DF37">
        <f>DD37+DE37</f>
        <v>0</v>
      </c>
      <c r="DG37">
        <f>DD37+DE37</f>
        <v>0</v>
      </c>
      <c r="DH37">
        <f>DG37/2</f>
        <v>0</v>
      </c>
      <c r="DJ37">
        <f>COUNTIF(CD37, 1)</f>
        <v>0</v>
      </c>
      <c r="DK37">
        <f>DB37+DG37+DJ37</f>
        <v>0</v>
      </c>
      <c r="DL37">
        <f>DK37/5</f>
        <v>0</v>
      </c>
      <c r="DM37">
        <f>COUNTIF('résultats bruts'!BG37,1)+COUNTIF('résultats bruts'!BJ37,1)</f>
        <v>0</v>
      </c>
      <c r="DN37">
        <f>DM37/2</f>
        <v>0</v>
      </c>
      <c r="DO37">
        <f>COUNTIF('résultats bruts'!CD37,1)+COUNTIF('résultats bruts'!CF37,1) + COUNTIF('résultats bruts'!CO37,1)+COUNTIF('résultats bruts'!CR37,1)</f>
        <v>0</v>
      </c>
      <c r="DP37">
        <f>DO37/4</f>
        <v>0</v>
      </c>
      <c r="DQ37">
        <f>DM37+DO37</f>
        <v>0</v>
      </c>
      <c r="DR37">
        <f>DQ37/6</f>
        <v>0</v>
      </c>
      <c r="DS37">
        <f>COUNTIF('résultats bruts'!BF37,1)+COUNTIF('résultats bruts'!BI37,1)</f>
        <v>0</v>
      </c>
      <c r="DT37">
        <f>DS37/2</f>
        <v>0</v>
      </c>
      <c r="DU37">
        <f>COUNTIF('résultats bruts'!CE37,1)+COUNTIF('résultats bruts'!CH37,1) + COUNTIF('résultats bruts'!CP37,1)</f>
        <v>0</v>
      </c>
      <c r="DV37">
        <f>DU37/4</f>
        <v>0</v>
      </c>
      <c r="DW37">
        <f>DS37+DU37</f>
        <v>0</v>
      </c>
      <c r="DX37">
        <f>DW37/6</f>
        <v>0</v>
      </c>
      <c r="DY37">
        <f>COUNTIF('résultats bruts'!BE37,1)+COUNTIF('résultats bruts'!BH37,1)</f>
        <v>0</v>
      </c>
      <c r="DZ37">
        <f>DY37/2</f>
        <v>0</v>
      </c>
      <c r="EA37">
        <f>COUNTIF('résultats bruts'!CC37,1)+COUNTIF('résultats bruts'!CG37,1) + COUNTIF('résultats bruts'!CN37,1)</f>
        <v>0</v>
      </c>
      <c r="EB37">
        <f>EA37/3</f>
        <v>0</v>
      </c>
      <c r="EC37">
        <f>EA37+DY37</f>
        <v>0</v>
      </c>
      <c r="ED37">
        <f>EC37/5</f>
        <v>0</v>
      </c>
      <c r="EE37">
        <f>EC37+DW37+DQ37</f>
        <v>0</v>
      </c>
      <c r="EF37">
        <f>EE37/17</f>
        <v>0</v>
      </c>
    </row>
    <row r="38">
      <c r="A38">
        <f>'résultats bruts'!A38</f>
        <v>0</v>
      </c>
      <c r="B38">
        <f>'résultats bruts'!B38</f>
        <v>0</v>
      </c>
      <c r="C38">
        <f>'résultats bruts'!C38</f>
        <v>0</v>
      </c>
      <c r="D38">
        <f>'résultats bruts'!D38</f>
        <v>0</v>
      </c>
      <c r="E38">
        <f>'résultats bruts'!E38</f>
        <v>0</v>
      </c>
      <c r="F38">
        <f>'résultats bruts'!F38</f>
        <v>36</v>
      </c>
      <c r="G38">
        <f>COUNTIF('résultats bruts'!K38,1) +COUNTIF('résultats bruts'!CJ38:CK38,1)+COUNTIF('résultats bruts'!CJ38:CK38,"0A")</f>
        <v>0</v>
      </c>
      <c r="H38">
        <f>G38/3</f>
        <v>0</v>
      </c>
      <c r="I38">
        <f>COUNTIF('résultats bruts'!O38,1) + COUNTIF('résultats bruts'!AD38,1) + COUNTIF('résultats bruts'!CA38,1) + COUNTIF('résultats bruts'!DU38, 1) + COUNTIF('résultats bruts'!DU38,"0B")</f>
        <v>0</v>
      </c>
      <c r="J38">
        <f>I38/4</f>
        <v>0</v>
      </c>
      <c r="K38">
        <f>COUNTIF('résultats bruts'!CJ38:CK38,1)</f>
        <v>0</v>
      </c>
      <c r="L38">
        <f>K38/2</f>
        <v>0</v>
      </c>
      <c r="M38">
        <f>COUNTIF('résultats bruts'!CM38,1)</f>
        <v>0</v>
      </c>
      <c r="N38">
        <f>COUNTIF('résultats bruts'!DU38,1)</f>
        <v>0</v>
      </c>
      <c r="O38">
        <f>M38+N38</f>
        <v>0</v>
      </c>
      <c r="P38">
        <f>O38/2</f>
        <v>0</v>
      </c>
      <c r="Q38">
        <f>COUNTIF('résultats bruts'!CB38, "1A")+COUNTIF('résultats bruts'!CB38, "1B")</f>
        <v>0</v>
      </c>
      <c r="R38">
        <f>O38+K38+I38+G38</f>
        <v>0</v>
      </c>
      <c r="S38">
        <f>R38/11</f>
        <v>0</v>
      </c>
      <c r="T38">
        <f>COUNTIF('résultats bruts'!Q38, 1) + COUNTIF('résultats bruts'!AU38,1) + COUNTIF('résultats bruts'!CW38,1)</f>
        <v>0</v>
      </c>
      <c r="U38">
        <f>T38/3</f>
        <v>0</v>
      </c>
      <c r="V38">
        <f>COUNTIF('résultats bruts'!P38,1) + COUNTIF('résultats bruts'!AS38,1) + COUNTIF('résultats bruts'!DD38,1)</f>
        <v>0</v>
      </c>
      <c r="W38">
        <f>V38/3</f>
        <v>0</v>
      </c>
      <c r="X38">
        <f>T38+V38</f>
        <v>0</v>
      </c>
      <c r="Y38">
        <f>X38/6</f>
        <v>0</v>
      </c>
      <c r="Z38">
        <f>COUNTIF('résultats bruts'!V38, 1) + COUNTIF('résultats bruts'!AT38,1) + COUNTIF('résultats bruts'!CT38,1)</f>
        <v>0</v>
      </c>
      <c r="AA38">
        <f>Z38/3</f>
        <v>0</v>
      </c>
      <c r="AB38">
        <f>COUNTIF('résultats bruts'!W38, 1) + COUNTIF('résultats bruts'!AV38,1) + COUNTIF('résultats bruts'!CZ38,1)</f>
        <v>0</v>
      </c>
      <c r="AC38">
        <f>AB38/3</f>
        <v>0</v>
      </c>
      <c r="AD38">
        <f>AB38+Z38</f>
        <v>0</v>
      </c>
      <c r="AE38">
        <f>AD38/6</f>
        <v>0</v>
      </c>
      <c r="AF38">
        <f>AD38+X38</f>
        <v>0</v>
      </c>
      <c r="AG38">
        <f>AF38/12</f>
        <v>0</v>
      </c>
      <c r="AH38">
        <f>COUNTIF('résultats bruts'!R38, 1) + COUNTIF('résultats bruts'!AW38,1) + COUNTIF('résultats bruts'!CU38,1)</f>
        <v>0</v>
      </c>
      <c r="AI38">
        <f>AH38/3</f>
        <v>0</v>
      </c>
      <c r="AJ38">
        <f>COUNTIF('résultats bruts'!Z38, 1) + COUNTIF('résultats bruts'!AQ38,1) + COUNTIF('résultats bruts'!CS38,1)</f>
        <v>0</v>
      </c>
      <c r="AK38">
        <f>AJ38/3</f>
        <v>0</v>
      </c>
      <c r="AL38">
        <f>AH38+AJ38</f>
        <v>0</v>
      </c>
      <c r="AM38">
        <f>AL38/6</f>
        <v>0</v>
      </c>
      <c r="AN38">
        <f>AL38+AF38</f>
        <v>0</v>
      </c>
      <c r="AO38">
        <f>AN38/18</f>
        <v>0</v>
      </c>
      <c r="AP38">
        <f>COUNTIF('résultats bruts'!Y38, 1) + COUNTIF('résultats bruts'!AY38,1) + COUNTIF('résultats bruts'!DC38,1)</f>
        <v>0</v>
      </c>
      <c r="AQ38">
        <f>AP38/3</f>
        <v>0</v>
      </c>
      <c r="AR38">
        <f>COUNTIF('résultats bruts'!T38, 1) + COUNTIF('résultats bruts'!AR38,1) + COUNTIF('résultats bruts'!DB38,1)</f>
        <v>0</v>
      </c>
      <c r="AS38">
        <f>AR38/3</f>
        <v>0</v>
      </c>
      <c r="AT38">
        <f>AR38+AP38</f>
        <v>0</v>
      </c>
      <c r="AU38">
        <f>AT38/6</f>
        <v>0</v>
      </c>
      <c r="AV38">
        <f>COUNTIF('résultats bruts'!X38, 1) + COUNTIF('résultats bruts'!BB38,1) + COUNTIF('résultats bruts'!DA38,1)</f>
        <v>0</v>
      </c>
      <c r="AW38">
        <f>AV38/3</f>
        <v>0</v>
      </c>
      <c r="AX38">
        <f>COUNTIF('résultats bruts'!AA38, 1) + COUNTIF('résultats bruts'!AX38,1) + COUNTIF('résultats bruts'!CY38,1)</f>
        <v>0</v>
      </c>
      <c r="AY38">
        <f>AX38/3</f>
        <v>0</v>
      </c>
      <c r="AZ38">
        <f>AX38+AV38</f>
        <v>0</v>
      </c>
      <c r="BA38">
        <f>AZ38/6</f>
        <v>0</v>
      </c>
      <c r="BB38">
        <f>AZ38+AT38</f>
        <v>0</v>
      </c>
      <c r="BC38">
        <f>BB38/12</f>
        <v>0</v>
      </c>
      <c r="BD38">
        <f>COUNTIF('résultats bruts'!U38, 1) + COUNTIF('résultats bruts'!AZ38,1) + COUNTIF('résultats bruts'!CX38,1)</f>
        <v>0</v>
      </c>
      <c r="BE38">
        <f>BD38/3</f>
        <v>0</v>
      </c>
      <c r="BF38">
        <f>COUNTIF('résultats bruts'!S38, 1) + COUNTIF('résultats bruts'!BA38,1) + COUNTIF('résultats bruts'!CV38,1)</f>
        <v>0</v>
      </c>
      <c r="BG38">
        <f>BF38/3</f>
        <v>0</v>
      </c>
      <c r="BH38">
        <f>BF38+BD38</f>
        <v>0</v>
      </c>
      <c r="BI38">
        <f>BH38/6</f>
        <v>0</v>
      </c>
      <c r="BJ38">
        <f>BH38+BB38</f>
        <v>0</v>
      </c>
      <c r="BK38">
        <f>BJ38/18</f>
        <v>0</v>
      </c>
      <c r="BL38">
        <f>COUNTIF('résultats bruts'!AB38, 1) + COUNTIF('résultats bruts'!AC38,1) + COUNTIF('résultats bruts'!BC38,1)+ COUNTIF('résultats bruts'!BD38,1)+ COUNTIF('résultats bruts'!DE38,1)+ COUNTIF('résultats bruts'!DF38,1)</f>
        <v>0</v>
      </c>
      <c r="BM38">
        <f>BL38/6</f>
        <v>0</v>
      </c>
      <c r="BN38">
        <f>BJ38+AN38+BL38</f>
        <v>0</v>
      </c>
      <c r="BO38">
        <f>BN38/42</f>
        <v>0</v>
      </c>
      <c r="BP38">
        <f>COUNTIF('résultats bruts'!DS38,1) + COUNTIF('résultats bruts'!DQ38,1)</f>
        <v>0</v>
      </c>
      <c r="BQ38">
        <f>BP38/2</f>
        <v>0</v>
      </c>
      <c r="BR38">
        <f>COUNTIF('résultats bruts'!DR38,1)+COUNTIF('résultats bruts'!DT38,1)</f>
        <v>0</v>
      </c>
      <c r="BS38">
        <f>BR38/2</f>
        <v>0</v>
      </c>
      <c r="BT38">
        <f>'résultats bruts'!AR38</f>
        <v>0</v>
      </c>
      <c r="BU38">
        <f>'résultats bruts'!DR38</f>
        <v>0</v>
      </c>
      <c r="BV38">
        <f>'résultats bruts'!AS38</f>
        <v>0</v>
      </c>
      <c r="BW38">
        <f>'résultats bruts'!DT38</f>
        <v>0</v>
      </c>
      <c r="BX38">
        <f>COUNTIF('résultats bruts'!AI38, 1) + COUNTIF('résultats bruts'!BP38,1) + COUNTIF('résultats bruts'!DG38,1)</f>
        <v>0</v>
      </c>
      <c r="BY38">
        <f>BX38/3</f>
        <v>0</v>
      </c>
      <c r="BZ38">
        <f>COUNTIF('résultats bruts'!AL38, 1) + COUNTIF('résultats bruts'!BN38,1) + COUNTIF('résultats bruts'!DI38,1)</f>
        <v>0</v>
      </c>
      <c r="CA38">
        <f>BZ38/3</f>
        <v>0</v>
      </c>
      <c r="CB38">
        <f>BX38+BZ38</f>
        <v>0</v>
      </c>
      <c r="CC38">
        <f>CB38/6</f>
        <v>0</v>
      </c>
      <c r="CD38">
        <f>COUNTIF('résultats bruts'!AK38, 1) + COUNTIF('résultats bruts'!BR38,1) + COUNTIF('résultats bruts'!DM38,1)</f>
        <v>0</v>
      </c>
      <c r="CE38">
        <f>CD38/3</f>
        <v>0</v>
      </c>
      <c r="CF38">
        <f>COUNTIF('résultats bruts'!AE38, 1) + COUNTIF('résultats bruts'!BL38,1) + COUNTIF('résultats bruts'!DN38,1)</f>
        <v>0</v>
      </c>
      <c r="CG38">
        <f>CF38/3</f>
        <v>0</v>
      </c>
      <c r="CH38">
        <f>CF38+CD38</f>
        <v>0</v>
      </c>
      <c r="CI38">
        <f>CH38/6</f>
        <v>0</v>
      </c>
      <c r="CJ38">
        <f>COUNTIF('résultats bruts'!AJ38, 1) + COUNTIF('résultats bruts'!BM38,1) + COUNTIF('résultats bruts'!DL38,1)</f>
        <v>0</v>
      </c>
      <c r="CK38">
        <f>CJ38/3</f>
        <v>0</v>
      </c>
      <c r="CL38">
        <f>COUNTIF('résultats bruts'!AH38, 1) + COUNTIF('résultats bruts'!BK38,1) + COUNTIF('résultats bruts'!DK38,1)</f>
        <v>0</v>
      </c>
      <c r="CM38">
        <f>CL38/3</f>
        <v>0</v>
      </c>
      <c r="CN38">
        <f>CL38+CJ38</f>
        <v>0</v>
      </c>
      <c r="CO38">
        <f>CN38/6</f>
        <v>0</v>
      </c>
      <c r="CP38">
        <f>COUNTIF('résultats bruts'!AF38, 1) + COUNTIF('résultats bruts'!BO38,1) + COUNTIF('résultats bruts'!DJ38,1)</f>
        <v>0</v>
      </c>
      <c r="CQ38">
        <f>CP38/3</f>
        <v>0</v>
      </c>
      <c r="CR38">
        <f>COUNTIF('résultats bruts'!AG38, 1) + COUNTIF('résultats bruts'!BQ38,1) + COUNTIF('résultats bruts'!DH38,1)</f>
        <v>0</v>
      </c>
      <c r="CS38">
        <f>CR38/3</f>
        <v>0</v>
      </c>
      <c r="CT38">
        <f>CR38+CP38</f>
        <v>0</v>
      </c>
      <c r="CU38">
        <f>CT38/6</f>
        <v>0</v>
      </c>
      <c r="CV38">
        <f>COUNTIF('résultats bruts'!AM38, 1) + COUNTIF('résultats bruts'!AN38,1) + COUNTIF('résultats bruts'!BS38,1) +COUNTIF('résultats bruts'!BT38, 1) + COUNTIF('résultats bruts'!DO38,1) + COUNTIF('résultats bruts'!DP38,1)</f>
        <v>0</v>
      </c>
      <c r="CW38">
        <f>+CV38/6</f>
        <v>0</v>
      </c>
      <c r="CX38">
        <f>CT38+CN38+CH38+CB74</f>
        <v>0</v>
      </c>
      <c r="CY38">
        <f>CX38/30</f>
        <v>0</v>
      </c>
      <c r="CZ38">
        <f>COUNTIF('résultats bruts'!AO38,1)</f>
        <v>0</v>
      </c>
      <c r="DA38">
        <f>COUNTIF('résultats bruts'!AP38,1)</f>
        <v>0</v>
      </c>
      <c r="DB38">
        <f>CZ38+DA38</f>
        <v>0</v>
      </c>
      <c r="DC38">
        <f>DB38/2</f>
        <v>0</v>
      </c>
      <c r="DD38">
        <f>COUNTIF('résultats bruts'!BU38,1)</f>
        <v>0</v>
      </c>
      <c r="DE38">
        <f>COUNTIF('résultats bruts'!BV38,1)</f>
        <v>0</v>
      </c>
      <c r="DF38">
        <f>DD38+DE38</f>
        <v>0</v>
      </c>
      <c r="DG38">
        <f>DD38+DE38</f>
        <v>0</v>
      </c>
      <c r="DH38">
        <f>DG38/2</f>
        <v>0</v>
      </c>
      <c r="DJ38">
        <f>COUNTIF(CD38, 1)</f>
        <v>0</v>
      </c>
      <c r="DK38">
        <f>DB38+DG38+DJ38</f>
        <v>0</v>
      </c>
      <c r="DL38">
        <f>DK38/5</f>
        <v>0</v>
      </c>
      <c r="DM38">
        <f>COUNTIF('résultats bruts'!BG38,1)+COUNTIF('résultats bruts'!BJ38,1)</f>
        <v>0</v>
      </c>
      <c r="DN38">
        <f>DM38/2</f>
        <v>0</v>
      </c>
      <c r="DO38">
        <f>COUNTIF('résultats bruts'!CD38,1)+COUNTIF('résultats bruts'!CF38,1) + COUNTIF('résultats bruts'!CO38,1)+COUNTIF('résultats bruts'!CR38,1)</f>
        <v>0</v>
      </c>
      <c r="DP38">
        <f>DO38/4</f>
        <v>0</v>
      </c>
      <c r="DQ38">
        <f>DM38+DO38</f>
        <v>0</v>
      </c>
      <c r="DR38">
        <f>DQ38/6</f>
        <v>0</v>
      </c>
      <c r="DS38">
        <f>COUNTIF('résultats bruts'!BF38,1)+COUNTIF('résultats bruts'!BI38,1)</f>
        <v>0</v>
      </c>
      <c r="DT38">
        <f>DS38/2</f>
        <v>0</v>
      </c>
      <c r="DU38">
        <f>COUNTIF('résultats bruts'!CE38,1)+COUNTIF('résultats bruts'!CH38,1) + COUNTIF('résultats bruts'!CP38,1)</f>
        <v>0</v>
      </c>
      <c r="DV38">
        <f>DU38/4</f>
        <v>0</v>
      </c>
      <c r="DW38">
        <f>DS38+DU38</f>
        <v>0</v>
      </c>
      <c r="DX38">
        <f>DW38/6</f>
        <v>0</v>
      </c>
      <c r="DY38">
        <f>COUNTIF('résultats bruts'!BE38,1)+COUNTIF('résultats bruts'!BH38,1)</f>
        <v>0</v>
      </c>
      <c r="DZ38">
        <f>DY38/2</f>
        <v>0</v>
      </c>
      <c r="EA38">
        <f>COUNTIF('résultats bruts'!CC38,1)+COUNTIF('résultats bruts'!CG38,1) + COUNTIF('résultats bruts'!CN38,1)</f>
        <v>0</v>
      </c>
      <c r="EB38">
        <f>EA38/3</f>
        <v>0</v>
      </c>
      <c r="EC38">
        <f>EA38+DY38</f>
        <v>0</v>
      </c>
      <c r="ED38">
        <f>EC38/5</f>
        <v>0</v>
      </c>
      <c r="EE38">
        <f>EC38+DW38+DQ38</f>
        <v>0</v>
      </c>
      <c r="EF38">
        <f>EE38/17</f>
        <v>0</v>
      </c>
    </row>
    <row r="39">
      <c r="A39">
        <f>'résultats bruts'!A39</f>
        <v>0</v>
      </c>
      <c r="B39">
        <f>'résultats bruts'!B39</f>
        <v>0</v>
      </c>
      <c r="C39">
        <f>'résultats bruts'!C39</f>
        <v>0</v>
      </c>
      <c r="D39">
        <f>'résultats bruts'!D39</f>
        <v>0</v>
      </c>
      <c r="E39">
        <f>'résultats bruts'!E39</f>
        <v>0</v>
      </c>
      <c r="F39">
        <f>'résultats bruts'!F39</f>
        <v>37</v>
      </c>
      <c r="G39">
        <f>COUNTIF('résultats bruts'!K39,1) +COUNTIF('résultats bruts'!CJ39:CK39,1)+COUNTIF('résultats bruts'!CJ39:CK39,"0A")</f>
        <v>0</v>
      </c>
      <c r="H39">
        <f>G39/3</f>
        <v>0</v>
      </c>
      <c r="I39">
        <f>COUNTIF('résultats bruts'!O39,1) + COUNTIF('résultats bruts'!AD39,1) + COUNTIF('résultats bruts'!CA39,1) + COUNTIF('résultats bruts'!DU39, 1) + COUNTIF('résultats bruts'!DU39,"0B")</f>
        <v>0</v>
      </c>
      <c r="J39">
        <f>I39/4</f>
        <v>0</v>
      </c>
      <c r="K39">
        <f>COUNTIF('résultats bruts'!CJ39:CK39,1)</f>
        <v>0</v>
      </c>
      <c r="L39">
        <f>K39/2</f>
        <v>0</v>
      </c>
      <c r="M39">
        <f>COUNTIF('résultats bruts'!CM39,1)</f>
        <v>0</v>
      </c>
      <c r="N39">
        <f>COUNTIF('résultats bruts'!DU39,1)</f>
        <v>0</v>
      </c>
      <c r="O39">
        <f>M39+N39</f>
        <v>0</v>
      </c>
      <c r="P39">
        <f>O39/2</f>
        <v>0</v>
      </c>
      <c r="Q39">
        <f>COUNTIF('résultats bruts'!CB39, "1A")+COUNTIF('résultats bruts'!CB39, "1B")</f>
        <v>0</v>
      </c>
      <c r="R39">
        <f>O39+K39+I39+G39</f>
        <v>0</v>
      </c>
      <c r="S39">
        <f>R39/11</f>
        <v>0</v>
      </c>
      <c r="T39">
        <f>COUNTIF('résultats bruts'!Q39, 1) + COUNTIF('résultats bruts'!AU39,1) + COUNTIF('résultats bruts'!CW39,1)</f>
        <v>0</v>
      </c>
      <c r="U39">
        <f>T39/3</f>
        <v>0</v>
      </c>
      <c r="V39">
        <f>COUNTIF('résultats bruts'!P39,1) + COUNTIF('résultats bruts'!AS39,1) + COUNTIF('résultats bruts'!DD39,1)</f>
        <v>0</v>
      </c>
      <c r="W39">
        <f>V39/3</f>
        <v>0</v>
      </c>
      <c r="X39">
        <f>T39+V39</f>
        <v>0</v>
      </c>
      <c r="Y39">
        <f>X39/6</f>
        <v>0</v>
      </c>
      <c r="Z39">
        <f>COUNTIF('résultats bruts'!V39, 1) + COUNTIF('résultats bruts'!AT39,1) + COUNTIF('résultats bruts'!CT39,1)</f>
        <v>0</v>
      </c>
      <c r="AA39">
        <f>Z39/3</f>
        <v>0</v>
      </c>
      <c r="AB39">
        <f>COUNTIF('résultats bruts'!W39, 1) + COUNTIF('résultats bruts'!AV39,1) + COUNTIF('résultats bruts'!CZ39,1)</f>
        <v>0</v>
      </c>
      <c r="AC39">
        <f>AB39/3</f>
        <v>0</v>
      </c>
      <c r="AD39">
        <f>AB39+Z39</f>
        <v>0</v>
      </c>
      <c r="AE39">
        <f>AD39/6</f>
        <v>0</v>
      </c>
      <c r="AF39">
        <f>AD39+X39</f>
        <v>0</v>
      </c>
      <c r="AG39">
        <f>AF39/12</f>
        <v>0</v>
      </c>
      <c r="AH39">
        <f>COUNTIF('résultats bruts'!R39, 1) + COUNTIF('résultats bruts'!AW39,1) + COUNTIF('résultats bruts'!CU39,1)</f>
        <v>0</v>
      </c>
      <c r="AI39">
        <f>AH39/3</f>
        <v>0</v>
      </c>
      <c r="AJ39">
        <f>COUNTIF('résultats bruts'!Z39, 1) + COUNTIF('résultats bruts'!AQ39,1) + COUNTIF('résultats bruts'!CS39,1)</f>
        <v>0</v>
      </c>
      <c r="AK39">
        <f>AJ39/3</f>
        <v>0</v>
      </c>
      <c r="AL39">
        <f>AH39+AJ39</f>
        <v>0</v>
      </c>
      <c r="AM39">
        <f>AL39/6</f>
        <v>0</v>
      </c>
      <c r="AN39">
        <f>AL39+AF39</f>
        <v>0</v>
      </c>
      <c r="AO39">
        <f>AN39/18</f>
        <v>0</v>
      </c>
      <c r="AP39">
        <f>COUNTIF('résultats bruts'!Y39, 1) + COUNTIF('résultats bruts'!AY39,1) + COUNTIF('résultats bruts'!DC39,1)</f>
        <v>0</v>
      </c>
      <c r="AQ39">
        <f>AP39/3</f>
        <v>0</v>
      </c>
      <c r="AR39">
        <f>COUNTIF('résultats bruts'!T39, 1) + COUNTIF('résultats bruts'!AR39,1) + COUNTIF('résultats bruts'!DB39,1)</f>
        <v>0</v>
      </c>
      <c r="AS39">
        <f>AR39/3</f>
        <v>0</v>
      </c>
      <c r="AT39">
        <f>AR39+AP39</f>
        <v>0</v>
      </c>
      <c r="AU39">
        <f>AT39/6</f>
        <v>0</v>
      </c>
      <c r="AV39">
        <f>COUNTIF('résultats bruts'!X39, 1) + COUNTIF('résultats bruts'!BB39,1) + COUNTIF('résultats bruts'!DA39,1)</f>
        <v>0</v>
      </c>
      <c r="AW39">
        <f>AV39/3</f>
        <v>0</v>
      </c>
      <c r="AX39">
        <f>COUNTIF('résultats bruts'!AA39, 1) + COUNTIF('résultats bruts'!AX39,1) + COUNTIF('résultats bruts'!CY39,1)</f>
        <v>0</v>
      </c>
      <c r="AY39">
        <f>AX39/3</f>
        <v>0</v>
      </c>
      <c r="AZ39">
        <f>AX39+AV39</f>
        <v>0</v>
      </c>
      <c r="BA39">
        <f>AZ39/6</f>
        <v>0</v>
      </c>
      <c r="BB39">
        <f>AZ39+AT39</f>
        <v>0</v>
      </c>
      <c r="BC39">
        <f>BB39/12</f>
        <v>0</v>
      </c>
      <c r="BD39">
        <f>COUNTIF('résultats bruts'!U39, 1) + COUNTIF('résultats bruts'!AZ39,1) + COUNTIF('résultats bruts'!CX39,1)</f>
        <v>0</v>
      </c>
      <c r="BE39">
        <f>BD39/3</f>
        <v>0</v>
      </c>
      <c r="BF39">
        <f>COUNTIF('résultats bruts'!S39, 1) + COUNTIF('résultats bruts'!BA39,1) + COUNTIF('résultats bruts'!CV39,1)</f>
        <v>0</v>
      </c>
      <c r="BG39">
        <f>BF39/3</f>
        <v>0</v>
      </c>
      <c r="BH39">
        <f>BF39+BD39</f>
        <v>0</v>
      </c>
      <c r="BI39">
        <f>BH39/6</f>
        <v>0</v>
      </c>
      <c r="BJ39">
        <f>BH39+BB39</f>
        <v>0</v>
      </c>
      <c r="BK39">
        <f>BJ39/18</f>
        <v>0</v>
      </c>
      <c r="BL39">
        <f>COUNTIF('résultats bruts'!AB39, 1) + COUNTIF('résultats bruts'!AC39,1) + COUNTIF('résultats bruts'!BC39,1)+ COUNTIF('résultats bruts'!BD39,1)+ COUNTIF('résultats bruts'!DE39,1)+ COUNTIF('résultats bruts'!DF39,1)</f>
        <v>0</v>
      </c>
      <c r="BM39">
        <f>BL39/6</f>
        <v>0</v>
      </c>
      <c r="BN39">
        <f>BJ39+AN39+BL39</f>
        <v>0</v>
      </c>
      <c r="BO39">
        <f>BN39/42</f>
        <v>0</v>
      </c>
      <c r="BP39">
        <f>COUNTIF('résultats bruts'!DS39,1) + COUNTIF('résultats bruts'!DQ39,1)</f>
        <v>0</v>
      </c>
      <c r="BQ39">
        <f>BP39/2</f>
        <v>0</v>
      </c>
      <c r="BR39">
        <f>COUNTIF('résultats bruts'!DR39,1)+COUNTIF('résultats bruts'!DT39,1)</f>
        <v>0</v>
      </c>
      <c r="BS39">
        <f>BR39/2</f>
        <v>0</v>
      </c>
      <c r="BT39">
        <f>'résultats bruts'!AR39</f>
        <v>0</v>
      </c>
      <c r="BU39">
        <f>'résultats bruts'!DR39</f>
        <v>0</v>
      </c>
      <c r="BV39">
        <f>'résultats bruts'!AS39</f>
        <v>0</v>
      </c>
      <c r="BW39">
        <f>'résultats bruts'!DT39</f>
        <v>0</v>
      </c>
      <c r="BX39">
        <f>COUNTIF('résultats bruts'!AI39, 1) + COUNTIF('résultats bruts'!BP39,1) + COUNTIF('résultats bruts'!DG39,1)</f>
        <v>0</v>
      </c>
      <c r="BY39">
        <f>BX39/3</f>
        <v>0</v>
      </c>
      <c r="BZ39">
        <f>COUNTIF('résultats bruts'!AL39, 1) + COUNTIF('résultats bruts'!BN39,1) + COUNTIF('résultats bruts'!DI39,1)</f>
        <v>0</v>
      </c>
      <c r="CA39">
        <f>BZ39/3</f>
        <v>0</v>
      </c>
      <c r="CB39">
        <f>BX39+BZ39</f>
        <v>0</v>
      </c>
      <c r="CC39">
        <f>CB39/6</f>
        <v>0</v>
      </c>
      <c r="CD39">
        <f>COUNTIF('résultats bruts'!AK39, 1) + COUNTIF('résultats bruts'!BR39,1) + COUNTIF('résultats bruts'!DM39,1)</f>
        <v>0</v>
      </c>
      <c r="CE39">
        <f>CD39/3</f>
        <v>0</v>
      </c>
      <c r="CF39">
        <f>COUNTIF('résultats bruts'!AE39, 1) + COUNTIF('résultats bruts'!BL39,1) + COUNTIF('résultats bruts'!DN39,1)</f>
        <v>0</v>
      </c>
      <c r="CG39">
        <f>CF39/3</f>
        <v>0</v>
      </c>
      <c r="CH39">
        <f>CF39+CD39</f>
        <v>0</v>
      </c>
      <c r="CI39">
        <f>CH39/6</f>
        <v>0</v>
      </c>
      <c r="CJ39">
        <f>COUNTIF('résultats bruts'!AJ39, 1) + COUNTIF('résultats bruts'!BM39,1) + COUNTIF('résultats bruts'!DL39,1)</f>
        <v>0</v>
      </c>
      <c r="CK39">
        <f>CJ39/3</f>
        <v>0</v>
      </c>
      <c r="CL39">
        <f>COUNTIF('résultats bruts'!AH39, 1) + COUNTIF('résultats bruts'!BK39,1) + COUNTIF('résultats bruts'!DK39,1)</f>
        <v>0</v>
      </c>
      <c r="CM39">
        <f>CL39/3</f>
        <v>0</v>
      </c>
      <c r="CN39">
        <f>CL39+CJ39</f>
        <v>0</v>
      </c>
      <c r="CO39">
        <f>CN39/6</f>
        <v>0</v>
      </c>
      <c r="CP39">
        <f>COUNTIF('résultats bruts'!AF39, 1) + COUNTIF('résultats bruts'!BO39,1) + COUNTIF('résultats bruts'!DJ39,1)</f>
        <v>0</v>
      </c>
      <c r="CQ39">
        <f>CP39/3</f>
        <v>0</v>
      </c>
      <c r="CR39">
        <f>COUNTIF('résultats bruts'!AG39, 1) + COUNTIF('résultats bruts'!BQ39,1) + COUNTIF('résultats bruts'!DH39,1)</f>
        <v>0</v>
      </c>
      <c r="CS39">
        <f>CR39/3</f>
        <v>0</v>
      </c>
      <c r="CT39">
        <f>CR39+CP39</f>
        <v>0</v>
      </c>
      <c r="CU39">
        <f>CT39/6</f>
        <v>0</v>
      </c>
      <c r="CV39">
        <f>COUNTIF('résultats bruts'!AM39, 1) + COUNTIF('résultats bruts'!AN39,1) + COUNTIF('résultats bruts'!BS39,1) +COUNTIF('résultats bruts'!BT39, 1) + COUNTIF('résultats bruts'!DO39,1) + COUNTIF('résultats bruts'!DP39,1)</f>
        <v>0</v>
      </c>
      <c r="CW39">
        <f>+CV39/6</f>
        <v>0</v>
      </c>
      <c r="CX39">
        <f>CT39+CN39+CH39+CB75</f>
        <v>0</v>
      </c>
      <c r="CY39">
        <f>CX39/30</f>
        <v>0</v>
      </c>
      <c r="CZ39">
        <f>COUNTIF('résultats bruts'!AO39,1)</f>
        <v>0</v>
      </c>
      <c r="DA39">
        <f>COUNTIF('résultats bruts'!AP39,1)</f>
        <v>0</v>
      </c>
      <c r="DB39">
        <f>CZ39+DA39</f>
        <v>0</v>
      </c>
      <c r="DC39">
        <f>DB39/2</f>
        <v>0</v>
      </c>
      <c r="DD39">
        <f>COUNTIF('résultats bruts'!BU39,1)</f>
        <v>0</v>
      </c>
      <c r="DE39">
        <f>COUNTIF('résultats bruts'!BV39,1)</f>
        <v>0</v>
      </c>
      <c r="DF39">
        <f>DD39+DE39</f>
        <v>0</v>
      </c>
      <c r="DG39">
        <f>DD39+DE39</f>
        <v>0</v>
      </c>
      <c r="DH39">
        <f>DG39/2</f>
        <v>0</v>
      </c>
      <c r="DJ39">
        <f>COUNTIF(CD39, 1)</f>
        <v>0</v>
      </c>
      <c r="DK39">
        <f>DB39+DG39+DJ39</f>
        <v>0</v>
      </c>
      <c r="DL39">
        <f>DK39/5</f>
        <v>0</v>
      </c>
      <c r="DM39">
        <f>COUNTIF('résultats bruts'!BG39,1)+COUNTIF('résultats bruts'!BJ39,1)</f>
        <v>0</v>
      </c>
      <c r="DN39">
        <f>DM39/2</f>
        <v>0</v>
      </c>
      <c r="DO39">
        <f>COUNTIF('résultats bruts'!CD39,1)+COUNTIF('résultats bruts'!CF39,1) + COUNTIF('résultats bruts'!CO39,1)+COUNTIF('résultats bruts'!CR39,1)</f>
        <v>0</v>
      </c>
      <c r="DP39">
        <f>DO39/4</f>
        <v>0</v>
      </c>
      <c r="DQ39">
        <f>DM39+DO39</f>
        <v>0</v>
      </c>
      <c r="DR39">
        <f>DQ39/6</f>
        <v>0</v>
      </c>
      <c r="DS39">
        <f>COUNTIF('résultats bruts'!BF39,1)+COUNTIF('résultats bruts'!BI39,1)</f>
        <v>0</v>
      </c>
      <c r="DT39">
        <f>DS39/2</f>
        <v>0</v>
      </c>
      <c r="DU39">
        <f>COUNTIF('résultats bruts'!CE39,1)+COUNTIF('résultats bruts'!CH39,1) + COUNTIF('résultats bruts'!CP39,1)</f>
        <v>0</v>
      </c>
      <c r="DV39">
        <f>DU39/4</f>
        <v>0</v>
      </c>
      <c r="DW39">
        <f>DS39+DU39</f>
        <v>0</v>
      </c>
      <c r="DX39">
        <f>DW39/6</f>
        <v>0</v>
      </c>
      <c r="DY39">
        <f>COUNTIF('résultats bruts'!BE39,1)+COUNTIF('résultats bruts'!BH39,1)</f>
        <v>0</v>
      </c>
      <c r="DZ39">
        <f>DY39/2</f>
        <v>0</v>
      </c>
      <c r="EA39">
        <f>COUNTIF('résultats bruts'!CC39,1)+COUNTIF('résultats bruts'!CG39,1) + COUNTIF('résultats bruts'!CN39,1)</f>
        <v>0</v>
      </c>
      <c r="EB39">
        <f>EA39/3</f>
        <v>0</v>
      </c>
      <c r="EC39">
        <f>EA39+DY39</f>
        <v>0</v>
      </c>
      <c r="ED39">
        <f>EC39/5</f>
        <v>0</v>
      </c>
      <c r="EE39">
        <f>EC39+DW39+DQ39</f>
        <v>0</v>
      </c>
      <c r="EF39">
        <f>EE39/17</f>
        <v>0</v>
      </c>
    </row>
    <row r="40">
      <c r="A40">
        <f>'résultats bruts'!A40</f>
        <v>0</v>
      </c>
      <c r="B40">
        <f>'résultats bruts'!B40</f>
        <v>0</v>
      </c>
      <c r="C40">
        <f>'résultats bruts'!C40</f>
        <v>0</v>
      </c>
      <c r="D40">
        <f>'résultats bruts'!D40</f>
        <v>0</v>
      </c>
      <c r="E40">
        <f>'résultats bruts'!E40</f>
        <v>0</v>
      </c>
      <c r="F40">
        <f>'résultats bruts'!F40</f>
        <v>38</v>
      </c>
      <c r="G40">
        <f>COUNTIF('résultats bruts'!K40,1) +COUNTIF('résultats bruts'!CJ40:CK40,1)+COUNTIF('résultats bruts'!CJ40:CK40,"0A")</f>
        <v>0</v>
      </c>
      <c r="H40">
        <f>G40/3</f>
        <v>0</v>
      </c>
      <c r="I40">
        <f>COUNTIF('résultats bruts'!O40,1) + COUNTIF('résultats bruts'!AD40,1) + COUNTIF('résultats bruts'!CA40,1) + COUNTIF('résultats bruts'!DU40, 1) + COUNTIF('résultats bruts'!DU40,"0B")</f>
        <v>0</v>
      </c>
      <c r="J40">
        <f>I40/4</f>
        <v>0</v>
      </c>
      <c r="K40">
        <f>COUNTIF('résultats bruts'!CJ40:CK40,1)</f>
        <v>0</v>
      </c>
      <c r="L40">
        <f>K40/2</f>
        <v>0</v>
      </c>
      <c r="M40">
        <f>COUNTIF('résultats bruts'!CM40,1)</f>
        <v>0</v>
      </c>
      <c r="N40">
        <f>COUNTIF('résultats bruts'!DU40,1)</f>
        <v>0</v>
      </c>
      <c r="O40">
        <f>M40+N40</f>
        <v>0</v>
      </c>
      <c r="P40">
        <f>O40/2</f>
        <v>0</v>
      </c>
      <c r="Q40">
        <f>COUNTIF('résultats bruts'!CB40, "1A")+COUNTIF('résultats bruts'!CB40, "1B")</f>
        <v>0</v>
      </c>
      <c r="R40">
        <f>O40+K40+I40+G40</f>
        <v>0</v>
      </c>
      <c r="S40">
        <f>R40/11</f>
        <v>0</v>
      </c>
      <c r="T40">
        <f>COUNTIF('résultats bruts'!Q40, 1) + COUNTIF('résultats bruts'!AU40,1) + COUNTIF('résultats bruts'!CW40,1)</f>
        <v>0</v>
      </c>
      <c r="U40">
        <f>T40/3</f>
        <v>0</v>
      </c>
      <c r="V40">
        <f>COUNTIF('résultats bruts'!P40,1) + COUNTIF('résultats bruts'!AS40,1) + COUNTIF('résultats bruts'!DD40,1)</f>
        <v>0</v>
      </c>
      <c r="W40">
        <f>V40/3</f>
        <v>0</v>
      </c>
      <c r="X40">
        <f>T40+V40</f>
        <v>0</v>
      </c>
      <c r="Y40">
        <f>X40/6</f>
        <v>0</v>
      </c>
      <c r="Z40">
        <f>COUNTIF('résultats bruts'!V40, 1) + COUNTIF('résultats bruts'!AT40,1) + COUNTIF('résultats bruts'!CT40,1)</f>
        <v>0</v>
      </c>
      <c r="AA40">
        <f>Z40/3</f>
        <v>0</v>
      </c>
      <c r="AB40">
        <f>COUNTIF('résultats bruts'!W40, 1) + COUNTIF('résultats bruts'!AV40,1) + COUNTIF('résultats bruts'!CZ40,1)</f>
        <v>0</v>
      </c>
      <c r="AC40">
        <f>AB40/3</f>
        <v>0</v>
      </c>
      <c r="AD40">
        <f>AB40+Z40</f>
        <v>0</v>
      </c>
      <c r="AE40">
        <f>AD40/6</f>
        <v>0</v>
      </c>
      <c r="AF40">
        <f>AD40+X40</f>
        <v>0</v>
      </c>
      <c r="AG40">
        <f>AF40/12</f>
        <v>0</v>
      </c>
      <c r="AH40">
        <f>COUNTIF('résultats bruts'!R40, 1) + COUNTIF('résultats bruts'!AW40,1) + COUNTIF('résultats bruts'!CU40,1)</f>
        <v>0</v>
      </c>
      <c r="AI40">
        <f>AH40/3</f>
        <v>0</v>
      </c>
      <c r="AJ40">
        <f>COUNTIF('résultats bruts'!Z40, 1) + COUNTIF('résultats bruts'!AQ40,1) + COUNTIF('résultats bruts'!CS40,1)</f>
        <v>0</v>
      </c>
      <c r="AK40">
        <f>AJ40/3</f>
        <v>0</v>
      </c>
      <c r="AL40">
        <f>AH40+AJ40</f>
        <v>0</v>
      </c>
      <c r="AM40">
        <f>AL40/6</f>
        <v>0</v>
      </c>
      <c r="AN40">
        <f>AL40+AF40</f>
        <v>0</v>
      </c>
      <c r="AO40">
        <f>AN40/18</f>
        <v>0</v>
      </c>
      <c r="AP40">
        <f>COUNTIF('résultats bruts'!Y40, 1) + COUNTIF('résultats bruts'!AY40,1) + COUNTIF('résultats bruts'!DC40,1)</f>
        <v>0</v>
      </c>
      <c r="AQ40">
        <f>AP40/3</f>
        <v>0</v>
      </c>
      <c r="AR40">
        <f>COUNTIF('résultats bruts'!T40, 1) + COUNTIF('résultats bruts'!AR40,1) + COUNTIF('résultats bruts'!DB40,1)</f>
        <v>0</v>
      </c>
      <c r="AS40">
        <f>AR40/3</f>
        <v>0</v>
      </c>
      <c r="AT40">
        <f>AR40+AP40</f>
        <v>0</v>
      </c>
      <c r="AU40">
        <f>AT40/6</f>
        <v>0</v>
      </c>
      <c r="AV40">
        <f>COUNTIF('résultats bruts'!X40, 1) + COUNTIF('résultats bruts'!BB40,1) + COUNTIF('résultats bruts'!DA40,1)</f>
        <v>0</v>
      </c>
      <c r="AW40">
        <f>AV40/3</f>
        <v>0</v>
      </c>
      <c r="AX40">
        <f>COUNTIF('résultats bruts'!AA40, 1) + COUNTIF('résultats bruts'!AX40,1) + COUNTIF('résultats bruts'!CY40,1)</f>
        <v>0</v>
      </c>
      <c r="AY40">
        <f>AX40/3</f>
        <v>0</v>
      </c>
      <c r="AZ40">
        <f>AX40+AV40</f>
        <v>0</v>
      </c>
      <c r="BA40">
        <f>AZ40/6</f>
        <v>0</v>
      </c>
      <c r="BB40">
        <f>AZ40+AT40</f>
        <v>0</v>
      </c>
      <c r="BC40">
        <f>BB40/12</f>
        <v>0</v>
      </c>
      <c r="BD40">
        <f>COUNTIF('résultats bruts'!U1, 1) + COUNTIF('résultats bruts'!AZ40,1) + COUNTIF('résultats bruts'!CX40,1)</f>
        <v>0</v>
      </c>
      <c r="BE40">
        <f>BD40/3</f>
        <v>0</v>
      </c>
      <c r="BF40">
        <f>COUNTIF('résultats bruts'!S1, 1) + COUNTIF('résultats bruts'!BA40,1) + COUNTIF('résultats bruts'!CV40,1)</f>
        <v>0</v>
      </c>
      <c r="BG40">
        <f>BF40/3</f>
        <v>0</v>
      </c>
      <c r="BH40">
        <f>BF40+BD40</f>
        <v>0</v>
      </c>
      <c r="BI40">
        <f>BH40/6</f>
        <v>0</v>
      </c>
      <c r="BJ40">
        <f>BH40+BB40</f>
        <v>0</v>
      </c>
      <c r="BK40">
        <f>BJ40/18</f>
        <v>0</v>
      </c>
      <c r="BL40">
        <f>COUNTIF('résultats bruts'!AB40, 1) + COUNTIF('résultats bruts'!AC40,1) + COUNTIF('résultats bruts'!BC40,1)+ COUNTIF('résultats bruts'!BD40,1)+ COUNTIF('résultats bruts'!DE40,1)+ COUNTIF('résultats bruts'!DF40,1)</f>
        <v>0</v>
      </c>
      <c r="BM40">
        <f>BL40/6</f>
        <v>0</v>
      </c>
      <c r="BN40">
        <f>BJ40+AN40+BL40</f>
        <v>0</v>
      </c>
      <c r="BO40">
        <f>BN40/42</f>
        <v>0</v>
      </c>
      <c r="BP40">
        <f>COUNTIF('résultats bruts'!DS40,1) + COUNTIF('résultats bruts'!DQ40,1)</f>
        <v>0</v>
      </c>
      <c r="BQ40">
        <f>BP40/2</f>
        <v>0</v>
      </c>
      <c r="BR40">
        <f>COUNTIF('résultats bruts'!DR40,1)+COUNTIF('résultats bruts'!DT40,1)</f>
        <v>0</v>
      </c>
      <c r="BS40">
        <f>BR40/2</f>
        <v>0</v>
      </c>
      <c r="BT40">
        <f>'résultats bruts'!AR40</f>
        <v>0</v>
      </c>
      <c r="BU40">
        <f>'résultats bruts'!DR40</f>
        <v>0</v>
      </c>
      <c r="BV40">
        <f>'résultats bruts'!AS40</f>
        <v>0</v>
      </c>
      <c r="BW40">
        <f>'résultats bruts'!DT40</f>
        <v>0</v>
      </c>
      <c r="BX40">
        <f>COUNTIF('résultats bruts'!AI40, 1) + COUNTIF('résultats bruts'!BP40,1) + COUNTIF('résultats bruts'!DG40,1)</f>
        <v>0</v>
      </c>
      <c r="BY40">
        <f>BX40/3</f>
        <v>0</v>
      </c>
      <c r="BZ40">
        <f>COUNTIF('résultats bruts'!AL40, 1) + COUNTIF('résultats bruts'!BN40,1) + COUNTIF('résultats bruts'!DI40,1)</f>
        <v>0</v>
      </c>
      <c r="CA40">
        <f>BZ40/3</f>
        <v>0</v>
      </c>
      <c r="CB40">
        <f>BX40+BZ40</f>
        <v>0</v>
      </c>
      <c r="CC40">
        <f>CB40/6</f>
        <v>0</v>
      </c>
      <c r="CD40">
        <f>COUNTIF('résultats bruts'!AK40, 1) + COUNTIF('résultats bruts'!BR40,1) + COUNTIF('résultats bruts'!DM40,1)</f>
        <v>0</v>
      </c>
      <c r="CE40">
        <f>CD40/3</f>
        <v>0</v>
      </c>
      <c r="CF40">
        <f>COUNTIF('résultats bruts'!AE40, 1) + COUNTIF('résultats bruts'!BL40,1) + COUNTIF('résultats bruts'!DN40,1)</f>
        <v>0</v>
      </c>
      <c r="CG40">
        <f>CF40/3</f>
        <v>0</v>
      </c>
      <c r="CH40">
        <f>CF40+CD40</f>
        <v>0</v>
      </c>
      <c r="CI40">
        <f>CH40/6</f>
        <v>0</v>
      </c>
      <c r="CJ40">
        <f>COUNTIF('résultats bruts'!AJ40, 1) + COUNTIF('résultats bruts'!BM40,1) + COUNTIF('résultats bruts'!DL40,1)</f>
        <v>0</v>
      </c>
      <c r="CK40">
        <f>CJ40/3</f>
        <v>0</v>
      </c>
      <c r="CL40">
        <f>COUNTIF('résultats bruts'!AH40, 1) + COUNTIF('résultats bruts'!BK40,1) + COUNTIF('résultats bruts'!DK40,1)</f>
        <v>0</v>
      </c>
      <c r="CM40">
        <f>CL40/3</f>
        <v>0</v>
      </c>
      <c r="CN40">
        <f>CL40+CJ40</f>
        <v>0</v>
      </c>
      <c r="CO40">
        <f>CN40/6</f>
        <v>0</v>
      </c>
      <c r="CP40">
        <f>COUNTIF('résultats bruts'!AF40, 1) + COUNTIF('résultats bruts'!BO40,1) + COUNTIF('résultats bruts'!DJ40,1)</f>
        <v>0</v>
      </c>
      <c r="CQ40">
        <f>CP40/3</f>
        <v>0</v>
      </c>
      <c r="CR40">
        <f>COUNTIF('résultats bruts'!AG40, 1) + COUNTIF('résultats bruts'!BQ40,1) + COUNTIF('résultats bruts'!DH40,1)</f>
        <v>0</v>
      </c>
      <c r="CS40">
        <f>CR40/3</f>
        <v>0</v>
      </c>
      <c r="CT40">
        <f>CR40+CP40</f>
        <v>0</v>
      </c>
      <c r="CU40">
        <f>CT40/6</f>
        <v>0</v>
      </c>
      <c r="CV40">
        <f>COUNTIF('résultats bruts'!AM40, 1) + COUNTIF('résultats bruts'!AN40,1) + COUNTIF('résultats bruts'!BS40,1) +COUNTIF('résultats bruts'!BT40, 1) + COUNTIF('résultats bruts'!DO40,1) + COUNTIF('résultats bruts'!DP40,1)</f>
        <v>0</v>
      </c>
      <c r="CW40">
        <f>+CV40/6</f>
        <v>0</v>
      </c>
      <c r="CX40">
        <f>CT40+CN40+CH40+CB76</f>
        <v>0</v>
      </c>
      <c r="CY40">
        <f>CX40/30</f>
        <v>0</v>
      </c>
      <c r="CZ40">
        <f>COUNTIF('résultats bruts'!AO40,1)</f>
        <v>0</v>
      </c>
      <c r="DA40">
        <f>COUNTIF('résultats bruts'!AP40,1)</f>
        <v>0</v>
      </c>
      <c r="DB40">
        <f>CZ40+DA40</f>
        <v>0</v>
      </c>
      <c r="DC40">
        <f>DB40/2</f>
        <v>0</v>
      </c>
      <c r="DD40">
        <f>COUNTIF('résultats bruts'!BU40,1)</f>
        <v>0</v>
      </c>
      <c r="DE40">
        <f>COUNTIF('résultats bruts'!BV40,1)</f>
        <v>0</v>
      </c>
      <c r="DF40">
        <f>DD40+DE40</f>
        <v>0</v>
      </c>
      <c r="DG40">
        <f>DD40+DE40</f>
        <v>0</v>
      </c>
      <c r="DH40">
        <f>DG40/2</f>
        <v>0</v>
      </c>
      <c r="DJ40">
        <f>COUNTIF(CD40, 1)</f>
        <v>0</v>
      </c>
      <c r="DK40">
        <f>DB40+DG40+DJ40</f>
        <v>0</v>
      </c>
      <c r="DL40">
        <f>DK40/5</f>
        <v>0</v>
      </c>
      <c r="DM40">
        <f>COUNTIF('résultats bruts'!BG40,1)+COUNTIF('résultats bruts'!BJ40,1)</f>
        <v>0</v>
      </c>
      <c r="DN40">
        <f>DM40/2</f>
        <v>0</v>
      </c>
      <c r="DO40">
        <f>COUNTIF('résultats bruts'!CD40,1)+COUNTIF('résultats bruts'!CF40,1) + COUNTIF('résultats bruts'!CO40,1)+COUNTIF('résultats bruts'!CR40,1)</f>
        <v>0</v>
      </c>
      <c r="DP40">
        <f>DO40/4</f>
        <v>0</v>
      </c>
      <c r="DQ40">
        <f>DM40+DO40</f>
        <v>0</v>
      </c>
      <c r="DR40">
        <f>DQ40/6</f>
        <v>0</v>
      </c>
      <c r="DS40">
        <f>COUNTIF('résultats bruts'!BF40,1)+COUNTIF('résultats bruts'!BI40,1)</f>
        <v>0</v>
      </c>
      <c r="DT40">
        <f>DS40/2</f>
        <v>0</v>
      </c>
      <c r="DU40">
        <f>COUNTIF('résultats bruts'!CE40,1)+COUNTIF('résultats bruts'!CH40,1) + COUNTIF('résultats bruts'!CP40,1)</f>
        <v>0</v>
      </c>
      <c r="DV40">
        <f>DU40/4</f>
        <v>0</v>
      </c>
      <c r="DW40">
        <f>DS40+DU40</f>
        <v>0</v>
      </c>
      <c r="DX40">
        <f>DW40/6</f>
        <v>0</v>
      </c>
      <c r="DY40">
        <f>COUNTIF('résultats bruts'!BE40,1)+COUNTIF('résultats bruts'!BH40,1)</f>
        <v>0</v>
      </c>
      <c r="DZ40">
        <f>DY40/2</f>
        <v>0</v>
      </c>
      <c r="EA40">
        <f>COUNTIF('résultats bruts'!CC40,1)+COUNTIF('résultats bruts'!CG40,1) + COUNTIF('résultats bruts'!CN40,1)</f>
        <v>0</v>
      </c>
      <c r="EB40">
        <f>EA40/3</f>
        <v>0</v>
      </c>
      <c r="EC40">
        <f>EA40+DY40</f>
        <v>0</v>
      </c>
      <c r="ED40">
        <f>EC40/5</f>
        <v>0</v>
      </c>
      <c r="EE40">
        <f>EC40+DW40+DQ40</f>
        <v>0</v>
      </c>
      <c r="EF40">
        <f>EE40/17</f>
        <v>0</v>
      </c>
    </row>
    <row r="41">
      <c r="A41">
        <f>'résultats bruts'!A41</f>
        <v>0</v>
      </c>
      <c r="B41">
        <f>'résultats bruts'!B41</f>
        <v>0</v>
      </c>
      <c r="C41">
        <f>'résultats bruts'!C41</f>
        <v>0</v>
      </c>
      <c r="D41">
        <f>'résultats bruts'!D41</f>
        <v>0</v>
      </c>
      <c r="E41">
        <f>'résultats bruts'!E41</f>
        <v>0</v>
      </c>
      <c r="F41">
        <f>'résultats bruts'!F41</f>
        <v>39</v>
      </c>
      <c r="G41">
        <f>COUNTIF('résultats bruts'!K41,1) +COUNTIF('résultats bruts'!CJ41:CK41,1)+COUNTIF('résultats bruts'!CJ41:CK41,"0A")</f>
        <v>0</v>
      </c>
      <c r="H41">
        <f>G41/3</f>
        <v>0</v>
      </c>
      <c r="I41">
        <f>COUNTIF('résultats bruts'!O41,1) + COUNTIF('résultats bruts'!AD41,1) + COUNTIF('résultats bruts'!CA41,1) + COUNTIF('résultats bruts'!DU41, 1) + COUNTIF('résultats bruts'!DU41,"0B")</f>
        <v>0</v>
      </c>
      <c r="J41">
        <f>I41/4</f>
        <v>0</v>
      </c>
      <c r="K41">
        <f>COUNTIF('résultats bruts'!CJ41:CK41,1)</f>
        <v>0</v>
      </c>
      <c r="L41">
        <f>K41/2</f>
        <v>0</v>
      </c>
      <c r="M41">
        <f>COUNTIF('résultats bruts'!CM41,1)</f>
        <v>0</v>
      </c>
      <c r="N41">
        <f>COUNTIF('résultats bruts'!DU41,1)</f>
        <v>0</v>
      </c>
      <c r="O41">
        <f>M41+N41</f>
        <v>0</v>
      </c>
      <c r="P41">
        <f>O41/2</f>
        <v>0</v>
      </c>
      <c r="Q41">
        <f>COUNTIF('résultats bruts'!CB41, "1A")+COUNTIF('résultats bruts'!CB41, "1B")</f>
        <v>0</v>
      </c>
      <c r="R41">
        <f>O41+K41+I41+G41</f>
        <v>0</v>
      </c>
      <c r="S41">
        <f>R41/11</f>
        <v>0</v>
      </c>
      <c r="T41">
        <f>COUNTIF('résultats bruts'!Q41, 1) + COUNTIF('résultats bruts'!AU41,1) + COUNTIF('résultats bruts'!CW41,1)</f>
        <v>0</v>
      </c>
      <c r="U41">
        <f>T41/3</f>
        <v>0</v>
      </c>
      <c r="V41">
        <f>COUNTIF('résultats bruts'!P41,1) + COUNTIF('résultats bruts'!AS41,1) + COUNTIF('résultats bruts'!DD41,1)</f>
        <v>0</v>
      </c>
      <c r="W41">
        <f>V41/3</f>
        <v>0</v>
      </c>
      <c r="X41">
        <f>T41+V41</f>
        <v>0</v>
      </c>
      <c r="Y41">
        <f>X41/6</f>
        <v>0</v>
      </c>
      <c r="Z41">
        <f>COUNTIF('résultats bruts'!V41, 1) + COUNTIF('résultats bruts'!AT41,1) + COUNTIF('résultats bruts'!CT41,1)</f>
        <v>0</v>
      </c>
      <c r="AA41">
        <f>Z41/3</f>
        <v>0</v>
      </c>
      <c r="AB41">
        <f>COUNTIF('résultats bruts'!W41, 1) + COUNTIF('résultats bruts'!AV41,1) + COUNTIF('résultats bruts'!CZ41,1)</f>
        <v>0</v>
      </c>
      <c r="AC41">
        <f>AB41/3</f>
        <v>0</v>
      </c>
      <c r="AD41">
        <f>AB41+Z41</f>
        <v>0</v>
      </c>
      <c r="AE41">
        <f>AD41/6</f>
        <v>0</v>
      </c>
      <c r="AF41">
        <f>AD41+X41</f>
        <v>0</v>
      </c>
      <c r="AG41">
        <f>AF41/12</f>
        <v>0</v>
      </c>
      <c r="AH41">
        <f>COUNTIF('résultats bruts'!R41, 1) + COUNTIF('résultats bruts'!AW41,1) + COUNTIF('résultats bruts'!CU41,1)</f>
        <v>0</v>
      </c>
      <c r="AI41">
        <f>AH41/3</f>
        <v>0</v>
      </c>
      <c r="AJ41">
        <f>COUNTIF('résultats bruts'!Z41, 1) + COUNTIF('résultats bruts'!AQ41,1) + COUNTIF('résultats bruts'!CS41,1)</f>
        <v>0</v>
      </c>
      <c r="AK41">
        <f>AJ41/3</f>
        <v>0</v>
      </c>
      <c r="AL41">
        <f>AH41+AJ41</f>
        <v>0</v>
      </c>
      <c r="AM41">
        <f>AL41/6</f>
        <v>0</v>
      </c>
      <c r="AN41">
        <f>AL41+AF41</f>
        <v>0</v>
      </c>
      <c r="AO41">
        <f>AN41/18</f>
        <v>0</v>
      </c>
      <c r="AP41">
        <f>COUNTIF('résultats bruts'!Y41, 1) + COUNTIF('résultats bruts'!AY41,1) + COUNTIF('résultats bruts'!DC41,1)</f>
        <v>0</v>
      </c>
      <c r="AQ41">
        <f>AP41/3</f>
        <v>0</v>
      </c>
      <c r="AR41">
        <f>COUNTIF('résultats bruts'!T41, 1) + COUNTIF('résultats bruts'!AR41,1) + COUNTIF('résultats bruts'!DB41,1)</f>
        <v>0</v>
      </c>
      <c r="AS41">
        <f>AR41/3</f>
        <v>0</v>
      </c>
      <c r="AT41">
        <f>AR41+AP41</f>
        <v>0</v>
      </c>
      <c r="AU41">
        <f>AT41/6</f>
        <v>0</v>
      </c>
      <c r="AV41">
        <f>COUNTIF('résultats bruts'!X41, 1) + COUNTIF('résultats bruts'!BB41,1) + COUNTIF('résultats bruts'!DA41,1)</f>
        <v>0</v>
      </c>
      <c r="AW41">
        <f>AV41/3</f>
        <v>0</v>
      </c>
      <c r="AX41">
        <f>COUNTIF('résultats bruts'!AA41, 1) + COUNTIF('résultats bruts'!AX41,1) + COUNTIF('résultats bruts'!CY41,1)</f>
        <v>0</v>
      </c>
      <c r="AY41">
        <f>AX41/3</f>
        <v>0</v>
      </c>
      <c r="AZ41">
        <f>AX41+AV41</f>
        <v>0</v>
      </c>
      <c r="BA41">
        <f>AZ41/6</f>
        <v>0</v>
      </c>
      <c r="BB41">
        <f>AZ41+AT41</f>
        <v>0</v>
      </c>
      <c r="BC41">
        <f>BB41/12</f>
        <v>0</v>
      </c>
      <c r="BD41">
        <f>COUNTIF('résultats bruts'!U41, 1) + COUNTIF('résultats bruts'!AZ41,1) + COUNTIF('résultats bruts'!CX41,1)</f>
        <v>0</v>
      </c>
      <c r="BE41">
        <f>BD41/3</f>
        <v>0</v>
      </c>
      <c r="BF41">
        <f>COUNTIF('résultats bruts'!S41, 1) + COUNTIF('résultats bruts'!BA41,1) + COUNTIF('résultats bruts'!CV41,1)</f>
        <v>0</v>
      </c>
      <c r="BG41">
        <f>BF41/3</f>
        <v>0</v>
      </c>
      <c r="BH41">
        <f>BF41+BD41</f>
        <v>0</v>
      </c>
      <c r="BI41">
        <f>BH41/6</f>
        <v>0</v>
      </c>
      <c r="BJ41">
        <f>BH41+BB41</f>
        <v>0</v>
      </c>
      <c r="BK41">
        <f>BJ41/18</f>
        <v>0</v>
      </c>
      <c r="BL41">
        <f>COUNTIF('résultats bruts'!AB41, 1) + COUNTIF('résultats bruts'!AC41,1) + COUNTIF('résultats bruts'!BC41,1)+ COUNTIF('résultats bruts'!BD41,1)+ COUNTIF('résultats bruts'!DE41,1)+ COUNTIF('résultats bruts'!DF41,1)</f>
        <v>0</v>
      </c>
      <c r="BM41">
        <f>BL41/6</f>
        <v>0</v>
      </c>
      <c r="BN41">
        <f>BJ41+AN41+BL41</f>
        <v>0</v>
      </c>
      <c r="BO41">
        <f>BN41/42</f>
        <v>0</v>
      </c>
      <c r="BP41">
        <f>COUNTIF('résultats bruts'!DS41,1) + COUNTIF('résultats bruts'!DQ41,1)</f>
        <v>0</v>
      </c>
      <c r="BQ41">
        <f>BP41/2</f>
        <v>0</v>
      </c>
      <c r="BR41">
        <f>COUNTIF('résultats bruts'!DR41,1)+COUNTIF('résultats bruts'!DT41,1)</f>
        <v>0</v>
      </c>
      <c r="BS41">
        <f>BR41/2</f>
        <v>0</v>
      </c>
      <c r="BT41">
        <f>'résultats bruts'!AR41</f>
        <v>0</v>
      </c>
      <c r="BU41">
        <f>'résultats bruts'!DR41</f>
        <v>0</v>
      </c>
      <c r="BV41">
        <f>'résultats bruts'!AS41</f>
        <v>0</v>
      </c>
      <c r="BW41">
        <f>'résultats bruts'!DT41</f>
        <v>0</v>
      </c>
      <c r="BX41">
        <f>COUNTIF('résultats bruts'!AI41, 1) + COUNTIF('résultats bruts'!BP41,1) + COUNTIF('résultats bruts'!DG41,1)</f>
        <v>0</v>
      </c>
      <c r="BY41">
        <f>BX41/3</f>
        <v>0</v>
      </c>
      <c r="BZ41">
        <f>COUNTIF('résultats bruts'!AL41, 1) + COUNTIF('résultats bruts'!BN41,1) + COUNTIF('résultats bruts'!DI41,1)</f>
        <v>0</v>
      </c>
      <c r="CA41">
        <f>BZ41/3</f>
        <v>0</v>
      </c>
      <c r="CB41">
        <f>BX41+BZ41</f>
        <v>0</v>
      </c>
      <c r="CC41">
        <f>CB41/6</f>
        <v>0</v>
      </c>
      <c r="CD41">
        <f>COUNTIF('résultats bruts'!AK41, 1) + COUNTIF('résultats bruts'!BR41,1) + COUNTIF('résultats bruts'!DM41,1)</f>
        <v>0</v>
      </c>
      <c r="CE41">
        <f>CD41/3</f>
        <v>0</v>
      </c>
      <c r="CF41">
        <f>COUNTIF('résultats bruts'!AE41, 1) + COUNTIF('résultats bruts'!BL41,1) + COUNTIF('résultats bruts'!DN41,1)</f>
        <v>0</v>
      </c>
      <c r="CG41">
        <f>CF41/3</f>
        <v>0</v>
      </c>
      <c r="CH41">
        <f>CF41+CD41</f>
        <v>0</v>
      </c>
      <c r="CI41">
        <f>CH41/6</f>
        <v>0</v>
      </c>
      <c r="CJ41">
        <f>COUNTIF('résultats bruts'!AJ41, 1) + COUNTIF('résultats bruts'!BM41,1) + COUNTIF('résultats bruts'!DL41,1)</f>
        <v>0</v>
      </c>
      <c r="CK41">
        <f>CJ41/3</f>
        <v>0</v>
      </c>
      <c r="CL41">
        <f>COUNTIF('résultats bruts'!AH41, 1) + COUNTIF('résultats bruts'!BK41,1) + COUNTIF('résultats bruts'!DK41,1)</f>
        <v>0</v>
      </c>
      <c r="CM41">
        <f>CL41/3</f>
        <v>0</v>
      </c>
      <c r="CN41">
        <f>CL41+CJ41</f>
        <v>0</v>
      </c>
      <c r="CO41">
        <f>CN41/6</f>
        <v>0</v>
      </c>
      <c r="CP41">
        <f>COUNTIF('résultats bruts'!AF41, 1) + COUNTIF('résultats bruts'!BO41,1) + COUNTIF('résultats bruts'!DJ41,1)</f>
        <v>0</v>
      </c>
      <c r="CQ41">
        <f>CP41/3</f>
        <v>0</v>
      </c>
      <c r="CR41">
        <f>COUNTIF('résultats bruts'!AG41, 1) + COUNTIF('résultats bruts'!BQ41,1) + COUNTIF('résultats bruts'!DH41,1)</f>
        <v>0</v>
      </c>
      <c r="CS41">
        <f>CR41/3</f>
        <v>0</v>
      </c>
      <c r="CT41">
        <f>CR41+CP41</f>
        <v>0</v>
      </c>
      <c r="CU41">
        <f>CT41/6</f>
        <v>0</v>
      </c>
      <c r="CV41">
        <f>COUNTIF('résultats bruts'!AM41, 1) + COUNTIF('résultats bruts'!AN41,1) + COUNTIF('résultats bruts'!BS41,1) +COUNTIF('résultats bruts'!BT41, 1) + COUNTIF('résultats bruts'!DO41,1) + COUNTIF('résultats bruts'!DP41,1)</f>
        <v>0</v>
      </c>
      <c r="CW41">
        <f>+CV41/6</f>
        <v>0</v>
      </c>
      <c r="CX41">
        <f>CT41+CN41+CH41+CB77</f>
        <v>0</v>
      </c>
      <c r="CY41">
        <f>CX41/30</f>
        <v>0</v>
      </c>
      <c r="CZ41">
        <f>COUNTIF('résultats bruts'!AO41,1)</f>
        <v>0</v>
      </c>
      <c r="DA41">
        <f>COUNTIF('résultats bruts'!AP41,1)</f>
        <v>0</v>
      </c>
      <c r="DB41">
        <f>CZ41+DA41</f>
        <v>0</v>
      </c>
      <c r="DC41">
        <f>DB41/2</f>
        <v>0</v>
      </c>
      <c r="DD41">
        <f>COUNTIF('résultats bruts'!BU41,1)</f>
        <v>0</v>
      </c>
      <c r="DE41">
        <f>COUNTIF('résultats bruts'!BV41,1)</f>
        <v>0</v>
      </c>
      <c r="DF41">
        <f>DD41+DE41</f>
        <v>0</v>
      </c>
      <c r="DG41">
        <f>DD41+DE41</f>
        <v>0</v>
      </c>
      <c r="DH41">
        <f>DG41/2</f>
        <v>0</v>
      </c>
      <c r="DJ41">
        <f>COUNTIF(CD41, 1)</f>
        <v>0</v>
      </c>
      <c r="DK41">
        <f>DB41+DG41+DJ41</f>
        <v>0</v>
      </c>
      <c r="DL41">
        <f>DK41/5</f>
        <v>0</v>
      </c>
      <c r="DM41">
        <f>COUNTIF('résultats bruts'!BG41,1)+COUNTIF('résultats bruts'!BJ41,1)</f>
        <v>0</v>
      </c>
      <c r="DN41">
        <f>DM41/2</f>
        <v>0</v>
      </c>
      <c r="DO41">
        <f>COUNTIF('résultats bruts'!CD41,1)+COUNTIF('résultats bruts'!CF41,1) + COUNTIF('résultats bruts'!CO41,1)+COUNTIF('résultats bruts'!CR41,1)</f>
        <v>0</v>
      </c>
      <c r="DP41">
        <f>DO41/4</f>
        <v>0</v>
      </c>
      <c r="DQ41">
        <f>DM41+DO41</f>
        <v>0</v>
      </c>
      <c r="DR41">
        <f>DQ41/6</f>
        <v>0</v>
      </c>
      <c r="DS41">
        <f>COUNTIF('résultats bruts'!BF41,1)+COUNTIF('résultats bruts'!BI41,1)</f>
        <v>0</v>
      </c>
      <c r="DT41">
        <f>DS41/2</f>
        <v>0</v>
      </c>
      <c r="DU41">
        <f>COUNTIF('résultats bruts'!CE41,1)+COUNTIF('résultats bruts'!CH41,1) + COUNTIF('résultats bruts'!CP41,1)</f>
        <v>0</v>
      </c>
      <c r="DV41">
        <f>DU41/4</f>
        <v>0</v>
      </c>
      <c r="DW41">
        <f>DS41+DU41</f>
        <v>0</v>
      </c>
      <c r="DX41">
        <f>DW41/6</f>
        <v>0</v>
      </c>
      <c r="DY41">
        <f>COUNTIF('résultats bruts'!BE41,1)+COUNTIF('résultats bruts'!BH41,1)</f>
        <v>0</v>
      </c>
      <c r="DZ41">
        <f>DY41/2</f>
        <v>0</v>
      </c>
      <c r="EA41">
        <f>COUNTIF('résultats bruts'!CC41,1)+COUNTIF('résultats bruts'!CG41,1) + COUNTIF('résultats bruts'!CN41,1)</f>
        <v>0</v>
      </c>
      <c r="EB41">
        <f>EA41/3</f>
        <v>0</v>
      </c>
      <c r="EC41">
        <f>EA41+DY41</f>
        <v>0</v>
      </c>
      <c r="ED41">
        <f>EC41/5</f>
        <v>0</v>
      </c>
      <c r="EE41">
        <f>EC41+DW41+DQ41</f>
        <v>0</v>
      </c>
      <c r="EF41">
        <f>EE41/17</f>
        <v>0</v>
      </c>
    </row>
    <row r="42">
      <c r="A42">
        <f>'résultats bruts'!A42</f>
        <v>0</v>
      </c>
      <c r="B42">
        <f>'résultats bruts'!B42</f>
        <v>0</v>
      </c>
      <c r="C42">
        <f>'résultats bruts'!C42</f>
        <v>0</v>
      </c>
      <c r="D42">
        <f>'résultats bruts'!D42</f>
        <v>0</v>
      </c>
      <c r="E42">
        <f>'résultats bruts'!E42</f>
        <v>0</v>
      </c>
      <c r="F42">
        <f>'résultats bruts'!F42</f>
        <v>40</v>
      </c>
      <c r="G42">
        <f>COUNTIF('résultats bruts'!K42,1) +COUNTIF('résultats bruts'!CJ42:CK42,1)+COUNTIF('résultats bruts'!CJ42:CK42,"0A")</f>
        <v>0</v>
      </c>
      <c r="H42">
        <f>G42/3</f>
        <v>0</v>
      </c>
      <c r="I42">
        <f>COUNTIF('résultats bruts'!O42,1) + COUNTIF('résultats bruts'!AD42,1) + COUNTIF('résultats bruts'!CA42,1) + COUNTIF('résultats bruts'!DU42, 1) + COUNTIF('résultats bruts'!DU42,"0B")</f>
        <v>0</v>
      </c>
      <c r="J42">
        <f>I42/4</f>
        <v>0</v>
      </c>
      <c r="K42">
        <f>COUNTIF('résultats bruts'!CJ42:CK42,1)</f>
        <v>0</v>
      </c>
      <c r="L42">
        <f>K42/2</f>
        <v>0</v>
      </c>
      <c r="M42">
        <f>COUNTIF('résultats bruts'!CM42,1)</f>
        <v>0</v>
      </c>
      <c r="N42">
        <f>COUNTIF('résultats bruts'!DU42,1)</f>
        <v>0</v>
      </c>
      <c r="O42">
        <f>M42+N42</f>
        <v>0</v>
      </c>
      <c r="P42">
        <f>O42/2</f>
        <v>0</v>
      </c>
      <c r="Q42">
        <f>COUNTIF('résultats bruts'!CB42, "1A")+COUNTIF('résultats bruts'!CB42, "1B")</f>
        <v>0</v>
      </c>
      <c r="R42">
        <f>O42+K42+I42+G42</f>
        <v>0</v>
      </c>
      <c r="S42">
        <f>R42/11</f>
        <v>0</v>
      </c>
      <c r="T42">
        <f>COUNTIF('résultats bruts'!Q42, 1) + COUNTIF('résultats bruts'!AU42,1) + COUNTIF('résultats bruts'!CW42,1)</f>
        <v>0</v>
      </c>
      <c r="U42">
        <f>T42/3</f>
        <v>0</v>
      </c>
      <c r="V42">
        <f>COUNTIF('résultats bruts'!P42,1) + COUNTIF('résultats bruts'!AS42,1) + COUNTIF('résultats bruts'!DD42,1)</f>
        <v>0</v>
      </c>
      <c r="W42">
        <f>V42/3</f>
        <v>0</v>
      </c>
      <c r="X42">
        <f>T42+V42</f>
        <v>0</v>
      </c>
      <c r="Y42">
        <f>X42/6</f>
        <v>0</v>
      </c>
      <c r="Z42">
        <f>COUNTIF('résultats bruts'!V42, 1) + COUNTIF('résultats bruts'!AT42,1) + COUNTIF('résultats bruts'!CT42,1)</f>
        <v>0</v>
      </c>
      <c r="AA42">
        <f>Z42/3</f>
        <v>0</v>
      </c>
      <c r="AB42">
        <f>COUNTIF('résultats bruts'!W42, 1) + COUNTIF('résultats bruts'!AV42,1) + COUNTIF('résultats bruts'!CZ42,1)</f>
        <v>0</v>
      </c>
      <c r="AC42">
        <f>AB42/3</f>
        <v>0</v>
      </c>
      <c r="AD42">
        <f>AB42+Z42</f>
        <v>0</v>
      </c>
      <c r="AE42">
        <f>AD42/6</f>
        <v>0</v>
      </c>
      <c r="AF42">
        <f>AD42+X42</f>
        <v>0</v>
      </c>
      <c r="AG42">
        <f>AF42/12</f>
        <v>0</v>
      </c>
      <c r="AH42">
        <f>COUNTIF('résultats bruts'!R42, 1) + COUNTIF('résultats bruts'!AW42,1) + COUNTIF('résultats bruts'!CU42,1)</f>
        <v>0</v>
      </c>
      <c r="AI42">
        <f>AH42/3</f>
        <v>0</v>
      </c>
      <c r="AJ42">
        <f>COUNTIF('résultats bruts'!Z42, 1) + COUNTIF('résultats bruts'!AQ42,1) + COUNTIF('résultats bruts'!CS42,1)</f>
        <v>0</v>
      </c>
      <c r="AK42">
        <f>AJ42/3</f>
        <v>0</v>
      </c>
      <c r="AL42">
        <f>AH42+AJ42</f>
        <v>0</v>
      </c>
      <c r="AM42">
        <f>AL42/6</f>
        <v>0</v>
      </c>
      <c r="AN42">
        <f>AL42+AF42</f>
        <v>0</v>
      </c>
      <c r="AO42">
        <f>AN42/18</f>
        <v>0</v>
      </c>
      <c r="AP42">
        <f>COUNTIF('résultats bruts'!Y42, 1) + COUNTIF('résultats bruts'!AY42,1) + COUNTIF('résultats bruts'!DC42,1)</f>
        <v>0</v>
      </c>
      <c r="AQ42">
        <f>AP42/3</f>
        <v>0</v>
      </c>
      <c r="AR42">
        <f>COUNTIF('résultats bruts'!T42, 1) + COUNTIF('résultats bruts'!AR42,1) + COUNTIF('résultats bruts'!DB42,1)</f>
        <v>0</v>
      </c>
      <c r="AS42">
        <f>AR42/3</f>
        <v>0</v>
      </c>
      <c r="AT42">
        <f>AR42+AP42</f>
        <v>0</v>
      </c>
      <c r="AU42">
        <f>AT42/6</f>
        <v>0</v>
      </c>
      <c r="AV42">
        <f>COUNTIF('résultats bruts'!X42, 1) + COUNTIF('résultats bruts'!BB42,1) + COUNTIF('résultats bruts'!DA42,1)</f>
        <v>0</v>
      </c>
      <c r="AW42">
        <f>AV42/3</f>
        <v>0</v>
      </c>
      <c r="AX42">
        <f>COUNTIF('résultats bruts'!AA42, 1) + COUNTIF('résultats bruts'!AX42,1) + COUNTIF('résultats bruts'!CY42,1)</f>
        <v>0</v>
      </c>
      <c r="AY42">
        <f>AX42/3</f>
        <v>0</v>
      </c>
      <c r="AZ42">
        <f>AX42+AV42</f>
        <v>0</v>
      </c>
      <c r="BA42">
        <f>AZ42/6</f>
        <v>0</v>
      </c>
      <c r="BB42">
        <f>AZ42+AT42</f>
        <v>0</v>
      </c>
      <c r="BC42">
        <f>BB42/12</f>
        <v>0</v>
      </c>
      <c r="BD42">
        <f>COUNTIF('résultats bruts'!U42, 1) + COUNTIF('résultats bruts'!AZ42,1) + COUNTIF('résultats bruts'!CX42,1)</f>
        <v>0</v>
      </c>
      <c r="BE42">
        <f>BD42/3</f>
        <v>0</v>
      </c>
      <c r="BF42">
        <f>COUNTIF('résultats bruts'!S42, 1) + COUNTIF('résultats bruts'!BA42,1) + COUNTIF('résultats bruts'!CV42,1)</f>
        <v>0</v>
      </c>
      <c r="BG42">
        <f>BF42/3</f>
        <v>0</v>
      </c>
      <c r="BH42">
        <f>BF42+BD42</f>
        <v>0</v>
      </c>
      <c r="BI42">
        <f>BH42/6</f>
        <v>0</v>
      </c>
      <c r="BJ42">
        <f>BH42+BB42</f>
        <v>0</v>
      </c>
      <c r="BK42">
        <f>BJ42/18</f>
        <v>0</v>
      </c>
      <c r="BL42">
        <f>COUNTIF('résultats bruts'!AB42, 1) + COUNTIF('résultats bruts'!AC42,1) + COUNTIF('résultats bruts'!BC42,1)+ COUNTIF('résultats bruts'!BD42,1)+ COUNTIF('résultats bruts'!DE42,1)+ COUNTIF('résultats bruts'!DF42,1)</f>
        <v>0</v>
      </c>
      <c r="BM42">
        <f>BL42/6</f>
        <v>0</v>
      </c>
      <c r="BN42">
        <f>BJ42+AN42+BL42</f>
        <v>0</v>
      </c>
      <c r="BO42">
        <f>BN42/42</f>
        <v>0</v>
      </c>
      <c r="BP42">
        <f>COUNTIF('résultats bruts'!DS42,1) + COUNTIF('résultats bruts'!DQ42,1)</f>
        <v>0</v>
      </c>
      <c r="BQ42">
        <f>BP42/2</f>
        <v>0</v>
      </c>
      <c r="BR42">
        <f>COUNTIF('résultats bruts'!DR42,1)+COUNTIF('résultats bruts'!DT42,1)</f>
        <v>0</v>
      </c>
      <c r="BS42">
        <f>BR42/2</f>
        <v>0</v>
      </c>
      <c r="BT42">
        <f>'résultats bruts'!AR42</f>
        <v>0</v>
      </c>
      <c r="BU42">
        <f>'résultats bruts'!DR42</f>
        <v>0</v>
      </c>
      <c r="BV42">
        <f>'résultats bruts'!AS42</f>
        <v>0</v>
      </c>
      <c r="BW42">
        <f>'résultats bruts'!DT42</f>
        <v>0</v>
      </c>
      <c r="BX42">
        <f>COUNTIF('résultats bruts'!AI42, 1) + COUNTIF('résultats bruts'!BP42,1) + COUNTIF('résultats bruts'!DG42,1)</f>
        <v>0</v>
      </c>
      <c r="BY42">
        <f>BX42/3</f>
        <v>0</v>
      </c>
      <c r="BZ42">
        <f>COUNTIF('résultats bruts'!AL42, 1) + COUNTIF('résultats bruts'!BN42,1) + COUNTIF('résultats bruts'!DI42,1)</f>
        <v>0</v>
      </c>
      <c r="CA42">
        <f>BZ42/3</f>
        <v>0</v>
      </c>
      <c r="CB42">
        <f>BX42+BZ42</f>
        <v>0</v>
      </c>
      <c r="CC42">
        <f>CB42/6</f>
        <v>0</v>
      </c>
      <c r="CD42">
        <f>COUNTIF('résultats bruts'!AK42, 1) + COUNTIF('résultats bruts'!BR42,1) + COUNTIF('résultats bruts'!DM42,1)</f>
        <v>0</v>
      </c>
      <c r="CE42">
        <f>CD42/3</f>
        <v>0</v>
      </c>
      <c r="CF42">
        <f>COUNTIF('résultats bruts'!AE42, 1) + COUNTIF('résultats bruts'!BL42,1) + COUNTIF('résultats bruts'!DN42,1)</f>
        <v>0</v>
      </c>
      <c r="CG42">
        <f>CF42/3</f>
        <v>0</v>
      </c>
      <c r="CH42">
        <f>CF42+CD42</f>
        <v>0</v>
      </c>
      <c r="CI42">
        <f>CH42/6</f>
        <v>0</v>
      </c>
      <c r="CJ42">
        <f>COUNTIF('résultats bruts'!AJ42, 1) + COUNTIF('résultats bruts'!BM42,1) + COUNTIF('résultats bruts'!DL42,1)</f>
        <v>0</v>
      </c>
      <c r="CK42">
        <f>CJ42/3</f>
        <v>0</v>
      </c>
      <c r="CL42">
        <f>COUNTIF('résultats bruts'!AH42, 1) + COUNTIF('résultats bruts'!BK42,1) + COUNTIF('résultats bruts'!DK42,1)</f>
        <v>0</v>
      </c>
      <c r="CM42">
        <f>CL42/3</f>
        <v>0</v>
      </c>
      <c r="CN42">
        <f>CL42+CJ42</f>
        <v>0</v>
      </c>
      <c r="CO42">
        <f>CN42/6</f>
        <v>0</v>
      </c>
      <c r="CP42">
        <f>COUNTIF('résultats bruts'!AF42, 1) + COUNTIF('résultats bruts'!BO42,1) + COUNTIF('résultats bruts'!DJ42,1)</f>
        <v>0</v>
      </c>
      <c r="CQ42">
        <f>CP42/3</f>
        <v>0</v>
      </c>
      <c r="CR42">
        <f>COUNTIF('résultats bruts'!AG42, 1) + COUNTIF('résultats bruts'!BQ42,1) + COUNTIF('résultats bruts'!DH42,1)</f>
        <v>0</v>
      </c>
      <c r="CS42">
        <f>CR42/3</f>
        <v>0</v>
      </c>
      <c r="CT42">
        <f>CR42+CP42</f>
        <v>0</v>
      </c>
      <c r="CU42">
        <f>CT42/6</f>
        <v>0</v>
      </c>
      <c r="CV42">
        <f>COUNTIF('résultats bruts'!AM42, 1) + COUNTIF('résultats bruts'!AN42,1) + COUNTIF('résultats bruts'!BS42,1) +COUNTIF('résultats bruts'!BT42, 1) + COUNTIF('résultats bruts'!DO42,1) + COUNTIF('résultats bruts'!DP42,1)</f>
        <v>0</v>
      </c>
      <c r="CW42">
        <f>+CV42/6</f>
        <v>0</v>
      </c>
      <c r="CX42">
        <f>CT42+CN42+CH42+CB78</f>
        <v>0</v>
      </c>
      <c r="CY42">
        <f>CX42/30</f>
        <v>0</v>
      </c>
      <c r="CZ42">
        <f>COUNTIF('résultats bruts'!AO42,1)</f>
        <v>0</v>
      </c>
      <c r="DA42">
        <f>COUNTIF('résultats bruts'!AP42,1)</f>
        <v>0</v>
      </c>
      <c r="DB42">
        <f>CZ42+DA42</f>
        <v>0</v>
      </c>
      <c r="DC42">
        <f>DB42/2</f>
        <v>0</v>
      </c>
      <c r="DD42">
        <f>COUNTIF('résultats bruts'!BU42,1)</f>
        <v>0</v>
      </c>
      <c r="DE42">
        <f>COUNTIF('résultats bruts'!BV42,1)</f>
        <v>0</v>
      </c>
      <c r="DF42">
        <f>DD42+DE42</f>
        <v>0</v>
      </c>
      <c r="DG42">
        <f>DD42+DE42</f>
        <v>0</v>
      </c>
      <c r="DH42">
        <f>DG42/2</f>
        <v>0</v>
      </c>
      <c r="DJ42">
        <f>COUNTIF(CD42, 1)</f>
        <v>0</v>
      </c>
      <c r="DK42">
        <f>DB42+DG42+DJ42</f>
        <v>0</v>
      </c>
      <c r="DL42">
        <f>DK42/5</f>
        <v>0</v>
      </c>
      <c r="DM42">
        <f>COUNTIF('résultats bruts'!BG42,1)+COUNTIF('résultats bruts'!BJ42,1)</f>
        <v>0</v>
      </c>
      <c r="DN42">
        <f>DM42/2</f>
        <v>0</v>
      </c>
      <c r="DO42">
        <f>COUNTIF('résultats bruts'!CD42,1)+COUNTIF('résultats bruts'!CF42,1) + COUNTIF('résultats bruts'!CO42,1)+COUNTIF('résultats bruts'!CR42,1)</f>
        <v>0</v>
      </c>
      <c r="DP42">
        <f>DO42/4</f>
        <v>0</v>
      </c>
      <c r="DQ42">
        <f>DM42+DO42</f>
        <v>0</v>
      </c>
      <c r="DR42">
        <f>DQ42/6</f>
        <v>0</v>
      </c>
      <c r="DS42">
        <f>COUNTIF('résultats bruts'!BF42,1)+COUNTIF('résultats bruts'!BI42,1)</f>
        <v>0</v>
      </c>
      <c r="DT42">
        <f>DS42/2</f>
        <v>0</v>
      </c>
      <c r="DU42">
        <f>COUNTIF('résultats bruts'!CE42,1)+COUNTIF('résultats bruts'!CH42,1) + COUNTIF('résultats bruts'!CP42,1)</f>
        <v>0</v>
      </c>
      <c r="DV42">
        <f>DU42/4</f>
        <v>0</v>
      </c>
      <c r="DW42">
        <f>DS42+DU42</f>
        <v>0</v>
      </c>
      <c r="DX42">
        <f>DW42/6</f>
        <v>0</v>
      </c>
      <c r="DY42">
        <f>COUNTIF('résultats bruts'!BE42,1)+COUNTIF('résultats bruts'!BH42,1)</f>
        <v>0</v>
      </c>
      <c r="DZ42">
        <f>DY42/2</f>
        <v>0</v>
      </c>
      <c r="EA42">
        <f>COUNTIF('résultats bruts'!CC42,1)+COUNTIF('résultats bruts'!CG42,1) + COUNTIF('résultats bruts'!CN42,1)</f>
        <v>0</v>
      </c>
      <c r="EB42">
        <f>EA42/3</f>
        <v>0</v>
      </c>
      <c r="EC42">
        <f>EA42+DY42</f>
        <v>0</v>
      </c>
      <c r="ED42">
        <f>EC42/5</f>
        <v>0</v>
      </c>
      <c r="EE42">
        <f>EC42+DW42+DQ42</f>
        <v>0</v>
      </c>
      <c r="EF42">
        <f>EE42/17</f>
        <v>0</v>
      </c>
    </row>
    <row r="43">
      <c r="A43">
        <f>'résultats bruts'!A43</f>
        <v>0</v>
      </c>
      <c r="B43">
        <f>'résultats bruts'!B43</f>
        <v>0</v>
      </c>
      <c r="C43">
        <f>'résultats bruts'!C43</f>
        <v>0</v>
      </c>
      <c r="D43">
        <f>'résultats bruts'!D43</f>
        <v>0</v>
      </c>
      <c r="E43">
        <f>'résultats bruts'!E43</f>
        <v>0</v>
      </c>
      <c r="F43">
        <f>'résultats bruts'!F43</f>
        <v>41</v>
      </c>
      <c r="G43">
        <f>COUNTIF('résultats bruts'!K43,1) +COUNTIF('résultats bruts'!CJ43:CK43,1)+COUNTIF('résultats bruts'!CJ43:CK43,"0A")</f>
        <v>0</v>
      </c>
      <c r="H43">
        <f>G43/3</f>
        <v>0</v>
      </c>
      <c r="I43">
        <f>COUNTIF('résultats bruts'!O43,1) + COUNTIF('résultats bruts'!AD43,1) + COUNTIF('résultats bruts'!CA43,1) + COUNTIF('résultats bruts'!DU43, 1) + COUNTIF('résultats bruts'!DU43,"0B")</f>
        <v>0</v>
      </c>
      <c r="J43">
        <f>I43/4</f>
        <v>0</v>
      </c>
      <c r="K43">
        <f>COUNTIF('résultats bruts'!CJ43:CK43,1)</f>
        <v>0</v>
      </c>
      <c r="L43">
        <f>K43/2</f>
        <v>0</v>
      </c>
      <c r="M43">
        <f>COUNTIF('résultats bruts'!CM43,1)</f>
        <v>0</v>
      </c>
      <c r="N43">
        <f>COUNTIF('résultats bruts'!DU43,1)</f>
        <v>0</v>
      </c>
      <c r="O43">
        <f>M43+N43</f>
        <v>0</v>
      </c>
      <c r="P43">
        <f>O43/2</f>
        <v>0</v>
      </c>
      <c r="Q43">
        <f>COUNTIF('résultats bruts'!CB43, "1A")+COUNTIF('résultats bruts'!CB43, "1B")</f>
        <v>0</v>
      </c>
      <c r="R43">
        <f>O43+K43+I43+G43</f>
        <v>0</v>
      </c>
      <c r="S43">
        <f>R43/11</f>
        <v>0</v>
      </c>
      <c r="T43">
        <f>COUNTIF('résultats bruts'!Q43, 1) + COUNTIF('résultats bruts'!AU43,1) + COUNTIF('résultats bruts'!CW43,1)</f>
        <v>0</v>
      </c>
      <c r="U43">
        <f>T43/3</f>
        <v>0</v>
      </c>
      <c r="V43">
        <f>COUNTIF('résultats bruts'!P43,1) + COUNTIF('résultats bruts'!AS43,1) + COUNTIF('résultats bruts'!DD43,1)</f>
        <v>0</v>
      </c>
      <c r="W43">
        <f>V43/3</f>
        <v>0</v>
      </c>
      <c r="X43">
        <f>T43+V43</f>
        <v>0</v>
      </c>
      <c r="Y43">
        <f>X43/6</f>
        <v>0</v>
      </c>
      <c r="Z43">
        <f>COUNTIF('résultats bruts'!V43, 1) + COUNTIF('résultats bruts'!AT43,1) + COUNTIF('résultats bruts'!CT43,1)</f>
        <v>0</v>
      </c>
      <c r="AA43">
        <f>Z43/3</f>
        <v>0</v>
      </c>
      <c r="AB43">
        <f>COUNTIF('résultats bruts'!W43, 1) + COUNTIF('résultats bruts'!AV43,1) + COUNTIF('résultats bruts'!CZ43,1)</f>
        <v>0</v>
      </c>
      <c r="AC43">
        <f>AB43/3</f>
        <v>0</v>
      </c>
      <c r="AD43">
        <f>AB43+Z43</f>
        <v>0</v>
      </c>
      <c r="AE43">
        <f>AD43/6</f>
        <v>0</v>
      </c>
      <c r="AF43">
        <f>AD43+X43</f>
        <v>0</v>
      </c>
      <c r="AG43">
        <f>AF43/12</f>
        <v>0</v>
      </c>
      <c r="AH43">
        <f>COUNTIF('résultats bruts'!R43, 1) + COUNTIF('résultats bruts'!AW43,1) + COUNTIF('résultats bruts'!CU43,1)</f>
        <v>0</v>
      </c>
      <c r="AI43">
        <f>AH43/3</f>
        <v>0</v>
      </c>
      <c r="AJ43">
        <f>COUNTIF('résultats bruts'!Z43, 1) + COUNTIF('résultats bruts'!AQ43,1) + COUNTIF('résultats bruts'!CS43,1)</f>
        <v>0</v>
      </c>
      <c r="AK43">
        <f>AJ43/3</f>
        <v>0</v>
      </c>
      <c r="AL43">
        <f>AH43+AJ43</f>
        <v>0</v>
      </c>
      <c r="AM43">
        <f>AL43/6</f>
        <v>0</v>
      </c>
      <c r="AN43">
        <f>AL43+AF43</f>
        <v>0</v>
      </c>
      <c r="AO43">
        <f>AN43/18</f>
        <v>0</v>
      </c>
      <c r="AP43">
        <f>COUNTIF('résultats bruts'!Y43, 1) + COUNTIF('résultats bruts'!AY43,1) + COUNTIF('résultats bruts'!DC43,1)</f>
        <v>0</v>
      </c>
      <c r="AQ43">
        <f>AP43/3</f>
        <v>0</v>
      </c>
      <c r="AR43">
        <f>COUNTIF('résultats bruts'!T43, 1) + COUNTIF('résultats bruts'!AR43,1) + COUNTIF('résultats bruts'!DB43,1)</f>
        <v>0</v>
      </c>
      <c r="AS43">
        <f>AR43/3</f>
        <v>0</v>
      </c>
      <c r="AT43">
        <f>AR43+AP43</f>
        <v>0</v>
      </c>
      <c r="AU43">
        <f>AT43/6</f>
        <v>0</v>
      </c>
      <c r="AV43">
        <f>COUNTIF('résultats bruts'!X43, 1) + COUNTIF('résultats bruts'!BB43,1) + COUNTIF('résultats bruts'!DA43,1)</f>
        <v>0</v>
      </c>
      <c r="AW43">
        <f>AV43/3</f>
        <v>0</v>
      </c>
      <c r="AX43">
        <f>COUNTIF('résultats bruts'!AA43, 1) + COUNTIF('résultats bruts'!AX43,1) + COUNTIF('résultats bruts'!CY43,1)</f>
        <v>0</v>
      </c>
      <c r="AY43">
        <f>AX43/3</f>
        <v>0</v>
      </c>
      <c r="AZ43">
        <f>AX43+AV43</f>
        <v>0</v>
      </c>
      <c r="BA43">
        <f>AZ43/6</f>
        <v>0</v>
      </c>
      <c r="BB43">
        <f>AZ43+AT43</f>
        <v>0</v>
      </c>
      <c r="BC43">
        <f>BB43/12</f>
        <v>0</v>
      </c>
      <c r="BD43">
        <f>COUNTIF('résultats bruts'!U43, 1) + COUNTIF('résultats bruts'!AZ43,1) + COUNTIF('résultats bruts'!CX43,1)</f>
        <v>0</v>
      </c>
      <c r="BE43">
        <f>BD43/3</f>
        <v>0</v>
      </c>
      <c r="BF43">
        <f>COUNTIF('résultats bruts'!S43, 1) + COUNTIF('résultats bruts'!BA43,1) + COUNTIF('résultats bruts'!CV43,1)</f>
        <v>0</v>
      </c>
      <c r="BG43">
        <f>BF43/3</f>
        <v>0</v>
      </c>
      <c r="BH43">
        <f>BF43+BD43</f>
        <v>0</v>
      </c>
      <c r="BI43">
        <f>BH43/6</f>
        <v>0</v>
      </c>
      <c r="BJ43">
        <f>BH43+BB43</f>
        <v>0</v>
      </c>
      <c r="BK43">
        <f>BJ43/18</f>
        <v>0</v>
      </c>
      <c r="BL43">
        <f>COUNTIF('résultats bruts'!AB43, 1) + COUNTIF('résultats bruts'!AC43,1) + COUNTIF('résultats bruts'!BC43,1)+ COUNTIF('résultats bruts'!BD43,1)+ COUNTIF('résultats bruts'!DE43,1)+ COUNTIF('résultats bruts'!DF43,1)</f>
        <v>0</v>
      </c>
      <c r="BM43">
        <f>BL43/6</f>
        <v>0</v>
      </c>
      <c r="BN43">
        <f>BJ43+AN43+BL43</f>
        <v>0</v>
      </c>
      <c r="BO43">
        <f>BN43/42</f>
        <v>0</v>
      </c>
      <c r="BP43">
        <f>COUNTIF('résultats bruts'!DS43,1) + COUNTIF('résultats bruts'!DQ43,1)</f>
        <v>0</v>
      </c>
      <c r="BQ43">
        <f>BP43/2</f>
        <v>0</v>
      </c>
      <c r="BR43">
        <f>COUNTIF('résultats bruts'!DR43,1)+COUNTIF('résultats bruts'!DT43,1)</f>
        <v>0</v>
      </c>
      <c r="BS43">
        <f>BR43/2</f>
        <v>0</v>
      </c>
      <c r="BT43">
        <f>'résultats bruts'!AR43</f>
        <v>0</v>
      </c>
      <c r="BU43">
        <f>'résultats bruts'!DR43</f>
        <v>0</v>
      </c>
      <c r="BV43">
        <f>'résultats bruts'!AS43</f>
        <v>0</v>
      </c>
      <c r="BW43">
        <f>'résultats bruts'!DT43</f>
        <v>0</v>
      </c>
      <c r="BX43">
        <f>COUNTIF('résultats bruts'!AI43, 1) + COUNTIF('résultats bruts'!BP43,1) + COUNTIF('résultats bruts'!DG43,1)</f>
        <v>0</v>
      </c>
      <c r="BY43">
        <f>BX43/3</f>
        <v>0</v>
      </c>
      <c r="BZ43">
        <f>COUNTIF('résultats bruts'!AL43, 1) + COUNTIF('résultats bruts'!BN43,1) + COUNTIF('résultats bruts'!DI43,1)</f>
        <v>0</v>
      </c>
      <c r="CA43">
        <f>BZ43/3</f>
        <v>0</v>
      </c>
      <c r="CB43">
        <f>BX43+BZ43</f>
        <v>0</v>
      </c>
      <c r="CC43">
        <f>CB43/6</f>
        <v>0</v>
      </c>
      <c r="CD43">
        <f>COUNTIF('résultats bruts'!AK43, 1) + COUNTIF('résultats bruts'!BR43,1) + COUNTIF('résultats bruts'!DM43,1)</f>
        <v>0</v>
      </c>
      <c r="CE43">
        <f>CD43/3</f>
        <v>0</v>
      </c>
      <c r="CF43">
        <f>COUNTIF('résultats bruts'!AE43, 1) + COUNTIF('résultats bruts'!BL43,1) + COUNTIF('résultats bruts'!DN43,1)</f>
        <v>0</v>
      </c>
      <c r="CG43">
        <f>CF43/3</f>
        <v>0</v>
      </c>
      <c r="CH43">
        <f>CF43+CD43</f>
        <v>0</v>
      </c>
      <c r="CI43">
        <f>CH43/6</f>
        <v>0</v>
      </c>
      <c r="CJ43">
        <f>COUNTIF('résultats bruts'!AJ43, 1) + COUNTIF('résultats bruts'!BM43,1) + COUNTIF('résultats bruts'!DL43,1)</f>
        <v>0</v>
      </c>
      <c r="CK43">
        <f>CJ43/3</f>
        <v>0</v>
      </c>
      <c r="CL43">
        <f>COUNTIF('résultats bruts'!AH43, 1) + COUNTIF('résultats bruts'!BK43,1) + COUNTIF('résultats bruts'!DK43,1)</f>
        <v>0</v>
      </c>
      <c r="CM43">
        <f>CL43/3</f>
        <v>0</v>
      </c>
      <c r="CN43">
        <f>CL43+CJ43</f>
        <v>0</v>
      </c>
      <c r="CO43">
        <f>CN43/6</f>
        <v>0</v>
      </c>
      <c r="CP43">
        <f>COUNTIF('résultats bruts'!AF43, 1) + COUNTIF('résultats bruts'!BO43,1) + COUNTIF('résultats bruts'!DJ43,1)</f>
        <v>0</v>
      </c>
      <c r="CQ43">
        <f>CP43/3</f>
        <v>0</v>
      </c>
      <c r="CR43">
        <f>COUNTIF('résultats bruts'!AG43, 1) + COUNTIF('résultats bruts'!BQ43,1) + COUNTIF('résultats bruts'!DH43,1)</f>
        <v>0</v>
      </c>
      <c r="CS43">
        <f>CR43/3</f>
        <v>0</v>
      </c>
      <c r="CT43">
        <f>CR43+CP43</f>
        <v>0</v>
      </c>
      <c r="CU43">
        <f>CT43/6</f>
        <v>0</v>
      </c>
      <c r="CV43">
        <f>COUNTIF('résultats bruts'!AM43, 1) + COUNTIF('résultats bruts'!AN43,1) + COUNTIF('résultats bruts'!BS43,1) +COUNTIF('résultats bruts'!BT43, 1) + COUNTIF('résultats bruts'!DO43,1) + COUNTIF('résultats bruts'!DP43,1)</f>
        <v>0</v>
      </c>
      <c r="CW43">
        <f>+CV43/6</f>
        <v>0</v>
      </c>
      <c r="CX43">
        <f>CT43+CN43+CH43+CB79</f>
        <v>0</v>
      </c>
      <c r="CY43">
        <f>CX43/30</f>
        <v>0</v>
      </c>
      <c r="CZ43">
        <f>COUNTIF('résultats bruts'!AO43,1)</f>
        <v>0</v>
      </c>
      <c r="DA43">
        <f>COUNTIF('résultats bruts'!AP43,1)</f>
        <v>0</v>
      </c>
      <c r="DB43">
        <f>CZ43+DA43</f>
        <v>0</v>
      </c>
      <c r="DC43">
        <f>DB43/2</f>
        <v>0</v>
      </c>
      <c r="DD43">
        <f>COUNTIF('résultats bruts'!BU43,1)</f>
        <v>0</v>
      </c>
      <c r="DE43">
        <f>COUNTIF('résultats bruts'!BV43,1)</f>
        <v>0</v>
      </c>
      <c r="DF43">
        <f>DD43+DE43</f>
        <v>0</v>
      </c>
      <c r="DG43">
        <f>DD43+DE43</f>
        <v>0</v>
      </c>
      <c r="DH43">
        <f>DG43/2</f>
        <v>0</v>
      </c>
      <c r="DJ43">
        <f>COUNTIF(CD43, 1)</f>
        <v>0</v>
      </c>
      <c r="DK43">
        <f>DB43+DG43+DJ43</f>
        <v>0</v>
      </c>
      <c r="DL43">
        <f>DK43/5</f>
        <v>0</v>
      </c>
      <c r="DM43">
        <f>COUNTIF('résultats bruts'!BG43,1)+COUNTIF('résultats bruts'!BJ43,1)</f>
        <v>0</v>
      </c>
      <c r="DN43">
        <f>DM43/2</f>
        <v>0</v>
      </c>
      <c r="DO43">
        <f>COUNTIF('résultats bruts'!CD43,1)+COUNTIF('résultats bruts'!CF43,1) + COUNTIF('résultats bruts'!CO43,1)+COUNTIF('résultats bruts'!CR43,1)</f>
        <v>0</v>
      </c>
      <c r="DP43">
        <f>DO43/4</f>
        <v>0</v>
      </c>
      <c r="DQ43">
        <f>DM43+DO43</f>
        <v>0</v>
      </c>
      <c r="DR43">
        <f>DQ43/6</f>
        <v>0</v>
      </c>
      <c r="DS43">
        <f>COUNTIF('résultats bruts'!BF43,1)+COUNTIF('résultats bruts'!BI43,1)</f>
        <v>0</v>
      </c>
      <c r="DT43">
        <f>DS43/2</f>
        <v>0</v>
      </c>
      <c r="DU43">
        <f>COUNTIF('résultats bruts'!CE43,1)+COUNTIF('résultats bruts'!CH43,1) + COUNTIF('résultats bruts'!CP43,1)</f>
        <v>0</v>
      </c>
      <c r="DV43">
        <f>DU43/4</f>
        <v>0</v>
      </c>
      <c r="DW43">
        <f>DS43+DU43</f>
        <v>0</v>
      </c>
      <c r="DX43">
        <f>DW43/6</f>
        <v>0</v>
      </c>
      <c r="DY43">
        <f>COUNTIF('résultats bruts'!BE43,1)+COUNTIF('résultats bruts'!BH43,1)</f>
        <v>0</v>
      </c>
      <c r="DZ43">
        <f>DY43/2</f>
        <v>0</v>
      </c>
      <c r="EA43">
        <f>COUNTIF('résultats bruts'!CC43,1)+COUNTIF('résultats bruts'!CG43,1) + COUNTIF('résultats bruts'!CN43,1)</f>
        <v>0</v>
      </c>
      <c r="EB43">
        <f>EA43/3</f>
        <v>0</v>
      </c>
      <c r="EC43">
        <f>EA43+DY43</f>
        <v>0</v>
      </c>
      <c r="ED43">
        <f>EC43/5</f>
        <v>0</v>
      </c>
      <c r="EE43">
        <f>EC43+DW43+DQ43</f>
        <v>0</v>
      </c>
      <c r="EF43">
        <f>EE43/17</f>
        <v>0</v>
      </c>
    </row>
    <row r="44">
      <c r="A44">
        <f>'résultats bruts'!A44</f>
        <v>0</v>
      </c>
      <c r="B44">
        <f>'résultats bruts'!B44</f>
        <v>0</v>
      </c>
      <c r="C44">
        <f>'résultats bruts'!C44</f>
        <v>0</v>
      </c>
      <c r="D44">
        <f>'résultats bruts'!D44</f>
        <v>0</v>
      </c>
      <c r="E44">
        <f>'résultats bruts'!E44</f>
        <v>0</v>
      </c>
      <c r="F44">
        <f>'résultats bruts'!F44</f>
        <v>42</v>
      </c>
      <c r="G44">
        <f>COUNTIF('résultats bruts'!K44,1) +COUNTIF('résultats bruts'!CJ44:CK44,1)+COUNTIF('résultats bruts'!CJ44:CK44,"0A")</f>
        <v>0</v>
      </c>
      <c r="H44">
        <f>G44/3</f>
        <v>0</v>
      </c>
      <c r="I44">
        <f>COUNTIF('résultats bruts'!O44,1) + COUNTIF('résultats bruts'!AD44,1) + COUNTIF('résultats bruts'!CA44,1) + COUNTIF('résultats bruts'!DU44, 1) + COUNTIF('résultats bruts'!DU44,"0B")</f>
        <v>0</v>
      </c>
      <c r="J44">
        <f>I44/4</f>
        <v>0</v>
      </c>
      <c r="K44">
        <f>COUNTIF('résultats bruts'!CJ44:CK44,1)</f>
        <v>0</v>
      </c>
      <c r="L44">
        <f>K44/2</f>
        <v>0</v>
      </c>
      <c r="M44">
        <f>COUNTIF('résultats bruts'!CM44,1)</f>
        <v>0</v>
      </c>
      <c r="N44">
        <f>COUNTIF('résultats bruts'!DU44,1)</f>
        <v>0</v>
      </c>
      <c r="O44">
        <f>M44+N44</f>
        <v>0</v>
      </c>
      <c r="P44">
        <f>O44/2</f>
        <v>0</v>
      </c>
      <c r="Q44">
        <f>COUNTIF('résultats bruts'!CB44, "1A")+COUNTIF('résultats bruts'!CB44, "1B")</f>
        <v>0</v>
      </c>
      <c r="R44">
        <f>O44+K44+I44+G44</f>
        <v>0</v>
      </c>
      <c r="S44">
        <f>R44/11</f>
        <v>0</v>
      </c>
      <c r="T44">
        <f>COUNTIF('résultats bruts'!Q44, 1) + COUNTIF('résultats bruts'!AU44,1) + COUNTIF('résultats bruts'!CW44,1)</f>
        <v>0</v>
      </c>
      <c r="U44">
        <f>T44/3</f>
        <v>0</v>
      </c>
      <c r="V44">
        <f>COUNTIF('résultats bruts'!P44,1) + COUNTIF('résultats bruts'!AS44,1) + COUNTIF('résultats bruts'!DD44,1)</f>
        <v>0</v>
      </c>
      <c r="W44">
        <f>V44/3</f>
        <v>0</v>
      </c>
      <c r="X44">
        <f>T44+V44</f>
        <v>0</v>
      </c>
      <c r="Y44">
        <f>X44/6</f>
        <v>0</v>
      </c>
      <c r="Z44">
        <f>COUNTIF('résultats bruts'!V44, 1) + COUNTIF('résultats bruts'!AT44,1) + COUNTIF('résultats bruts'!CT44,1)</f>
        <v>0</v>
      </c>
      <c r="AA44">
        <f>Z44/3</f>
        <v>0</v>
      </c>
      <c r="AB44">
        <f>COUNTIF('résultats bruts'!W44, 1) + COUNTIF('résultats bruts'!AV44,1) + COUNTIF('résultats bruts'!CZ44,1)</f>
        <v>0</v>
      </c>
      <c r="AC44">
        <f>AB44/3</f>
        <v>0</v>
      </c>
      <c r="AD44">
        <f>AB44+Z44</f>
        <v>0</v>
      </c>
      <c r="AE44">
        <f>AD44/6</f>
        <v>0</v>
      </c>
      <c r="AF44">
        <f>AD44+X44</f>
        <v>0</v>
      </c>
      <c r="AG44">
        <f>AF44/12</f>
        <v>0</v>
      </c>
      <c r="AH44">
        <f>COUNTIF('résultats bruts'!R44, 1) + COUNTIF('résultats bruts'!AW44,1) + COUNTIF('résultats bruts'!CU44,1)</f>
        <v>0</v>
      </c>
      <c r="AI44">
        <f>AH44/3</f>
        <v>0</v>
      </c>
      <c r="AJ44">
        <f>COUNTIF('résultats bruts'!Z44, 1) + COUNTIF('résultats bruts'!AQ44,1) + COUNTIF('résultats bruts'!CS44,1)</f>
        <v>0</v>
      </c>
      <c r="AK44">
        <f>AJ44/3</f>
        <v>0</v>
      </c>
      <c r="AL44">
        <f>AH44+AJ44</f>
        <v>0</v>
      </c>
      <c r="AM44">
        <f>AL44/6</f>
        <v>0</v>
      </c>
      <c r="AN44">
        <f>AL44+AF44</f>
        <v>0</v>
      </c>
      <c r="AO44">
        <f>AN44/18</f>
        <v>0</v>
      </c>
      <c r="AP44">
        <f>COUNTIF('résultats bruts'!Y44, 1) + COUNTIF('résultats bruts'!AY44,1) + COUNTIF('résultats bruts'!DC44,1)</f>
        <v>0</v>
      </c>
      <c r="AQ44">
        <f>AP44/3</f>
        <v>0</v>
      </c>
      <c r="AR44">
        <f>COUNTIF('résultats bruts'!T44, 1) + COUNTIF('résultats bruts'!AR44,1) + COUNTIF('résultats bruts'!DB44,1)</f>
        <v>0</v>
      </c>
      <c r="AS44">
        <f>AR44/3</f>
        <v>0</v>
      </c>
      <c r="AT44">
        <f>AR44+AP44</f>
        <v>0</v>
      </c>
      <c r="AU44">
        <f>AT44/6</f>
        <v>0</v>
      </c>
      <c r="AV44">
        <f>COUNTIF('résultats bruts'!X44, 1) + COUNTIF('résultats bruts'!BB44,1) + COUNTIF('résultats bruts'!DA44,1)</f>
        <v>0</v>
      </c>
      <c r="AW44">
        <f>AV44/3</f>
        <v>0</v>
      </c>
      <c r="AX44">
        <f>COUNTIF('résultats bruts'!AA44, 1) + COUNTIF('résultats bruts'!AX44,1) + COUNTIF('résultats bruts'!CY44,1)</f>
        <v>0</v>
      </c>
      <c r="AY44">
        <f>AX44/3</f>
        <v>0</v>
      </c>
      <c r="AZ44">
        <f>AX44+AV44</f>
        <v>0</v>
      </c>
      <c r="BA44">
        <f>AZ44/6</f>
        <v>0</v>
      </c>
      <c r="BB44">
        <f>AZ44+AT44</f>
        <v>0</v>
      </c>
      <c r="BC44">
        <f>BB44/12</f>
        <v>0</v>
      </c>
      <c r="BD44">
        <f>COUNTIF('résultats bruts'!U44, 1) + COUNTIF('résultats bruts'!AZ44,1) + COUNTIF('résultats bruts'!CX44,1)</f>
        <v>0</v>
      </c>
      <c r="BE44">
        <f>BD44/3</f>
        <v>0</v>
      </c>
      <c r="BF44">
        <f>COUNTIF('résultats bruts'!S44, 1) + COUNTIF('résultats bruts'!BA44,1) + COUNTIF('résultats bruts'!CV44,1)</f>
        <v>0</v>
      </c>
      <c r="BG44">
        <f>BF44/3</f>
        <v>0</v>
      </c>
      <c r="BH44">
        <f>BF44+BD44</f>
        <v>0</v>
      </c>
      <c r="BI44">
        <f>BH44/6</f>
        <v>0</v>
      </c>
      <c r="BJ44">
        <f>BH44+BB44</f>
        <v>0</v>
      </c>
      <c r="BK44">
        <f>BJ44/18</f>
        <v>0</v>
      </c>
      <c r="BL44">
        <f>COUNTIF('résultats bruts'!AB44, 1) + COUNTIF('résultats bruts'!AC44,1) + COUNTIF('résultats bruts'!BC44,1)+ COUNTIF('résultats bruts'!BD44,1)+ COUNTIF('résultats bruts'!DE44,1)+ COUNTIF('résultats bruts'!DF44,1)</f>
        <v>0</v>
      </c>
      <c r="BM44">
        <f>BL44/6</f>
        <v>0</v>
      </c>
      <c r="BN44">
        <f>BJ44+AN44+BL44</f>
        <v>0</v>
      </c>
      <c r="BO44">
        <f>BN44/42</f>
        <v>0</v>
      </c>
      <c r="BP44">
        <f>COUNTIF('résultats bruts'!DS44,1) + COUNTIF('résultats bruts'!DQ44,1)</f>
        <v>0</v>
      </c>
      <c r="BQ44">
        <f>BP44/2</f>
        <v>0</v>
      </c>
      <c r="BR44">
        <f>COUNTIF('résultats bruts'!DR44,1)+COUNTIF('résultats bruts'!DT44,1)</f>
        <v>0</v>
      </c>
      <c r="BS44">
        <f>BR44/2</f>
        <v>0</v>
      </c>
      <c r="BT44">
        <f>'résultats bruts'!AR44</f>
        <v>0</v>
      </c>
      <c r="BU44">
        <f>'résultats bruts'!DR44</f>
        <v>0</v>
      </c>
      <c r="BV44">
        <f>'résultats bruts'!AS44</f>
        <v>0</v>
      </c>
      <c r="BW44">
        <f>'résultats bruts'!DT44</f>
        <v>0</v>
      </c>
      <c r="BX44">
        <f>COUNTIF('résultats bruts'!AI44, 1) + COUNTIF('résultats bruts'!BP44,1) + COUNTIF('résultats bruts'!DG44,1)</f>
        <v>0</v>
      </c>
      <c r="BY44">
        <f>BX44/3</f>
        <v>0</v>
      </c>
      <c r="BZ44">
        <f>COUNTIF('résultats bruts'!AL44, 1) + COUNTIF('résultats bruts'!BN44,1) + COUNTIF('résultats bruts'!DI44,1)</f>
        <v>0</v>
      </c>
      <c r="CA44">
        <f>BZ44/3</f>
        <v>0</v>
      </c>
      <c r="CB44">
        <f>BX44+BZ44</f>
        <v>0</v>
      </c>
      <c r="CC44">
        <f>CB44/6</f>
        <v>0</v>
      </c>
      <c r="CD44">
        <f>COUNTIF('résultats bruts'!AK44, 1) + COUNTIF('résultats bruts'!BR44,1) + COUNTIF('résultats bruts'!DM44,1)</f>
        <v>0</v>
      </c>
      <c r="CE44">
        <f>CD44/3</f>
        <v>0</v>
      </c>
      <c r="CF44">
        <f>COUNTIF('résultats bruts'!AE44, 1) + COUNTIF('résultats bruts'!BL44,1) + COUNTIF('résultats bruts'!DN44,1)</f>
        <v>0</v>
      </c>
      <c r="CG44">
        <f>CF44/3</f>
        <v>0</v>
      </c>
      <c r="CH44">
        <f>CF44+CD44</f>
        <v>0</v>
      </c>
      <c r="CI44">
        <f>CH44/6</f>
        <v>0</v>
      </c>
      <c r="CJ44">
        <f>COUNTIF('résultats bruts'!AJ44, 1) + COUNTIF('résultats bruts'!BM44,1) + COUNTIF('résultats bruts'!DL44,1)</f>
        <v>0</v>
      </c>
      <c r="CK44">
        <f>CJ44/3</f>
        <v>0</v>
      </c>
      <c r="CL44">
        <f>COUNTIF('résultats bruts'!AH44, 1) + COUNTIF('résultats bruts'!BK44,1) + COUNTIF('résultats bruts'!DK44,1)</f>
        <v>0</v>
      </c>
      <c r="CM44">
        <f>CL44/3</f>
        <v>0</v>
      </c>
      <c r="CN44">
        <f>CL44+CJ44</f>
        <v>0</v>
      </c>
      <c r="CO44">
        <f>CN44/6</f>
        <v>0</v>
      </c>
      <c r="CP44">
        <f>COUNTIF('résultats bruts'!AF44, 1) + COUNTIF('résultats bruts'!BO44,1) + COUNTIF('résultats bruts'!DJ44,1)</f>
        <v>0</v>
      </c>
      <c r="CQ44">
        <f>CP44/3</f>
        <v>0</v>
      </c>
      <c r="CR44">
        <f>COUNTIF('résultats bruts'!AG44, 1) + COUNTIF('résultats bruts'!BQ44,1) + COUNTIF('résultats bruts'!DH44,1)</f>
        <v>0</v>
      </c>
      <c r="CS44">
        <f>CR44/3</f>
        <v>0</v>
      </c>
      <c r="CT44">
        <f>CR44+CP44</f>
        <v>0</v>
      </c>
      <c r="CU44">
        <f>CT44/6</f>
        <v>0</v>
      </c>
      <c r="CV44">
        <f>COUNTIF('résultats bruts'!AM44, 1) + COUNTIF('résultats bruts'!AN44,1) + COUNTIF('résultats bruts'!BS44,1) +COUNTIF('résultats bruts'!BT44, 1) + COUNTIF('résultats bruts'!DO44,1) + COUNTIF('résultats bruts'!DP44,1)</f>
        <v>0</v>
      </c>
      <c r="CW44">
        <f>+CV44/6</f>
        <v>0</v>
      </c>
      <c r="CX44">
        <f>CT44+CN44+CH44+CB80</f>
        <v>0</v>
      </c>
      <c r="CY44">
        <f>CX44/30</f>
        <v>0</v>
      </c>
      <c r="CZ44">
        <f>COUNTIF('résultats bruts'!AO44,1)</f>
        <v>0</v>
      </c>
      <c r="DA44">
        <f>COUNTIF('résultats bruts'!AP44,1)</f>
        <v>0</v>
      </c>
      <c r="DB44">
        <f>CZ44+DA44</f>
        <v>0</v>
      </c>
      <c r="DC44">
        <f>DB44/2</f>
        <v>0</v>
      </c>
      <c r="DD44">
        <f>COUNTIF('résultats bruts'!BU44,1)</f>
        <v>0</v>
      </c>
      <c r="DE44">
        <f>COUNTIF('résultats bruts'!BV44,1)</f>
        <v>0</v>
      </c>
      <c r="DF44">
        <f>DD44+DE44</f>
        <v>0</v>
      </c>
      <c r="DG44">
        <f>DD44+DE44</f>
        <v>0</v>
      </c>
      <c r="DH44">
        <f>DG44/2</f>
        <v>0</v>
      </c>
      <c r="DJ44">
        <f>COUNTIF(CD44, 1)</f>
        <v>0</v>
      </c>
      <c r="DK44">
        <f>DB44+DG44+DJ44</f>
        <v>0</v>
      </c>
      <c r="DL44">
        <f>DK44/5</f>
        <v>0</v>
      </c>
      <c r="DM44">
        <f>COUNTIF('résultats bruts'!BG44,1)+COUNTIF('résultats bruts'!BJ44,1)</f>
        <v>0</v>
      </c>
      <c r="DN44">
        <f>DM44/2</f>
        <v>0</v>
      </c>
      <c r="DO44">
        <f>COUNTIF('résultats bruts'!CD44,1)+COUNTIF('résultats bruts'!CF44,1) + COUNTIF('résultats bruts'!CO44,1)+COUNTIF('résultats bruts'!CR44,1)</f>
        <v>0</v>
      </c>
      <c r="DP44">
        <f>DO44/4</f>
        <v>0</v>
      </c>
      <c r="DQ44">
        <f>DM44+DO44</f>
        <v>0</v>
      </c>
      <c r="DR44">
        <f>DQ44/6</f>
        <v>0</v>
      </c>
      <c r="DS44">
        <f>COUNTIF('résultats bruts'!BF44,1)+COUNTIF('résultats bruts'!BI44,1)</f>
        <v>0</v>
      </c>
      <c r="DT44">
        <f>DS44/2</f>
        <v>0</v>
      </c>
      <c r="DU44">
        <f>COUNTIF('résultats bruts'!CE44,1)+COUNTIF('résultats bruts'!CH44,1) + COUNTIF('résultats bruts'!CP44,1)</f>
        <v>0</v>
      </c>
      <c r="DV44">
        <f>DU44/4</f>
        <v>0</v>
      </c>
      <c r="DW44">
        <f>DS44+DU44</f>
        <v>0</v>
      </c>
      <c r="DX44">
        <f>DW44/6</f>
        <v>0</v>
      </c>
      <c r="DY44">
        <f>COUNTIF('résultats bruts'!BE44,1)+COUNTIF('résultats bruts'!BH44,1)</f>
        <v>0</v>
      </c>
      <c r="DZ44">
        <f>DY44/2</f>
        <v>0</v>
      </c>
      <c r="EA44">
        <f>COUNTIF('résultats bruts'!CC44,1)+COUNTIF('résultats bruts'!CG44,1) + COUNTIF('résultats bruts'!CN44,1)</f>
        <v>0</v>
      </c>
      <c r="EB44">
        <f>EA44/3</f>
        <v>0</v>
      </c>
      <c r="EC44">
        <f>EA44+DY44</f>
        <v>0</v>
      </c>
      <c r="ED44">
        <f>EC44/5</f>
        <v>0</v>
      </c>
      <c r="EE44">
        <f>EC44+DW44+DQ44</f>
        <v>0</v>
      </c>
      <c r="EF44">
        <f>EE44/17</f>
        <v>0</v>
      </c>
    </row>
    <row r="45">
      <c r="A45">
        <f>'résultats bruts'!A45</f>
        <v>0</v>
      </c>
      <c r="B45">
        <f>'résultats bruts'!B45</f>
        <v>0</v>
      </c>
      <c r="C45">
        <f>'résultats bruts'!C45</f>
        <v>0</v>
      </c>
      <c r="D45">
        <f>'résultats bruts'!D45</f>
        <v>0</v>
      </c>
      <c r="E45">
        <f>'résultats bruts'!E45</f>
        <v>0</v>
      </c>
      <c r="F45">
        <f>'résultats bruts'!F45</f>
        <v>43</v>
      </c>
      <c r="G45">
        <f>COUNTIF('résultats bruts'!K45,1) +COUNTIF('résultats bruts'!CJ45:CK45,1)+COUNTIF('résultats bruts'!CJ45:CK45,"0A")</f>
        <v>0</v>
      </c>
      <c r="H45">
        <f>G45/3</f>
        <v>0</v>
      </c>
      <c r="I45">
        <f>COUNTIF('résultats bruts'!O45,1) + COUNTIF('résultats bruts'!AD45,1) + COUNTIF('résultats bruts'!CA45,1) + COUNTIF('résultats bruts'!DU45, 1) + COUNTIF('résultats bruts'!DU45,"0B")</f>
        <v>0</v>
      </c>
      <c r="J45">
        <f>I45/4</f>
        <v>0</v>
      </c>
      <c r="K45">
        <f>COUNTIF('résultats bruts'!CJ45:CK45,1)</f>
        <v>0</v>
      </c>
      <c r="L45">
        <f>K45/2</f>
        <v>0</v>
      </c>
      <c r="M45">
        <f>COUNTIF('résultats bruts'!CM45,1)</f>
        <v>0</v>
      </c>
      <c r="N45">
        <f>COUNTIF('résultats bruts'!DU45,1)</f>
        <v>0</v>
      </c>
      <c r="O45">
        <f>M45+N45</f>
        <v>0</v>
      </c>
      <c r="P45">
        <f>O45/2</f>
        <v>0</v>
      </c>
      <c r="Q45">
        <f>COUNTIF('résultats bruts'!CB45, "1A")+COUNTIF('résultats bruts'!CB45, "1B")</f>
        <v>0</v>
      </c>
      <c r="R45">
        <f>O45+K45+I45+G45</f>
        <v>0</v>
      </c>
      <c r="S45">
        <f>R45/11</f>
        <v>0</v>
      </c>
      <c r="T45">
        <f>COUNTIF('résultats bruts'!Q45, 1) + COUNTIF('résultats bruts'!AU45,1) + COUNTIF('résultats bruts'!CW45,1)</f>
        <v>0</v>
      </c>
      <c r="U45">
        <f>T45/3</f>
        <v>0</v>
      </c>
      <c r="V45">
        <f>COUNTIF('résultats bruts'!P45,1) + COUNTIF('résultats bruts'!AS45,1) + COUNTIF('résultats bruts'!DD45,1)</f>
        <v>0</v>
      </c>
      <c r="W45">
        <f>V45/3</f>
        <v>0</v>
      </c>
      <c r="X45">
        <f>T45+V45</f>
        <v>0</v>
      </c>
      <c r="Y45">
        <f>X45/6</f>
        <v>0</v>
      </c>
      <c r="Z45">
        <f>COUNTIF('résultats bruts'!V45, 1) + COUNTIF('résultats bruts'!AT45,1) + COUNTIF('résultats bruts'!CT45,1)</f>
        <v>0</v>
      </c>
      <c r="AA45">
        <f>Z45/3</f>
        <v>0</v>
      </c>
      <c r="AB45">
        <f>COUNTIF('résultats bruts'!W45, 1) + COUNTIF('résultats bruts'!AV45,1) + COUNTIF('résultats bruts'!CZ45,1)</f>
        <v>0</v>
      </c>
      <c r="AC45">
        <f>AB45/3</f>
        <v>0</v>
      </c>
      <c r="AD45">
        <f>AB45+Z45</f>
        <v>0</v>
      </c>
      <c r="AE45">
        <f>AD45/6</f>
        <v>0</v>
      </c>
      <c r="AF45">
        <f>AD45+X45</f>
        <v>0</v>
      </c>
      <c r="AG45">
        <f>AF45/12</f>
        <v>0</v>
      </c>
      <c r="AH45">
        <f>COUNTIF('résultats bruts'!R45, 1) + COUNTIF('résultats bruts'!AW45,1) + COUNTIF('résultats bruts'!CU45,1)</f>
        <v>0</v>
      </c>
      <c r="AI45">
        <f>AH45/3</f>
        <v>0</v>
      </c>
      <c r="AJ45">
        <f>COUNTIF('résultats bruts'!Z45, 1) + COUNTIF('résultats bruts'!AQ45,1) + COUNTIF('résultats bruts'!CS45,1)</f>
        <v>0</v>
      </c>
      <c r="AK45">
        <f>AJ45/3</f>
        <v>0</v>
      </c>
      <c r="AL45">
        <f>AH45+AJ45</f>
        <v>0</v>
      </c>
      <c r="AM45">
        <f>AL45/6</f>
        <v>0</v>
      </c>
      <c r="AN45">
        <f>AL45+AF45</f>
        <v>0</v>
      </c>
      <c r="AO45">
        <f>AN45/18</f>
        <v>0</v>
      </c>
      <c r="AP45">
        <f>COUNTIF('résultats bruts'!Y45, 1) + COUNTIF('résultats bruts'!AY45,1) + COUNTIF('résultats bruts'!DC45,1)</f>
        <v>0</v>
      </c>
      <c r="AQ45">
        <f>AP45/3</f>
        <v>0</v>
      </c>
      <c r="AR45">
        <f>COUNTIF('résultats bruts'!T45, 1) + COUNTIF('résultats bruts'!AR45,1) + COUNTIF('résultats bruts'!DB45,1)</f>
        <v>0</v>
      </c>
      <c r="AS45">
        <f>AR45/3</f>
        <v>0</v>
      </c>
      <c r="AT45">
        <f>AR45+AP45</f>
        <v>0</v>
      </c>
      <c r="AU45">
        <f>AT45/6</f>
        <v>0</v>
      </c>
      <c r="AV45">
        <f>COUNTIF('résultats bruts'!X45, 1) + COUNTIF('résultats bruts'!BB45,1) + COUNTIF('résultats bruts'!DA45,1)</f>
        <v>0</v>
      </c>
      <c r="AW45">
        <f>AV45/3</f>
        <v>0</v>
      </c>
      <c r="AX45">
        <f>COUNTIF('résultats bruts'!AA45, 1) + COUNTIF('résultats bruts'!AX45,1) + COUNTIF('résultats bruts'!CY45,1)</f>
        <v>0</v>
      </c>
      <c r="AY45">
        <f>AX45/3</f>
        <v>0</v>
      </c>
      <c r="AZ45">
        <f>AX45+AV45</f>
        <v>0</v>
      </c>
      <c r="BA45">
        <f>AZ45/6</f>
        <v>0</v>
      </c>
      <c r="BB45">
        <f>AZ45+AT45</f>
        <v>0</v>
      </c>
      <c r="BC45">
        <f>BB45/12</f>
        <v>0</v>
      </c>
      <c r="BD45">
        <f>COUNTIF('résultats bruts'!U45, 1) + COUNTIF('résultats bruts'!AZ45,1) + COUNTIF('résultats bruts'!CX45,1)</f>
        <v>0</v>
      </c>
      <c r="BE45">
        <f>BD45/3</f>
        <v>0</v>
      </c>
      <c r="BF45">
        <f>COUNTIF('résultats bruts'!S45, 1) + COUNTIF('résultats bruts'!BA45,1) + COUNTIF('résultats bruts'!CV45,1)</f>
        <v>0</v>
      </c>
      <c r="BG45">
        <f>BF45/3</f>
        <v>0</v>
      </c>
      <c r="BH45">
        <f>BF45+BD45</f>
        <v>0</v>
      </c>
      <c r="BI45">
        <f>BH45/6</f>
        <v>0</v>
      </c>
      <c r="BJ45">
        <f>BH45+BB45</f>
        <v>0</v>
      </c>
      <c r="BK45">
        <f>BJ45/18</f>
        <v>0</v>
      </c>
      <c r="BL45">
        <f>COUNTIF('résultats bruts'!AB45, 1) + COUNTIF('résultats bruts'!AC45,1) + COUNTIF('résultats bruts'!BC45,1)+ COUNTIF('résultats bruts'!BD45,1)+ COUNTIF('résultats bruts'!DE45,1)+ COUNTIF('résultats bruts'!DF45,1)</f>
        <v>0</v>
      </c>
      <c r="BM45">
        <f>BL45/6</f>
        <v>0</v>
      </c>
      <c r="BN45">
        <f>BJ45+AN45+BL45</f>
        <v>0</v>
      </c>
      <c r="BO45">
        <f>BN45/42</f>
        <v>0</v>
      </c>
      <c r="BP45">
        <f>COUNTIF('résultats bruts'!DS45,1) + COUNTIF('résultats bruts'!DQ45,1)</f>
        <v>0</v>
      </c>
      <c r="BQ45">
        <f>BP45/2</f>
        <v>0</v>
      </c>
      <c r="BR45">
        <f>COUNTIF('résultats bruts'!DR45,1)+COUNTIF('résultats bruts'!DT45,1)</f>
        <v>0</v>
      </c>
      <c r="BS45">
        <f>BR45/2</f>
        <v>0</v>
      </c>
      <c r="BT45">
        <f>'résultats bruts'!AR45</f>
        <v>0</v>
      </c>
      <c r="BU45">
        <f>'résultats bruts'!DR45</f>
        <v>0</v>
      </c>
      <c r="BV45">
        <f>'résultats bruts'!AS45</f>
        <v>0</v>
      </c>
      <c r="BW45">
        <f>'résultats bruts'!DT45</f>
        <v>0</v>
      </c>
      <c r="BX45">
        <f>COUNTIF('résultats bruts'!AI45, 1) + COUNTIF('résultats bruts'!BP45,1) + COUNTIF('résultats bruts'!DG45,1)</f>
        <v>0</v>
      </c>
      <c r="BY45">
        <f>BX45/3</f>
        <v>0</v>
      </c>
      <c r="BZ45">
        <f>COUNTIF('résultats bruts'!AL45, 1) + COUNTIF('résultats bruts'!BN45,1) + COUNTIF('résultats bruts'!DI45,1)</f>
        <v>0</v>
      </c>
      <c r="CA45">
        <f>BZ45/3</f>
        <v>0</v>
      </c>
      <c r="CB45">
        <f>BX45+BZ45</f>
        <v>0</v>
      </c>
      <c r="CC45">
        <f>CB45/6</f>
        <v>0</v>
      </c>
      <c r="CD45">
        <f>COUNTIF('résultats bruts'!AK45, 1) + COUNTIF('résultats bruts'!BR45,1) + COUNTIF('résultats bruts'!DM45,1)</f>
        <v>0</v>
      </c>
      <c r="CE45">
        <f>CD45/3</f>
        <v>0</v>
      </c>
      <c r="CF45">
        <f>COUNTIF('résultats bruts'!AE45, 1) + COUNTIF('résultats bruts'!BL45,1) + COUNTIF('résultats bruts'!DN45,1)</f>
        <v>0</v>
      </c>
      <c r="CG45">
        <f>CF45/3</f>
        <v>0</v>
      </c>
      <c r="CH45">
        <f>CF45+CD45</f>
        <v>0</v>
      </c>
      <c r="CI45">
        <f>CH45/6</f>
        <v>0</v>
      </c>
      <c r="CJ45">
        <f>COUNTIF('résultats bruts'!AJ45, 1) + COUNTIF('résultats bruts'!BM45,1) + COUNTIF('résultats bruts'!DL45,1)</f>
        <v>0</v>
      </c>
      <c r="CK45">
        <f>CJ45/3</f>
        <v>0</v>
      </c>
      <c r="CL45">
        <f>COUNTIF('résultats bruts'!AH45, 1) + COUNTIF('résultats bruts'!BK45,1) + COUNTIF('résultats bruts'!DK45,1)</f>
        <v>0</v>
      </c>
      <c r="CM45">
        <f>CL45/3</f>
        <v>0</v>
      </c>
      <c r="CN45">
        <f>CL45+CJ45</f>
        <v>0</v>
      </c>
      <c r="CO45">
        <f>CN45/6</f>
        <v>0</v>
      </c>
      <c r="CP45">
        <f>COUNTIF('résultats bruts'!AF45, 1) + COUNTIF('résultats bruts'!BO45,1) + COUNTIF('résultats bruts'!DJ45,1)</f>
        <v>0</v>
      </c>
      <c r="CQ45">
        <f>CP45/3</f>
        <v>0</v>
      </c>
      <c r="CR45">
        <f>COUNTIF('résultats bruts'!AG45, 1) + COUNTIF('résultats bruts'!BQ45,1) + COUNTIF('résultats bruts'!DH45,1)</f>
        <v>0</v>
      </c>
      <c r="CS45">
        <f>CR45/3</f>
        <v>0</v>
      </c>
      <c r="CT45">
        <f>CR45+CP45</f>
        <v>0</v>
      </c>
      <c r="CU45">
        <f>CT45/6</f>
        <v>0</v>
      </c>
      <c r="CV45">
        <f>COUNTIF('résultats bruts'!AM45, 1) + COUNTIF('résultats bruts'!AN45,1) + COUNTIF('résultats bruts'!BS45,1) +COUNTIF('résultats bruts'!BT45, 1) + COUNTIF('résultats bruts'!DO45,1) + COUNTIF('résultats bruts'!DP45,1)</f>
        <v>0</v>
      </c>
      <c r="CW45">
        <f>+CV45/6</f>
        <v>0</v>
      </c>
      <c r="CX45">
        <f>CT45+CN45+CH45+CB81</f>
        <v>0</v>
      </c>
      <c r="CY45">
        <f>CX45/30</f>
        <v>0</v>
      </c>
      <c r="CZ45">
        <f>COUNTIF('résultats bruts'!AO45,1)</f>
        <v>0</v>
      </c>
      <c r="DA45">
        <f>COUNTIF('résultats bruts'!AP45,1)</f>
        <v>0</v>
      </c>
      <c r="DB45">
        <f>CZ45+DA45</f>
        <v>0</v>
      </c>
      <c r="DC45">
        <f>DB45/2</f>
        <v>0</v>
      </c>
      <c r="DD45">
        <f>COUNTIF('résultats bruts'!BU45,1)</f>
        <v>0</v>
      </c>
      <c r="DE45">
        <f>COUNTIF('résultats bruts'!BV45,1)</f>
        <v>0</v>
      </c>
      <c r="DF45">
        <f>DD45+DE45</f>
        <v>0</v>
      </c>
      <c r="DG45">
        <f>DD45+DE45</f>
        <v>0</v>
      </c>
      <c r="DH45">
        <f>DG45/2</f>
        <v>0</v>
      </c>
      <c r="DJ45">
        <f>COUNTIF(CD45, 1)</f>
        <v>0</v>
      </c>
      <c r="DK45">
        <f>DB45+DG45+DJ45</f>
        <v>0</v>
      </c>
      <c r="DL45">
        <f>DK45/5</f>
        <v>0</v>
      </c>
      <c r="DM45">
        <f>COUNTIF('résultats bruts'!BG45,1)+COUNTIF('résultats bruts'!BJ45,1)</f>
        <v>0</v>
      </c>
      <c r="DN45">
        <f>DM45/2</f>
        <v>0</v>
      </c>
      <c r="DO45">
        <f>COUNTIF('résultats bruts'!CD45,1)+COUNTIF('résultats bruts'!CF45,1) + COUNTIF('résultats bruts'!CO45,1)+COUNTIF('résultats bruts'!CR45,1)</f>
        <v>0</v>
      </c>
      <c r="DP45">
        <f>DO45/4</f>
        <v>0</v>
      </c>
      <c r="DQ45">
        <f>DM45+DO45</f>
        <v>0</v>
      </c>
      <c r="DR45">
        <f>DQ45/6</f>
        <v>0</v>
      </c>
      <c r="DS45">
        <f>COUNTIF('résultats bruts'!BF45,1)+COUNTIF('résultats bruts'!BI45,1)</f>
        <v>0</v>
      </c>
      <c r="DT45">
        <f>DS45/2</f>
        <v>0</v>
      </c>
      <c r="DU45">
        <f>COUNTIF('résultats bruts'!CE45,1)+COUNTIF('résultats bruts'!CH45,1) + COUNTIF('résultats bruts'!CP45,1)</f>
        <v>0</v>
      </c>
      <c r="DV45">
        <f>DU45/4</f>
        <v>0</v>
      </c>
      <c r="DW45">
        <f>DS45+DU45</f>
        <v>0</v>
      </c>
      <c r="DX45">
        <f>DW45/6</f>
        <v>0</v>
      </c>
      <c r="DY45">
        <f>COUNTIF('résultats bruts'!BE45,1)+COUNTIF('résultats bruts'!BH45,1)</f>
        <v>0</v>
      </c>
      <c r="DZ45">
        <f>DY45/2</f>
        <v>0</v>
      </c>
      <c r="EA45">
        <f>COUNTIF('résultats bruts'!CC45,1)+COUNTIF('résultats bruts'!CG45,1) + COUNTIF('résultats bruts'!CN45,1)</f>
        <v>0</v>
      </c>
      <c r="EB45">
        <f>EA45/3</f>
        <v>0</v>
      </c>
      <c r="EC45">
        <f>EA45+DY45</f>
        <v>0</v>
      </c>
      <c r="ED45">
        <f>EC45/5</f>
        <v>0</v>
      </c>
      <c r="EE45">
        <f>EC45+DW45+DQ45</f>
        <v>0</v>
      </c>
      <c r="EF45">
        <f>EE45/17</f>
        <v>0</v>
      </c>
    </row>
    <row r="46">
      <c r="A46">
        <f>'résultats bruts'!A46</f>
        <v>0</v>
      </c>
      <c r="B46">
        <f>'résultats bruts'!B46</f>
        <v>0</v>
      </c>
      <c r="C46">
        <f>'résultats bruts'!C46</f>
        <v>0</v>
      </c>
      <c r="D46">
        <f>'résultats bruts'!D46</f>
        <v>0</v>
      </c>
      <c r="E46">
        <f>'résultats bruts'!E46</f>
        <v>0</v>
      </c>
      <c r="F46">
        <f>'résultats bruts'!F46</f>
        <v>44</v>
      </c>
      <c r="G46">
        <f>COUNTIF('résultats bruts'!K46,1) +COUNTIF('résultats bruts'!CJ46:CK46,1)+COUNTIF('résultats bruts'!CJ46:CK46,"0A")</f>
        <v>0</v>
      </c>
      <c r="H46">
        <f>G46/3</f>
        <v>0</v>
      </c>
      <c r="I46">
        <f>COUNTIF('résultats bruts'!O46,1) + COUNTIF('résultats bruts'!AD46,1) + COUNTIF('résultats bruts'!CA46,1) + COUNTIF('résultats bruts'!DU46, 1) + COUNTIF('résultats bruts'!DU46,"0B")</f>
        <v>0</v>
      </c>
      <c r="J46">
        <f>I46/4</f>
        <v>0</v>
      </c>
      <c r="K46">
        <f>COUNTIF('résultats bruts'!CJ46:CK46,1)</f>
        <v>0</v>
      </c>
      <c r="L46">
        <f>K46/2</f>
        <v>0</v>
      </c>
      <c r="M46">
        <f>COUNTIF('résultats bruts'!CM46,1)</f>
        <v>0</v>
      </c>
      <c r="N46">
        <f>COUNTIF('résultats bruts'!DU46,1)</f>
        <v>0</v>
      </c>
      <c r="O46">
        <f>M46+N46</f>
        <v>0</v>
      </c>
      <c r="P46">
        <f>O46/2</f>
        <v>0</v>
      </c>
      <c r="Q46">
        <f>COUNTIF('résultats bruts'!CB46, "1A")+COUNTIF('résultats bruts'!CB46, "1B")</f>
        <v>0</v>
      </c>
      <c r="R46">
        <f>O46+K46+I46+G46</f>
        <v>0</v>
      </c>
      <c r="S46">
        <f>R46/11</f>
        <v>0</v>
      </c>
      <c r="T46">
        <f>COUNTIF('résultats bruts'!Q46, 1) + COUNTIF('résultats bruts'!AU46,1) + COUNTIF('résultats bruts'!CW46,1)</f>
        <v>0</v>
      </c>
      <c r="U46">
        <f>T46/3</f>
        <v>0</v>
      </c>
      <c r="V46">
        <f>COUNTIF('résultats bruts'!P46,1) + COUNTIF('résultats bruts'!AS46,1) + COUNTIF('résultats bruts'!DD46,1)</f>
        <v>0</v>
      </c>
      <c r="W46">
        <f>V46/3</f>
        <v>0</v>
      </c>
      <c r="X46">
        <f>T46+V46</f>
        <v>0</v>
      </c>
      <c r="Y46">
        <f>X46/6</f>
        <v>0</v>
      </c>
      <c r="Z46">
        <f>COUNTIF('résultats bruts'!V46, 1) + COUNTIF('résultats bruts'!AT46,1) + COUNTIF('résultats bruts'!CT46,1)</f>
        <v>0</v>
      </c>
      <c r="AA46">
        <f>Z46/3</f>
        <v>0</v>
      </c>
      <c r="AB46">
        <f>COUNTIF('résultats bruts'!W46, 1) + COUNTIF('résultats bruts'!AV46,1) + COUNTIF('résultats bruts'!CZ46,1)</f>
        <v>0</v>
      </c>
      <c r="AC46">
        <f>AB46/3</f>
        <v>0</v>
      </c>
      <c r="AD46">
        <f>AB46+Z46</f>
        <v>0</v>
      </c>
      <c r="AE46">
        <f>AD46/6</f>
        <v>0</v>
      </c>
      <c r="AF46">
        <f>AD46+X46</f>
        <v>0</v>
      </c>
      <c r="AG46">
        <f>AF46/12</f>
        <v>0</v>
      </c>
      <c r="AH46">
        <f>COUNTIF('résultats bruts'!R46, 1) + COUNTIF('résultats bruts'!AW46,1) + COUNTIF('résultats bruts'!CU46,1)</f>
        <v>0</v>
      </c>
      <c r="AI46">
        <f>AH46/3</f>
        <v>0</v>
      </c>
      <c r="AJ46">
        <f>COUNTIF('résultats bruts'!Z46, 1) + COUNTIF('résultats bruts'!AQ46,1) + COUNTIF('résultats bruts'!CS46,1)</f>
        <v>0</v>
      </c>
      <c r="AK46">
        <f>AJ46/3</f>
        <v>0</v>
      </c>
      <c r="AL46">
        <f>AH46+AJ46</f>
        <v>0</v>
      </c>
      <c r="AM46">
        <f>AL46/6</f>
        <v>0</v>
      </c>
      <c r="AN46">
        <f>AL46+AF46</f>
        <v>0</v>
      </c>
      <c r="AO46">
        <f>AN46/18</f>
        <v>0</v>
      </c>
      <c r="AP46">
        <f>COUNTIF('résultats bruts'!Y46, 1) + COUNTIF('résultats bruts'!AY46,1) + COUNTIF('résultats bruts'!DC46,1)</f>
        <v>0</v>
      </c>
      <c r="AQ46">
        <f>AP46/3</f>
        <v>0</v>
      </c>
      <c r="AR46">
        <f>COUNTIF('résultats bruts'!T46, 1) + COUNTIF('résultats bruts'!AR46,1) + COUNTIF('résultats bruts'!DB46,1)</f>
        <v>0</v>
      </c>
      <c r="AS46">
        <f>AR46/3</f>
        <v>0</v>
      </c>
      <c r="AT46">
        <f>AR46+AP46</f>
        <v>0</v>
      </c>
      <c r="AU46">
        <f>AT46/6</f>
        <v>0</v>
      </c>
      <c r="AV46">
        <f>COUNTIF('résultats bruts'!X46, 1) + COUNTIF('résultats bruts'!BB46,1) + COUNTIF('résultats bruts'!DA46,1)</f>
        <v>0</v>
      </c>
      <c r="AW46">
        <f>AV46/3</f>
        <v>0</v>
      </c>
      <c r="AX46">
        <f>COUNTIF('résultats bruts'!AA46, 1) + COUNTIF('résultats bruts'!AX46,1) + COUNTIF('résultats bruts'!CY46,1)</f>
        <v>0</v>
      </c>
      <c r="AY46">
        <f>AX46/3</f>
        <v>0</v>
      </c>
      <c r="AZ46">
        <f>AX46+AV46</f>
        <v>0</v>
      </c>
      <c r="BA46">
        <f>AZ46/6</f>
        <v>0</v>
      </c>
      <c r="BB46">
        <f>AZ46+AT46</f>
        <v>0</v>
      </c>
      <c r="BC46">
        <f>BB46/12</f>
        <v>0</v>
      </c>
      <c r="BD46">
        <f>COUNTIF('résultats bruts'!U46, 1) + COUNTIF('résultats bruts'!AZ46,1) + COUNTIF('résultats bruts'!CX46,1)</f>
        <v>0</v>
      </c>
      <c r="BE46">
        <f>BD46/3</f>
        <v>0</v>
      </c>
      <c r="BF46">
        <f>COUNTIF('résultats bruts'!S46, 1) + COUNTIF('résultats bruts'!BA46,1) + COUNTIF('résultats bruts'!CV46,1)</f>
        <v>0</v>
      </c>
      <c r="BG46">
        <f>BF46/3</f>
        <v>0</v>
      </c>
      <c r="BH46">
        <f>BF46+BD46</f>
        <v>0</v>
      </c>
      <c r="BI46">
        <f>BH46/6</f>
        <v>0</v>
      </c>
      <c r="BJ46">
        <f>BH46+BB46</f>
        <v>0</v>
      </c>
      <c r="BK46">
        <f>BJ46/18</f>
        <v>0</v>
      </c>
      <c r="BL46">
        <f>COUNTIF('résultats bruts'!AB46, 1) + COUNTIF('résultats bruts'!AC46,1) + COUNTIF('résultats bruts'!BC46,1)+ COUNTIF('résultats bruts'!BD46,1)+ COUNTIF('résultats bruts'!DE46,1)+ COUNTIF('résultats bruts'!DF46,1)</f>
        <v>0</v>
      </c>
      <c r="BM46">
        <f>BL46/6</f>
        <v>0</v>
      </c>
      <c r="BN46">
        <f>BJ46+AN46+BL46</f>
        <v>0</v>
      </c>
      <c r="BO46">
        <f>BN46/42</f>
        <v>0</v>
      </c>
      <c r="BP46">
        <f>COUNTIF('résultats bruts'!DS46,1) + COUNTIF('résultats bruts'!DQ46,1)</f>
        <v>0</v>
      </c>
      <c r="BQ46">
        <f>BP46/2</f>
        <v>0</v>
      </c>
      <c r="BR46">
        <f>COUNTIF('résultats bruts'!DR46,1)+COUNTIF('résultats bruts'!DT46,1)</f>
        <v>0</v>
      </c>
      <c r="BS46">
        <f>BR46/2</f>
        <v>0</v>
      </c>
      <c r="BT46">
        <f>'résultats bruts'!AR46</f>
        <v>0</v>
      </c>
      <c r="BU46">
        <f>'résultats bruts'!DR46</f>
        <v>0</v>
      </c>
      <c r="BV46">
        <f>'résultats bruts'!AS46</f>
        <v>0</v>
      </c>
      <c r="BW46">
        <f>'résultats bruts'!DT46</f>
        <v>0</v>
      </c>
      <c r="BX46">
        <f>COUNTIF('résultats bruts'!AI46, 1) + COUNTIF('résultats bruts'!BP46,1) + COUNTIF('résultats bruts'!DG46,1)</f>
        <v>0</v>
      </c>
      <c r="BY46">
        <f>BX46/3</f>
        <v>0</v>
      </c>
      <c r="BZ46">
        <f>COUNTIF('résultats bruts'!AL46, 1) + COUNTIF('résultats bruts'!BN46,1) + COUNTIF('résultats bruts'!DI46,1)</f>
        <v>0</v>
      </c>
      <c r="CA46">
        <f>BZ46/3</f>
        <v>0</v>
      </c>
      <c r="CB46">
        <f>BX46+BZ46</f>
        <v>0</v>
      </c>
      <c r="CC46">
        <f>CB46/6</f>
        <v>0</v>
      </c>
      <c r="CD46">
        <f>COUNTIF('résultats bruts'!AK46, 1) + COUNTIF('résultats bruts'!BR46,1) + COUNTIF('résultats bruts'!DM46,1)</f>
        <v>0</v>
      </c>
      <c r="CE46">
        <f>CD46/3</f>
        <v>0</v>
      </c>
      <c r="CF46">
        <f>COUNTIF('résultats bruts'!AE46, 1) + COUNTIF('résultats bruts'!BL46,1) + COUNTIF('résultats bruts'!DN46,1)</f>
        <v>0</v>
      </c>
      <c r="CG46">
        <f>CF46/3</f>
        <v>0</v>
      </c>
      <c r="CH46">
        <f>CF46+CD46</f>
        <v>0</v>
      </c>
      <c r="CI46">
        <f>CH46/6</f>
        <v>0</v>
      </c>
      <c r="CJ46">
        <f>COUNTIF('résultats bruts'!AJ46, 1) + COUNTIF('résultats bruts'!BM46,1) + COUNTIF('résultats bruts'!DL46,1)</f>
        <v>0</v>
      </c>
      <c r="CK46">
        <f>CJ46/3</f>
        <v>0</v>
      </c>
      <c r="CL46">
        <f>COUNTIF('résultats bruts'!AH46, 1) + COUNTIF('résultats bruts'!BK46,1) + COUNTIF('résultats bruts'!DK46,1)</f>
        <v>0</v>
      </c>
      <c r="CM46">
        <f>CL46/3</f>
        <v>0</v>
      </c>
      <c r="CN46">
        <f>CL46+CJ46</f>
        <v>0</v>
      </c>
      <c r="CO46">
        <f>CN46/6</f>
        <v>0</v>
      </c>
      <c r="CP46">
        <f>COUNTIF('résultats bruts'!AF46, 1) + COUNTIF('résultats bruts'!BO46,1) + COUNTIF('résultats bruts'!DJ46,1)</f>
        <v>0</v>
      </c>
      <c r="CQ46">
        <f>CP46/3</f>
        <v>0</v>
      </c>
      <c r="CR46">
        <f>COUNTIF('résultats bruts'!AG46, 1) + COUNTIF('résultats bruts'!BQ46,1) + COUNTIF('résultats bruts'!DH46,1)</f>
        <v>0</v>
      </c>
      <c r="CS46">
        <f>CR46/3</f>
        <v>0</v>
      </c>
      <c r="CT46">
        <f>CR46+CP46</f>
        <v>0</v>
      </c>
      <c r="CU46">
        <f>CT46/6</f>
        <v>0</v>
      </c>
      <c r="CV46">
        <f>COUNTIF('résultats bruts'!AM46, 1) + COUNTIF('résultats bruts'!AN46,1) + COUNTIF('résultats bruts'!BS46,1) +COUNTIF('résultats bruts'!BT46, 1) + COUNTIF('résultats bruts'!DO46,1) + COUNTIF('résultats bruts'!DP46,1)</f>
        <v>0</v>
      </c>
      <c r="CW46">
        <f>+CV46/6</f>
        <v>0</v>
      </c>
      <c r="CX46">
        <f>CT46+CN46+CH46+CB82</f>
        <v>0</v>
      </c>
      <c r="CY46">
        <f>CX46/30</f>
        <v>0</v>
      </c>
      <c r="CZ46">
        <f>COUNTIF('résultats bruts'!AO46,1)</f>
        <v>0</v>
      </c>
      <c r="DA46">
        <f>COUNTIF('résultats bruts'!AP46,1)</f>
        <v>0</v>
      </c>
      <c r="DB46">
        <f>CZ46+DA46</f>
        <v>0</v>
      </c>
      <c r="DC46">
        <f>DB46/2</f>
        <v>0</v>
      </c>
      <c r="DD46">
        <f>COUNTIF('résultats bruts'!BU46,1)</f>
        <v>0</v>
      </c>
      <c r="DE46">
        <f>COUNTIF('résultats bruts'!BV46,1)</f>
        <v>0</v>
      </c>
      <c r="DF46">
        <f>DD46+DE46</f>
        <v>0</v>
      </c>
      <c r="DG46">
        <f>DD46+DE46</f>
        <v>0</v>
      </c>
      <c r="DH46">
        <f>DG46/2</f>
        <v>0</v>
      </c>
      <c r="DJ46">
        <f>COUNTIF(CD46, 1)</f>
        <v>0</v>
      </c>
      <c r="DK46">
        <f>DB46+DG46+DJ46</f>
        <v>0</v>
      </c>
      <c r="DL46">
        <f>DK46/5</f>
        <v>0</v>
      </c>
      <c r="DM46">
        <f>COUNTIF('résultats bruts'!BG46,1)+COUNTIF('résultats bruts'!BJ46,1)</f>
        <v>0</v>
      </c>
      <c r="DN46">
        <f>DM46/2</f>
        <v>0</v>
      </c>
      <c r="DO46">
        <f>COUNTIF('résultats bruts'!CD46,1)+COUNTIF('résultats bruts'!CF46,1) + COUNTIF('résultats bruts'!CO46,1)+COUNTIF('résultats bruts'!CR46,1)</f>
        <v>0</v>
      </c>
      <c r="DP46">
        <f>DO46/4</f>
        <v>0</v>
      </c>
      <c r="DQ46">
        <f>DM46+DO46</f>
        <v>0</v>
      </c>
      <c r="DR46">
        <f>DQ46/6</f>
        <v>0</v>
      </c>
      <c r="DS46">
        <f>COUNTIF('résultats bruts'!BF46,1)+COUNTIF('résultats bruts'!BI46,1)</f>
        <v>0</v>
      </c>
      <c r="DT46">
        <f>DS46/2</f>
        <v>0</v>
      </c>
      <c r="DU46">
        <f>COUNTIF('résultats bruts'!CE46,1)+COUNTIF('résultats bruts'!CH46,1) + COUNTIF('résultats bruts'!CP46,1)</f>
        <v>0</v>
      </c>
      <c r="DV46">
        <f>DU46/4</f>
        <v>0</v>
      </c>
      <c r="DW46">
        <f>DS46+DU46</f>
        <v>0</v>
      </c>
      <c r="DX46">
        <f>DW46/6</f>
        <v>0</v>
      </c>
      <c r="DY46">
        <f>COUNTIF('résultats bruts'!BE46,1)+COUNTIF('résultats bruts'!BH46,1)</f>
        <v>0</v>
      </c>
      <c r="DZ46">
        <f>DY46/2</f>
        <v>0</v>
      </c>
      <c r="EA46">
        <f>COUNTIF('résultats bruts'!CC46,1)+COUNTIF('résultats bruts'!CG46,1) + COUNTIF('résultats bruts'!CN46,1)</f>
        <v>0</v>
      </c>
      <c r="EB46">
        <f>EA46/3</f>
        <v>0</v>
      </c>
      <c r="EC46">
        <f>EA46+DY46</f>
        <v>0</v>
      </c>
      <c r="ED46">
        <f>EC46/5</f>
        <v>0</v>
      </c>
      <c r="EE46">
        <f>EC46+DW46+DQ46</f>
        <v>0</v>
      </c>
      <c r="EF46">
        <f>EE46/17</f>
        <v>0</v>
      </c>
    </row>
    <row r="47">
      <c r="A47">
        <f>'résultats bruts'!A47</f>
        <v>0</v>
      </c>
      <c r="B47">
        <f>'résultats bruts'!B47</f>
        <v>0</v>
      </c>
      <c r="C47">
        <f>'résultats bruts'!C47</f>
        <v>0</v>
      </c>
      <c r="D47" t="str">
        <f>'résultats bruts'!D47</f>
        <v>gle22teo5best2022</v>
      </c>
      <c r="E47">
        <f>'résultats bruts'!E47</f>
        <v>1</v>
      </c>
      <c r="F47">
        <f>'résultats bruts'!F47</f>
        <v>45</v>
      </c>
      <c r="G47">
        <f>COUNTIF('résultats bruts'!K47,1) +COUNTIF('résultats bruts'!CJ47:CK47,1)+COUNTIF('résultats bruts'!CJ47:CK47,"0A")</f>
        <v>0</v>
      </c>
      <c r="H47">
        <f>G47/3</f>
        <v>0</v>
      </c>
      <c r="I47">
        <f>COUNTIF('résultats bruts'!O47,1) + COUNTIF('résultats bruts'!AD47,1) + COUNTIF('résultats bruts'!CA47,1) + COUNTIF('résultats bruts'!DU47, 1) + COUNTIF('résultats bruts'!DU47,"0B")</f>
        <v>0</v>
      </c>
      <c r="J47">
        <f>I47/4</f>
        <v>0</v>
      </c>
      <c r="K47">
        <f>COUNTIF('résultats bruts'!CJ47:CK47,1)</f>
        <v>0</v>
      </c>
      <c r="L47">
        <f>K47/2</f>
        <v>0</v>
      </c>
      <c r="M47">
        <f>COUNTIF('résultats bruts'!CM47,1)</f>
        <v>0</v>
      </c>
      <c r="N47">
        <f>COUNTIF('résultats bruts'!DU47,1)</f>
        <v>0</v>
      </c>
      <c r="O47">
        <f>M47+N47</f>
        <v>0</v>
      </c>
      <c r="P47">
        <f>O47/2</f>
        <v>0</v>
      </c>
      <c r="Q47">
        <f>COUNTIF('résultats bruts'!CB47, "1A")+COUNTIF('résultats bruts'!CB47, "1B")</f>
        <v>0</v>
      </c>
      <c r="R47">
        <f>O47+K47+I47+G47</f>
        <v>0</v>
      </c>
      <c r="S47">
        <f>R47/11</f>
        <v>0</v>
      </c>
      <c r="T47">
        <f>COUNTIF('résultats bruts'!Q47, 1) + COUNTIF('résultats bruts'!AU47,1) + COUNTIF('résultats bruts'!CW47,1)</f>
        <v>0</v>
      </c>
      <c r="U47">
        <f>T47/3</f>
        <v>0</v>
      </c>
      <c r="V47">
        <f>COUNTIF('résultats bruts'!P47,1) + COUNTIF('résultats bruts'!AS47,1) + COUNTIF('résultats bruts'!DD47,1)</f>
        <v>0</v>
      </c>
      <c r="W47">
        <f>V47/3</f>
        <v>0</v>
      </c>
      <c r="X47">
        <f>T47+V47</f>
        <v>0</v>
      </c>
      <c r="Y47">
        <f>X47/6</f>
        <v>0</v>
      </c>
      <c r="Z47">
        <f>COUNTIF('résultats bruts'!V47, 1) + COUNTIF('résultats bruts'!AT47,1) + COUNTIF('résultats bruts'!CT47,1)</f>
        <v>0</v>
      </c>
      <c r="AA47">
        <f>Z47/3</f>
        <v>0</v>
      </c>
      <c r="AB47">
        <f>COUNTIF('résultats bruts'!W47, 1) + COUNTIF('résultats bruts'!AV47,1) + COUNTIF('résultats bruts'!CZ47,1)</f>
        <v>0</v>
      </c>
      <c r="AC47">
        <f>AB47/3</f>
        <v>0</v>
      </c>
      <c r="AD47">
        <f>AB47+Z47</f>
        <v>0</v>
      </c>
      <c r="AE47">
        <f>AD47/6</f>
        <v>0</v>
      </c>
      <c r="AF47">
        <f>AD47+X47</f>
        <v>0</v>
      </c>
      <c r="AG47">
        <f>AF47/12</f>
        <v>0</v>
      </c>
      <c r="AH47">
        <f>COUNTIF('résultats bruts'!R47, 1) + COUNTIF('résultats bruts'!AW47,1) + COUNTIF('résultats bruts'!CU47,1)</f>
        <v>0</v>
      </c>
      <c r="AI47">
        <f>AH47/3</f>
        <v>0</v>
      </c>
      <c r="AJ47">
        <f>COUNTIF('résultats bruts'!Z47, 1) + COUNTIF('résultats bruts'!AQ47,1) + COUNTIF('résultats bruts'!CS47,1)</f>
        <v>0</v>
      </c>
      <c r="AK47">
        <f>AJ47/3</f>
        <v>0</v>
      </c>
      <c r="AL47">
        <f>AH47+AJ47</f>
        <v>0</v>
      </c>
      <c r="AM47">
        <f>AL47/6</f>
        <v>0</v>
      </c>
      <c r="AN47">
        <f>AL47+AF47</f>
        <v>0</v>
      </c>
      <c r="AO47">
        <f>AN47/18</f>
        <v>0</v>
      </c>
      <c r="AP47">
        <f>COUNTIF('résultats bruts'!Y47, 1) + COUNTIF('résultats bruts'!AY47,1) + COUNTIF('résultats bruts'!DC47,1)</f>
        <v>0</v>
      </c>
      <c r="AQ47">
        <f>AP47/3</f>
        <v>0</v>
      </c>
      <c r="AR47">
        <f>COUNTIF('résultats bruts'!T47, 1) + COUNTIF('résultats bruts'!AR47,1) + COUNTIF('résultats bruts'!DB47,1)</f>
        <v>0</v>
      </c>
      <c r="AS47">
        <f>AR47/3</f>
        <v>0</v>
      </c>
      <c r="AT47">
        <f>AR47+AP47</f>
        <v>0</v>
      </c>
      <c r="AU47">
        <f>AT47/6</f>
        <v>0</v>
      </c>
      <c r="AV47">
        <f>COUNTIF('résultats bruts'!X47, 1) + COUNTIF('résultats bruts'!BB47,1) + COUNTIF('résultats bruts'!DA47,1)</f>
        <v>0</v>
      </c>
      <c r="AW47">
        <f>AV47/3</f>
        <v>0</v>
      </c>
      <c r="AX47">
        <f>COUNTIF('résultats bruts'!AA47, 1) + COUNTIF('résultats bruts'!AX47,1) + COUNTIF('résultats bruts'!CY47,1)</f>
        <v>0</v>
      </c>
      <c r="AY47">
        <f>AX47/3</f>
        <v>0</v>
      </c>
      <c r="AZ47">
        <f>AX47+AV47</f>
        <v>0</v>
      </c>
      <c r="BA47">
        <f>AZ47/6</f>
        <v>0</v>
      </c>
      <c r="BB47">
        <f>AZ47+AT47</f>
        <v>0</v>
      </c>
      <c r="BC47">
        <f>BB47/12</f>
        <v>0</v>
      </c>
      <c r="BD47">
        <f>COUNTIF('résultats bruts'!U47, 1) + COUNTIF('résultats bruts'!AZ47,1) + COUNTIF('résultats bruts'!CX47,1)</f>
        <v>0</v>
      </c>
      <c r="BE47">
        <f>BD47/3</f>
        <v>0</v>
      </c>
      <c r="BF47">
        <f>COUNTIF('résultats bruts'!S47, 1) + COUNTIF('résultats bruts'!BA47,1) + COUNTIF('résultats bruts'!CV47,1)</f>
        <v>0</v>
      </c>
      <c r="BG47">
        <f>BF47/3</f>
        <v>0</v>
      </c>
      <c r="BH47">
        <f>BF47+BD47</f>
        <v>0</v>
      </c>
      <c r="BI47">
        <f>BH47/6</f>
        <v>0</v>
      </c>
      <c r="BJ47">
        <f>BH47+BB47</f>
        <v>0</v>
      </c>
      <c r="BK47">
        <f>BJ47/18</f>
        <v>0</v>
      </c>
      <c r="BL47">
        <f>COUNTIF('résultats bruts'!AB47, 1) + COUNTIF('résultats bruts'!AC47,1) + COUNTIF('résultats bruts'!BC47,1)+ COUNTIF('résultats bruts'!BD47,1)+ COUNTIF('résultats bruts'!DE47,1)+ COUNTIF('résultats bruts'!DF47,1)</f>
        <v>0</v>
      </c>
      <c r="BM47">
        <f>BL47/6</f>
        <v>0</v>
      </c>
      <c r="BN47">
        <f>BJ47+AN47+BL47</f>
        <v>0</v>
      </c>
      <c r="BO47">
        <f>BN47/42</f>
        <v>0</v>
      </c>
      <c r="BP47">
        <f>COUNTIF('résultats bruts'!DS47,1) + COUNTIF('résultats bruts'!DQ47,1)</f>
        <v>0</v>
      </c>
      <c r="BQ47">
        <f>BP47/2</f>
        <v>0</v>
      </c>
      <c r="BR47">
        <f>COUNTIF('résultats bruts'!DR47,1)+COUNTIF('résultats bruts'!DT47,1)</f>
        <v>0</v>
      </c>
      <c r="BS47">
        <f>BR47/2</f>
        <v>0</v>
      </c>
      <c r="BT47">
        <f>'résultats bruts'!AR47</f>
        <v>0</v>
      </c>
      <c r="BU47">
        <f>'résultats bruts'!DR47</f>
        <v>0</v>
      </c>
      <c r="BV47">
        <f>'résultats bruts'!AS47</f>
        <v>0</v>
      </c>
      <c r="BW47">
        <f>'résultats bruts'!DT47</f>
        <v>0</v>
      </c>
      <c r="BX47">
        <f>COUNTIF('résultats bruts'!AI47, 1) + COUNTIF('résultats bruts'!BP47,1) + COUNTIF('résultats bruts'!DG47,1)</f>
        <v>0</v>
      </c>
      <c r="BY47">
        <f>BX47/3</f>
        <v>0</v>
      </c>
      <c r="BZ47">
        <f>COUNTIF('résultats bruts'!AL47, 1) + COUNTIF('résultats bruts'!BN47,1) + COUNTIF('résultats bruts'!DI47,1)</f>
        <v>0</v>
      </c>
      <c r="CA47">
        <f>BZ47/3</f>
        <v>0</v>
      </c>
      <c r="CB47">
        <f>BX47+BZ47</f>
        <v>0</v>
      </c>
      <c r="CC47">
        <f>CB47/6</f>
        <v>0</v>
      </c>
      <c r="CD47">
        <f>COUNTIF('résultats bruts'!AK47, 1) + COUNTIF('résultats bruts'!BR47,1) + COUNTIF('résultats bruts'!DM47,1)</f>
        <v>0</v>
      </c>
      <c r="CE47">
        <f>CD47/3</f>
        <v>0</v>
      </c>
      <c r="CF47">
        <f>COUNTIF('résultats bruts'!AE47, 1) + COUNTIF('résultats bruts'!BL47,1) + COUNTIF('résultats bruts'!DN47,1)</f>
        <v>0</v>
      </c>
      <c r="CG47">
        <f>CF47/3</f>
        <v>0</v>
      </c>
      <c r="CH47">
        <f>CF47+CD47</f>
        <v>0</v>
      </c>
      <c r="CI47">
        <f>CH47/6</f>
        <v>0</v>
      </c>
      <c r="CJ47">
        <f>COUNTIF('résultats bruts'!AJ47, 1) + COUNTIF('résultats bruts'!BM47,1) + COUNTIF('résultats bruts'!DL47,1)</f>
        <v>0</v>
      </c>
      <c r="CK47">
        <f>CJ47/3</f>
        <v>0</v>
      </c>
      <c r="CL47">
        <f>COUNTIF('résultats bruts'!AH47, 1) + COUNTIF('résultats bruts'!BK47,1) + COUNTIF('résultats bruts'!DK47,1)</f>
        <v>0</v>
      </c>
      <c r="CM47">
        <f>CL47/3</f>
        <v>0</v>
      </c>
      <c r="CN47">
        <f>CL47+CJ47</f>
        <v>0</v>
      </c>
      <c r="CO47">
        <f>CN47/6</f>
        <v>0</v>
      </c>
      <c r="CP47">
        <f>COUNTIF('résultats bruts'!AF47, 1) + COUNTIF('résultats bruts'!BO47,1) + COUNTIF('résultats bruts'!DJ47,1)</f>
        <v>0</v>
      </c>
      <c r="CQ47">
        <f>CP47/3</f>
        <v>0</v>
      </c>
      <c r="CR47">
        <f>COUNTIF('résultats bruts'!AG47, 1) + COUNTIF('résultats bruts'!BQ47,1) + COUNTIF('résultats bruts'!DH47,1)</f>
        <v>0</v>
      </c>
      <c r="CS47">
        <f>CR47/3</f>
        <v>0</v>
      </c>
      <c r="CT47">
        <f>CR47+CP47</f>
        <v>0</v>
      </c>
      <c r="CU47">
        <f>CT47/6</f>
        <v>0</v>
      </c>
      <c r="CV47">
        <f>COUNTIF('résultats bruts'!AM47, 1) + COUNTIF('résultats bruts'!AN47,1) + COUNTIF('résultats bruts'!BS47,1) +COUNTIF('résultats bruts'!BT47, 1) + COUNTIF('résultats bruts'!DO47,1) + COUNTIF('résultats bruts'!DP47,1)</f>
        <v>0</v>
      </c>
      <c r="CW47">
        <f>+CV47/6</f>
        <v>0</v>
      </c>
      <c r="CX47">
        <f>CT47+CN47+CH47+CB83</f>
        <v>0</v>
      </c>
      <c r="CY47">
        <f>CX47/30</f>
        <v>0</v>
      </c>
      <c r="CZ47">
        <f>COUNTIF('résultats bruts'!AO47,1)</f>
        <v>0</v>
      </c>
      <c r="DA47">
        <f>COUNTIF('résultats bruts'!AP47,1)</f>
        <v>0</v>
      </c>
      <c r="DB47">
        <f>CZ47+DA47</f>
        <v>0</v>
      </c>
      <c r="DC47">
        <f>DB47/2</f>
        <v>0</v>
      </c>
      <c r="DD47">
        <f>COUNTIF('résultats bruts'!BU47,1)</f>
        <v>0</v>
      </c>
      <c r="DE47">
        <f>COUNTIF('résultats bruts'!BV47,1)</f>
        <v>0</v>
      </c>
      <c r="DF47">
        <f>DD47+DE47</f>
        <v>0</v>
      </c>
      <c r="DG47">
        <f>DD47+DE47</f>
        <v>0</v>
      </c>
      <c r="DH47">
        <f>DG47/2</f>
        <v>0</v>
      </c>
      <c r="DJ47">
        <f>COUNTIF(CD47, 1)</f>
        <v>0</v>
      </c>
      <c r="DK47">
        <f>DB47+DG47+DJ47</f>
        <v>0</v>
      </c>
      <c r="DL47">
        <f>DK47/5</f>
        <v>0</v>
      </c>
      <c r="DM47">
        <f>COUNTIF('résultats bruts'!BG47,1)+COUNTIF('résultats bruts'!BJ47,1)</f>
        <v>0</v>
      </c>
      <c r="DN47">
        <f>DM47/2</f>
        <v>0</v>
      </c>
      <c r="DO47">
        <f>COUNTIF('résultats bruts'!CD47,1)+COUNTIF('résultats bruts'!CF47,1) + COUNTIF('résultats bruts'!CO47,1)+COUNTIF('résultats bruts'!CR47,1)</f>
        <v>0</v>
      </c>
      <c r="DP47">
        <f>DO47/4</f>
        <v>0</v>
      </c>
      <c r="DQ47">
        <f>DM47+DO47</f>
        <v>0</v>
      </c>
      <c r="DR47">
        <f>DQ47/6</f>
        <v>0</v>
      </c>
      <c r="DS47">
        <f>COUNTIF('résultats bruts'!BF47,1)+COUNTIF('résultats bruts'!BI47,1)</f>
        <v>0</v>
      </c>
      <c r="DT47">
        <f>DS47/2</f>
        <v>0</v>
      </c>
      <c r="DU47">
        <f>COUNTIF('résultats bruts'!CE47,1)+COUNTIF('résultats bruts'!CH47,1) + COUNTIF('résultats bruts'!CP47,1)</f>
        <v>0</v>
      </c>
      <c r="DV47">
        <f>DU47/4</f>
        <v>0</v>
      </c>
      <c r="DW47">
        <f>DS47+DU47</f>
        <v>0</v>
      </c>
      <c r="DX47">
        <f>DW47/6</f>
        <v>0</v>
      </c>
      <c r="DY47">
        <f>COUNTIF('résultats bruts'!BE47,1)+COUNTIF('résultats bruts'!BH47,1)</f>
        <v>0</v>
      </c>
      <c r="DZ47">
        <f>DY47/2</f>
        <v>0</v>
      </c>
      <c r="EA47">
        <f>COUNTIF('résultats bruts'!CC47,1)+COUNTIF('résultats bruts'!CG47,1) + COUNTIF('résultats bruts'!CN47,1)</f>
        <v>0</v>
      </c>
      <c r="EB47">
        <f>EA47/3</f>
        <v>0</v>
      </c>
      <c r="EC47">
        <f>EA47+DY47</f>
        <v>0</v>
      </c>
      <c r="ED47">
        <f>EC47/5</f>
        <v>0</v>
      </c>
      <c r="EE47">
        <f>EC47+DW47+DQ47</f>
        <v>0</v>
      </c>
      <c r="EF47">
        <f>EE47/17</f>
        <v>0</v>
      </c>
    </row>
    <row r="48">
      <c r="A48">
        <f>'résultats bruts'!A48</f>
        <v>0</v>
      </c>
      <c r="B48">
        <f>'résultats bruts'!B48</f>
        <v>0</v>
      </c>
      <c r="C48">
        <f>'résultats bruts'!C48</f>
        <v>0</v>
      </c>
      <c r="D48" t="str">
        <f>'résultats bruts'!D48</f>
        <v>gle22teo5best2022</v>
      </c>
      <c r="E48">
        <f>'résultats bruts'!E48</f>
        <v>2</v>
      </c>
      <c r="F48">
        <f>'résultats bruts'!F48</f>
        <v>46</v>
      </c>
      <c r="G48">
        <f>COUNTIF('résultats bruts'!K48,1) +COUNTIF('résultats bruts'!CJ48:CK48,1)+COUNTIF('résultats bruts'!CJ48:CK48,"0A")</f>
        <v>0</v>
      </c>
      <c r="H48">
        <f>G48/3</f>
        <v>0</v>
      </c>
      <c r="I48">
        <f>COUNTIF('résultats bruts'!O48,1) + COUNTIF('résultats bruts'!AD48,1) + COUNTIF('résultats bruts'!CA48,1) + COUNTIF('résultats bruts'!DU48, 1) + COUNTIF('résultats bruts'!DU48,"0B")</f>
        <v>0</v>
      </c>
      <c r="J48">
        <f>I48/4</f>
        <v>0</v>
      </c>
      <c r="K48">
        <f>COUNTIF('résultats bruts'!CJ48:CK48,1)</f>
        <v>0</v>
      </c>
      <c r="L48">
        <f>K48/2</f>
        <v>0</v>
      </c>
      <c r="M48">
        <f>COUNTIF('résultats bruts'!CM48,1)</f>
        <v>0</v>
      </c>
      <c r="N48">
        <f>COUNTIF('résultats bruts'!DU48,1)</f>
        <v>0</v>
      </c>
      <c r="O48">
        <f>M48+N48</f>
        <v>0</v>
      </c>
      <c r="P48">
        <f>O48/2</f>
        <v>0</v>
      </c>
      <c r="Q48">
        <f>COUNTIF('résultats bruts'!CB48, "1A")+COUNTIF('résultats bruts'!CB48, "1B")</f>
        <v>0</v>
      </c>
      <c r="R48">
        <f>O48+K48+I48+G48</f>
        <v>0</v>
      </c>
      <c r="S48">
        <f>R48/11</f>
        <v>0</v>
      </c>
      <c r="T48">
        <f>COUNTIF('résultats bruts'!Q48, 1) + COUNTIF('résultats bruts'!AU48,1) + COUNTIF('résultats bruts'!CW48,1)</f>
        <v>0</v>
      </c>
      <c r="U48">
        <f>T48/3</f>
        <v>0</v>
      </c>
      <c r="V48">
        <f>COUNTIF('résultats bruts'!P48,1) + COUNTIF('résultats bruts'!AS48,1) + COUNTIF('résultats bruts'!DD48,1)</f>
        <v>0</v>
      </c>
      <c r="W48">
        <f>V48/3</f>
        <v>0</v>
      </c>
      <c r="X48">
        <f>T48+V48</f>
        <v>0</v>
      </c>
      <c r="Y48">
        <f>X48/6</f>
        <v>0</v>
      </c>
      <c r="Z48">
        <f>COUNTIF('résultats bruts'!V48, 1) + COUNTIF('résultats bruts'!AT48,1) + COUNTIF('résultats bruts'!CT48,1)</f>
        <v>0</v>
      </c>
      <c r="AA48">
        <f>Z48/3</f>
        <v>0</v>
      </c>
      <c r="AB48">
        <f>COUNTIF('résultats bruts'!W48, 1) + COUNTIF('résultats bruts'!AV48,1) + COUNTIF('résultats bruts'!CZ48,1)</f>
        <v>0</v>
      </c>
      <c r="AC48">
        <f>AB48/3</f>
        <v>0</v>
      </c>
      <c r="AD48">
        <f>AB48+Z48</f>
        <v>0</v>
      </c>
      <c r="AE48">
        <f>AD48/6</f>
        <v>0</v>
      </c>
      <c r="AF48">
        <f>AD48+X48</f>
        <v>0</v>
      </c>
      <c r="AG48">
        <f>AF48/12</f>
        <v>0</v>
      </c>
      <c r="AH48">
        <f>COUNTIF('résultats bruts'!R48, 1) + COUNTIF('résultats bruts'!AW48,1) + COUNTIF('résultats bruts'!CU48,1)</f>
        <v>0</v>
      </c>
      <c r="AI48">
        <f>AH48/3</f>
        <v>0</v>
      </c>
      <c r="AJ48">
        <f>COUNTIF('résultats bruts'!Z48, 1) + COUNTIF('résultats bruts'!AQ48,1) + COUNTIF('résultats bruts'!CS48,1)</f>
        <v>0</v>
      </c>
      <c r="AK48">
        <f>AJ48/3</f>
        <v>0</v>
      </c>
      <c r="AL48">
        <f>AH48+AJ48</f>
        <v>0</v>
      </c>
      <c r="AM48">
        <f>AL48/6</f>
        <v>0</v>
      </c>
      <c r="AN48">
        <f>AL48+AF48</f>
        <v>0</v>
      </c>
      <c r="AO48">
        <f>AN48/18</f>
        <v>0</v>
      </c>
      <c r="AP48">
        <f>COUNTIF('résultats bruts'!Y48, 1) + COUNTIF('résultats bruts'!AY48,1) + COUNTIF('résultats bruts'!DC48,1)</f>
        <v>0</v>
      </c>
      <c r="AQ48">
        <f>AP48/3</f>
        <v>0</v>
      </c>
      <c r="AR48">
        <f>COUNTIF('résultats bruts'!T48, 1) + COUNTIF('résultats bruts'!AR48,1) + COUNTIF('résultats bruts'!DB48,1)</f>
        <v>0</v>
      </c>
      <c r="AS48">
        <f>AR48/3</f>
        <v>0</v>
      </c>
      <c r="AT48">
        <f>AR48+AP48</f>
        <v>0</v>
      </c>
      <c r="AU48">
        <f>AT48/6</f>
        <v>0</v>
      </c>
      <c r="AV48">
        <f>COUNTIF('résultats bruts'!X48, 1) + COUNTIF('résultats bruts'!BB48,1) + COUNTIF('résultats bruts'!DA48,1)</f>
        <v>0</v>
      </c>
      <c r="AW48">
        <f>AV48/3</f>
        <v>0</v>
      </c>
      <c r="AX48">
        <f>COUNTIF('résultats bruts'!AA48, 1) + COUNTIF('résultats bruts'!AX48,1) + COUNTIF('résultats bruts'!CY48,1)</f>
        <v>0</v>
      </c>
      <c r="AY48">
        <f>AX48/3</f>
        <v>0</v>
      </c>
      <c r="AZ48">
        <f>AX48+AV48</f>
        <v>0</v>
      </c>
      <c r="BA48">
        <f>AZ48/6</f>
        <v>0</v>
      </c>
      <c r="BB48">
        <f>AZ48+AT48</f>
        <v>0</v>
      </c>
      <c r="BC48">
        <f>BB48/12</f>
        <v>0</v>
      </c>
      <c r="BD48">
        <f>COUNTIF('résultats bruts'!U48, 1) + COUNTIF('résultats bruts'!AZ48,1) + COUNTIF('résultats bruts'!CX48,1)</f>
        <v>0</v>
      </c>
      <c r="BE48">
        <f>BD48/3</f>
        <v>0</v>
      </c>
      <c r="BF48">
        <f>COUNTIF('résultats bruts'!S48, 1) + COUNTIF('résultats bruts'!BA48,1) + COUNTIF('résultats bruts'!CV48,1)</f>
        <v>0</v>
      </c>
      <c r="BG48">
        <f>BF48/3</f>
        <v>0</v>
      </c>
      <c r="BH48">
        <f>BF48+BD48</f>
        <v>0</v>
      </c>
      <c r="BI48">
        <f>BH48/6</f>
        <v>0</v>
      </c>
      <c r="BJ48">
        <f>BH48+BB48</f>
        <v>0</v>
      </c>
      <c r="BK48">
        <f>BJ48/18</f>
        <v>0</v>
      </c>
      <c r="BL48">
        <f>COUNTIF('résultats bruts'!AB48, 1) + COUNTIF('résultats bruts'!AC48,1) + COUNTIF('résultats bruts'!BC48,1)+ COUNTIF('résultats bruts'!BD48,1)+ COUNTIF('résultats bruts'!DE48,1)+ COUNTIF('résultats bruts'!DF48,1)</f>
        <v>0</v>
      </c>
      <c r="BM48">
        <f>BL48/6</f>
        <v>0</v>
      </c>
      <c r="BN48">
        <f>BJ48+AN48+BL48</f>
        <v>0</v>
      </c>
      <c r="BO48">
        <f>BN48/42</f>
        <v>0</v>
      </c>
      <c r="BP48">
        <f>COUNTIF('résultats bruts'!DS48,1) + COUNTIF('résultats bruts'!DQ48,1)</f>
        <v>0</v>
      </c>
      <c r="BQ48">
        <f>BP48/2</f>
        <v>0</v>
      </c>
      <c r="BR48">
        <f>COUNTIF('résultats bruts'!DR48,1)+COUNTIF('résultats bruts'!DT48,1)</f>
        <v>0</v>
      </c>
      <c r="BS48">
        <f>BR48/2</f>
        <v>0</v>
      </c>
      <c r="BT48">
        <f>'résultats bruts'!AR48</f>
        <v>0</v>
      </c>
      <c r="BU48">
        <f>'résultats bruts'!DR48</f>
        <v>0</v>
      </c>
      <c r="BV48">
        <f>'résultats bruts'!AS48</f>
        <v>0</v>
      </c>
      <c r="BW48">
        <f>'résultats bruts'!DT48</f>
        <v>0</v>
      </c>
      <c r="BX48">
        <f>COUNTIF('résultats bruts'!AI48, 1) + COUNTIF('résultats bruts'!BP48,1) + COUNTIF('résultats bruts'!DG48,1)</f>
        <v>0</v>
      </c>
      <c r="BY48">
        <f>BX48/3</f>
        <v>0</v>
      </c>
      <c r="BZ48">
        <f>COUNTIF('résultats bruts'!AL48, 1) + COUNTIF('résultats bruts'!BN48,1) + COUNTIF('résultats bruts'!DI48,1)</f>
        <v>0</v>
      </c>
      <c r="CA48">
        <f>BZ48/3</f>
        <v>0</v>
      </c>
      <c r="CB48">
        <f>BX48+BZ48</f>
        <v>0</v>
      </c>
      <c r="CC48">
        <f>CB48/6</f>
        <v>0</v>
      </c>
      <c r="CD48">
        <f>COUNTIF('résultats bruts'!AK48, 1) + COUNTIF('résultats bruts'!BR48,1) + COUNTIF('résultats bruts'!DM48,1)</f>
        <v>0</v>
      </c>
      <c r="CE48">
        <f>CD48/3</f>
        <v>0</v>
      </c>
      <c r="CF48">
        <f>COUNTIF('résultats bruts'!AE48, 1) + COUNTIF('résultats bruts'!BL48,1) + COUNTIF('résultats bruts'!DN48,1)</f>
        <v>0</v>
      </c>
      <c r="CG48">
        <f>CF48/3</f>
        <v>0</v>
      </c>
      <c r="CH48">
        <f>CF48+CD48</f>
        <v>0</v>
      </c>
      <c r="CI48">
        <f>CH48/6</f>
        <v>0</v>
      </c>
      <c r="CJ48">
        <f>COUNTIF('résultats bruts'!AJ48, 1) + COUNTIF('résultats bruts'!BM48,1) + COUNTIF('résultats bruts'!DL48,1)</f>
        <v>0</v>
      </c>
      <c r="CK48">
        <f>CJ48/3</f>
        <v>0</v>
      </c>
      <c r="CL48">
        <f>COUNTIF('résultats bruts'!AH48, 1) + COUNTIF('résultats bruts'!BK48,1) + COUNTIF('résultats bruts'!DK48,1)</f>
        <v>0</v>
      </c>
      <c r="CM48">
        <f>CL48/3</f>
        <v>0</v>
      </c>
      <c r="CN48">
        <f>CL48+CJ48</f>
        <v>0</v>
      </c>
      <c r="CO48">
        <f>CN48/6</f>
        <v>0</v>
      </c>
      <c r="CP48">
        <f>COUNTIF('résultats bruts'!AF48, 1) + COUNTIF('résultats bruts'!BO48,1) + COUNTIF('résultats bruts'!DJ48,1)</f>
        <v>0</v>
      </c>
      <c r="CQ48">
        <f>CP48/3</f>
        <v>0</v>
      </c>
      <c r="CR48">
        <f>COUNTIF('résultats bruts'!AG48, 1) + COUNTIF('résultats bruts'!BQ48,1) + COUNTIF('résultats bruts'!DH48,1)</f>
        <v>0</v>
      </c>
      <c r="CS48">
        <f>CR48/3</f>
        <v>0</v>
      </c>
      <c r="CT48">
        <f>CR48+CP48</f>
        <v>0</v>
      </c>
      <c r="CU48">
        <f>CT48/6</f>
        <v>0</v>
      </c>
      <c r="CV48">
        <f>COUNTIF('résultats bruts'!AM48, 1) + COUNTIF('résultats bruts'!AN48,1) + COUNTIF('résultats bruts'!BS48,1) +COUNTIF('résultats bruts'!BT48, 1) + COUNTIF('résultats bruts'!DO48,1) + COUNTIF('résultats bruts'!DP48,1)</f>
        <v>0</v>
      </c>
      <c r="CW48">
        <f>+CV48/6</f>
        <v>0</v>
      </c>
      <c r="CX48">
        <f>CT48+CN48+CH48+CB84</f>
        <v>0</v>
      </c>
      <c r="CY48">
        <f>CX48/30</f>
        <v>0</v>
      </c>
      <c r="CZ48">
        <f>COUNTIF('résultats bruts'!AO48,1)</f>
        <v>0</v>
      </c>
      <c r="DA48">
        <f>COUNTIF('résultats bruts'!AP48,1)</f>
        <v>0</v>
      </c>
      <c r="DB48">
        <f>CZ48+DA48</f>
        <v>0</v>
      </c>
      <c r="DC48">
        <f>DB48/2</f>
        <v>0</v>
      </c>
      <c r="DD48">
        <f>COUNTIF('résultats bruts'!BU48,1)</f>
        <v>0</v>
      </c>
      <c r="DE48">
        <f>COUNTIF('résultats bruts'!BV48,1)</f>
        <v>0</v>
      </c>
      <c r="DF48">
        <f>DD48+DE48</f>
        <v>0</v>
      </c>
      <c r="DG48">
        <f>DD48+DE48</f>
        <v>0</v>
      </c>
      <c r="DH48">
        <f>DG48/2</f>
        <v>0</v>
      </c>
      <c r="DJ48">
        <f>COUNTIF(CD48, 1)</f>
        <v>0</v>
      </c>
      <c r="DK48">
        <f>DB48+DG48+DJ48</f>
        <v>0</v>
      </c>
      <c r="DL48">
        <f>DK48/5</f>
        <v>0</v>
      </c>
      <c r="DM48">
        <f>COUNTIF('résultats bruts'!BG48,1)+COUNTIF('résultats bruts'!BJ48,1)</f>
        <v>0</v>
      </c>
      <c r="DN48">
        <f>DM48/2</f>
        <v>0</v>
      </c>
      <c r="DO48">
        <f>COUNTIF('résultats bruts'!CD48,1)+COUNTIF('résultats bruts'!CF48,1) + COUNTIF('résultats bruts'!CO48,1)+COUNTIF('résultats bruts'!CR48,1)</f>
        <v>0</v>
      </c>
      <c r="DP48">
        <f>DO48/4</f>
        <v>0</v>
      </c>
      <c r="DQ48">
        <f>DM48+DO48</f>
        <v>0</v>
      </c>
      <c r="DR48">
        <f>DQ48/6</f>
        <v>0</v>
      </c>
      <c r="DS48">
        <f>COUNTIF('résultats bruts'!BF48,1)+COUNTIF('résultats bruts'!BI48,1)</f>
        <v>0</v>
      </c>
      <c r="DT48">
        <f>DS48/2</f>
        <v>0</v>
      </c>
      <c r="DU48">
        <f>COUNTIF('résultats bruts'!CE48,1)+COUNTIF('résultats bruts'!CH48,1) + COUNTIF('résultats bruts'!CP48,1)</f>
        <v>0</v>
      </c>
      <c r="DV48">
        <f>DU48/4</f>
        <v>0</v>
      </c>
      <c r="DW48">
        <f>DS48+DU48</f>
        <v>0</v>
      </c>
      <c r="DX48">
        <f>DW48/6</f>
        <v>0</v>
      </c>
      <c r="DY48">
        <f>COUNTIF('résultats bruts'!BE48,1)+COUNTIF('résultats bruts'!BH48,1)</f>
        <v>0</v>
      </c>
      <c r="DZ48">
        <f>DY48/2</f>
        <v>0</v>
      </c>
      <c r="EA48">
        <f>COUNTIF('résultats bruts'!CC48,1)+COUNTIF('résultats bruts'!CG48,1) + COUNTIF('résultats bruts'!CN48,1)</f>
        <v>0</v>
      </c>
      <c r="EB48">
        <f>EA48/3</f>
        <v>0</v>
      </c>
      <c r="EC48">
        <f>EA48+DY48</f>
        <v>0</v>
      </c>
      <c r="ED48">
        <f>EC48/5</f>
        <v>0</v>
      </c>
      <c r="EE48">
        <f>EC48+DW48+DQ48</f>
        <v>0</v>
      </c>
      <c r="EF48">
        <f>EE48/17</f>
        <v>0</v>
      </c>
    </row>
    <row r="49">
      <c r="A49">
        <f>'résultats bruts'!A49</f>
        <v>0</v>
      </c>
      <c r="B49">
        <f>'résultats bruts'!B49</f>
        <v>0</v>
      </c>
      <c r="C49">
        <f>'résultats bruts'!C49</f>
        <v>0</v>
      </c>
      <c r="D49" t="str">
        <f>'résultats bruts'!D49</f>
        <v>gle22teo5best2022</v>
      </c>
      <c r="E49">
        <f>'résultats bruts'!E49</f>
        <v>3</v>
      </c>
      <c r="F49">
        <f>'résultats bruts'!F49</f>
        <v>47</v>
      </c>
      <c r="G49">
        <f>COUNTIF('résultats bruts'!K49,1) +COUNTIF('résultats bruts'!CJ49:CK49,1)+COUNTIF('résultats bruts'!CJ49:CK49,"0A")</f>
        <v>0</v>
      </c>
      <c r="H49">
        <f>G49/3</f>
        <v>0</v>
      </c>
      <c r="I49">
        <f>COUNTIF('résultats bruts'!O49,1) + COUNTIF('résultats bruts'!AD49,1) + COUNTIF('résultats bruts'!CA49,1) + COUNTIF('résultats bruts'!DU49, 1) + COUNTIF('résultats bruts'!DU49,"0B")</f>
        <v>0</v>
      </c>
      <c r="J49">
        <f>I49/4</f>
        <v>0</v>
      </c>
      <c r="K49">
        <f>COUNTIF('résultats bruts'!CJ49:CK49,1)</f>
        <v>0</v>
      </c>
      <c r="L49">
        <f>K49/2</f>
        <v>0</v>
      </c>
      <c r="M49">
        <f>COUNTIF('résultats bruts'!CM49,1)</f>
        <v>0</v>
      </c>
      <c r="N49">
        <f>COUNTIF('résultats bruts'!DU49,1)</f>
        <v>0</v>
      </c>
      <c r="O49">
        <f>M49+N49</f>
        <v>0</v>
      </c>
      <c r="P49">
        <f>O49/2</f>
        <v>0</v>
      </c>
      <c r="Q49">
        <f>COUNTIF('résultats bruts'!CB49, "1A")+COUNTIF('résultats bruts'!CB49, "1B")</f>
        <v>0</v>
      </c>
      <c r="R49">
        <f>O49+K49+I49+G49</f>
        <v>0</v>
      </c>
      <c r="S49">
        <f>R49/11</f>
        <v>0</v>
      </c>
      <c r="T49">
        <f>COUNTIF('résultats bruts'!Q49, 1) + COUNTIF('résultats bruts'!AU49,1) + COUNTIF('résultats bruts'!CW49,1)</f>
        <v>0</v>
      </c>
      <c r="U49">
        <f>T49/3</f>
        <v>0</v>
      </c>
      <c r="V49">
        <f>COUNTIF('résultats bruts'!P49,1) + COUNTIF('résultats bruts'!AS49,1) + COUNTIF('résultats bruts'!DD49,1)</f>
        <v>0</v>
      </c>
      <c r="W49">
        <f>V49/3</f>
        <v>0</v>
      </c>
      <c r="X49">
        <f>T49+V49</f>
        <v>0</v>
      </c>
      <c r="Y49">
        <f>X49/6</f>
        <v>0</v>
      </c>
      <c r="Z49">
        <f>COUNTIF('résultats bruts'!V49, 1) + COUNTIF('résultats bruts'!AT49,1) + COUNTIF('résultats bruts'!CT49,1)</f>
        <v>0</v>
      </c>
      <c r="AA49">
        <f>Z49/3</f>
        <v>0</v>
      </c>
      <c r="AB49">
        <f>COUNTIF('résultats bruts'!W49, 1) + COUNTIF('résultats bruts'!AV49,1) + COUNTIF('résultats bruts'!CZ49,1)</f>
        <v>0</v>
      </c>
      <c r="AC49">
        <f>AB49/3</f>
        <v>0</v>
      </c>
      <c r="AD49">
        <f>AB49+Z49</f>
        <v>0</v>
      </c>
      <c r="AE49">
        <f>AD49/6</f>
        <v>0</v>
      </c>
      <c r="AF49">
        <f>AD49+X49</f>
        <v>0</v>
      </c>
      <c r="AG49">
        <f>AF49/12</f>
        <v>0</v>
      </c>
      <c r="AH49">
        <f>COUNTIF('résultats bruts'!R49, 1) + COUNTIF('résultats bruts'!AW49,1) + COUNTIF('résultats bruts'!CU49,1)</f>
        <v>0</v>
      </c>
      <c r="AI49">
        <f>AH49/3</f>
        <v>0</v>
      </c>
      <c r="AJ49">
        <f>COUNTIF('résultats bruts'!Z49, 1) + COUNTIF('résultats bruts'!AQ49,1) + COUNTIF('résultats bruts'!CS49,1)</f>
        <v>0</v>
      </c>
      <c r="AK49">
        <f>AJ49/3</f>
        <v>0</v>
      </c>
      <c r="AL49">
        <f>AH49+AJ49</f>
        <v>0</v>
      </c>
      <c r="AM49">
        <f>AL49/6</f>
        <v>0</v>
      </c>
      <c r="AN49">
        <f>AL49+AF49</f>
        <v>0</v>
      </c>
      <c r="AO49">
        <f>AN49/18</f>
        <v>0</v>
      </c>
      <c r="AP49">
        <f>COUNTIF('résultats bruts'!Y49, 1) + COUNTIF('résultats bruts'!AY49,1) + COUNTIF('résultats bruts'!DC49,1)</f>
        <v>0</v>
      </c>
      <c r="AQ49">
        <f>AP49/3</f>
        <v>0</v>
      </c>
      <c r="AR49">
        <f>COUNTIF('résultats bruts'!T49, 1) + COUNTIF('résultats bruts'!AR49,1) + COUNTIF('résultats bruts'!DB49,1)</f>
        <v>0</v>
      </c>
      <c r="AS49">
        <f>AR49/3</f>
        <v>0</v>
      </c>
      <c r="AT49">
        <f>AR49+AP49</f>
        <v>0</v>
      </c>
      <c r="AU49">
        <f>AT49/6</f>
        <v>0</v>
      </c>
      <c r="AV49">
        <f>COUNTIF('résultats bruts'!X49, 1) + COUNTIF('résultats bruts'!BB49,1) + COUNTIF('résultats bruts'!DA49,1)</f>
        <v>0</v>
      </c>
      <c r="AW49">
        <f>AV49/3</f>
        <v>0</v>
      </c>
      <c r="AX49">
        <f>COUNTIF('résultats bruts'!AA49, 1) + COUNTIF('résultats bruts'!AX49,1) + COUNTIF('résultats bruts'!CY49,1)</f>
        <v>0</v>
      </c>
      <c r="AY49">
        <f>AX49/3</f>
        <v>0</v>
      </c>
      <c r="AZ49">
        <f>AX49+AV49</f>
        <v>0</v>
      </c>
      <c r="BA49">
        <f>AZ49/6</f>
        <v>0</v>
      </c>
      <c r="BB49">
        <f>AZ49+AT49</f>
        <v>0</v>
      </c>
      <c r="BC49">
        <f>BB49/12</f>
        <v>0</v>
      </c>
      <c r="BD49">
        <f>COUNTIF('résultats bruts'!U49, 1) + COUNTIF('résultats bruts'!AZ49,1) + COUNTIF('résultats bruts'!CX49,1)</f>
        <v>0</v>
      </c>
      <c r="BE49">
        <f>BD49/3</f>
        <v>0</v>
      </c>
      <c r="BF49">
        <f>COUNTIF('résultats bruts'!S49, 1) + COUNTIF('résultats bruts'!BA49,1) + COUNTIF('résultats bruts'!CV49,1)</f>
        <v>0</v>
      </c>
      <c r="BG49">
        <f>BF49/3</f>
        <v>0</v>
      </c>
      <c r="BH49">
        <f>BF49+BD49</f>
        <v>0</v>
      </c>
      <c r="BI49">
        <f>BH49/6</f>
        <v>0</v>
      </c>
      <c r="BJ49">
        <f>BH49+BB49</f>
        <v>0</v>
      </c>
      <c r="BK49">
        <f>BJ49/18</f>
        <v>0</v>
      </c>
      <c r="BL49">
        <f>COUNTIF('résultats bruts'!AB49, 1) + COUNTIF('résultats bruts'!AC49,1) + COUNTIF('résultats bruts'!BC49,1)+ COUNTIF('résultats bruts'!BD49,1)+ COUNTIF('résultats bruts'!DE49,1)+ COUNTIF('résultats bruts'!DF49,1)</f>
        <v>0</v>
      </c>
      <c r="BM49">
        <f>BL49/6</f>
        <v>0</v>
      </c>
      <c r="BN49">
        <f>BJ49+AN49+BL49</f>
        <v>0</v>
      </c>
      <c r="BO49">
        <f>BN49/42</f>
        <v>0</v>
      </c>
      <c r="BP49">
        <f>COUNTIF('résultats bruts'!DS49,1) + COUNTIF('résultats bruts'!DQ49,1)</f>
        <v>0</v>
      </c>
      <c r="BQ49">
        <f>BP49/2</f>
        <v>0</v>
      </c>
      <c r="BR49">
        <f>COUNTIF('résultats bruts'!DR49,1)+COUNTIF('résultats bruts'!DT49,1)</f>
        <v>0</v>
      </c>
      <c r="BS49">
        <f>BR49/2</f>
        <v>0</v>
      </c>
      <c r="BT49">
        <f>'résultats bruts'!AR49</f>
        <v>9</v>
      </c>
      <c r="BU49">
        <f>'résultats bruts'!DR49</f>
        <v>9</v>
      </c>
      <c r="BV49">
        <f>'résultats bruts'!AS49</f>
        <v>9</v>
      </c>
      <c r="BW49">
        <f>'résultats bruts'!DT49</f>
        <v>9</v>
      </c>
      <c r="BX49">
        <f>COUNTIF('résultats bruts'!AI49, 1) + COUNTIF('résultats bruts'!BP49,1) + COUNTIF('résultats bruts'!DG49,1)</f>
        <v>0</v>
      </c>
      <c r="BY49">
        <f>BX49/3</f>
        <v>0</v>
      </c>
      <c r="BZ49">
        <f>COUNTIF('résultats bruts'!AL49, 1) + COUNTIF('résultats bruts'!BN49,1) + COUNTIF('résultats bruts'!DI49,1)</f>
        <v>0</v>
      </c>
      <c r="CA49">
        <f>BZ49/3</f>
        <v>0</v>
      </c>
      <c r="CB49">
        <f>BX49+BZ49</f>
        <v>0</v>
      </c>
      <c r="CC49">
        <f>CB49/6</f>
        <v>0</v>
      </c>
      <c r="CD49">
        <f>COUNTIF('résultats bruts'!AK49, 1) + COUNTIF('résultats bruts'!BR49,1) + COUNTIF('résultats bruts'!DM49,1)</f>
        <v>0</v>
      </c>
      <c r="CE49">
        <f>CD49/3</f>
        <v>0</v>
      </c>
      <c r="CF49">
        <f>COUNTIF('résultats bruts'!AE49, 1) + COUNTIF('résultats bruts'!BL49,1) + COUNTIF('résultats bruts'!DN49,1)</f>
        <v>0</v>
      </c>
      <c r="CG49">
        <f>CF49/3</f>
        <v>0</v>
      </c>
      <c r="CH49">
        <f>CF49+CD49</f>
        <v>0</v>
      </c>
      <c r="CI49">
        <f>CH49/6</f>
        <v>0</v>
      </c>
      <c r="CJ49">
        <f>COUNTIF('résultats bruts'!AJ49, 1) + COUNTIF('résultats bruts'!BM49,1) + COUNTIF('résultats bruts'!DL49,1)</f>
        <v>0</v>
      </c>
      <c r="CK49">
        <f>CJ49/3</f>
        <v>0</v>
      </c>
      <c r="CL49">
        <f>COUNTIF('résultats bruts'!AH49, 1) + COUNTIF('résultats bruts'!BK49,1) + COUNTIF('résultats bruts'!DK49,1)</f>
        <v>0</v>
      </c>
      <c r="CM49">
        <f>CL49/3</f>
        <v>0</v>
      </c>
      <c r="CN49">
        <f>CL49+CJ49</f>
        <v>0</v>
      </c>
      <c r="CO49">
        <f>CN49/6</f>
        <v>0</v>
      </c>
      <c r="CP49">
        <f>COUNTIF('résultats bruts'!AF49, 1) + COUNTIF('résultats bruts'!BO49,1) + COUNTIF('résultats bruts'!DJ49,1)</f>
        <v>0</v>
      </c>
      <c r="CQ49">
        <f>CP49/3</f>
        <v>0</v>
      </c>
      <c r="CR49">
        <f>COUNTIF('résultats bruts'!AG49, 1) + COUNTIF('résultats bruts'!BQ49,1) + COUNTIF('résultats bruts'!DH49,1)</f>
        <v>0</v>
      </c>
      <c r="CS49">
        <f>CR49/3</f>
        <v>0</v>
      </c>
      <c r="CT49">
        <f>CR49+CP49</f>
        <v>0</v>
      </c>
      <c r="CU49">
        <f>CT49/6</f>
        <v>0</v>
      </c>
      <c r="CV49">
        <f>COUNTIF('résultats bruts'!AM49, 1) + COUNTIF('résultats bruts'!AN49,1) + COUNTIF('résultats bruts'!BS49,1) +COUNTIF('résultats bruts'!BT49, 1) + COUNTIF('résultats bruts'!DO49,1) + COUNTIF('résultats bruts'!DP49,1)</f>
        <v>0</v>
      </c>
      <c r="CW49">
        <f>+CV49/6</f>
        <v>0</v>
      </c>
      <c r="CX49">
        <f>CT49+CN49+CH49+CB85</f>
        <v>0</v>
      </c>
      <c r="CY49">
        <f>CX49/30</f>
        <v>0</v>
      </c>
      <c r="CZ49">
        <f>COUNTIF('résultats bruts'!AO49,1)</f>
        <v>0</v>
      </c>
      <c r="DA49">
        <f>COUNTIF('résultats bruts'!AP49,1)</f>
        <v>0</v>
      </c>
      <c r="DB49">
        <f>CZ49+DA49</f>
        <v>0</v>
      </c>
      <c r="DC49">
        <f>DB49/2</f>
        <v>0</v>
      </c>
      <c r="DD49">
        <f>COUNTIF('résultats bruts'!BU49,1)</f>
        <v>0</v>
      </c>
      <c r="DE49">
        <f>COUNTIF('résultats bruts'!BV49,1)</f>
        <v>0</v>
      </c>
      <c r="DF49">
        <f>DD49+DE49</f>
        <v>0</v>
      </c>
      <c r="DG49">
        <f>DD49+DE49</f>
        <v>0</v>
      </c>
      <c r="DH49">
        <f>DG49/2</f>
        <v>0</v>
      </c>
      <c r="DJ49">
        <f>COUNTIF(CD49, 1)</f>
        <v>0</v>
      </c>
      <c r="DK49">
        <f>DB49+DG49+DJ49</f>
        <v>0</v>
      </c>
      <c r="DL49">
        <f>DK49/5</f>
        <v>0</v>
      </c>
      <c r="DM49">
        <f>COUNTIF('résultats bruts'!BG49,1)+COUNTIF('résultats bruts'!BJ49,1)</f>
        <v>0</v>
      </c>
      <c r="DN49">
        <f>DM49/2</f>
        <v>0</v>
      </c>
      <c r="DO49">
        <f>COUNTIF('résultats bruts'!CD49,1)+COUNTIF('résultats bruts'!CF49,1) + COUNTIF('résultats bruts'!CO49,1)+COUNTIF('résultats bruts'!CR49,1)</f>
        <v>0</v>
      </c>
      <c r="DP49">
        <f>DO49/4</f>
        <v>0</v>
      </c>
      <c r="DQ49">
        <f>DM49+DO49</f>
        <v>0</v>
      </c>
      <c r="DR49">
        <f>DQ49/6</f>
        <v>0</v>
      </c>
      <c r="DS49">
        <f>COUNTIF('résultats bruts'!BF49,1)+COUNTIF('résultats bruts'!BI49,1)</f>
        <v>0</v>
      </c>
      <c r="DT49">
        <f>DS49/2</f>
        <v>0</v>
      </c>
      <c r="DU49">
        <f>COUNTIF('résultats bruts'!CE49,1)+COUNTIF('résultats bruts'!CH49,1) + COUNTIF('résultats bruts'!CP49,1)</f>
        <v>0</v>
      </c>
      <c r="DV49">
        <f>DU49/4</f>
        <v>0</v>
      </c>
      <c r="DW49">
        <f>DS49+DU49</f>
        <v>0</v>
      </c>
      <c r="DX49">
        <f>DW49/6</f>
        <v>0</v>
      </c>
      <c r="DY49">
        <f>COUNTIF('résultats bruts'!BE49,1)+COUNTIF('résultats bruts'!BH49,1)</f>
        <v>0</v>
      </c>
      <c r="DZ49">
        <f>DY49/2</f>
        <v>0</v>
      </c>
      <c r="EA49">
        <f>COUNTIF('résultats bruts'!CC49,1)+COUNTIF('résultats bruts'!CG49,1) + COUNTIF('résultats bruts'!CN49,1)</f>
        <v>0</v>
      </c>
      <c r="EB49">
        <f>EA49/3</f>
        <v>0</v>
      </c>
      <c r="EC49">
        <f>EA49+DY49</f>
        <v>0</v>
      </c>
      <c r="ED49">
        <f>EC49/5</f>
        <v>0</v>
      </c>
      <c r="EE49">
        <f>EC49+DW49+DQ49</f>
        <v>0</v>
      </c>
      <c r="EF49">
        <f>EE49/17</f>
        <v>0</v>
      </c>
    </row>
    <row r="50">
      <c r="A50">
        <f>'résultats bruts'!A50</f>
        <v>0</v>
      </c>
      <c r="B50">
        <f>'résultats bruts'!B50</f>
        <v>0</v>
      </c>
      <c r="C50">
        <f>'résultats bruts'!C50</f>
        <v>0</v>
      </c>
      <c r="D50" t="str">
        <f>'résultats bruts'!D50</f>
        <v>gle22teo5best2022</v>
      </c>
      <c r="E50">
        <f>'résultats bruts'!E50</f>
        <v>4</v>
      </c>
      <c r="F50">
        <f>'résultats bruts'!F50</f>
        <v>48</v>
      </c>
      <c r="G50">
        <f>COUNTIF('résultats bruts'!K50,1) +COUNTIF('résultats bruts'!CJ50:CK50,1)+COUNTIF('résultats bruts'!CJ50:CK50,"0A")</f>
        <v>0</v>
      </c>
      <c r="H50">
        <f>G50/3</f>
        <v>0</v>
      </c>
      <c r="I50">
        <f>COUNTIF('résultats bruts'!O50,1) + COUNTIF('résultats bruts'!AD50,1) + COUNTIF('résultats bruts'!CA50,1) + COUNTIF('résultats bruts'!DU50, 1) + COUNTIF('résultats bruts'!DU50,"0B")</f>
        <v>0</v>
      </c>
      <c r="J50">
        <f>I50/4</f>
        <v>0</v>
      </c>
      <c r="K50">
        <f>COUNTIF('résultats bruts'!CJ50:CK50,1)</f>
        <v>0</v>
      </c>
      <c r="L50">
        <f>K50/2</f>
        <v>0</v>
      </c>
      <c r="M50">
        <f>COUNTIF('résultats bruts'!CM50,1)</f>
        <v>0</v>
      </c>
      <c r="N50">
        <f>COUNTIF('résultats bruts'!DU50,1)</f>
        <v>0</v>
      </c>
      <c r="O50">
        <f>M50+N50</f>
        <v>0</v>
      </c>
      <c r="P50">
        <f>O50/2</f>
        <v>0</v>
      </c>
      <c r="Q50">
        <f>COUNTIF('résultats bruts'!CB50, "1A")+COUNTIF('résultats bruts'!CB50, "1B")</f>
        <v>0</v>
      </c>
      <c r="R50">
        <f>O50+K50+I50+G50</f>
        <v>0</v>
      </c>
      <c r="S50">
        <f>R50/11</f>
        <v>0</v>
      </c>
      <c r="T50">
        <f>COUNTIF('résultats bruts'!Q50, 1) + COUNTIF('résultats bruts'!AU50,1) + COUNTIF('résultats bruts'!CW50,1)</f>
        <v>0</v>
      </c>
      <c r="U50">
        <f>T50/3</f>
        <v>0</v>
      </c>
      <c r="V50">
        <f>COUNTIF('résultats bruts'!P50,1) + COUNTIF('résultats bruts'!AS50,1) + COUNTIF('résultats bruts'!DD50,1)</f>
        <v>0</v>
      </c>
      <c r="W50">
        <f>V50/3</f>
        <v>0</v>
      </c>
      <c r="X50">
        <f>T50+V50</f>
        <v>0</v>
      </c>
      <c r="Y50">
        <f>X50/6</f>
        <v>0</v>
      </c>
      <c r="Z50">
        <f>COUNTIF('résultats bruts'!V50, 1) + COUNTIF('résultats bruts'!AT50,1) + COUNTIF('résultats bruts'!CT50,1)</f>
        <v>0</v>
      </c>
      <c r="AA50">
        <f>Z50/3</f>
        <v>0</v>
      </c>
      <c r="AB50">
        <f>COUNTIF('résultats bruts'!W50, 1) + COUNTIF('résultats bruts'!AV50,1) + COUNTIF('résultats bruts'!CZ50,1)</f>
        <v>0</v>
      </c>
      <c r="AC50">
        <f>AB50/3</f>
        <v>0</v>
      </c>
      <c r="AD50">
        <f>AB50+Z50</f>
        <v>0</v>
      </c>
      <c r="AE50">
        <f>AD50/6</f>
        <v>0</v>
      </c>
      <c r="AF50">
        <f>AD50+X50</f>
        <v>0</v>
      </c>
      <c r="AG50">
        <f>AF50/12</f>
        <v>0</v>
      </c>
      <c r="AH50">
        <f>COUNTIF('résultats bruts'!R50, 1) + COUNTIF('résultats bruts'!AW50,1) + COUNTIF('résultats bruts'!CU50,1)</f>
        <v>0</v>
      </c>
      <c r="AI50">
        <f>AH50/3</f>
        <v>0</v>
      </c>
      <c r="AJ50">
        <f>COUNTIF('résultats bruts'!Z50, 1) + COUNTIF('résultats bruts'!AQ50,1) + COUNTIF('résultats bruts'!CS50,1)</f>
        <v>0</v>
      </c>
      <c r="AK50">
        <f>AJ50/3</f>
        <v>0</v>
      </c>
      <c r="AL50">
        <f>AH50+AJ50</f>
        <v>0</v>
      </c>
      <c r="AM50">
        <f>AL50/6</f>
        <v>0</v>
      </c>
      <c r="AN50">
        <f>AL50+AF50</f>
        <v>0</v>
      </c>
      <c r="AO50">
        <f>AN50/18</f>
        <v>0</v>
      </c>
      <c r="AP50">
        <f>COUNTIF('résultats bruts'!Y50, 1) + COUNTIF('résultats bruts'!AY50,1) + COUNTIF('résultats bruts'!DC50,1)</f>
        <v>0</v>
      </c>
      <c r="AQ50">
        <f>AP50/3</f>
        <v>0</v>
      </c>
      <c r="AR50">
        <f>COUNTIF('résultats bruts'!T50, 1) + COUNTIF('résultats bruts'!AR50,1) + COUNTIF('résultats bruts'!DB50,1)</f>
        <v>0</v>
      </c>
      <c r="AS50">
        <f>AR50/3</f>
        <v>0</v>
      </c>
      <c r="AT50">
        <f>AR50+AP50</f>
        <v>0</v>
      </c>
      <c r="AU50">
        <f>AT50/6</f>
        <v>0</v>
      </c>
      <c r="AV50">
        <f>COUNTIF('résultats bruts'!X50, 1) + COUNTIF('résultats bruts'!BB50,1) + COUNTIF('résultats bruts'!DA50,1)</f>
        <v>0</v>
      </c>
      <c r="AW50">
        <f>AV50/3</f>
        <v>0</v>
      </c>
      <c r="AX50">
        <f>COUNTIF('résultats bruts'!AA50, 1) + COUNTIF('résultats bruts'!AX50,1) + COUNTIF('résultats bruts'!CY50,1)</f>
        <v>0</v>
      </c>
      <c r="AY50">
        <f>AX50/3</f>
        <v>0</v>
      </c>
      <c r="AZ50">
        <f>AX50+AV50</f>
        <v>0</v>
      </c>
      <c r="BA50">
        <f>AZ50/6</f>
        <v>0</v>
      </c>
      <c r="BB50">
        <f>AZ50+AT50</f>
        <v>0</v>
      </c>
      <c r="BC50">
        <f>BB50/12</f>
        <v>0</v>
      </c>
      <c r="BD50">
        <f>COUNTIF('résultats bruts'!U50, 1) + COUNTIF('résultats bruts'!AZ50,1) + COUNTIF('résultats bruts'!CX50,1)</f>
        <v>0</v>
      </c>
      <c r="BE50">
        <f>BD50/3</f>
        <v>0</v>
      </c>
      <c r="BF50">
        <f>COUNTIF('résultats bruts'!S50, 1) + COUNTIF('résultats bruts'!BA50,1) + COUNTIF('résultats bruts'!CV50,1)</f>
        <v>0</v>
      </c>
      <c r="BG50">
        <f>BF50/3</f>
        <v>0</v>
      </c>
      <c r="BH50">
        <f>BF50+BD50</f>
        <v>0</v>
      </c>
      <c r="BI50">
        <f>BH50/6</f>
        <v>0</v>
      </c>
      <c r="BJ50">
        <f>BH50+BB50</f>
        <v>0</v>
      </c>
      <c r="BK50">
        <f>BJ50/18</f>
        <v>0</v>
      </c>
      <c r="BL50">
        <f>COUNTIF('résultats bruts'!AB50, 1) + COUNTIF('résultats bruts'!AC50,1) + COUNTIF('résultats bruts'!BC50,1)+ COUNTIF('résultats bruts'!BD50,1)+ COUNTIF('résultats bruts'!DE50,1)+ COUNTIF('résultats bruts'!DF50,1)</f>
        <v>0</v>
      </c>
      <c r="BM50">
        <f>BL50/6</f>
        <v>0</v>
      </c>
      <c r="BN50">
        <f>BJ50+AN50+BL50</f>
        <v>0</v>
      </c>
      <c r="BO50">
        <f>BN50/42</f>
        <v>0</v>
      </c>
      <c r="BP50">
        <f>COUNTIF('résultats bruts'!DS50,1) + COUNTIF('résultats bruts'!DQ50,1)</f>
        <v>0</v>
      </c>
      <c r="BQ50">
        <f>BP50/2</f>
        <v>0</v>
      </c>
      <c r="BR50">
        <f>COUNTIF('résultats bruts'!DR50,1)+COUNTIF('résultats bruts'!DT50,1)</f>
        <v>0</v>
      </c>
      <c r="BS50">
        <f>BR50/2</f>
        <v>0</v>
      </c>
      <c r="BT50">
        <f>'résultats bruts'!AR50</f>
        <v>0</v>
      </c>
      <c r="BU50">
        <f>'résultats bruts'!DR50</f>
        <v>0</v>
      </c>
      <c r="BV50">
        <f>'résultats bruts'!AS50</f>
        <v>0</v>
      </c>
      <c r="BW50">
        <f>'résultats bruts'!DT50</f>
        <v>0</v>
      </c>
      <c r="BX50">
        <f>COUNTIF('résultats bruts'!AI50, 1) + COUNTIF('résultats bruts'!BP50,1) + COUNTIF('résultats bruts'!DG50,1)</f>
        <v>0</v>
      </c>
      <c r="BY50">
        <f>BX50/3</f>
        <v>0</v>
      </c>
      <c r="BZ50">
        <f>COUNTIF('résultats bruts'!AL50, 1) + COUNTIF('résultats bruts'!BN50,1) + COUNTIF('résultats bruts'!DI50,1)</f>
        <v>0</v>
      </c>
      <c r="CA50">
        <f>BZ50/3</f>
        <v>0</v>
      </c>
      <c r="CB50">
        <f>BX50+BZ50</f>
        <v>0</v>
      </c>
      <c r="CC50">
        <f>CB50/6</f>
        <v>0</v>
      </c>
      <c r="CD50">
        <f>COUNTIF('résultats bruts'!AK50, 1) + COUNTIF('résultats bruts'!BR50,1) + COUNTIF('résultats bruts'!DM50,1)</f>
        <v>0</v>
      </c>
      <c r="CE50">
        <f>CD50/3</f>
        <v>0</v>
      </c>
      <c r="CF50">
        <f>COUNTIF('résultats bruts'!AE50, 1) + COUNTIF('résultats bruts'!BL50,1) + COUNTIF('résultats bruts'!DN50,1)</f>
        <v>0</v>
      </c>
      <c r="CG50">
        <f>CF50/3</f>
        <v>0</v>
      </c>
      <c r="CH50">
        <f>CF50+CD50</f>
        <v>0</v>
      </c>
      <c r="CI50">
        <f>CH50/6</f>
        <v>0</v>
      </c>
      <c r="CJ50">
        <f>COUNTIF('résultats bruts'!AJ50, 1) + COUNTIF('résultats bruts'!BM50,1) + COUNTIF('résultats bruts'!DL50,1)</f>
        <v>0</v>
      </c>
      <c r="CK50">
        <f>CJ50/3</f>
        <v>0</v>
      </c>
      <c r="CL50">
        <f>COUNTIF('résultats bruts'!AH50, 1) + COUNTIF('résultats bruts'!BK50,1) + COUNTIF('résultats bruts'!DK50,1)</f>
        <v>0</v>
      </c>
      <c r="CM50">
        <f>CL50/3</f>
        <v>0</v>
      </c>
      <c r="CN50">
        <f>CL50+CJ50</f>
        <v>0</v>
      </c>
      <c r="CO50">
        <f>CN50/6</f>
        <v>0</v>
      </c>
      <c r="CP50">
        <f>COUNTIF('résultats bruts'!AF50, 1) + COUNTIF('résultats bruts'!BO50,1) + COUNTIF('résultats bruts'!DJ50,1)</f>
        <v>0</v>
      </c>
      <c r="CQ50">
        <f>CP50/3</f>
        <v>0</v>
      </c>
      <c r="CR50">
        <f>COUNTIF('résultats bruts'!AG50, 1) + COUNTIF('résultats bruts'!BQ50,1) + COUNTIF('résultats bruts'!DH50,1)</f>
        <v>0</v>
      </c>
      <c r="CS50">
        <f>CR50/3</f>
        <v>0</v>
      </c>
      <c r="CT50">
        <f>CR50+CP50</f>
        <v>0</v>
      </c>
      <c r="CU50">
        <f>CT50/6</f>
        <v>0</v>
      </c>
      <c r="CV50">
        <f>COUNTIF('résultats bruts'!AM50, 1) + COUNTIF('résultats bruts'!AN50,1) + COUNTIF('résultats bruts'!BS50,1) +COUNTIF('résultats bruts'!BT50, 1) + COUNTIF('résultats bruts'!DO50,1) + COUNTIF('résultats bruts'!DP50,1)</f>
        <v>0</v>
      </c>
      <c r="CW50">
        <f>+CV50/6</f>
        <v>0</v>
      </c>
      <c r="CX50">
        <f>CT50+CN50+CH50+CB86</f>
        <v>0</v>
      </c>
      <c r="CY50">
        <f>CX50/30</f>
        <v>0</v>
      </c>
      <c r="CZ50">
        <f>COUNTIF('résultats bruts'!AO50,1)</f>
        <v>0</v>
      </c>
      <c r="DA50">
        <f>COUNTIF('résultats bruts'!AP50,1)</f>
        <v>0</v>
      </c>
      <c r="DB50">
        <f>CZ50+DA50</f>
        <v>0</v>
      </c>
      <c r="DC50">
        <f>DB50/2</f>
        <v>0</v>
      </c>
      <c r="DD50">
        <f>COUNTIF('résultats bruts'!BU50,1)</f>
        <v>0</v>
      </c>
      <c r="DE50">
        <f>COUNTIF('résultats bruts'!BV50,1)</f>
        <v>0</v>
      </c>
      <c r="DF50">
        <f>DD50+DE50</f>
        <v>0</v>
      </c>
      <c r="DG50">
        <f>DD50+DE50</f>
        <v>0</v>
      </c>
      <c r="DH50">
        <f>DG50/2</f>
        <v>0</v>
      </c>
      <c r="DJ50">
        <f>COUNTIF(CD50, 1)</f>
        <v>0</v>
      </c>
      <c r="DK50">
        <f>DB50+DG50+DJ50</f>
        <v>0</v>
      </c>
      <c r="DL50">
        <f>DK50/5</f>
        <v>0</v>
      </c>
      <c r="DM50">
        <f>COUNTIF('résultats bruts'!BG50,1)+COUNTIF('résultats bruts'!BJ50,1)</f>
        <v>0</v>
      </c>
      <c r="DN50">
        <f>DM50/2</f>
        <v>0</v>
      </c>
      <c r="DO50">
        <f>COUNTIF('résultats bruts'!CD50,1)+COUNTIF('résultats bruts'!CF50,1) + COUNTIF('résultats bruts'!CO50,1)+COUNTIF('résultats bruts'!CR50,1)</f>
        <v>0</v>
      </c>
      <c r="DP50">
        <f>DO50/4</f>
        <v>0</v>
      </c>
      <c r="DQ50">
        <f>DM50+DO50</f>
        <v>0</v>
      </c>
      <c r="DR50">
        <f>DQ50/6</f>
        <v>0</v>
      </c>
      <c r="DS50">
        <f>COUNTIF('résultats bruts'!BF50,1)+COUNTIF('résultats bruts'!BI50,1)</f>
        <v>0</v>
      </c>
      <c r="DT50">
        <f>DS50/2</f>
        <v>0</v>
      </c>
      <c r="DU50">
        <f>COUNTIF('résultats bruts'!CE50,1)+COUNTIF('résultats bruts'!CH50,1) + COUNTIF('résultats bruts'!CP50,1)</f>
        <v>0</v>
      </c>
      <c r="DV50">
        <f>DU50/4</f>
        <v>0</v>
      </c>
      <c r="DW50">
        <f>DS50+DU50</f>
        <v>0</v>
      </c>
      <c r="DX50">
        <f>DW50/6</f>
        <v>0</v>
      </c>
      <c r="DY50">
        <f>COUNTIF('résultats bruts'!BE50,1)+COUNTIF('résultats bruts'!BH50,1)</f>
        <v>0</v>
      </c>
      <c r="DZ50">
        <f>DY50/2</f>
        <v>0</v>
      </c>
      <c r="EA50">
        <f>COUNTIF('résultats bruts'!CC50,1)+COUNTIF('résultats bruts'!CG50,1) + COUNTIF('résultats bruts'!CN50,1)</f>
        <v>0</v>
      </c>
      <c r="EB50">
        <f>EA50/3</f>
        <v>0</v>
      </c>
      <c r="EC50">
        <f>EA50+DY50</f>
        <v>0</v>
      </c>
      <c r="ED50">
        <f>EC50/5</f>
        <v>0</v>
      </c>
      <c r="EE50">
        <f>EC50+DW50+DQ50</f>
        <v>0</v>
      </c>
      <c r="EF50">
        <f>EE50/17</f>
        <v>0</v>
      </c>
    </row>
    <row r="51">
      <c r="A51">
        <f>'résultats bruts'!A51</f>
        <v>0</v>
      </c>
      <c r="B51">
        <f>'résultats bruts'!B51</f>
        <v>0</v>
      </c>
      <c r="C51">
        <f>'résultats bruts'!C51</f>
        <v>0</v>
      </c>
      <c r="D51" t="str">
        <f>'résultats bruts'!D51</f>
        <v>gle22teo5best2022</v>
      </c>
      <c r="E51">
        <f>'résultats bruts'!E51</f>
        <v>5</v>
      </c>
      <c r="F51">
        <f>'résultats bruts'!F51</f>
        <v>49</v>
      </c>
      <c r="G51">
        <f>COUNTIF('résultats bruts'!K51,1) +COUNTIF('résultats bruts'!CJ51:CK51,1)+COUNTIF('résultats bruts'!CJ51:CK51,"0A")</f>
        <v>0</v>
      </c>
      <c r="H51">
        <f>G51/3</f>
        <v>0</v>
      </c>
      <c r="I51">
        <f>COUNTIF('résultats bruts'!O51,1) + COUNTIF('résultats bruts'!AD51,1) + COUNTIF('résultats bruts'!CA51,1) + COUNTIF('résultats bruts'!DU51, 1) + COUNTIF('résultats bruts'!DU51,"0B")</f>
        <v>0</v>
      </c>
      <c r="J51">
        <f>I51/4</f>
        <v>0</v>
      </c>
      <c r="K51">
        <f>COUNTIF('résultats bruts'!CJ51:CK51,1)</f>
        <v>0</v>
      </c>
      <c r="L51">
        <f>K51/2</f>
        <v>0</v>
      </c>
      <c r="M51">
        <f>COUNTIF('résultats bruts'!CM51,1)</f>
        <v>0</v>
      </c>
      <c r="N51">
        <f>COUNTIF('résultats bruts'!DU51,1)</f>
        <v>0</v>
      </c>
      <c r="O51">
        <f>M51+N51</f>
        <v>0</v>
      </c>
      <c r="P51">
        <f>O51/2</f>
        <v>0</v>
      </c>
      <c r="Q51">
        <f>COUNTIF('résultats bruts'!CB51, "1A")+COUNTIF('résultats bruts'!CB51, "1B")</f>
        <v>0</v>
      </c>
      <c r="R51">
        <f>O51+K51+I51+G51</f>
        <v>0</v>
      </c>
      <c r="S51">
        <f>R51/11</f>
        <v>0</v>
      </c>
      <c r="T51">
        <f>COUNTIF('résultats bruts'!Q51, 1) + COUNTIF('résultats bruts'!AU51,1) + COUNTIF('résultats bruts'!CW51,1)</f>
        <v>0</v>
      </c>
      <c r="U51">
        <f>T51/3</f>
        <v>0</v>
      </c>
      <c r="V51">
        <f>COUNTIF('résultats bruts'!P51,1) + COUNTIF('résultats bruts'!AS51,1) + COUNTIF('résultats bruts'!DD51,1)</f>
        <v>0</v>
      </c>
      <c r="W51">
        <f>V51/3</f>
        <v>0</v>
      </c>
      <c r="X51">
        <f>T51+V51</f>
        <v>0</v>
      </c>
      <c r="Y51">
        <f>X51/6</f>
        <v>0</v>
      </c>
      <c r="Z51">
        <f>COUNTIF('résultats bruts'!V51, 1) + COUNTIF('résultats bruts'!AT51,1) + COUNTIF('résultats bruts'!CT51,1)</f>
        <v>0</v>
      </c>
      <c r="AA51">
        <f>Z51/3</f>
        <v>0</v>
      </c>
      <c r="AB51">
        <f>COUNTIF('résultats bruts'!W51, 1) + COUNTIF('résultats bruts'!AV51,1) + COUNTIF('résultats bruts'!CZ51,1)</f>
        <v>0</v>
      </c>
      <c r="AC51">
        <f>AB51/3</f>
        <v>0</v>
      </c>
      <c r="AD51">
        <f>AB51+Z51</f>
        <v>0</v>
      </c>
      <c r="AE51">
        <f>AD51/6</f>
        <v>0</v>
      </c>
      <c r="AF51">
        <f>AD51+X51</f>
        <v>0</v>
      </c>
      <c r="AG51">
        <f>AF51/12</f>
        <v>0</v>
      </c>
      <c r="AH51">
        <f>COUNTIF('résultats bruts'!R51, 1) + COUNTIF('résultats bruts'!AW51,1) + COUNTIF('résultats bruts'!CU51,1)</f>
        <v>0</v>
      </c>
      <c r="AI51">
        <f>AH51/3</f>
        <v>0</v>
      </c>
      <c r="AJ51">
        <f>COUNTIF('résultats bruts'!Z51, 1) + COUNTIF('résultats bruts'!AQ51,1) + COUNTIF('résultats bruts'!CS51,1)</f>
        <v>0</v>
      </c>
      <c r="AK51">
        <f>AJ51/3</f>
        <v>0</v>
      </c>
      <c r="AL51">
        <f>AH51+AJ51</f>
        <v>0</v>
      </c>
      <c r="AM51">
        <f>AL51/6</f>
        <v>0</v>
      </c>
      <c r="AN51">
        <f>AL51+AF51</f>
        <v>0</v>
      </c>
      <c r="AO51">
        <f>AN51/18</f>
        <v>0</v>
      </c>
      <c r="AP51">
        <f>COUNTIF('résultats bruts'!Y51, 1) + COUNTIF('résultats bruts'!AY51,1) + COUNTIF('résultats bruts'!DC51,1)</f>
        <v>0</v>
      </c>
      <c r="AQ51">
        <f>AP51/3</f>
        <v>0</v>
      </c>
      <c r="AR51">
        <f>COUNTIF('résultats bruts'!T51, 1) + COUNTIF('résultats bruts'!AR51,1) + COUNTIF('résultats bruts'!DB51,1)</f>
        <v>0</v>
      </c>
      <c r="AS51">
        <f>AR51/3</f>
        <v>0</v>
      </c>
      <c r="AT51">
        <f>AR51+AP51</f>
        <v>0</v>
      </c>
      <c r="AU51">
        <f>AT51/6</f>
        <v>0</v>
      </c>
      <c r="AV51">
        <f>COUNTIF('résultats bruts'!X51, 1) + COUNTIF('résultats bruts'!BB51,1) + COUNTIF('résultats bruts'!DA51,1)</f>
        <v>0</v>
      </c>
      <c r="AW51">
        <f>AV51/3</f>
        <v>0</v>
      </c>
      <c r="AX51">
        <f>COUNTIF('résultats bruts'!AA51, 1) + COUNTIF('résultats bruts'!AX51,1) + COUNTIF('résultats bruts'!CY51,1)</f>
        <v>0</v>
      </c>
      <c r="AY51">
        <f>AX51/3</f>
        <v>0</v>
      </c>
      <c r="AZ51">
        <f>AX51+AV51</f>
        <v>0</v>
      </c>
      <c r="BA51">
        <f>AZ51/6</f>
        <v>0</v>
      </c>
      <c r="BB51">
        <f>AZ51+AT51</f>
        <v>0</v>
      </c>
      <c r="BC51">
        <f>BB51/12</f>
        <v>0</v>
      </c>
      <c r="BD51">
        <f>COUNTIF('résultats bruts'!U51, 1) + COUNTIF('résultats bruts'!AZ51,1) + COUNTIF('résultats bruts'!CX51,1)</f>
        <v>0</v>
      </c>
      <c r="BE51">
        <f>BD51/3</f>
        <v>0</v>
      </c>
      <c r="BF51">
        <f>COUNTIF('résultats bruts'!S51, 1) + COUNTIF('résultats bruts'!BA51,1) + COUNTIF('résultats bruts'!CV51,1)</f>
        <v>0</v>
      </c>
      <c r="BG51">
        <f>BF51/3</f>
        <v>0</v>
      </c>
      <c r="BH51">
        <f>BF51+BD51</f>
        <v>0</v>
      </c>
      <c r="BI51">
        <f>BH51/6</f>
        <v>0</v>
      </c>
      <c r="BJ51">
        <f>BH51+BB51</f>
        <v>0</v>
      </c>
      <c r="BK51">
        <f>BJ51/18</f>
        <v>0</v>
      </c>
      <c r="BL51">
        <f>COUNTIF('résultats bruts'!AB51, 1) + COUNTIF('résultats bruts'!AC51,1) + COUNTIF('résultats bruts'!BC51,1)+ COUNTIF('résultats bruts'!BD51,1)+ COUNTIF('résultats bruts'!DE51,1)+ COUNTIF('résultats bruts'!DF51,1)</f>
        <v>0</v>
      </c>
      <c r="BM51">
        <f>BL51/6</f>
        <v>0</v>
      </c>
      <c r="BN51">
        <f>BJ51+AN51+BL51</f>
        <v>0</v>
      </c>
      <c r="BO51">
        <f>BN51/42</f>
        <v>0</v>
      </c>
      <c r="BP51">
        <f>COUNTIF('résultats bruts'!DS51,1) + COUNTIF('résultats bruts'!DQ51,1)</f>
        <v>0</v>
      </c>
      <c r="BQ51">
        <f>BP51/2</f>
        <v>0</v>
      </c>
      <c r="BR51">
        <f>COUNTIF('résultats bruts'!DR51,1)+COUNTIF('résultats bruts'!DT51,1)</f>
        <v>0</v>
      </c>
      <c r="BS51">
        <f>BR51/2</f>
        <v>0</v>
      </c>
      <c r="BT51">
        <f>'résultats bruts'!AR51</f>
        <v>0</v>
      </c>
      <c r="BU51">
        <f>'résultats bruts'!DR51</f>
        <v>0</v>
      </c>
      <c r="BV51">
        <f>'résultats bruts'!AS51</f>
        <v>0</v>
      </c>
      <c r="BW51">
        <f>'résultats bruts'!DT51</f>
        <v>0</v>
      </c>
      <c r="BX51">
        <f>COUNTIF('résultats bruts'!AI51, 1) + COUNTIF('résultats bruts'!BP51,1) + COUNTIF('résultats bruts'!DG51,1)</f>
        <v>0</v>
      </c>
      <c r="BY51">
        <f>BX51/3</f>
        <v>0</v>
      </c>
      <c r="BZ51">
        <f>COUNTIF('résultats bruts'!AL51, 1) + COUNTIF('résultats bruts'!BN51,1) + COUNTIF('résultats bruts'!DI51,1)</f>
        <v>0</v>
      </c>
      <c r="CA51">
        <f>BZ51/3</f>
        <v>0</v>
      </c>
      <c r="CB51">
        <f>BX51+BZ51</f>
        <v>0</v>
      </c>
      <c r="CC51">
        <f>CB51/6</f>
        <v>0</v>
      </c>
      <c r="CD51">
        <f>COUNTIF('résultats bruts'!AK51, 1) + COUNTIF('résultats bruts'!BR51,1) + COUNTIF('résultats bruts'!DM51,1)</f>
        <v>0</v>
      </c>
      <c r="CE51">
        <f>CD51/3</f>
        <v>0</v>
      </c>
      <c r="CF51">
        <f>COUNTIF('résultats bruts'!AE51, 1) + COUNTIF('résultats bruts'!BL51,1) + COUNTIF('résultats bruts'!DN51,1)</f>
        <v>0</v>
      </c>
      <c r="CG51">
        <f>CF51/3</f>
        <v>0</v>
      </c>
      <c r="CH51">
        <f>CF51+CD51</f>
        <v>0</v>
      </c>
      <c r="CI51">
        <f>CH51/6</f>
        <v>0</v>
      </c>
      <c r="CJ51">
        <f>COUNTIF('résultats bruts'!AJ51, 1) + COUNTIF('résultats bruts'!BM51,1) + COUNTIF('résultats bruts'!DL51,1)</f>
        <v>0</v>
      </c>
      <c r="CK51">
        <f>CJ51/3</f>
        <v>0</v>
      </c>
      <c r="CL51">
        <f>COUNTIF('résultats bruts'!AH51, 1) + COUNTIF('résultats bruts'!BK51,1) + COUNTIF('résultats bruts'!DK51,1)</f>
        <v>0</v>
      </c>
      <c r="CM51">
        <f>CL51/3</f>
        <v>0</v>
      </c>
      <c r="CN51">
        <f>CL51+CJ51</f>
        <v>0</v>
      </c>
      <c r="CO51">
        <f>CN51/6</f>
        <v>0</v>
      </c>
      <c r="CP51">
        <f>COUNTIF('résultats bruts'!AF51, 1) + COUNTIF('résultats bruts'!BO51,1) + COUNTIF('résultats bruts'!DJ51,1)</f>
        <v>0</v>
      </c>
      <c r="CQ51">
        <f>CP51/3</f>
        <v>0</v>
      </c>
      <c r="CR51">
        <f>COUNTIF('résultats bruts'!AG51, 1) + COUNTIF('résultats bruts'!BQ51,1) + COUNTIF('résultats bruts'!DH51,1)</f>
        <v>0</v>
      </c>
      <c r="CS51">
        <f>CR51/3</f>
        <v>0</v>
      </c>
      <c r="CT51">
        <f>CR51+CP51</f>
        <v>0</v>
      </c>
      <c r="CU51">
        <f>CT51/6</f>
        <v>0</v>
      </c>
      <c r="CV51">
        <f>COUNTIF('résultats bruts'!AM51, 1) + COUNTIF('résultats bruts'!AN51,1) + COUNTIF('résultats bruts'!BS51,1) +COUNTIF('résultats bruts'!BT51, 1) + COUNTIF('résultats bruts'!DO51,1) + COUNTIF('résultats bruts'!DP51,1)</f>
        <v>0</v>
      </c>
      <c r="CW51">
        <f>+CV51/6</f>
        <v>0</v>
      </c>
      <c r="CX51">
        <f>CT51+CN51+CH51+CB87</f>
        <v>0</v>
      </c>
      <c r="CY51">
        <f>CX51/30</f>
        <v>0</v>
      </c>
      <c r="CZ51">
        <f>COUNTIF('résultats bruts'!AO51,1)</f>
        <v>0</v>
      </c>
      <c r="DA51">
        <f>COUNTIF('résultats bruts'!AP51,1)</f>
        <v>0</v>
      </c>
      <c r="DB51">
        <f>CZ51+DA51</f>
        <v>0</v>
      </c>
      <c r="DC51">
        <f>DB51/2</f>
        <v>0</v>
      </c>
      <c r="DD51">
        <f>COUNTIF('résultats bruts'!BU51,1)</f>
        <v>0</v>
      </c>
      <c r="DE51">
        <f>COUNTIF('résultats bruts'!BV51,1)</f>
        <v>0</v>
      </c>
      <c r="DF51">
        <f>DD51+DE51</f>
        <v>0</v>
      </c>
      <c r="DG51">
        <f>DD51+DE51</f>
        <v>0</v>
      </c>
      <c r="DH51">
        <f>DG51/2</f>
        <v>0</v>
      </c>
      <c r="DJ51">
        <f>COUNTIF(CD51, 1)</f>
        <v>0</v>
      </c>
      <c r="DK51">
        <f>DB51+DG51+DJ51</f>
        <v>0</v>
      </c>
      <c r="DL51">
        <f>DK51/5</f>
        <v>0</v>
      </c>
      <c r="DM51">
        <f>COUNTIF('résultats bruts'!BG51,1)+COUNTIF('résultats bruts'!BJ51,1)</f>
        <v>0</v>
      </c>
      <c r="DN51">
        <f>DM51/2</f>
        <v>0</v>
      </c>
      <c r="DO51">
        <f>COUNTIF('résultats bruts'!CD51,1)+COUNTIF('résultats bruts'!CF51,1) + COUNTIF('résultats bruts'!CO51,1)+COUNTIF('résultats bruts'!CR51,1)</f>
        <v>0</v>
      </c>
      <c r="DP51">
        <f>DO51/4</f>
        <v>0</v>
      </c>
      <c r="DQ51">
        <f>DM51+DO51</f>
        <v>0</v>
      </c>
      <c r="DR51">
        <f>DQ51/6</f>
        <v>0</v>
      </c>
      <c r="DS51">
        <f>COUNTIF('résultats bruts'!BF51,1)+COUNTIF('résultats bruts'!BI51,1)</f>
        <v>0</v>
      </c>
      <c r="DT51">
        <f>DS51/2</f>
        <v>0</v>
      </c>
      <c r="DU51">
        <f>COUNTIF('résultats bruts'!CE51,1)+COUNTIF('résultats bruts'!CH51,1) + COUNTIF('résultats bruts'!CP51,1)</f>
        <v>0</v>
      </c>
      <c r="DV51">
        <f>DU51/4</f>
        <v>0</v>
      </c>
      <c r="DW51">
        <f>DS51+DU51</f>
        <v>0</v>
      </c>
      <c r="DX51">
        <f>DW51/6</f>
        <v>0</v>
      </c>
      <c r="DY51">
        <f>COUNTIF('résultats bruts'!BE51,1)+COUNTIF('résultats bruts'!BH51,1)</f>
        <v>0</v>
      </c>
      <c r="DZ51">
        <f>DY51/2</f>
        <v>0</v>
      </c>
      <c r="EA51">
        <f>COUNTIF('résultats bruts'!CC51,1)+COUNTIF('résultats bruts'!CG51,1) + COUNTIF('résultats bruts'!CN51,1)</f>
        <v>0</v>
      </c>
      <c r="EB51">
        <f>EA51/3</f>
        <v>0</v>
      </c>
      <c r="EC51">
        <f>EA51+DY51</f>
        <v>0</v>
      </c>
      <c r="ED51">
        <f>EC51/5</f>
        <v>0</v>
      </c>
      <c r="EE51">
        <f>EC51+DW51+DQ51</f>
        <v>0</v>
      </c>
      <c r="EF51">
        <f>EE51/17</f>
        <v>0</v>
      </c>
    </row>
    <row r="52">
      <c r="A52">
        <f>'résultats bruts'!A52</f>
        <v>0</v>
      </c>
      <c r="B52">
        <f>'résultats bruts'!B52</f>
        <v>0</v>
      </c>
      <c r="C52">
        <f>'résultats bruts'!C52</f>
        <v>0</v>
      </c>
      <c r="D52" t="str">
        <f>'résultats bruts'!D52</f>
        <v>gle22teo5best2022</v>
      </c>
      <c r="E52">
        <f>'résultats bruts'!E52</f>
        <v>6</v>
      </c>
      <c r="F52">
        <f>'résultats bruts'!F52</f>
        <v>50</v>
      </c>
      <c r="G52">
        <f>COUNTIF('résultats bruts'!K52,1) +COUNTIF('résultats bruts'!CJ52:CK52,1)+COUNTIF('résultats bruts'!CJ52:CK52,"0A")</f>
        <v>0</v>
      </c>
      <c r="H52">
        <f>G52/3</f>
        <v>0</v>
      </c>
      <c r="I52">
        <f>COUNTIF('résultats bruts'!O52,1) + COUNTIF('résultats bruts'!AD52,1) + COUNTIF('résultats bruts'!CA52,1) + COUNTIF('résultats bruts'!DU52, 1) + COUNTIF('résultats bruts'!DU52,"0B")</f>
        <v>0</v>
      </c>
      <c r="J52">
        <f>I52/4</f>
        <v>0</v>
      </c>
      <c r="K52">
        <f>COUNTIF('résultats bruts'!CJ52:CK52,1)</f>
        <v>0</v>
      </c>
      <c r="L52">
        <f>K52/2</f>
        <v>0</v>
      </c>
      <c r="M52">
        <f>COUNTIF('résultats bruts'!CM52,1)</f>
        <v>0</v>
      </c>
      <c r="N52">
        <f>COUNTIF('résultats bruts'!DU52,1)</f>
        <v>0</v>
      </c>
      <c r="O52">
        <f>M52+N52</f>
        <v>0</v>
      </c>
      <c r="P52">
        <f>O52/2</f>
        <v>0</v>
      </c>
      <c r="Q52">
        <f>COUNTIF('résultats bruts'!CB52, "1A")+COUNTIF('résultats bruts'!CB52, "1B")</f>
        <v>0</v>
      </c>
      <c r="R52">
        <f>O52+K52+I52+G52</f>
        <v>0</v>
      </c>
      <c r="S52">
        <f>R52/11</f>
        <v>0</v>
      </c>
      <c r="T52">
        <f>COUNTIF('résultats bruts'!Q52, 1) + COUNTIF('résultats bruts'!AU52,1) + COUNTIF('résultats bruts'!CW52,1)</f>
        <v>0</v>
      </c>
      <c r="U52">
        <f>T52/3</f>
        <v>0</v>
      </c>
      <c r="V52">
        <f>COUNTIF('résultats bruts'!P52,1) + COUNTIF('résultats bruts'!AS52,1) + COUNTIF('résultats bruts'!DD52,1)</f>
        <v>0</v>
      </c>
      <c r="W52">
        <f>V52/3</f>
        <v>0</v>
      </c>
      <c r="X52">
        <f>T52+V52</f>
        <v>0</v>
      </c>
      <c r="Y52">
        <f>X52/6</f>
        <v>0</v>
      </c>
      <c r="Z52">
        <f>COUNTIF('résultats bruts'!V52, 1) + COUNTIF('résultats bruts'!AT52,1) + COUNTIF('résultats bruts'!CT52,1)</f>
        <v>0</v>
      </c>
      <c r="AA52">
        <f>Z52/3</f>
        <v>0</v>
      </c>
      <c r="AB52">
        <f>COUNTIF('résultats bruts'!W52, 1) + COUNTIF('résultats bruts'!AV52,1) + COUNTIF('résultats bruts'!CZ52,1)</f>
        <v>0</v>
      </c>
      <c r="AC52">
        <f>AB52/3</f>
        <v>0</v>
      </c>
      <c r="AD52">
        <f>AB52+Z52</f>
        <v>0</v>
      </c>
      <c r="AE52">
        <f>AD52/6</f>
        <v>0</v>
      </c>
      <c r="AF52">
        <f>AD52+X52</f>
        <v>0</v>
      </c>
      <c r="AG52">
        <f>AF52/12</f>
        <v>0</v>
      </c>
      <c r="AH52">
        <f>COUNTIF('résultats bruts'!R52, 1) + COUNTIF('résultats bruts'!AW52,1) + COUNTIF('résultats bruts'!CU52,1)</f>
        <v>0</v>
      </c>
      <c r="AI52">
        <f>AH52/3</f>
        <v>0</v>
      </c>
      <c r="AJ52">
        <f>COUNTIF('résultats bruts'!Z52, 1) + COUNTIF('résultats bruts'!AQ52,1) + COUNTIF('résultats bruts'!CS52,1)</f>
        <v>0</v>
      </c>
      <c r="AK52">
        <f>AJ52/3</f>
        <v>0</v>
      </c>
      <c r="AL52">
        <f>AH52+AJ52</f>
        <v>0</v>
      </c>
      <c r="AM52">
        <f>AL52/6</f>
        <v>0</v>
      </c>
      <c r="AN52">
        <f>AL52+AF52</f>
        <v>0</v>
      </c>
      <c r="AO52">
        <f>AN52/18</f>
        <v>0</v>
      </c>
      <c r="AP52">
        <f>COUNTIF('résultats bruts'!Y52, 1) + COUNTIF('résultats bruts'!AY52,1) + COUNTIF('résultats bruts'!DC52,1)</f>
        <v>0</v>
      </c>
      <c r="AQ52">
        <f>AP52/3</f>
        <v>0</v>
      </c>
      <c r="AR52">
        <f>COUNTIF('résultats bruts'!T52, 1) + COUNTIF('résultats bruts'!AR52,1) + COUNTIF('résultats bruts'!DB52,1)</f>
        <v>0</v>
      </c>
      <c r="AS52">
        <f>AR52/3</f>
        <v>0</v>
      </c>
      <c r="AT52">
        <f>AR52+AP52</f>
        <v>0</v>
      </c>
      <c r="AU52">
        <f>AT52/6</f>
        <v>0</v>
      </c>
      <c r="AV52">
        <f>COUNTIF('résultats bruts'!X52, 1) + COUNTIF('résultats bruts'!BB52,1) + COUNTIF('résultats bruts'!DA52,1)</f>
        <v>0</v>
      </c>
      <c r="AW52">
        <f>AV52/3</f>
        <v>0</v>
      </c>
      <c r="AX52">
        <f>COUNTIF('résultats bruts'!AA52, 1) + COUNTIF('résultats bruts'!AX52,1) + COUNTIF('résultats bruts'!CY52,1)</f>
        <v>0</v>
      </c>
      <c r="AY52">
        <f>AX52/3</f>
        <v>0</v>
      </c>
      <c r="AZ52">
        <f>AX52+AV52</f>
        <v>0</v>
      </c>
      <c r="BA52">
        <f>AZ52/6</f>
        <v>0</v>
      </c>
      <c r="BB52">
        <f>AZ52+AT52</f>
        <v>0</v>
      </c>
      <c r="BC52">
        <f>BB52/12</f>
        <v>0</v>
      </c>
      <c r="BD52">
        <f>COUNTIF('résultats bruts'!U52, 1) + COUNTIF('résultats bruts'!AZ52,1) + COUNTIF('résultats bruts'!CX52,1)</f>
        <v>0</v>
      </c>
      <c r="BE52">
        <f>BD52/3</f>
        <v>0</v>
      </c>
      <c r="BF52">
        <f>COUNTIF('résultats bruts'!S52, 1) + COUNTIF('résultats bruts'!BA52,1) + COUNTIF('résultats bruts'!CV52,1)</f>
        <v>0</v>
      </c>
      <c r="BG52">
        <f>BF52/3</f>
        <v>0</v>
      </c>
      <c r="BH52">
        <f>BF52+BD52</f>
        <v>0</v>
      </c>
      <c r="BI52">
        <f>BH52/6</f>
        <v>0</v>
      </c>
      <c r="BJ52">
        <f>BH52+BB52</f>
        <v>0</v>
      </c>
      <c r="BK52">
        <f>BJ52/18</f>
        <v>0</v>
      </c>
      <c r="BL52">
        <f>COUNTIF('résultats bruts'!AB52, 1) + COUNTIF('résultats bruts'!AC52,1) + COUNTIF('résultats bruts'!BC52,1)+ COUNTIF('résultats bruts'!BD52,1)+ COUNTIF('résultats bruts'!DE52,1)+ COUNTIF('résultats bruts'!DF52,1)</f>
        <v>0</v>
      </c>
      <c r="BM52">
        <f>BL52/6</f>
        <v>0</v>
      </c>
      <c r="BN52">
        <f>BJ52+AN52+BL52</f>
        <v>0</v>
      </c>
      <c r="BO52">
        <f>BN52/42</f>
        <v>0</v>
      </c>
      <c r="BP52">
        <f>COUNTIF('résultats bruts'!DS52,1) + COUNTIF('résultats bruts'!DQ52,1)</f>
        <v>0</v>
      </c>
      <c r="BQ52">
        <f>BP52/2</f>
        <v>0</v>
      </c>
      <c r="BR52">
        <f>COUNTIF('résultats bruts'!DR52,1)+COUNTIF('résultats bruts'!DT52,1)</f>
        <v>0</v>
      </c>
      <c r="BS52">
        <f>BR52/2</f>
        <v>0</v>
      </c>
      <c r="BT52">
        <f>'résultats bruts'!AR52</f>
        <v>0</v>
      </c>
      <c r="BU52">
        <f>'résultats bruts'!DR52</f>
        <v>0</v>
      </c>
      <c r="BV52">
        <f>'résultats bruts'!AS52</f>
        <v>0</v>
      </c>
      <c r="BW52">
        <f>'résultats bruts'!DT52</f>
        <v>0</v>
      </c>
      <c r="BX52">
        <f>COUNTIF('résultats bruts'!AI52, 1) + COUNTIF('résultats bruts'!BP52,1) + COUNTIF('résultats bruts'!DG52,1)</f>
        <v>0</v>
      </c>
      <c r="BY52">
        <f>BX52/3</f>
        <v>0</v>
      </c>
      <c r="BZ52">
        <f>COUNTIF('résultats bruts'!AL52, 1) + COUNTIF('résultats bruts'!BN52,1) + COUNTIF('résultats bruts'!DI52,1)</f>
        <v>0</v>
      </c>
      <c r="CA52">
        <f>BZ52/3</f>
        <v>0</v>
      </c>
      <c r="CB52">
        <f>BX52+BZ52</f>
        <v>0</v>
      </c>
      <c r="CC52">
        <f>CB52/6</f>
        <v>0</v>
      </c>
      <c r="CD52">
        <f>COUNTIF('résultats bruts'!AK52, 1) + COUNTIF('résultats bruts'!BR52,1) + COUNTIF('résultats bruts'!DM52,1)</f>
        <v>0</v>
      </c>
      <c r="CE52">
        <f>CD52/3</f>
        <v>0</v>
      </c>
      <c r="CF52">
        <f>COUNTIF('résultats bruts'!AE52, 1) + COUNTIF('résultats bruts'!BL52,1) + COUNTIF('résultats bruts'!DN52,1)</f>
        <v>0</v>
      </c>
      <c r="CG52">
        <f>CF52/3</f>
        <v>0</v>
      </c>
      <c r="CH52">
        <f>CF52+CD52</f>
        <v>0</v>
      </c>
      <c r="CI52">
        <f>CH52/6</f>
        <v>0</v>
      </c>
      <c r="CJ52">
        <f>COUNTIF('résultats bruts'!AJ52, 1) + COUNTIF('résultats bruts'!BM52,1) + COUNTIF('résultats bruts'!DL52,1)</f>
        <v>0</v>
      </c>
      <c r="CK52">
        <f>CJ52/3</f>
        <v>0</v>
      </c>
      <c r="CL52">
        <f>COUNTIF('résultats bruts'!AH52, 1) + COUNTIF('résultats bruts'!BK52,1) + COUNTIF('résultats bruts'!DK52,1)</f>
        <v>0</v>
      </c>
      <c r="CM52">
        <f>CL52/3</f>
        <v>0</v>
      </c>
      <c r="CN52">
        <f>CL52+CJ52</f>
        <v>0</v>
      </c>
      <c r="CO52">
        <f>CN52/6</f>
        <v>0</v>
      </c>
      <c r="CP52">
        <f>COUNTIF('résultats bruts'!AF52, 1) + COUNTIF('résultats bruts'!BO52,1) + COUNTIF('résultats bruts'!DJ52,1)</f>
        <v>0</v>
      </c>
      <c r="CQ52">
        <f>CP52/3</f>
        <v>0</v>
      </c>
      <c r="CR52">
        <f>COUNTIF('résultats bruts'!AG52, 1) + COUNTIF('résultats bruts'!BQ52,1) + COUNTIF('résultats bruts'!DH52,1)</f>
        <v>0</v>
      </c>
      <c r="CS52">
        <f>CR52/3</f>
        <v>0</v>
      </c>
      <c r="CT52">
        <f>CR52+CP52</f>
        <v>0</v>
      </c>
      <c r="CU52">
        <f>CT52/6</f>
        <v>0</v>
      </c>
      <c r="CV52">
        <f>COUNTIF('résultats bruts'!AM52, 1) + COUNTIF('résultats bruts'!AN52,1) + COUNTIF('résultats bruts'!BS52,1) +COUNTIF('résultats bruts'!BT52, 1) + COUNTIF('résultats bruts'!DO52,1) + COUNTIF('résultats bruts'!DP52,1)</f>
        <v>0</v>
      </c>
      <c r="CW52">
        <f>+CV52/6</f>
        <v>0</v>
      </c>
      <c r="CX52">
        <f>CT52+CN52+CH52+CB88</f>
        <v>0</v>
      </c>
      <c r="CY52">
        <f>CX52/30</f>
        <v>0</v>
      </c>
      <c r="CZ52">
        <f>COUNTIF('résultats bruts'!AO52,1)</f>
        <v>0</v>
      </c>
      <c r="DA52">
        <f>COUNTIF('résultats bruts'!AP52,1)</f>
        <v>0</v>
      </c>
      <c r="DB52">
        <f>CZ52+DA52</f>
        <v>0</v>
      </c>
      <c r="DC52">
        <f>DB52/2</f>
        <v>0</v>
      </c>
      <c r="DD52">
        <f>COUNTIF('résultats bruts'!BU52,1)</f>
        <v>0</v>
      </c>
      <c r="DE52">
        <f>COUNTIF('résultats bruts'!BV52,1)</f>
        <v>0</v>
      </c>
      <c r="DF52">
        <f>DD52+DE52</f>
        <v>0</v>
      </c>
      <c r="DG52">
        <f>DD52+DE52</f>
        <v>0</v>
      </c>
      <c r="DH52">
        <f>DG52/2</f>
        <v>0</v>
      </c>
      <c r="DJ52">
        <f>COUNTIF(CD52, 1)</f>
        <v>0</v>
      </c>
      <c r="DK52">
        <f>DB52+DG52+DJ52</f>
        <v>0</v>
      </c>
      <c r="DL52">
        <f>DK52/5</f>
        <v>0</v>
      </c>
      <c r="DM52">
        <f>COUNTIF('résultats bruts'!BG52,1)+COUNTIF('résultats bruts'!BJ52,1)</f>
        <v>0</v>
      </c>
      <c r="DN52">
        <f>DM52/2</f>
        <v>0</v>
      </c>
      <c r="DO52">
        <f>COUNTIF('résultats bruts'!CD52,1)+COUNTIF('résultats bruts'!CF52,1) + COUNTIF('résultats bruts'!CO52,1)+COUNTIF('résultats bruts'!CR52,1)</f>
        <v>0</v>
      </c>
      <c r="DP52">
        <f>DO52/4</f>
        <v>0</v>
      </c>
      <c r="DQ52">
        <f>DM52+DO52</f>
        <v>0</v>
      </c>
      <c r="DR52">
        <f>DQ52/6</f>
        <v>0</v>
      </c>
      <c r="DS52">
        <f>COUNTIF('résultats bruts'!BF52,1)+COUNTIF('résultats bruts'!BI52,1)</f>
        <v>0</v>
      </c>
      <c r="DT52">
        <f>DS52/2</f>
        <v>0</v>
      </c>
      <c r="DU52">
        <f>COUNTIF('résultats bruts'!CE52,1)+COUNTIF('résultats bruts'!CH52,1) + COUNTIF('résultats bruts'!CP52,1)</f>
        <v>0</v>
      </c>
      <c r="DV52">
        <f>DU52/4</f>
        <v>0</v>
      </c>
      <c r="DW52">
        <f>DS52+DU52</f>
        <v>0</v>
      </c>
      <c r="DX52">
        <f>DW52/6</f>
        <v>0</v>
      </c>
      <c r="DY52">
        <f>COUNTIF('résultats bruts'!BE52,1)+COUNTIF('résultats bruts'!BH52,1)</f>
        <v>0</v>
      </c>
      <c r="DZ52">
        <f>DY52/2</f>
        <v>0</v>
      </c>
      <c r="EA52">
        <f>COUNTIF('résultats bruts'!CC52,1)+COUNTIF('résultats bruts'!CG52,1) + COUNTIF('résultats bruts'!CN52,1)</f>
        <v>0</v>
      </c>
      <c r="EB52">
        <f>EA52/3</f>
        <v>0</v>
      </c>
      <c r="EC52">
        <f>EA52+DY52</f>
        <v>0</v>
      </c>
      <c r="ED52">
        <f>EC52/5</f>
        <v>0</v>
      </c>
      <c r="EE52">
        <f>EC52+DW52+DQ52</f>
        <v>0</v>
      </c>
      <c r="EF52">
        <f>EE52/17</f>
        <v>0</v>
      </c>
    </row>
    <row r="53">
      <c r="A53">
        <f>'résultats bruts'!A53</f>
        <v>0</v>
      </c>
      <c r="B53">
        <f>'résultats bruts'!B53</f>
        <v>0</v>
      </c>
      <c r="C53">
        <f>'résultats bruts'!C53</f>
        <v>0</v>
      </c>
      <c r="D53" t="str">
        <f>'résultats bruts'!D53</f>
        <v>gle22teo5best2022</v>
      </c>
      <c r="E53">
        <f>'résultats bruts'!E53</f>
        <v>7</v>
      </c>
      <c r="F53">
        <f>'résultats bruts'!F53</f>
        <v>51</v>
      </c>
      <c r="G53">
        <f>COUNTIF('résultats bruts'!K53,1) +COUNTIF('résultats bruts'!CJ53:CK53,1)+COUNTIF('résultats bruts'!CJ53:CK53,"0A")</f>
        <v>0</v>
      </c>
      <c r="H53">
        <f>G53/3</f>
        <v>0</v>
      </c>
      <c r="I53">
        <f>COUNTIF('résultats bruts'!O53,1) + COUNTIF('résultats bruts'!AD53,1) + COUNTIF('résultats bruts'!CA53,1) + COUNTIF('résultats bruts'!DU53, 1) + COUNTIF('résultats bruts'!DU53,"0B")</f>
        <v>0</v>
      </c>
      <c r="J53">
        <f>I53/4</f>
        <v>0</v>
      </c>
      <c r="K53">
        <f>COUNTIF('résultats bruts'!CJ53:CK53,1)</f>
        <v>0</v>
      </c>
      <c r="L53">
        <f>K53/2</f>
        <v>0</v>
      </c>
      <c r="M53">
        <f>COUNTIF('résultats bruts'!CM53,1)</f>
        <v>0</v>
      </c>
      <c r="N53">
        <f>COUNTIF('résultats bruts'!DU53,1)</f>
        <v>0</v>
      </c>
      <c r="O53">
        <f>M53+N53</f>
        <v>0</v>
      </c>
      <c r="P53">
        <f>O53/2</f>
        <v>0</v>
      </c>
      <c r="Q53">
        <f>COUNTIF('résultats bruts'!CB53, "1A")+COUNTIF('résultats bruts'!CB53, "1B")</f>
        <v>0</v>
      </c>
      <c r="R53">
        <f>O53+K53+I53+G53</f>
        <v>0</v>
      </c>
      <c r="S53">
        <f>R53/11</f>
        <v>0</v>
      </c>
      <c r="T53">
        <f>COUNTIF('résultats bruts'!Q53, 1) + COUNTIF('résultats bruts'!AU53,1) + COUNTIF('résultats bruts'!CW53,1)</f>
        <v>0</v>
      </c>
      <c r="U53">
        <f>T53/3</f>
        <v>0</v>
      </c>
      <c r="V53">
        <f>COUNTIF('résultats bruts'!P53,1) + COUNTIF('résultats bruts'!AS53,1) + COUNTIF('résultats bruts'!DD53,1)</f>
        <v>0</v>
      </c>
      <c r="W53">
        <f>V53/3</f>
        <v>0</v>
      </c>
      <c r="X53">
        <f>T53+V53</f>
        <v>0</v>
      </c>
      <c r="Y53">
        <f>X53/6</f>
        <v>0</v>
      </c>
      <c r="Z53">
        <f>COUNTIF('résultats bruts'!V53, 1) + COUNTIF('résultats bruts'!AT53,1) + COUNTIF('résultats bruts'!CT53,1)</f>
        <v>0</v>
      </c>
      <c r="AA53">
        <f>Z53/3</f>
        <v>0</v>
      </c>
      <c r="AB53">
        <f>COUNTIF('résultats bruts'!W53, 1) + COUNTIF('résultats bruts'!AV53,1) + COUNTIF('résultats bruts'!CZ53,1)</f>
        <v>0</v>
      </c>
      <c r="AC53">
        <f>AB53/3</f>
        <v>0</v>
      </c>
      <c r="AD53">
        <f>AB53+Z53</f>
        <v>0</v>
      </c>
      <c r="AE53">
        <f>AD53/6</f>
        <v>0</v>
      </c>
      <c r="AF53">
        <f>AD53+X53</f>
        <v>0</v>
      </c>
      <c r="AG53">
        <f>AF53/12</f>
        <v>0</v>
      </c>
      <c r="AH53">
        <f>COUNTIF('résultats bruts'!R53, 1) + COUNTIF('résultats bruts'!AW53,1) + COUNTIF('résultats bruts'!CU53,1)</f>
        <v>0</v>
      </c>
      <c r="AI53">
        <f>AH53/3</f>
        <v>0</v>
      </c>
      <c r="AJ53">
        <f>COUNTIF('résultats bruts'!Z53, 1) + COUNTIF('résultats bruts'!AQ53,1) + COUNTIF('résultats bruts'!CS53,1)</f>
        <v>0</v>
      </c>
      <c r="AK53">
        <f>AJ53/3</f>
        <v>0</v>
      </c>
      <c r="AL53">
        <f>AH53+AJ53</f>
        <v>0</v>
      </c>
      <c r="AM53">
        <f>AL53/6</f>
        <v>0</v>
      </c>
      <c r="AN53">
        <f>AL53+AF53</f>
        <v>0</v>
      </c>
      <c r="AO53">
        <f>AN53/18</f>
        <v>0</v>
      </c>
      <c r="AP53">
        <f>COUNTIF('résultats bruts'!Y53, 1) + COUNTIF('résultats bruts'!AY53,1) + COUNTIF('résultats bruts'!DC53,1)</f>
        <v>0</v>
      </c>
      <c r="AQ53">
        <f>AP53/3</f>
        <v>0</v>
      </c>
      <c r="AR53">
        <f>COUNTIF('résultats bruts'!T53, 1) + COUNTIF('résultats bruts'!AR53,1) + COUNTIF('résultats bruts'!DB53,1)</f>
        <v>0</v>
      </c>
      <c r="AS53">
        <f>AR53/3</f>
        <v>0</v>
      </c>
      <c r="AT53">
        <f>AR53+AP53</f>
        <v>0</v>
      </c>
      <c r="AU53">
        <f>AT53/6</f>
        <v>0</v>
      </c>
      <c r="AV53">
        <f>COUNTIF('résultats bruts'!X53, 1) + COUNTIF('résultats bruts'!BB53,1) + COUNTIF('résultats bruts'!DA53,1)</f>
        <v>0</v>
      </c>
      <c r="AW53">
        <f>AV53/3</f>
        <v>0</v>
      </c>
      <c r="AX53">
        <f>COUNTIF('résultats bruts'!AA53, 1) + COUNTIF('résultats bruts'!AX53,1) + COUNTIF('résultats bruts'!CY53,1)</f>
        <v>0</v>
      </c>
      <c r="AY53">
        <f>AX53/3</f>
        <v>0</v>
      </c>
      <c r="AZ53">
        <f>AX53+AV53</f>
        <v>0</v>
      </c>
      <c r="BA53">
        <f>AZ53/6</f>
        <v>0</v>
      </c>
      <c r="BB53">
        <f>AZ53+AT53</f>
        <v>0</v>
      </c>
      <c r="BC53">
        <f>BB53/12</f>
        <v>0</v>
      </c>
      <c r="BD53">
        <f>COUNTIF('résultats bruts'!U53, 1) + COUNTIF('résultats bruts'!AZ53,1) + COUNTIF('résultats bruts'!CX53,1)</f>
        <v>0</v>
      </c>
      <c r="BE53">
        <f>BD53/3</f>
        <v>0</v>
      </c>
      <c r="BF53">
        <f>COUNTIF('résultats bruts'!S53, 1) + COUNTIF('résultats bruts'!BA53,1) + COUNTIF('résultats bruts'!CV53,1)</f>
        <v>0</v>
      </c>
      <c r="BG53">
        <f>BF53/3</f>
        <v>0</v>
      </c>
      <c r="BH53">
        <f>BF53+BD53</f>
        <v>0</v>
      </c>
      <c r="BI53">
        <f>BH53/6</f>
        <v>0</v>
      </c>
      <c r="BJ53">
        <f>BH53+BB53</f>
        <v>0</v>
      </c>
      <c r="BK53">
        <f>BJ53/18</f>
        <v>0</v>
      </c>
      <c r="BL53">
        <f>COUNTIF('résultats bruts'!AB53, 1) + COUNTIF('résultats bruts'!AC53,1) + COUNTIF('résultats bruts'!BC53,1)+ COUNTIF('résultats bruts'!BD53,1)+ COUNTIF('résultats bruts'!DE53,1)+ COUNTIF('résultats bruts'!DF53,1)</f>
        <v>0</v>
      </c>
      <c r="BM53">
        <f>BL53/6</f>
        <v>0</v>
      </c>
      <c r="BN53">
        <f>BJ53+AN53+BL53</f>
        <v>0</v>
      </c>
      <c r="BO53">
        <f>BN53/42</f>
        <v>0</v>
      </c>
      <c r="BP53">
        <f>COUNTIF('résultats bruts'!DS53,1) + COUNTIF('résultats bruts'!DQ53,1)</f>
        <v>0</v>
      </c>
      <c r="BQ53">
        <f>BP53/2</f>
        <v>0</v>
      </c>
      <c r="BR53">
        <f>COUNTIF('résultats bruts'!DR53,1)+COUNTIF('résultats bruts'!DT53,1)</f>
        <v>0</v>
      </c>
      <c r="BS53">
        <f>BR53/2</f>
        <v>0</v>
      </c>
      <c r="BT53">
        <f>'résultats bruts'!AR53</f>
        <v>0</v>
      </c>
      <c r="BU53">
        <f>'résultats bruts'!DR53</f>
        <v>0</v>
      </c>
      <c r="BV53">
        <f>'résultats bruts'!AS53</f>
        <v>0</v>
      </c>
      <c r="BW53">
        <f>'résultats bruts'!DT53</f>
        <v>0</v>
      </c>
      <c r="BX53">
        <f>COUNTIF('résultats bruts'!AI53, 1) + COUNTIF('résultats bruts'!BP53,1) + COUNTIF('résultats bruts'!DG53,1)</f>
        <v>0</v>
      </c>
      <c r="BY53">
        <f>BX53/3</f>
        <v>0</v>
      </c>
      <c r="BZ53">
        <f>COUNTIF('résultats bruts'!AL53, 1) + COUNTIF('résultats bruts'!BN53,1) + COUNTIF('résultats bruts'!DI53,1)</f>
        <v>0</v>
      </c>
      <c r="CA53">
        <f>BZ53/3</f>
        <v>0</v>
      </c>
      <c r="CB53">
        <f>BX53+BZ53</f>
        <v>0</v>
      </c>
      <c r="CC53">
        <f>CB53/6</f>
        <v>0</v>
      </c>
      <c r="CD53">
        <f>COUNTIF('résultats bruts'!AK53, 1) + COUNTIF('résultats bruts'!BR53,1) + COUNTIF('résultats bruts'!DM53,1)</f>
        <v>0</v>
      </c>
      <c r="CE53">
        <f>CD53/3</f>
        <v>0</v>
      </c>
      <c r="CF53">
        <f>COUNTIF('résultats bruts'!AE53, 1) + COUNTIF('résultats bruts'!BL53,1) + COUNTIF('résultats bruts'!DN53,1)</f>
        <v>0</v>
      </c>
      <c r="CG53">
        <f>CF53/3</f>
        <v>0</v>
      </c>
      <c r="CH53">
        <f>CF53+CD53</f>
        <v>0</v>
      </c>
      <c r="CI53">
        <f>CH53/6</f>
        <v>0</v>
      </c>
      <c r="CJ53">
        <f>COUNTIF('résultats bruts'!AJ53, 1) + COUNTIF('résultats bruts'!BM53,1) + COUNTIF('résultats bruts'!DL53,1)</f>
        <v>0</v>
      </c>
      <c r="CK53">
        <f>CJ53/3</f>
        <v>0</v>
      </c>
      <c r="CL53">
        <f>COUNTIF('résultats bruts'!AH53, 1) + COUNTIF('résultats bruts'!BK53,1) + COUNTIF('résultats bruts'!DK53,1)</f>
        <v>0</v>
      </c>
      <c r="CM53">
        <f>CL53/3</f>
        <v>0</v>
      </c>
      <c r="CN53">
        <f>CL53+CJ53</f>
        <v>0</v>
      </c>
      <c r="CO53">
        <f>CN53/6</f>
        <v>0</v>
      </c>
      <c r="CP53">
        <f>COUNTIF('résultats bruts'!AF53, 1) + COUNTIF('résultats bruts'!BO53,1) + COUNTIF('résultats bruts'!DJ53,1)</f>
        <v>0</v>
      </c>
      <c r="CQ53">
        <f>CP53/3</f>
        <v>0</v>
      </c>
      <c r="CR53">
        <f>COUNTIF('résultats bruts'!AG53, 1) + COUNTIF('résultats bruts'!BQ53,1) + COUNTIF('résultats bruts'!DH53,1)</f>
        <v>0</v>
      </c>
      <c r="CS53">
        <f>CR53/3</f>
        <v>0</v>
      </c>
      <c r="CT53">
        <f>CR53+CP53</f>
        <v>0</v>
      </c>
      <c r="CU53">
        <f>CT53/6</f>
        <v>0</v>
      </c>
      <c r="CV53">
        <f>COUNTIF('résultats bruts'!AM53, 1) + COUNTIF('résultats bruts'!AN53,1) + COUNTIF('résultats bruts'!BS53,1) +COUNTIF('résultats bruts'!BT53, 1) + COUNTIF('résultats bruts'!DO53,1) + COUNTIF('résultats bruts'!DP53,1)</f>
        <v>0</v>
      </c>
      <c r="CW53">
        <f>+CV53/6</f>
        <v>0</v>
      </c>
      <c r="CX53">
        <f>CT53+CN53+CH53+CB89</f>
        <v>0</v>
      </c>
      <c r="CY53">
        <f>CX53/30</f>
        <v>0</v>
      </c>
      <c r="CZ53">
        <f>COUNTIF('résultats bruts'!AO53,1)</f>
        <v>0</v>
      </c>
      <c r="DA53">
        <f>COUNTIF('résultats bruts'!AP53,1)</f>
        <v>0</v>
      </c>
      <c r="DB53">
        <f>CZ53+DA53</f>
        <v>0</v>
      </c>
      <c r="DC53">
        <f>DB53/2</f>
        <v>0</v>
      </c>
      <c r="DD53">
        <f>COUNTIF('résultats bruts'!BU53,1)</f>
        <v>0</v>
      </c>
      <c r="DE53">
        <f>COUNTIF('résultats bruts'!BV53,1)</f>
        <v>0</v>
      </c>
      <c r="DF53">
        <f>DD53+DE53</f>
        <v>0</v>
      </c>
      <c r="DG53">
        <f>DD53+DE53</f>
        <v>0</v>
      </c>
      <c r="DH53">
        <f>DG53/2</f>
        <v>0</v>
      </c>
      <c r="DJ53">
        <f>COUNTIF(CD53, 1)</f>
        <v>0</v>
      </c>
      <c r="DK53">
        <f>DB53+DG53+DJ53</f>
        <v>0</v>
      </c>
      <c r="DL53">
        <f>DK53/5</f>
        <v>0</v>
      </c>
      <c r="DM53">
        <f>COUNTIF('résultats bruts'!BG53,1)+COUNTIF('résultats bruts'!BJ53,1)</f>
        <v>0</v>
      </c>
      <c r="DN53">
        <f>DM53/2</f>
        <v>0</v>
      </c>
      <c r="DO53">
        <f>COUNTIF('résultats bruts'!CD53,1)+COUNTIF('résultats bruts'!CF53,1) + COUNTIF('résultats bruts'!CO53,1)+COUNTIF('résultats bruts'!CR53,1)</f>
        <v>0</v>
      </c>
      <c r="DP53">
        <f>DO53/4</f>
        <v>0</v>
      </c>
      <c r="DQ53">
        <f>DM53+DO53</f>
        <v>0</v>
      </c>
      <c r="DR53">
        <f>DQ53/6</f>
        <v>0</v>
      </c>
      <c r="DS53">
        <f>COUNTIF('résultats bruts'!BF53,1)+COUNTIF('résultats bruts'!BI53,1)</f>
        <v>0</v>
      </c>
      <c r="DT53">
        <f>DS53/2</f>
        <v>0</v>
      </c>
      <c r="DU53">
        <f>COUNTIF('résultats bruts'!CE53,1)+COUNTIF('résultats bruts'!CH53,1) + COUNTIF('résultats bruts'!CP53,1)</f>
        <v>0</v>
      </c>
      <c r="DV53">
        <f>DU53/4</f>
        <v>0</v>
      </c>
      <c r="DW53">
        <f>DS53+DU53</f>
        <v>0</v>
      </c>
      <c r="DX53">
        <f>DW53/6</f>
        <v>0</v>
      </c>
      <c r="DY53">
        <f>COUNTIF('résultats bruts'!BE53,1)+COUNTIF('résultats bruts'!BH53,1)</f>
        <v>0</v>
      </c>
      <c r="DZ53">
        <f>DY53/2</f>
        <v>0</v>
      </c>
      <c r="EA53">
        <f>COUNTIF('résultats bruts'!CC53,1)+COUNTIF('résultats bruts'!CG53,1) + COUNTIF('résultats bruts'!CN53,1)</f>
        <v>0</v>
      </c>
      <c r="EB53">
        <f>EA53/3</f>
        <v>0</v>
      </c>
      <c r="EC53">
        <f>EA53+DY53</f>
        <v>0</v>
      </c>
      <c r="ED53">
        <f>EC53/5</f>
        <v>0</v>
      </c>
      <c r="EE53">
        <f>EC53+DW53+DQ53</f>
        <v>0</v>
      </c>
      <c r="EF53">
        <f>EE53/17</f>
        <v>0</v>
      </c>
    </row>
    <row r="54">
      <c r="A54">
        <f>'résultats bruts'!A54</f>
        <v>0</v>
      </c>
      <c r="B54">
        <f>'résultats bruts'!B54</f>
        <v>0</v>
      </c>
      <c r="C54">
        <f>'résultats bruts'!C54</f>
        <v>0</v>
      </c>
      <c r="D54" t="str">
        <f>'résultats bruts'!D54</f>
        <v>gle22teo5best2022</v>
      </c>
      <c r="E54">
        <f>'résultats bruts'!E54</f>
        <v>8</v>
      </c>
      <c r="F54">
        <f>'résultats bruts'!F54</f>
        <v>52</v>
      </c>
      <c r="G54">
        <f>COUNTIF('résultats bruts'!K54,1) +COUNTIF('résultats bruts'!CJ54:CK54,1)+COUNTIF('résultats bruts'!CJ54:CK54,"0A")</f>
        <v>0</v>
      </c>
      <c r="H54">
        <f>G54/3</f>
        <v>0</v>
      </c>
      <c r="I54">
        <f>COUNTIF('résultats bruts'!O54,1) + COUNTIF('résultats bruts'!AD54,1) + COUNTIF('résultats bruts'!CA54,1) + COUNTIF('résultats bruts'!DU54, 1) + COUNTIF('résultats bruts'!DU54,"0B")</f>
        <v>0</v>
      </c>
      <c r="J54">
        <f>I54/4</f>
        <v>0</v>
      </c>
      <c r="K54">
        <f>COUNTIF('résultats bruts'!CJ54:CK54,1)</f>
        <v>0</v>
      </c>
      <c r="L54">
        <f>K54/2</f>
        <v>0</v>
      </c>
      <c r="M54">
        <f>COUNTIF('résultats bruts'!CM54,1)</f>
        <v>0</v>
      </c>
      <c r="N54">
        <f>COUNTIF('résultats bruts'!DU54,1)</f>
        <v>0</v>
      </c>
      <c r="O54">
        <f>M54+N54</f>
        <v>0</v>
      </c>
      <c r="P54">
        <f>O54/2</f>
        <v>0</v>
      </c>
      <c r="Q54">
        <f>COUNTIF('résultats bruts'!CB54, "1A")+COUNTIF('résultats bruts'!CB54, "1B")</f>
        <v>0</v>
      </c>
      <c r="R54">
        <f>O54+K54+I54+G54</f>
        <v>0</v>
      </c>
      <c r="S54">
        <f>R54/11</f>
        <v>0</v>
      </c>
      <c r="T54">
        <f>COUNTIF('résultats bruts'!Q54, 1) + COUNTIF('résultats bruts'!AU54,1) + COUNTIF('résultats bruts'!CW54,1)</f>
        <v>0</v>
      </c>
      <c r="U54">
        <f>T54/3</f>
        <v>0</v>
      </c>
      <c r="V54">
        <f>COUNTIF('résultats bruts'!P54,1) + COUNTIF('résultats bruts'!AS54,1) + COUNTIF('résultats bruts'!DD54,1)</f>
        <v>0</v>
      </c>
      <c r="W54">
        <f>V54/3</f>
        <v>0</v>
      </c>
      <c r="X54">
        <f>T54+V54</f>
        <v>0</v>
      </c>
      <c r="Y54">
        <f>X54/6</f>
        <v>0</v>
      </c>
      <c r="Z54">
        <f>COUNTIF('résultats bruts'!V54, 1) + COUNTIF('résultats bruts'!AT54,1) + COUNTIF('résultats bruts'!CT54,1)</f>
        <v>0</v>
      </c>
      <c r="AA54">
        <f>Z54/3</f>
        <v>0</v>
      </c>
      <c r="AB54">
        <f>COUNTIF('résultats bruts'!W54, 1) + COUNTIF('résultats bruts'!AV54,1) + COUNTIF('résultats bruts'!CZ54,1)</f>
        <v>0</v>
      </c>
      <c r="AC54">
        <f>AB54/3</f>
        <v>0</v>
      </c>
      <c r="AD54">
        <f>AB54+Z54</f>
        <v>0</v>
      </c>
      <c r="AE54">
        <f>AD54/6</f>
        <v>0</v>
      </c>
      <c r="AF54">
        <f>AD54+X54</f>
        <v>0</v>
      </c>
      <c r="AG54">
        <f>AF54/12</f>
        <v>0</v>
      </c>
      <c r="AH54">
        <f>COUNTIF('résultats bruts'!R54, 1) + COUNTIF('résultats bruts'!AW54,1) + COUNTIF('résultats bruts'!CU54,1)</f>
        <v>0</v>
      </c>
      <c r="AI54">
        <f>AH54/3</f>
        <v>0</v>
      </c>
      <c r="AJ54">
        <f>COUNTIF('résultats bruts'!Z54, 1) + COUNTIF('résultats bruts'!AQ54,1) + COUNTIF('résultats bruts'!CS54,1)</f>
        <v>0</v>
      </c>
      <c r="AK54">
        <f>AJ54/3</f>
        <v>0</v>
      </c>
      <c r="AL54">
        <f>AH54+AJ54</f>
        <v>0</v>
      </c>
      <c r="AM54">
        <f>AL54/6</f>
        <v>0</v>
      </c>
      <c r="AN54">
        <f>AL54+AF54</f>
        <v>0</v>
      </c>
      <c r="AO54">
        <f>AN54/18</f>
        <v>0</v>
      </c>
      <c r="AP54">
        <f>COUNTIF('résultats bruts'!Y54, 1) + COUNTIF('résultats bruts'!AY54,1) + COUNTIF('résultats bruts'!DC54,1)</f>
        <v>0</v>
      </c>
      <c r="AQ54">
        <f>AP54/3</f>
        <v>0</v>
      </c>
      <c r="AR54">
        <f>COUNTIF('résultats bruts'!T54, 1) + COUNTIF('résultats bruts'!AR54,1) + COUNTIF('résultats bruts'!DB54,1)</f>
        <v>0</v>
      </c>
      <c r="AS54">
        <f>AR54/3</f>
        <v>0</v>
      </c>
      <c r="AT54">
        <f>AR54+AP54</f>
        <v>0</v>
      </c>
      <c r="AU54">
        <f>AT54/6</f>
        <v>0</v>
      </c>
      <c r="AV54">
        <f>COUNTIF('résultats bruts'!X54, 1) + COUNTIF('résultats bruts'!BB54,1) + COUNTIF('résultats bruts'!DA54,1)</f>
        <v>0</v>
      </c>
      <c r="AW54">
        <f>AV54/3</f>
        <v>0</v>
      </c>
      <c r="AX54">
        <f>COUNTIF('résultats bruts'!AA54, 1) + COUNTIF('résultats bruts'!AX54,1) + COUNTIF('résultats bruts'!CY54,1)</f>
        <v>0</v>
      </c>
      <c r="AY54">
        <f>AX54/3</f>
        <v>0</v>
      </c>
      <c r="AZ54">
        <f>AX54+AV54</f>
        <v>0</v>
      </c>
      <c r="BA54">
        <f>AZ54/6</f>
        <v>0</v>
      </c>
      <c r="BB54">
        <f>AZ54+AT54</f>
        <v>0</v>
      </c>
      <c r="BC54">
        <f>BB54/12</f>
        <v>0</v>
      </c>
      <c r="BD54">
        <f>COUNTIF('résultats bruts'!U54, 1) + COUNTIF('résultats bruts'!AZ54,1) + COUNTIF('résultats bruts'!CX54,1)</f>
        <v>0</v>
      </c>
      <c r="BE54">
        <f>BD54/3</f>
        <v>0</v>
      </c>
      <c r="BF54">
        <f>COUNTIF('résultats bruts'!S54, 1) + COUNTIF('résultats bruts'!BA54,1) + COUNTIF('résultats bruts'!CV54,1)</f>
        <v>0</v>
      </c>
      <c r="BG54">
        <f>BF54/3</f>
        <v>0</v>
      </c>
      <c r="BH54">
        <f>BF54+BD54</f>
        <v>0</v>
      </c>
      <c r="BI54">
        <f>BH54/6</f>
        <v>0</v>
      </c>
      <c r="BJ54">
        <f>BH54+BB54</f>
        <v>0</v>
      </c>
      <c r="BK54">
        <f>BJ54/18</f>
        <v>0</v>
      </c>
      <c r="BL54">
        <f>COUNTIF('résultats bruts'!AB54, 1) + COUNTIF('résultats bruts'!AC54,1) + COUNTIF('résultats bruts'!BC54,1)+ COUNTIF('résultats bruts'!BD54,1)+ COUNTIF('résultats bruts'!DE54,1)+ COUNTIF('résultats bruts'!DF54,1)</f>
        <v>0</v>
      </c>
      <c r="BM54">
        <f>BL54/6</f>
        <v>0</v>
      </c>
      <c r="BN54">
        <f>BJ54+AN54+BL54</f>
        <v>0</v>
      </c>
      <c r="BO54">
        <f>BN54/42</f>
        <v>0</v>
      </c>
      <c r="BP54">
        <f>COUNTIF('résultats bruts'!DS54,1) + COUNTIF('résultats bruts'!DQ54,1)</f>
        <v>0</v>
      </c>
      <c r="BQ54">
        <f>BP54/2</f>
        <v>0</v>
      </c>
      <c r="BR54">
        <f>COUNTIF('résultats bruts'!DR54,1)+COUNTIF('résultats bruts'!DT54,1)</f>
        <v>0</v>
      </c>
      <c r="BS54">
        <f>BR54/2</f>
        <v>0</v>
      </c>
      <c r="BT54">
        <f>'résultats bruts'!AR54</f>
        <v>0</v>
      </c>
      <c r="BU54">
        <f>'résultats bruts'!DR54</f>
        <v>0</v>
      </c>
      <c r="BV54">
        <f>'résultats bruts'!AS54</f>
        <v>0</v>
      </c>
      <c r="BW54">
        <f>'résultats bruts'!DT54</f>
        <v>0</v>
      </c>
      <c r="BX54">
        <f>COUNTIF('résultats bruts'!AI54, 1) + COUNTIF('résultats bruts'!BP54,1) + COUNTIF('résultats bruts'!DG54,1)</f>
        <v>0</v>
      </c>
      <c r="BY54">
        <f>BX54/3</f>
        <v>0</v>
      </c>
      <c r="BZ54">
        <f>COUNTIF('résultats bruts'!AL54, 1) + COUNTIF('résultats bruts'!BN54,1) + COUNTIF('résultats bruts'!DI54,1)</f>
        <v>0</v>
      </c>
      <c r="CA54">
        <f>BZ54/3</f>
        <v>0</v>
      </c>
      <c r="CB54">
        <f>BX54+BZ54</f>
        <v>0</v>
      </c>
      <c r="CC54">
        <f>CB54/6</f>
        <v>0</v>
      </c>
      <c r="CD54">
        <f>COUNTIF('résultats bruts'!AK54, 1) + COUNTIF('résultats bruts'!BR54,1) + COUNTIF('résultats bruts'!DM54,1)</f>
        <v>0</v>
      </c>
      <c r="CE54">
        <f>CD54/3</f>
        <v>0</v>
      </c>
      <c r="CF54">
        <f>COUNTIF('résultats bruts'!AE54, 1) + COUNTIF('résultats bruts'!BL54,1) + COUNTIF('résultats bruts'!DN54,1)</f>
        <v>0</v>
      </c>
      <c r="CG54">
        <f>CF54/3</f>
        <v>0</v>
      </c>
      <c r="CH54">
        <f>CF54+CD54</f>
        <v>0</v>
      </c>
      <c r="CI54">
        <f>CH54/6</f>
        <v>0</v>
      </c>
      <c r="CJ54">
        <f>COUNTIF('résultats bruts'!AJ54, 1) + COUNTIF('résultats bruts'!BM54,1) + COUNTIF('résultats bruts'!DL54,1)</f>
        <v>0</v>
      </c>
      <c r="CK54">
        <f>CJ54/3</f>
        <v>0</v>
      </c>
      <c r="CL54">
        <f>COUNTIF('résultats bruts'!AH54, 1) + COUNTIF('résultats bruts'!BK54,1) + COUNTIF('résultats bruts'!DK54,1)</f>
        <v>0</v>
      </c>
      <c r="CM54">
        <f>CL54/3</f>
        <v>0</v>
      </c>
      <c r="CN54">
        <f>CL54+CJ54</f>
        <v>0</v>
      </c>
      <c r="CO54">
        <f>CN54/6</f>
        <v>0</v>
      </c>
      <c r="CP54">
        <f>COUNTIF('résultats bruts'!AF54, 1) + COUNTIF('résultats bruts'!BO54,1) + COUNTIF('résultats bruts'!DJ54,1)</f>
        <v>0</v>
      </c>
      <c r="CQ54">
        <f>CP54/3</f>
        <v>0</v>
      </c>
      <c r="CR54">
        <f>COUNTIF('résultats bruts'!AG54, 1) + COUNTIF('résultats bruts'!BQ54,1) + COUNTIF('résultats bruts'!DH54,1)</f>
        <v>0</v>
      </c>
      <c r="CS54">
        <f>CR54/3</f>
        <v>0</v>
      </c>
      <c r="CT54">
        <f>CR54+CP54</f>
        <v>0</v>
      </c>
      <c r="CU54">
        <f>CT54/6</f>
        <v>0</v>
      </c>
      <c r="CV54">
        <f>COUNTIF('résultats bruts'!AM54, 1) + COUNTIF('résultats bruts'!AN54,1) + COUNTIF('résultats bruts'!BS54,1) +COUNTIF('résultats bruts'!BT54, 1) + COUNTIF('résultats bruts'!DO54,1) + COUNTIF('résultats bruts'!DP54,1)</f>
        <v>0</v>
      </c>
      <c r="CW54">
        <f>+CV54/6</f>
        <v>0</v>
      </c>
      <c r="CX54">
        <f>CT54+CN54+CH54+CB90</f>
        <v>0</v>
      </c>
      <c r="CY54">
        <f>CX54/30</f>
        <v>0</v>
      </c>
      <c r="CZ54">
        <f>COUNTIF('résultats bruts'!AO54,1)</f>
        <v>0</v>
      </c>
      <c r="DA54">
        <f>COUNTIF('résultats bruts'!AP54,1)</f>
        <v>0</v>
      </c>
      <c r="DB54">
        <f>CZ54+DA54</f>
        <v>0</v>
      </c>
      <c r="DC54">
        <f>DB54/2</f>
        <v>0</v>
      </c>
      <c r="DD54">
        <f>COUNTIF('résultats bruts'!BU54,1)</f>
        <v>0</v>
      </c>
      <c r="DE54">
        <f>COUNTIF('résultats bruts'!BV54,1)</f>
        <v>0</v>
      </c>
      <c r="DF54">
        <f>DD54+DE54</f>
        <v>0</v>
      </c>
      <c r="DG54">
        <f>DD54+DE54</f>
        <v>0</v>
      </c>
      <c r="DH54">
        <f>DG54/2</f>
        <v>0</v>
      </c>
      <c r="DJ54">
        <f>COUNTIF(CD54, 1)</f>
        <v>0</v>
      </c>
      <c r="DK54">
        <f>DB54+DG54+DJ54</f>
        <v>0</v>
      </c>
      <c r="DL54">
        <f>DK54/5</f>
        <v>0</v>
      </c>
      <c r="DM54">
        <f>COUNTIF('résultats bruts'!BG54,1)+COUNTIF('résultats bruts'!BJ54,1)</f>
        <v>0</v>
      </c>
      <c r="DN54">
        <f>DM54/2</f>
        <v>0</v>
      </c>
      <c r="DO54">
        <f>COUNTIF('résultats bruts'!CD54,1)+COUNTIF('résultats bruts'!CF54,1) + COUNTIF('résultats bruts'!CO54,1)+COUNTIF('résultats bruts'!CR54,1)</f>
        <v>0</v>
      </c>
      <c r="DP54">
        <f>DO54/4</f>
        <v>0</v>
      </c>
      <c r="DQ54">
        <f>DM54+DO54</f>
        <v>0</v>
      </c>
      <c r="DR54">
        <f>DQ54/6</f>
        <v>0</v>
      </c>
      <c r="DS54">
        <f>COUNTIF('résultats bruts'!BF54,1)+COUNTIF('résultats bruts'!BI54,1)</f>
        <v>0</v>
      </c>
      <c r="DT54">
        <f>DS54/2</f>
        <v>0</v>
      </c>
      <c r="DU54">
        <f>COUNTIF('résultats bruts'!CE54,1)+COUNTIF('résultats bruts'!CH54,1) + COUNTIF('résultats bruts'!CP54,1)</f>
        <v>0</v>
      </c>
      <c r="DV54">
        <f>DU54/4</f>
        <v>0</v>
      </c>
      <c r="DW54">
        <f>DS54+DU54</f>
        <v>0</v>
      </c>
      <c r="DX54">
        <f>DW54/6</f>
        <v>0</v>
      </c>
      <c r="DY54">
        <f>COUNTIF('résultats bruts'!BE54,1)+COUNTIF('résultats bruts'!BH54,1)</f>
        <v>0</v>
      </c>
      <c r="DZ54">
        <f>DY54/2</f>
        <v>0</v>
      </c>
      <c r="EA54">
        <f>COUNTIF('résultats bruts'!CC54,1)+COUNTIF('résultats bruts'!CG54,1) + COUNTIF('résultats bruts'!CN54,1)</f>
        <v>0</v>
      </c>
      <c r="EB54">
        <f>EA54/3</f>
        <v>0</v>
      </c>
      <c r="EC54">
        <f>EA54+DY54</f>
        <v>0</v>
      </c>
      <c r="ED54">
        <f>EC54/5</f>
        <v>0</v>
      </c>
      <c r="EE54">
        <f>EC54+DW54+DQ54</f>
        <v>0</v>
      </c>
      <c r="EF54">
        <f>EE54/17</f>
        <v>0</v>
      </c>
    </row>
    <row r="55">
      <c r="A55">
        <f>'résultats bruts'!A55</f>
        <v>0</v>
      </c>
      <c r="B55">
        <f>'résultats bruts'!B55</f>
        <v>0</v>
      </c>
      <c r="C55">
        <f>'résultats bruts'!C55</f>
        <v>0</v>
      </c>
      <c r="D55" t="str">
        <f>'résultats bruts'!D55</f>
        <v>gle22teo5best2022</v>
      </c>
      <c r="E55">
        <f>'résultats bruts'!E55</f>
        <v>9</v>
      </c>
      <c r="F55">
        <f>'résultats bruts'!F55</f>
        <v>53</v>
      </c>
      <c r="G55">
        <f>COUNTIF('résultats bruts'!K55,1) +COUNTIF('résultats bruts'!CJ55:CK55,1)+COUNTIF('résultats bruts'!CJ55:CK55,"0A")</f>
        <v>0</v>
      </c>
      <c r="H55">
        <f>G55/3</f>
        <v>0</v>
      </c>
      <c r="I55">
        <f>COUNTIF('résultats bruts'!O55,1) + COUNTIF('résultats bruts'!AD55,1) + COUNTIF('résultats bruts'!CA55,1) + COUNTIF('résultats bruts'!DU55, 1) + COUNTIF('résultats bruts'!DU55,"0B")</f>
        <v>0</v>
      </c>
      <c r="J55">
        <f>I55/4</f>
        <v>0</v>
      </c>
      <c r="K55">
        <f>COUNTIF('résultats bruts'!CJ55:CK55,1)</f>
        <v>0</v>
      </c>
      <c r="L55">
        <f>K55/2</f>
        <v>0</v>
      </c>
      <c r="M55">
        <f>COUNTIF('résultats bruts'!CM55,1)</f>
        <v>0</v>
      </c>
      <c r="N55">
        <f>COUNTIF('résultats bruts'!DU55,1)</f>
        <v>0</v>
      </c>
      <c r="O55">
        <f>M55+N55</f>
        <v>0</v>
      </c>
      <c r="P55">
        <f>O55/2</f>
        <v>0</v>
      </c>
      <c r="Q55">
        <f>COUNTIF('résultats bruts'!CB55, "1A")+COUNTIF('résultats bruts'!CB55, "1B")</f>
        <v>0</v>
      </c>
      <c r="R55">
        <f>O55+K55+I55+G55</f>
        <v>0</v>
      </c>
      <c r="S55">
        <f>R55/11</f>
        <v>0</v>
      </c>
      <c r="T55">
        <f>COUNTIF('résultats bruts'!Q55, 1) + COUNTIF('résultats bruts'!AU55,1) + COUNTIF('résultats bruts'!CW55,1)</f>
        <v>0</v>
      </c>
      <c r="U55">
        <f>T55/3</f>
        <v>0</v>
      </c>
      <c r="V55">
        <f>COUNTIF('résultats bruts'!P55,1) + COUNTIF('résultats bruts'!AS55,1) + COUNTIF('résultats bruts'!DD55,1)</f>
        <v>0</v>
      </c>
      <c r="W55">
        <f>V55/3</f>
        <v>0</v>
      </c>
      <c r="X55">
        <f>T55+V55</f>
        <v>0</v>
      </c>
      <c r="Y55">
        <f>X55/6</f>
        <v>0</v>
      </c>
      <c r="Z55">
        <f>COUNTIF('résultats bruts'!V55, 1) + COUNTIF('résultats bruts'!AT55,1) + COUNTIF('résultats bruts'!CT55,1)</f>
        <v>0</v>
      </c>
      <c r="AA55">
        <f>Z55/3</f>
        <v>0</v>
      </c>
      <c r="AB55">
        <f>COUNTIF('résultats bruts'!W55, 1) + COUNTIF('résultats bruts'!AV55,1) + COUNTIF('résultats bruts'!CZ55,1)</f>
        <v>0</v>
      </c>
      <c r="AC55">
        <f>AB55/3</f>
        <v>0</v>
      </c>
      <c r="AD55">
        <f>AB55+Z55</f>
        <v>0</v>
      </c>
      <c r="AE55">
        <f>AD55/6</f>
        <v>0</v>
      </c>
      <c r="AF55">
        <f>AD55+X55</f>
        <v>0</v>
      </c>
      <c r="AG55">
        <f>AF55/12</f>
        <v>0</v>
      </c>
      <c r="AH55">
        <f>COUNTIF('résultats bruts'!R55, 1) + COUNTIF('résultats bruts'!AW55,1) + COUNTIF('résultats bruts'!CU55,1)</f>
        <v>0</v>
      </c>
      <c r="AI55">
        <f>AH55/3</f>
        <v>0</v>
      </c>
      <c r="AJ55">
        <f>COUNTIF('résultats bruts'!Z55, 1) + COUNTIF('résultats bruts'!AQ55,1) + COUNTIF('résultats bruts'!CS55,1)</f>
        <v>0</v>
      </c>
      <c r="AK55">
        <f>AJ55/3</f>
        <v>0</v>
      </c>
      <c r="AL55">
        <f>AH55+AJ55</f>
        <v>0</v>
      </c>
      <c r="AM55">
        <f>AL55/6</f>
        <v>0</v>
      </c>
      <c r="AN55">
        <f>AL55+AF55</f>
        <v>0</v>
      </c>
      <c r="AO55">
        <f>AN55/18</f>
        <v>0</v>
      </c>
      <c r="AP55">
        <f>COUNTIF('résultats bruts'!Y55, 1) + COUNTIF('résultats bruts'!AY55,1) + COUNTIF('résultats bruts'!DC55,1)</f>
        <v>0</v>
      </c>
      <c r="AQ55">
        <f>AP55/3</f>
        <v>0</v>
      </c>
      <c r="AR55">
        <f>COUNTIF('résultats bruts'!T55, 1) + COUNTIF('résultats bruts'!AR55,1) + COUNTIF('résultats bruts'!DB55,1)</f>
        <v>0</v>
      </c>
      <c r="AS55">
        <f>AR55/3</f>
        <v>0</v>
      </c>
      <c r="AT55">
        <f>AR55+AP55</f>
        <v>0</v>
      </c>
      <c r="AU55">
        <f>AT55/6</f>
        <v>0</v>
      </c>
      <c r="AV55">
        <f>COUNTIF('résultats bruts'!X55, 1) + COUNTIF('résultats bruts'!BB55,1) + COUNTIF('résultats bruts'!DA55,1)</f>
        <v>0</v>
      </c>
      <c r="AW55">
        <f>AV55/3</f>
        <v>0</v>
      </c>
      <c r="AX55">
        <f>COUNTIF('résultats bruts'!AA55, 1) + COUNTIF('résultats bruts'!AX55,1) + COUNTIF('résultats bruts'!CY55,1)</f>
        <v>0</v>
      </c>
      <c r="AY55">
        <f>AX55/3</f>
        <v>0</v>
      </c>
      <c r="AZ55">
        <f>AX55+AV55</f>
        <v>0</v>
      </c>
      <c r="BA55">
        <f>AZ55/6</f>
        <v>0</v>
      </c>
      <c r="BB55">
        <f>AZ55+AT55</f>
        <v>0</v>
      </c>
      <c r="BC55">
        <f>BB55/12</f>
        <v>0</v>
      </c>
      <c r="BD55">
        <f>COUNTIF('résultats bruts'!U55, 1) + COUNTIF('résultats bruts'!AZ55,1) + COUNTIF('résultats bruts'!CX55,1)</f>
        <v>0</v>
      </c>
      <c r="BE55">
        <f>BD55/3</f>
        <v>0</v>
      </c>
      <c r="BF55">
        <f>COUNTIF('résultats bruts'!S55, 1) + COUNTIF('résultats bruts'!BA55,1) + COUNTIF('résultats bruts'!CV55,1)</f>
        <v>0</v>
      </c>
      <c r="BG55">
        <f>BF55/3</f>
        <v>0</v>
      </c>
      <c r="BH55">
        <f>BF55+BD55</f>
        <v>0</v>
      </c>
      <c r="BI55">
        <f>BH55/6</f>
        <v>0</v>
      </c>
      <c r="BJ55">
        <f>BH55+BB55</f>
        <v>0</v>
      </c>
      <c r="BK55">
        <f>BJ55/18</f>
        <v>0</v>
      </c>
      <c r="BL55">
        <f>COUNTIF('résultats bruts'!AB55, 1) + COUNTIF('résultats bruts'!AC55,1) + COUNTIF('résultats bruts'!BC55,1)+ COUNTIF('résultats bruts'!BD55,1)+ COUNTIF('résultats bruts'!DE55,1)+ COUNTIF('résultats bruts'!DF55,1)</f>
        <v>0</v>
      </c>
      <c r="BM55">
        <f>BL55/6</f>
        <v>0</v>
      </c>
      <c r="BN55">
        <f>BJ55+AN55+BL55</f>
        <v>0</v>
      </c>
      <c r="BO55">
        <f>BN55/42</f>
        <v>0</v>
      </c>
      <c r="BP55">
        <f>COUNTIF('résultats bruts'!DS55,1) + COUNTIF('résultats bruts'!DQ55,1)</f>
        <v>0</v>
      </c>
      <c r="BQ55">
        <f>BP55/2</f>
        <v>0</v>
      </c>
      <c r="BR55">
        <f>COUNTIF('résultats bruts'!DR55,1)+COUNTIF('résultats bruts'!DT55,1)</f>
        <v>0</v>
      </c>
      <c r="BS55">
        <f>BR55/2</f>
        <v>0</v>
      </c>
      <c r="BT55">
        <f>'résultats bruts'!AR55</f>
        <v>0</v>
      </c>
      <c r="BU55">
        <f>'résultats bruts'!DR55</f>
        <v>0</v>
      </c>
      <c r="BV55">
        <f>'résultats bruts'!AS55</f>
        <v>0</v>
      </c>
      <c r="BW55">
        <f>'résultats bruts'!DT55</f>
        <v>0</v>
      </c>
      <c r="BX55">
        <f>COUNTIF('résultats bruts'!AI55, 1) + COUNTIF('résultats bruts'!BP55,1) + COUNTIF('résultats bruts'!DG55,1)</f>
        <v>0</v>
      </c>
      <c r="BY55">
        <f>BX55/3</f>
        <v>0</v>
      </c>
      <c r="BZ55">
        <f>COUNTIF('résultats bruts'!AL55, 1) + COUNTIF('résultats bruts'!BN55,1) + COUNTIF('résultats bruts'!DI55,1)</f>
        <v>0</v>
      </c>
      <c r="CA55">
        <f>BZ55/3</f>
        <v>0</v>
      </c>
      <c r="CB55">
        <f>BX55+BZ55</f>
        <v>0</v>
      </c>
      <c r="CC55">
        <f>CB55/6</f>
        <v>0</v>
      </c>
      <c r="CD55">
        <f>COUNTIF('résultats bruts'!AK55, 1) + COUNTIF('résultats bruts'!BR55,1) + COUNTIF('résultats bruts'!DM55,1)</f>
        <v>0</v>
      </c>
      <c r="CE55">
        <f>CD55/3</f>
        <v>0</v>
      </c>
      <c r="CF55">
        <f>COUNTIF('résultats bruts'!AE55, 1) + COUNTIF('résultats bruts'!BL55,1) + COUNTIF('résultats bruts'!DN55,1)</f>
        <v>0</v>
      </c>
      <c r="CG55">
        <f>CF55/3</f>
        <v>0</v>
      </c>
      <c r="CH55">
        <f>CF55+CD55</f>
        <v>0</v>
      </c>
      <c r="CI55">
        <f>CH55/6</f>
        <v>0</v>
      </c>
      <c r="CJ55">
        <f>COUNTIF('résultats bruts'!AJ55, 1) + COUNTIF('résultats bruts'!BM55,1) + COUNTIF('résultats bruts'!DL55,1)</f>
        <v>0</v>
      </c>
      <c r="CK55">
        <f>CJ55/3</f>
        <v>0</v>
      </c>
      <c r="CL55">
        <f>COUNTIF('résultats bruts'!AH55, 1) + COUNTIF('résultats bruts'!BK55,1) + COUNTIF('résultats bruts'!DK55,1)</f>
        <v>0</v>
      </c>
      <c r="CM55">
        <f>CL55/3</f>
        <v>0</v>
      </c>
      <c r="CN55">
        <f>CL55+CJ55</f>
        <v>0</v>
      </c>
      <c r="CO55">
        <f>CN55/6</f>
        <v>0</v>
      </c>
      <c r="CP55">
        <f>COUNTIF('résultats bruts'!AF55, 1) + COUNTIF('résultats bruts'!BO55,1) + COUNTIF('résultats bruts'!DJ55,1)</f>
        <v>0</v>
      </c>
      <c r="CQ55">
        <f>CP55/3</f>
        <v>0</v>
      </c>
      <c r="CR55">
        <f>COUNTIF('résultats bruts'!AG55, 1) + COUNTIF('résultats bruts'!BQ55,1) + COUNTIF('résultats bruts'!DH55,1)</f>
        <v>0</v>
      </c>
      <c r="CS55">
        <f>CR55/3</f>
        <v>0</v>
      </c>
      <c r="CT55">
        <f>CR55+CP55</f>
        <v>0</v>
      </c>
      <c r="CU55">
        <f>CT55/6</f>
        <v>0</v>
      </c>
      <c r="CV55">
        <f>COUNTIF('résultats bruts'!AM55, 1) + COUNTIF('résultats bruts'!AN55,1) + COUNTIF('résultats bruts'!BS55,1) +COUNTIF('résultats bruts'!BT55, 1) + COUNTIF('résultats bruts'!DO55,1) + COUNTIF('résultats bruts'!DP55,1)</f>
        <v>0</v>
      </c>
      <c r="CW55">
        <f>+CV55/6</f>
        <v>0</v>
      </c>
      <c r="CX55">
        <f>CT55+CN55+CH55+CB91</f>
        <v>0</v>
      </c>
      <c r="CY55">
        <f>CX55/30</f>
        <v>0</v>
      </c>
      <c r="CZ55">
        <f>COUNTIF('résultats bruts'!AO55,1)</f>
        <v>0</v>
      </c>
      <c r="DA55">
        <f>COUNTIF('résultats bruts'!AP55,1)</f>
        <v>0</v>
      </c>
      <c r="DB55">
        <f>CZ55+DA55</f>
        <v>0</v>
      </c>
      <c r="DC55">
        <f>DB55/2</f>
        <v>0</v>
      </c>
      <c r="DD55">
        <f>COUNTIF('résultats bruts'!BU55,1)</f>
        <v>0</v>
      </c>
      <c r="DE55">
        <f>COUNTIF('résultats bruts'!BV55,1)</f>
        <v>0</v>
      </c>
      <c r="DF55">
        <f>DD55+DE55</f>
        <v>0</v>
      </c>
      <c r="DG55">
        <f>DD55+DE55</f>
        <v>0</v>
      </c>
      <c r="DH55">
        <f>DG55/2</f>
        <v>0</v>
      </c>
      <c r="DJ55">
        <f>COUNTIF(CD55, 1)</f>
        <v>0</v>
      </c>
      <c r="DK55">
        <f>DB55+DG55+DJ55</f>
        <v>0</v>
      </c>
      <c r="DL55">
        <f>DK55/5</f>
        <v>0</v>
      </c>
      <c r="DM55">
        <f>COUNTIF('résultats bruts'!BG55,1)+COUNTIF('résultats bruts'!BJ55,1)</f>
        <v>0</v>
      </c>
      <c r="DN55">
        <f>DM55/2</f>
        <v>0</v>
      </c>
      <c r="DO55">
        <f>COUNTIF('résultats bruts'!CD55,1)+COUNTIF('résultats bruts'!CF55,1) + COUNTIF('résultats bruts'!CO55,1)+COUNTIF('résultats bruts'!CR55,1)</f>
        <v>0</v>
      </c>
      <c r="DP55">
        <f>DO55/4</f>
        <v>0</v>
      </c>
      <c r="DQ55">
        <f>DM55+DO55</f>
        <v>0</v>
      </c>
      <c r="DR55">
        <f>DQ55/6</f>
        <v>0</v>
      </c>
      <c r="DS55">
        <f>COUNTIF('résultats bruts'!BF55,1)+COUNTIF('résultats bruts'!BI55,1)</f>
        <v>0</v>
      </c>
      <c r="DT55">
        <f>DS55/2</f>
        <v>0</v>
      </c>
      <c r="DU55">
        <f>COUNTIF('résultats bruts'!CE55,1)+COUNTIF('résultats bruts'!CH55,1) + COUNTIF('résultats bruts'!CP55,1)</f>
        <v>0</v>
      </c>
      <c r="DV55">
        <f>DU55/4</f>
        <v>0</v>
      </c>
      <c r="DW55">
        <f>DS55+DU55</f>
        <v>0</v>
      </c>
      <c r="DX55">
        <f>DW55/6</f>
        <v>0</v>
      </c>
      <c r="DY55">
        <f>COUNTIF('résultats bruts'!BE55,1)+COUNTIF('résultats bruts'!BH55,1)</f>
        <v>0</v>
      </c>
      <c r="DZ55">
        <f>DY55/2</f>
        <v>0</v>
      </c>
      <c r="EA55">
        <f>COUNTIF('résultats bruts'!CC55,1)+COUNTIF('résultats bruts'!CG55,1) + COUNTIF('résultats bruts'!CN55,1)</f>
        <v>0</v>
      </c>
      <c r="EB55">
        <f>EA55/3</f>
        <v>0</v>
      </c>
      <c r="EC55">
        <f>EA55+DY55</f>
        <v>0</v>
      </c>
      <c r="ED55">
        <f>EC55/5</f>
        <v>0</v>
      </c>
      <c r="EE55">
        <f>EC55+DW55+DQ55</f>
        <v>0</v>
      </c>
      <c r="EF55">
        <f>EE55/17</f>
        <v>0</v>
      </c>
    </row>
    <row r="56">
      <c r="A56">
        <f>'résultats bruts'!A56</f>
        <v>0</v>
      </c>
      <c r="B56">
        <f>'résultats bruts'!B56</f>
        <v>0</v>
      </c>
      <c r="C56">
        <f>'résultats bruts'!C56</f>
        <v>0</v>
      </c>
      <c r="D56" t="str">
        <f>'résultats bruts'!D56</f>
        <v>gle22teo5best2022</v>
      </c>
      <c r="E56">
        <f>'résultats bruts'!E56</f>
        <v>10</v>
      </c>
      <c r="F56">
        <f>'résultats bruts'!F56</f>
        <v>54</v>
      </c>
      <c r="G56">
        <f>COUNTIF('résultats bruts'!K56,1) +COUNTIF('résultats bruts'!CJ56:CK56,1)+COUNTIF('résultats bruts'!CJ56:CK56,"0A")</f>
        <v>0</v>
      </c>
      <c r="H56">
        <f>G56/3</f>
        <v>0</v>
      </c>
      <c r="I56">
        <f>COUNTIF('résultats bruts'!O56,1) + COUNTIF('résultats bruts'!AD56,1) + COUNTIF('résultats bruts'!CA56,1) + COUNTIF('résultats bruts'!DU56, 1) + COUNTIF('résultats bruts'!DU56,"0B")</f>
        <v>0</v>
      </c>
      <c r="J56">
        <f>I56/4</f>
        <v>0</v>
      </c>
      <c r="K56">
        <f>COUNTIF('résultats bruts'!CJ56:CK56,1)</f>
        <v>0</v>
      </c>
      <c r="L56">
        <f>K56/2</f>
        <v>0</v>
      </c>
      <c r="M56">
        <f>COUNTIF('résultats bruts'!CM56,1)</f>
        <v>0</v>
      </c>
      <c r="N56">
        <f>COUNTIF('résultats bruts'!DU56,1)</f>
        <v>0</v>
      </c>
      <c r="O56">
        <f>M56+N56</f>
        <v>0</v>
      </c>
      <c r="P56">
        <f>O56/2</f>
        <v>0</v>
      </c>
      <c r="Q56">
        <f>COUNTIF('résultats bruts'!CB56, "1A")+COUNTIF('résultats bruts'!CB56, "1B")</f>
        <v>0</v>
      </c>
      <c r="R56">
        <f>O56+K56+I56+G56</f>
        <v>0</v>
      </c>
      <c r="S56">
        <f>R56/11</f>
        <v>0</v>
      </c>
      <c r="T56">
        <f>COUNTIF('résultats bruts'!Q56, 1) + COUNTIF('résultats bruts'!AU56,1) + COUNTIF('résultats bruts'!CW56,1)</f>
        <v>0</v>
      </c>
      <c r="U56">
        <f>T56/3</f>
        <v>0</v>
      </c>
      <c r="V56">
        <f>COUNTIF('résultats bruts'!P56,1) + COUNTIF('résultats bruts'!AS56,1) + COUNTIF('résultats bruts'!DD56,1)</f>
        <v>0</v>
      </c>
      <c r="W56">
        <f>V56/3</f>
        <v>0</v>
      </c>
      <c r="X56">
        <f>T56+V56</f>
        <v>0</v>
      </c>
      <c r="Y56">
        <f>X56/6</f>
        <v>0</v>
      </c>
      <c r="Z56">
        <f>COUNTIF('résultats bruts'!V56, 1) + COUNTIF('résultats bruts'!AT56,1) + COUNTIF('résultats bruts'!CT56,1)</f>
        <v>0</v>
      </c>
      <c r="AA56">
        <f>Z56/3</f>
        <v>0</v>
      </c>
      <c r="AB56">
        <f>COUNTIF('résultats bruts'!W56, 1) + COUNTIF('résultats bruts'!AV56,1) + COUNTIF('résultats bruts'!CZ56,1)</f>
        <v>0</v>
      </c>
      <c r="AC56">
        <f>AB56/3</f>
        <v>0</v>
      </c>
      <c r="AD56">
        <f>AB56+Z56</f>
        <v>0</v>
      </c>
      <c r="AE56">
        <f>AD56/6</f>
        <v>0</v>
      </c>
      <c r="AF56">
        <f>AD56+X56</f>
        <v>0</v>
      </c>
      <c r="AG56">
        <f>AF56/12</f>
        <v>0</v>
      </c>
      <c r="AH56">
        <f>COUNTIF('résultats bruts'!R56, 1) + COUNTIF('résultats bruts'!AW56,1) + COUNTIF('résultats bruts'!CU56,1)</f>
        <v>0</v>
      </c>
      <c r="AI56">
        <f>AH56/3</f>
        <v>0</v>
      </c>
      <c r="AJ56">
        <f>COUNTIF('résultats bruts'!Z56, 1) + COUNTIF('résultats bruts'!AQ56,1) + COUNTIF('résultats bruts'!CS56,1)</f>
        <v>0</v>
      </c>
      <c r="AK56">
        <f>AJ56/3</f>
        <v>0</v>
      </c>
      <c r="AL56">
        <f>AH56+AJ56</f>
        <v>0</v>
      </c>
      <c r="AM56">
        <f>AL56/6</f>
        <v>0</v>
      </c>
      <c r="AN56">
        <f>AL56+AF56</f>
        <v>0</v>
      </c>
      <c r="AO56">
        <f>AN56/18</f>
        <v>0</v>
      </c>
      <c r="AP56">
        <f>COUNTIF('résultats bruts'!Y56, 1) + COUNTIF('résultats bruts'!AY56,1) + COUNTIF('résultats bruts'!DC56,1)</f>
        <v>0</v>
      </c>
      <c r="AQ56">
        <f>AP56/3</f>
        <v>0</v>
      </c>
      <c r="AR56">
        <f>COUNTIF('résultats bruts'!T56, 1) + COUNTIF('résultats bruts'!AR56,1) + COUNTIF('résultats bruts'!DB56,1)</f>
        <v>0</v>
      </c>
      <c r="AS56">
        <f>AR56/3</f>
        <v>0</v>
      </c>
      <c r="AT56">
        <f>AR56+AP56</f>
        <v>0</v>
      </c>
      <c r="AU56">
        <f>AT56/6</f>
        <v>0</v>
      </c>
      <c r="AV56">
        <f>COUNTIF('résultats bruts'!X56, 1) + COUNTIF('résultats bruts'!BB56,1) + COUNTIF('résultats bruts'!DA56,1)</f>
        <v>0</v>
      </c>
      <c r="AW56">
        <f>AV56/3</f>
        <v>0</v>
      </c>
      <c r="AX56">
        <f>COUNTIF('résultats bruts'!AA56, 1) + COUNTIF('résultats bruts'!AX56,1) + COUNTIF('résultats bruts'!CY56,1)</f>
        <v>0</v>
      </c>
      <c r="AY56">
        <f>AX56/3</f>
        <v>0</v>
      </c>
      <c r="AZ56">
        <f>AX56+AV56</f>
        <v>0</v>
      </c>
      <c r="BA56">
        <f>AZ56/6</f>
        <v>0</v>
      </c>
      <c r="BB56">
        <f>AZ56+AT56</f>
        <v>0</v>
      </c>
      <c r="BC56">
        <f>BB56/12</f>
        <v>0</v>
      </c>
      <c r="BD56">
        <f>COUNTIF('résultats bruts'!U56, 1) + COUNTIF('résultats bruts'!AZ56,1) + COUNTIF('résultats bruts'!CX56,1)</f>
        <v>0</v>
      </c>
      <c r="BE56">
        <f>BD56/3</f>
        <v>0</v>
      </c>
      <c r="BF56">
        <f>COUNTIF('résultats bruts'!S56, 1) + COUNTIF('résultats bruts'!BA56,1) + COUNTIF('résultats bruts'!CV56,1)</f>
        <v>0</v>
      </c>
      <c r="BG56">
        <f>BF56/3</f>
        <v>0</v>
      </c>
      <c r="BH56">
        <f>BF56+BD56</f>
        <v>0</v>
      </c>
      <c r="BI56">
        <f>BH56/6</f>
        <v>0</v>
      </c>
      <c r="BJ56">
        <f>BH56+BB56</f>
        <v>0</v>
      </c>
      <c r="BK56">
        <f>BJ56/18</f>
        <v>0</v>
      </c>
      <c r="BL56">
        <f>COUNTIF('résultats bruts'!AB56, 1) + COUNTIF('résultats bruts'!AC56,1) + COUNTIF('résultats bruts'!BC56,1)+ COUNTIF('résultats bruts'!BD56,1)+ COUNTIF('résultats bruts'!DE56,1)+ COUNTIF('résultats bruts'!DF56,1)</f>
        <v>0</v>
      </c>
      <c r="BM56">
        <f>BL56/6</f>
        <v>0</v>
      </c>
      <c r="BN56">
        <f>BJ56+AN56+BL56</f>
        <v>0</v>
      </c>
      <c r="BO56">
        <f>BN56/42</f>
        <v>0</v>
      </c>
      <c r="BP56">
        <f>COUNTIF('résultats bruts'!DS56,1) + COUNTIF('résultats bruts'!DQ56,1)</f>
        <v>0</v>
      </c>
      <c r="BQ56">
        <f>BP56/2</f>
        <v>0</v>
      </c>
      <c r="BR56">
        <f>COUNTIF('résultats bruts'!DR56,1)+COUNTIF('résultats bruts'!DT56,1)</f>
        <v>0</v>
      </c>
      <c r="BS56">
        <f>BR56/2</f>
        <v>0</v>
      </c>
      <c r="BT56">
        <f>'résultats bruts'!AR56</f>
        <v>0</v>
      </c>
      <c r="BU56">
        <f>'résultats bruts'!DR56</f>
        <v>0</v>
      </c>
      <c r="BV56">
        <f>'résultats bruts'!AS56</f>
        <v>0</v>
      </c>
      <c r="BW56">
        <f>'résultats bruts'!DT56</f>
        <v>0</v>
      </c>
      <c r="BX56">
        <f>COUNTIF('résultats bruts'!AI56, 1) + COUNTIF('résultats bruts'!BP56,1) + COUNTIF('résultats bruts'!DG56,1)</f>
        <v>0</v>
      </c>
      <c r="BY56">
        <f>BX56/3</f>
        <v>0</v>
      </c>
      <c r="BZ56">
        <f>COUNTIF('résultats bruts'!AL56, 1) + COUNTIF('résultats bruts'!BN56,1) + COUNTIF('résultats bruts'!DI56,1)</f>
        <v>0</v>
      </c>
      <c r="CA56">
        <f>BZ56/3</f>
        <v>0</v>
      </c>
      <c r="CB56">
        <f>BX56+BZ56</f>
        <v>0</v>
      </c>
      <c r="CC56">
        <f>CB56/6</f>
        <v>0</v>
      </c>
      <c r="CD56">
        <f>COUNTIF('résultats bruts'!AK56, 1) + COUNTIF('résultats bruts'!BR56,1) + COUNTIF('résultats bruts'!DM56,1)</f>
        <v>0</v>
      </c>
      <c r="CE56">
        <f>CD56/3</f>
        <v>0</v>
      </c>
      <c r="CF56">
        <f>COUNTIF('résultats bruts'!AE56, 1) + COUNTIF('résultats bruts'!BL56,1) + COUNTIF('résultats bruts'!DN56,1)</f>
        <v>0</v>
      </c>
      <c r="CG56">
        <f>CF56/3</f>
        <v>0</v>
      </c>
      <c r="CH56">
        <f>CF56+CD56</f>
        <v>0</v>
      </c>
      <c r="CI56">
        <f>CH56/6</f>
        <v>0</v>
      </c>
      <c r="CJ56">
        <f>COUNTIF('résultats bruts'!AJ56, 1) + COUNTIF('résultats bruts'!BM56,1) + COUNTIF('résultats bruts'!DL56,1)</f>
        <v>0</v>
      </c>
      <c r="CK56">
        <f>CJ56/3</f>
        <v>0</v>
      </c>
      <c r="CL56">
        <f>COUNTIF('résultats bruts'!AH56, 1) + COUNTIF('résultats bruts'!BK56,1) + COUNTIF('résultats bruts'!DK56,1)</f>
        <v>0</v>
      </c>
      <c r="CM56">
        <f>CL56/3</f>
        <v>0</v>
      </c>
      <c r="CN56">
        <f>CL56+CJ56</f>
        <v>0</v>
      </c>
      <c r="CO56">
        <f>CN56/6</f>
        <v>0</v>
      </c>
      <c r="CP56">
        <f>COUNTIF('résultats bruts'!AF56, 1) + COUNTIF('résultats bruts'!BO56,1) + COUNTIF('résultats bruts'!DJ56,1)</f>
        <v>0</v>
      </c>
      <c r="CQ56">
        <f>CP56/3</f>
        <v>0</v>
      </c>
      <c r="CR56">
        <f>COUNTIF('résultats bruts'!AG56, 1) + COUNTIF('résultats bruts'!BQ56,1) + COUNTIF('résultats bruts'!DH56,1)</f>
        <v>0</v>
      </c>
      <c r="CS56">
        <f>CR56/3</f>
        <v>0</v>
      </c>
      <c r="CT56">
        <f>CR56+CP56</f>
        <v>0</v>
      </c>
      <c r="CU56">
        <f>CT56/6</f>
        <v>0</v>
      </c>
      <c r="CV56">
        <f>COUNTIF('résultats bruts'!AM56, 1) + COUNTIF('résultats bruts'!AN56,1) + COUNTIF('résultats bruts'!BS56,1) +COUNTIF('résultats bruts'!BT56, 1) + COUNTIF('résultats bruts'!DO56,1) + COUNTIF('résultats bruts'!DP56,1)</f>
        <v>0</v>
      </c>
      <c r="CW56">
        <f>+CV56/6</f>
        <v>0</v>
      </c>
      <c r="CX56">
        <f>CT56+CN56+CH56+CB92</f>
        <v>0</v>
      </c>
      <c r="CY56">
        <f>CX56/30</f>
        <v>0</v>
      </c>
      <c r="CZ56">
        <f>COUNTIF('résultats bruts'!AO56,1)</f>
        <v>0</v>
      </c>
      <c r="DA56">
        <f>COUNTIF('résultats bruts'!AP56,1)</f>
        <v>0</v>
      </c>
      <c r="DB56">
        <f>CZ56+DA56</f>
        <v>0</v>
      </c>
      <c r="DC56">
        <f>DB56/2</f>
        <v>0</v>
      </c>
      <c r="DD56">
        <f>COUNTIF('résultats bruts'!BU56,1)</f>
        <v>0</v>
      </c>
      <c r="DE56">
        <f>COUNTIF('résultats bruts'!BV56,1)</f>
        <v>0</v>
      </c>
      <c r="DF56">
        <f>DD56+DE56</f>
        <v>0</v>
      </c>
      <c r="DG56">
        <f>DD56+DE56</f>
        <v>0</v>
      </c>
      <c r="DH56">
        <f>DG56/2</f>
        <v>0</v>
      </c>
      <c r="DJ56">
        <f>COUNTIF(CD56, 1)</f>
        <v>0</v>
      </c>
      <c r="DK56">
        <f>DB56+DG56+DJ56</f>
        <v>0</v>
      </c>
      <c r="DL56">
        <f>DK56/5</f>
        <v>0</v>
      </c>
      <c r="DM56">
        <f>COUNTIF('résultats bruts'!BG56,1)+COUNTIF('résultats bruts'!BJ56,1)</f>
        <v>0</v>
      </c>
      <c r="DN56">
        <f>DM56/2</f>
        <v>0</v>
      </c>
      <c r="DO56">
        <f>COUNTIF('résultats bruts'!CD56,1)+COUNTIF('résultats bruts'!CF56,1) + COUNTIF('résultats bruts'!CO56,1)+COUNTIF('résultats bruts'!CR56,1)</f>
        <v>0</v>
      </c>
      <c r="DP56">
        <f>DO56/4</f>
        <v>0</v>
      </c>
      <c r="DQ56">
        <f>DM56+DO56</f>
        <v>0</v>
      </c>
      <c r="DR56">
        <f>DQ56/6</f>
        <v>0</v>
      </c>
      <c r="DS56">
        <f>COUNTIF('résultats bruts'!BF56,1)+COUNTIF('résultats bruts'!BI56,1)</f>
        <v>0</v>
      </c>
      <c r="DT56">
        <f>DS56/2</f>
        <v>0</v>
      </c>
      <c r="DU56">
        <f>COUNTIF('résultats bruts'!CE56,1)+COUNTIF('résultats bruts'!CH56,1) + COUNTIF('résultats bruts'!CP56,1)</f>
        <v>0</v>
      </c>
      <c r="DV56">
        <f>DU56/4</f>
        <v>0</v>
      </c>
      <c r="DW56">
        <f>DS56+DU56</f>
        <v>0</v>
      </c>
      <c r="DX56">
        <f>DW56/6</f>
        <v>0</v>
      </c>
      <c r="DY56">
        <f>COUNTIF('résultats bruts'!BE56,1)+COUNTIF('résultats bruts'!BH56,1)</f>
        <v>0</v>
      </c>
      <c r="DZ56">
        <f>DY56/2</f>
        <v>0</v>
      </c>
      <c r="EA56">
        <f>COUNTIF('résultats bruts'!CC56,1)+COUNTIF('résultats bruts'!CG56,1) + COUNTIF('résultats bruts'!CN56,1)</f>
        <v>0</v>
      </c>
      <c r="EB56">
        <f>EA56/3</f>
        <v>0</v>
      </c>
      <c r="EC56">
        <f>EA56+DY56</f>
        <v>0</v>
      </c>
      <c r="ED56">
        <f>EC56/5</f>
        <v>0</v>
      </c>
      <c r="EE56">
        <f>EC56+DW56+DQ56</f>
        <v>0</v>
      </c>
      <c r="EF56">
        <f>EE56/17</f>
        <v>0</v>
      </c>
    </row>
    <row r="57">
      <c r="A57">
        <f>'résultats bruts'!A57</f>
        <v>0</v>
      </c>
      <c r="B57">
        <f>'résultats bruts'!B57</f>
        <v>0</v>
      </c>
      <c r="C57">
        <f>'résultats bruts'!C57</f>
        <v>0</v>
      </c>
      <c r="D57" t="str">
        <f>'résultats bruts'!D57</f>
        <v>gle22teo5best2022</v>
      </c>
      <c r="E57">
        <f>'résultats bruts'!E57</f>
        <v>11</v>
      </c>
      <c r="F57">
        <f>'résultats bruts'!F57</f>
        <v>55</v>
      </c>
      <c r="G57">
        <f>COUNTIF('résultats bruts'!K57,1) +COUNTIF('résultats bruts'!CJ57:CK57,1)+COUNTIF('résultats bruts'!CJ57:CK57,"0A")</f>
        <v>0</v>
      </c>
      <c r="H57">
        <f>G57/3</f>
        <v>0</v>
      </c>
      <c r="I57">
        <f>COUNTIF('résultats bruts'!O57,1) + COUNTIF('résultats bruts'!AD57,1) + COUNTIF('résultats bruts'!CA57,1) + COUNTIF('résultats bruts'!DU57, 1) + COUNTIF('résultats bruts'!DU57,"0B")</f>
        <v>0</v>
      </c>
      <c r="J57">
        <f>I57/4</f>
        <v>0</v>
      </c>
      <c r="K57">
        <f>COUNTIF('résultats bruts'!CJ57:CK57,1)</f>
        <v>0</v>
      </c>
      <c r="L57">
        <f>K57/2</f>
        <v>0</v>
      </c>
      <c r="M57">
        <f>COUNTIF('résultats bruts'!CM57,1)</f>
        <v>0</v>
      </c>
      <c r="N57">
        <f>COUNTIF('résultats bruts'!DU57,1)</f>
        <v>0</v>
      </c>
      <c r="O57">
        <f>M57+N57</f>
        <v>0</v>
      </c>
      <c r="P57">
        <f>O57/2</f>
        <v>0</v>
      </c>
      <c r="Q57">
        <f>COUNTIF('résultats bruts'!CB57, "1A")+COUNTIF('résultats bruts'!CB57, "1B")</f>
        <v>0</v>
      </c>
      <c r="R57">
        <f>O57+K57+I57+G57</f>
        <v>0</v>
      </c>
      <c r="S57">
        <f>R57/11</f>
        <v>0</v>
      </c>
      <c r="T57">
        <f>COUNTIF('résultats bruts'!Q57, 1) + COUNTIF('résultats bruts'!AU57,1) + COUNTIF('résultats bruts'!CW57,1)</f>
        <v>0</v>
      </c>
      <c r="U57">
        <f>T57/3</f>
        <v>0</v>
      </c>
      <c r="V57">
        <f>COUNTIF('résultats bruts'!P57,1) + COUNTIF('résultats bruts'!AS57,1) + COUNTIF('résultats bruts'!DD57,1)</f>
        <v>0</v>
      </c>
      <c r="W57">
        <f>V57/3</f>
        <v>0</v>
      </c>
      <c r="X57">
        <f>T57+V57</f>
        <v>0</v>
      </c>
      <c r="Y57">
        <f>X57/6</f>
        <v>0</v>
      </c>
      <c r="Z57">
        <f>COUNTIF('résultats bruts'!V57, 1) + COUNTIF('résultats bruts'!AT57,1) + COUNTIF('résultats bruts'!CT57,1)</f>
        <v>0</v>
      </c>
      <c r="AA57">
        <f>Z57/3</f>
        <v>0</v>
      </c>
      <c r="AB57">
        <f>COUNTIF('résultats bruts'!W57, 1) + COUNTIF('résultats bruts'!AV57,1) + COUNTIF('résultats bruts'!CZ57,1)</f>
        <v>0</v>
      </c>
      <c r="AC57">
        <f>AB57/3</f>
        <v>0</v>
      </c>
      <c r="AD57">
        <f>AB57+Z57</f>
        <v>0</v>
      </c>
      <c r="AE57">
        <f>AD57/6</f>
        <v>0</v>
      </c>
      <c r="AF57">
        <f>AD57+X57</f>
        <v>0</v>
      </c>
      <c r="AG57">
        <f>AF57/12</f>
        <v>0</v>
      </c>
      <c r="AH57">
        <f>COUNTIF('résultats bruts'!R57, 1) + COUNTIF('résultats bruts'!AW57,1) + COUNTIF('résultats bruts'!CU57,1)</f>
        <v>0</v>
      </c>
      <c r="AI57">
        <f>AH57/3</f>
        <v>0</v>
      </c>
      <c r="AJ57">
        <f>COUNTIF('résultats bruts'!Z57, 1) + COUNTIF('résultats bruts'!AQ57,1) + COUNTIF('résultats bruts'!CS57,1)</f>
        <v>0</v>
      </c>
      <c r="AK57">
        <f>AJ57/3</f>
        <v>0</v>
      </c>
      <c r="AL57">
        <f>AH57+AJ57</f>
        <v>0</v>
      </c>
      <c r="AM57">
        <f>AL57/6</f>
        <v>0</v>
      </c>
      <c r="AN57">
        <f>AL57+AF57</f>
        <v>0</v>
      </c>
      <c r="AO57">
        <f>AN57/18</f>
        <v>0</v>
      </c>
      <c r="AP57">
        <f>COUNTIF('résultats bruts'!Y57, 1) + COUNTIF('résultats bruts'!AY57,1) + COUNTIF('résultats bruts'!DC57,1)</f>
        <v>0</v>
      </c>
      <c r="AQ57">
        <f>AP57/3</f>
        <v>0</v>
      </c>
      <c r="AR57">
        <f>COUNTIF('résultats bruts'!T57, 1) + COUNTIF('résultats bruts'!AR57,1) + COUNTIF('résultats bruts'!DB57,1)</f>
        <v>0</v>
      </c>
      <c r="AS57">
        <f>AR57/3</f>
        <v>0</v>
      </c>
      <c r="AT57">
        <f>AR57+AP57</f>
        <v>0</v>
      </c>
      <c r="AU57">
        <f>AT57/6</f>
        <v>0</v>
      </c>
      <c r="AV57">
        <f>COUNTIF('résultats bruts'!X57, 1) + COUNTIF('résultats bruts'!BB57,1) + COUNTIF('résultats bruts'!DA57,1)</f>
        <v>0</v>
      </c>
      <c r="AW57">
        <f>AV57/3</f>
        <v>0</v>
      </c>
      <c r="AX57">
        <f>COUNTIF('résultats bruts'!AA57, 1) + COUNTIF('résultats bruts'!AX57,1) + COUNTIF('résultats bruts'!CY57,1)</f>
        <v>0</v>
      </c>
      <c r="AY57">
        <f>AX57/3</f>
        <v>0</v>
      </c>
      <c r="AZ57">
        <f>AX57+AV57</f>
        <v>0</v>
      </c>
      <c r="BA57">
        <f>AZ57/6</f>
        <v>0</v>
      </c>
      <c r="BB57">
        <f>AZ57+AT57</f>
        <v>0</v>
      </c>
      <c r="BC57">
        <f>BB57/12</f>
        <v>0</v>
      </c>
      <c r="BD57">
        <f>COUNTIF('résultats bruts'!U57, 1) + COUNTIF('résultats bruts'!AZ57,1) + COUNTIF('résultats bruts'!CX57,1)</f>
        <v>0</v>
      </c>
      <c r="BE57">
        <f>BD57/3</f>
        <v>0</v>
      </c>
      <c r="BF57">
        <f>COUNTIF('résultats bruts'!S57, 1) + COUNTIF('résultats bruts'!BA57,1) + COUNTIF('résultats bruts'!CV57,1)</f>
        <v>0</v>
      </c>
      <c r="BG57">
        <f>BF57/3</f>
        <v>0</v>
      </c>
      <c r="BH57">
        <f>BF57+BD57</f>
        <v>0</v>
      </c>
      <c r="BI57">
        <f>BH57/6</f>
        <v>0</v>
      </c>
      <c r="BJ57">
        <f>BH57+BB57</f>
        <v>0</v>
      </c>
      <c r="BK57">
        <f>BJ57/18</f>
        <v>0</v>
      </c>
      <c r="BL57">
        <f>COUNTIF('résultats bruts'!AB57, 1) + COUNTIF('résultats bruts'!AC57,1) + COUNTIF('résultats bruts'!BC57,1)+ COUNTIF('résultats bruts'!BD57,1)+ COUNTIF('résultats bruts'!DE57,1)+ COUNTIF('résultats bruts'!DF57,1)</f>
        <v>0</v>
      </c>
      <c r="BM57">
        <f>BL57/6</f>
        <v>0</v>
      </c>
      <c r="BN57">
        <f>BJ57+AN57+BL57</f>
        <v>0</v>
      </c>
      <c r="BO57">
        <f>BN57/42</f>
        <v>0</v>
      </c>
      <c r="BP57">
        <f>COUNTIF('résultats bruts'!DS57,1) + COUNTIF('résultats bruts'!DQ57,1)</f>
        <v>0</v>
      </c>
      <c r="BQ57">
        <f>BP57/2</f>
        <v>0</v>
      </c>
      <c r="BR57">
        <f>COUNTIF('résultats bruts'!DR57,1)+COUNTIF('résultats bruts'!DT57,1)</f>
        <v>0</v>
      </c>
      <c r="BS57">
        <f>BR57/2</f>
        <v>0</v>
      </c>
      <c r="BT57">
        <f>'résultats bruts'!AR57</f>
        <v>0</v>
      </c>
      <c r="BU57">
        <f>'résultats bruts'!DR57</f>
        <v>0</v>
      </c>
      <c r="BV57">
        <f>'résultats bruts'!AS57</f>
        <v>0</v>
      </c>
      <c r="BW57">
        <f>'résultats bruts'!DT57</f>
        <v>0</v>
      </c>
      <c r="BX57">
        <f>COUNTIF('résultats bruts'!AI57, 1) + COUNTIF('résultats bruts'!BP57,1) + COUNTIF('résultats bruts'!DG57,1)</f>
        <v>0</v>
      </c>
      <c r="BY57">
        <f>BX57/3</f>
        <v>0</v>
      </c>
      <c r="BZ57">
        <f>COUNTIF('résultats bruts'!AL57, 1) + COUNTIF('résultats bruts'!BN57,1) + COUNTIF('résultats bruts'!DI57,1)</f>
        <v>0</v>
      </c>
      <c r="CA57">
        <f>BZ57/3</f>
        <v>0</v>
      </c>
      <c r="CB57">
        <f>BX57+BZ57</f>
        <v>0</v>
      </c>
      <c r="CC57">
        <f>CB57/6</f>
        <v>0</v>
      </c>
      <c r="CD57">
        <f>COUNTIF('résultats bruts'!AK57, 1) + COUNTIF('résultats bruts'!BR57,1) + COUNTIF('résultats bruts'!DM57,1)</f>
        <v>0</v>
      </c>
      <c r="CE57">
        <f>CD57/3</f>
        <v>0</v>
      </c>
      <c r="CF57">
        <f>COUNTIF('résultats bruts'!AE57, 1) + COUNTIF('résultats bruts'!BL57,1) + COUNTIF('résultats bruts'!DN57,1)</f>
        <v>0</v>
      </c>
      <c r="CG57">
        <f>CF57/3</f>
        <v>0</v>
      </c>
      <c r="CH57">
        <f>CF57+CD57</f>
        <v>0</v>
      </c>
      <c r="CI57">
        <f>CH57/6</f>
        <v>0</v>
      </c>
      <c r="CJ57">
        <f>COUNTIF('résultats bruts'!AJ57, 1) + COUNTIF('résultats bruts'!BM57,1) + COUNTIF('résultats bruts'!DL57,1)</f>
        <v>0</v>
      </c>
      <c r="CK57">
        <f>CJ57/3</f>
        <v>0</v>
      </c>
      <c r="CL57">
        <f>COUNTIF('résultats bruts'!AH57, 1) + COUNTIF('résultats bruts'!BK57,1) + COUNTIF('résultats bruts'!DK57,1)</f>
        <v>0</v>
      </c>
      <c r="CM57">
        <f>CL57/3</f>
        <v>0</v>
      </c>
      <c r="CN57">
        <f>CL57+CJ57</f>
        <v>0</v>
      </c>
      <c r="CO57">
        <f>CN57/6</f>
        <v>0</v>
      </c>
      <c r="CP57">
        <f>COUNTIF('résultats bruts'!AF57, 1) + COUNTIF('résultats bruts'!BO57,1) + COUNTIF('résultats bruts'!DJ57,1)</f>
        <v>0</v>
      </c>
      <c r="CQ57">
        <f>CP57/3</f>
        <v>0</v>
      </c>
      <c r="CR57">
        <f>COUNTIF('résultats bruts'!AG57, 1) + COUNTIF('résultats bruts'!BQ57,1) + COUNTIF('résultats bruts'!DH57,1)</f>
        <v>0</v>
      </c>
      <c r="CS57">
        <f>CR57/3</f>
        <v>0</v>
      </c>
      <c r="CT57">
        <f>CR57+CP57</f>
        <v>0</v>
      </c>
      <c r="CU57">
        <f>CT57/6</f>
        <v>0</v>
      </c>
      <c r="CV57">
        <f>COUNTIF('résultats bruts'!AM57, 1) + COUNTIF('résultats bruts'!AN57,1) + COUNTIF('résultats bruts'!BS57,1) +COUNTIF('résultats bruts'!BT57, 1) + COUNTIF('résultats bruts'!DO57,1) + COUNTIF('résultats bruts'!DP57,1)</f>
        <v>0</v>
      </c>
      <c r="CW57">
        <f>+CV57/6</f>
        <v>0</v>
      </c>
      <c r="CX57">
        <f>CT57+CN57+CH57+CB93</f>
        <v>0</v>
      </c>
      <c r="CY57">
        <f>CX57/30</f>
        <v>0</v>
      </c>
      <c r="CZ57">
        <f>COUNTIF('résultats bruts'!AO57,1)</f>
        <v>0</v>
      </c>
      <c r="DA57">
        <f>COUNTIF('résultats bruts'!AP57,1)</f>
        <v>0</v>
      </c>
      <c r="DB57">
        <f>CZ57+DA57</f>
        <v>0</v>
      </c>
      <c r="DC57">
        <f>DB57/2</f>
        <v>0</v>
      </c>
      <c r="DD57">
        <f>COUNTIF('résultats bruts'!BU57,1)</f>
        <v>0</v>
      </c>
      <c r="DE57">
        <f>COUNTIF('résultats bruts'!BV57,1)</f>
        <v>0</v>
      </c>
      <c r="DF57">
        <f>DD57+DE57</f>
        <v>0</v>
      </c>
      <c r="DG57">
        <f>DD57+DE57</f>
        <v>0</v>
      </c>
      <c r="DH57">
        <f>DG57/2</f>
        <v>0</v>
      </c>
      <c r="DJ57">
        <f>COUNTIF(CD57, 1)</f>
        <v>0</v>
      </c>
      <c r="DK57">
        <f>DB57+DG57+DJ57</f>
        <v>0</v>
      </c>
      <c r="DL57">
        <f>DK57/5</f>
        <v>0</v>
      </c>
      <c r="DM57">
        <f>COUNTIF('résultats bruts'!BG57,1)+COUNTIF('résultats bruts'!BJ57,1)</f>
        <v>0</v>
      </c>
      <c r="DN57">
        <f>DM57/2</f>
        <v>0</v>
      </c>
      <c r="DO57">
        <f>COUNTIF('résultats bruts'!CD57,1)+COUNTIF('résultats bruts'!CF57,1) + COUNTIF('résultats bruts'!CO57,1)+COUNTIF('résultats bruts'!CR57,1)</f>
        <v>0</v>
      </c>
      <c r="DP57">
        <f>DO57/4</f>
        <v>0</v>
      </c>
      <c r="DQ57">
        <f>DM57+DO57</f>
        <v>0</v>
      </c>
      <c r="DR57">
        <f>DQ57/6</f>
        <v>0</v>
      </c>
      <c r="DS57">
        <f>COUNTIF('résultats bruts'!BF57,1)+COUNTIF('résultats bruts'!BI57,1)</f>
        <v>0</v>
      </c>
      <c r="DT57">
        <f>DS57/2</f>
        <v>0</v>
      </c>
      <c r="DU57">
        <f>COUNTIF('résultats bruts'!CE57,1)+COUNTIF('résultats bruts'!CH57,1) + COUNTIF('résultats bruts'!CP57,1)</f>
        <v>0</v>
      </c>
      <c r="DV57">
        <f>DU57/4</f>
        <v>0</v>
      </c>
      <c r="DW57">
        <f>DS57+DU57</f>
        <v>0</v>
      </c>
      <c r="DX57">
        <f>DW57/6</f>
        <v>0</v>
      </c>
      <c r="DY57">
        <f>COUNTIF('résultats bruts'!BE57,1)+COUNTIF('résultats bruts'!BH57,1)</f>
        <v>0</v>
      </c>
      <c r="DZ57">
        <f>DY57/2</f>
        <v>0</v>
      </c>
      <c r="EA57">
        <f>COUNTIF('résultats bruts'!CC57,1)+COUNTIF('résultats bruts'!CG57,1) + COUNTIF('résultats bruts'!CN57,1)</f>
        <v>0</v>
      </c>
      <c r="EB57">
        <f>EA57/3</f>
        <v>0</v>
      </c>
      <c r="EC57">
        <f>EA57+DY57</f>
        <v>0</v>
      </c>
      <c r="ED57">
        <f>EC57/5</f>
        <v>0</v>
      </c>
      <c r="EE57">
        <f>EC57+DW57+DQ57</f>
        <v>0</v>
      </c>
      <c r="EF57">
        <f>EE57/17</f>
        <v>0</v>
      </c>
    </row>
    <row r="58">
      <c r="A58">
        <f>'résultats bruts'!A58</f>
        <v>0</v>
      </c>
      <c r="B58">
        <f>'résultats bruts'!B58</f>
        <v>0</v>
      </c>
      <c r="C58">
        <f>'résultats bruts'!C58</f>
        <v>0</v>
      </c>
      <c r="D58" t="str">
        <f>'résultats bruts'!D58</f>
        <v>gle22teo5best2022</v>
      </c>
      <c r="E58">
        <f>'résultats bruts'!E58</f>
        <v>12</v>
      </c>
      <c r="F58">
        <f>'résultats bruts'!F58</f>
        <v>56</v>
      </c>
      <c r="G58">
        <f>COUNTIF('résultats bruts'!K58,1) +COUNTIF('résultats bruts'!CJ58:CK58,1)+COUNTIF('résultats bruts'!CJ58:CK58,"0A")</f>
        <v>0</v>
      </c>
      <c r="H58">
        <f>G58/3</f>
        <v>0</v>
      </c>
      <c r="I58">
        <f>COUNTIF('résultats bruts'!O58,1) + COUNTIF('résultats bruts'!AD58,1) + COUNTIF('résultats bruts'!CA58,1) + COUNTIF('résultats bruts'!DU58, 1) + COUNTIF('résultats bruts'!DU58,"0B")</f>
        <v>0</v>
      </c>
      <c r="J58">
        <f>I58/4</f>
        <v>0</v>
      </c>
      <c r="K58">
        <f>COUNTIF('résultats bruts'!CJ58:CK58,1)</f>
        <v>0</v>
      </c>
      <c r="L58">
        <f>K58/2</f>
        <v>0</v>
      </c>
      <c r="M58">
        <f>COUNTIF('résultats bruts'!CM58,1)</f>
        <v>0</v>
      </c>
      <c r="N58">
        <f>COUNTIF('résultats bruts'!DU58,1)</f>
        <v>0</v>
      </c>
      <c r="O58">
        <f>M58+N58</f>
        <v>0</v>
      </c>
      <c r="P58">
        <f>O58/2</f>
        <v>0</v>
      </c>
      <c r="Q58">
        <f>COUNTIF('résultats bruts'!CB58, "1A")+COUNTIF('résultats bruts'!CB58, "1B")</f>
        <v>0</v>
      </c>
      <c r="R58">
        <f>O58+K58+I58+G58</f>
        <v>0</v>
      </c>
      <c r="S58">
        <f>R58/11</f>
        <v>0</v>
      </c>
      <c r="T58">
        <f>COUNTIF('résultats bruts'!Q58, 1) + COUNTIF('résultats bruts'!AU58,1) + COUNTIF('résultats bruts'!CW58,1)</f>
        <v>0</v>
      </c>
      <c r="U58">
        <f>T58/3</f>
        <v>0</v>
      </c>
      <c r="V58">
        <f>COUNTIF('résultats bruts'!P58,1) + COUNTIF('résultats bruts'!AS58,1) + COUNTIF('résultats bruts'!DD58,1)</f>
        <v>0</v>
      </c>
      <c r="W58">
        <f>V58/3</f>
        <v>0</v>
      </c>
      <c r="X58">
        <f>T58+V58</f>
        <v>0</v>
      </c>
      <c r="Y58">
        <f>X58/6</f>
        <v>0</v>
      </c>
      <c r="Z58">
        <f>COUNTIF('résultats bruts'!V58, 1) + COUNTIF('résultats bruts'!AT58,1) + COUNTIF('résultats bruts'!CT58,1)</f>
        <v>0</v>
      </c>
      <c r="AA58">
        <f>Z58/3</f>
        <v>0</v>
      </c>
      <c r="AB58">
        <f>COUNTIF('résultats bruts'!W58, 1) + COUNTIF('résultats bruts'!AV58,1) + COUNTIF('résultats bruts'!CZ58,1)</f>
        <v>0</v>
      </c>
      <c r="AC58">
        <f>AB58/3</f>
        <v>0</v>
      </c>
      <c r="AD58">
        <f>AB58+Z58</f>
        <v>0</v>
      </c>
      <c r="AE58">
        <f>AD58/6</f>
        <v>0</v>
      </c>
      <c r="AF58">
        <f>AD58+X58</f>
        <v>0</v>
      </c>
      <c r="AG58">
        <f>AF58/12</f>
        <v>0</v>
      </c>
      <c r="AH58">
        <f>COUNTIF('résultats bruts'!R58, 1) + COUNTIF('résultats bruts'!AW58,1) + COUNTIF('résultats bruts'!CU58,1)</f>
        <v>0</v>
      </c>
      <c r="AI58">
        <f>AH58/3</f>
        <v>0</v>
      </c>
      <c r="AJ58">
        <f>COUNTIF('résultats bruts'!Z58, 1) + COUNTIF('résultats bruts'!AQ58,1) + COUNTIF('résultats bruts'!CS58,1)</f>
        <v>0</v>
      </c>
      <c r="AK58">
        <f>AJ58/3</f>
        <v>0</v>
      </c>
      <c r="AL58">
        <f>AH58+AJ58</f>
        <v>0</v>
      </c>
      <c r="AM58">
        <f>AL58/6</f>
        <v>0</v>
      </c>
      <c r="AN58">
        <f>AL58+AF58</f>
        <v>0</v>
      </c>
      <c r="AO58">
        <f>AN58/18</f>
        <v>0</v>
      </c>
      <c r="AP58">
        <f>COUNTIF('résultats bruts'!Y58, 1) + COUNTIF('résultats bruts'!AY58,1) + COUNTIF('résultats bruts'!DC58,1)</f>
        <v>0</v>
      </c>
      <c r="AQ58">
        <f>AP58/3</f>
        <v>0</v>
      </c>
      <c r="AR58">
        <f>COUNTIF('résultats bruts'!T58, 1) + COUNTIF('résultats bruts'!AR58,1) + COUNTIF('résultats bruts'!DB58,1)</f>
        <v>0</v>
      </c>
      <c r="AS58">
        <f>AR58/3</f>
        <v>0</v>
      </c>
      <c r="AT58">
        <f>AR58+AP58</f>
        <v>0</v>
      </c>
      <c r="AU58">
        <f>AT58/6</f>
        <v>0</v>
      </c>
      <c r="AV58">
        <f>COUNTIF('résultats bruts'!X58, 1) + COUNTIF('résultats bruts'!BB58,1) + COUNTIF('résultats bruts'!DA58,1)</f>
        <v>0</v>
      </c>
      <c r="AW58">
        <f>AV58/3</f>
        <v>0</v>
      </c>
      <c r="AX58">
        <f>COUNTIF('résultats bruts'!AA58, 1) + COUNTIF('résultats bruts'!AX58,1) + COUNTIF('résultats bruts'!CY58,1)</f>
        <v>0</v>
      </c>
      <c r="AY58">
        <f>AX58/3</f>
        <v>0</v>
      </c>
      <c r="AZ58">
        <f>AX58+AV58</f>
        <v>0</v>
      </c>
      <c r="BA58">
        <f>AZ58/6</f>
        <v>0</v>
      </c>
      <c r="BB58">
        <f>AZ58+AT58</f>
        <v>0</v>
      </c>
      <c r="BC58">
        <f>BB58/12</f>
        <v>0</v>
      </c>
      <c r="BD58">
        <f>COUNTIF('résultats bruts'!U58, 1) + COUNTIF('résultats bruts'!AZ58,1) + COUNTIF('résultats bruts'!CX58,1)</f>
        <v>0</v>
      </c>
      <c r="BE58">
        <f>BD58/3</f>
        <v>0</v>
      </c>
      <c r="BF58">
        <f>COUNTIF('résultats bruts'!S58, 1) + COUNTIF('résultats bruts'!BA58,1) + COUNTIF('résultats bruts'!CV58,1)</f>
        <v>0</v>
      </c>
      <c r="BG58">
        <f>BF58/3</f>
        <v>0</v>
      </c>
      <c r="BH58">
        <f>BF58+BD58</f>
        <v>0</v>
      </c>
      <c r="BI58">
        <f>BH58/6</f>
        <v>0</v>
      </c>
      <c r="BJ58">
        <f>BH58+BB58</f>
        <v>0</v>
      </c>
      <c r="BK58">
        <f>BJ58/18</f>
        <v>0</v>
      </c>
      <c r="BL58">
        <f>COUNTIF('résultats bruts'!AB58, 1) + COUNTIF('résultats bruts'!AC58,1) + COUNTIF('résultats bruts'!BC58,1)+ COUNTIF('résultats bruts'!BD58,1)+ COUNTIF('résultats bruts'!DE58,1)+ COUNTIF('résultats bruts'!DF58,1)</f>
        <v>0</v>
      </c>
      <c r="BM58">
        <f>BL58/6</f>
        <v>0</v>
      </c>
      <c r="BN58">
        <f>BJ58+AN58+BL58</f>
        <v>0</v>
      </c>
      <c r="BO58">
        <f>BN58/42</f>
        <v>0</v>
      </c>
      <c r="BP58">
        <f>COUNTIF('résultats bruts'!DS58,1) + COUNTIF('résultats bruts'!DQ58,1)</f>
        <v>0</v>
      </c>
      <c r="BQ58">
        <f>BP58/2</f>
        <v>0</v>
      </c>
      <c r="BR58">
        <f>COUNTIF('résultats bruts'!DR58,1)+COUNTIF('résultats bruts'!DT58,1)</f>
        <v>0</v>
      </c>
      <c r="BS58">
        <f>BR58/2</f>
        <v>0</v>
      </c>
      <c r="BT58">
        <f>'résultats bruts'!AR58</f>
        <v>0</v>
      </c>
      <c r="BU58">
        <f>'résultats bruts'!DR58</f>
        <v>0</v>
      </c>
      <c r="BV58">
        <f>'résultats bruts'!AS58</f>
        <v>0</v>
      </c>
      <c r="BW58">
        <f>'résultats bruts'!DT58</f>
        <v>0</v>
      </c>
      <c r="BX58">
        <f>COUNTIF('résultats bruts'!AI58, 1) + COUNTIF('résultats bruts'!BP58,1) + COUNTIF('résultats bruts'!DG58,1)</f>
        <v>0</v>
      </c>
      <c r="BY58">
        <f>BX58/3</f>
        <v>0</v>
      </c>
      <c r="BZ58">
        <f>COUNTIF('résultats bruts'!AL58, 1) + COUNTIF('résultats bruts'!BN58,1) + COUNTIF('résultats bruts'!DI58,1)</f>
        <v>0</v>
      </c>
      <c r="CA58">
        <f>BZ58/3</f>
        <v>0</v>
      </c>
      <c r="CB58">
        <f>BX58+BZ58</f>
        <v>0</v>
      </c>
      <c r="CC58">
        <f>CB58/6</f>
        <v>0</v>
      </c>
      <c r="CD58">
        <f>COUNTIF('résultats bruts'!AK58, 1) + COUNTIF('résultats bruts'!BR58,1) + COUNTIF('résultats bruts'!DM58,1)</f>
        <v>0</v>
      </c>
      <c r="CE58">
        <f>CD58/3</f>
        <v>0</v>
      </c>
      <c r="CF58">
        <f>COUNTIF('résultats bruts'!AE58, 1) + COUNTIF('résultats bruts'!BL58,1) + COUNTIF('résultats bruts'!DN58,1)</f>
        <v>0</v>
      </c>
      <c r="CG58">
        <f>CF58/3</f>
        <v>0</v>
      </c>
      <c r="CH58">
        <f>CF58+CD58</f>
        <v>0</v>
      </c>
      <c r="CI58">
        <f>CH58/6</f>
        <v>0</v>
      </c>
      <c r="CJ58">
        <f>COUNTIF('résultats bruts'!AJ58, 1) + COUNTIF('résultats bruts'!BM58,1) + COUNTIF('résultats bruts'!DL58,1)</f>
        <v>0</v>
      </c>
      <c r="CK58">
        <f>CJ58/3</f>
        <v>0</v>
      </c>
      <c r="CL58">
        <f>COUNTIF('résultats bruts'!AH58, 1) + COUNTIF('résultats bruts'!BK58,1) + COUNTIF('résultats bruts'!DK58,1)</f>
        <v>0</v>
      </c>
      <c r="CM58">
        <f>CL58/3</f>
        <v>0</v>
      </c>
      <c r="CN58">
        <f>CL58+CJ58</f>
        <v>0</v>
      </c>
      <c r="CO58">
        <f>CN58/6</f>
        <v>0</v>
      </c>
      <c r="CP58">
        <f>COUNTIF('résultats bruts'!AF58, 1) + COUNTIF('résultats bruts'!BO58,1) + COUNTIF('résultats bruts'!DJ58,1)</f>
        <v>0</v>
      </c>
      <c r="CQ58">
        <f>CP58/3</f>
        <v>0</v>
      </c>
      <c r="CR58">
        <f>COUNTIF('résultats bruts'!AG58, 1) + COUNTIF('résultats bruts'!BQ58,1) + COUNTIF('résultats bruts'!DH58,1)</f>
        <v>0</v>
      </c>
      <c r="CS58">
        <f>CR58/3</f>
        <v>0</v>
      </c>
      <c r="CT58">
        <f>CR58+CP58</f>
        <v>0</v>
      </c>
      <c r="CU58">
        <f>CT58/6</f>
        <v>0</v>
      </c>
      <c r="CV58">
        <f>COUNTIF('résultats bruts'!AM58, 1) + COUNTIF('résultats bruts'!AN58,1) + COUNTIF('résultats bruts'!BS58,1) +COUNTIF('résultats bruts'!BT58, 1) + COUNTIF('résultats bruts'!DO58,1) + COUNTIF('résultats bruts'!DP58,1)</f>
        <v>0</v>
      </c>
      <c r="CW58">
        <f>+CV58/6</f>
        <v>0</v>
      </c>
      <c r="CX58">
        <f>CT58+CN58+CH58+CB94</f>
        <v>0</v>
      </c>
      <c r="CY58">
        <f>CX58/30</f>
        <v>0</v>
      </c>
      <c r="CZ58">
        <f>COUNTIF('résultats bruts'!AO58,1)</f>
        <v>0</v>
      </c>
      <c r="DA58">
        <f>COUNTIF('résultats bruts'!AP58,1)</f>
        <v>0</v>
      </c>
      <c r="DB58">
        <f>CZ58+DA58</f>
        <v>0</v>
      </c>
      <c r="DC58">
        <f>DB58/2</f>
        <v>0</v>
      </c>
      <c r="DD58">
        <f>COUNTIF('résultats bruts'!BU58,1)</f>
        <v>0</v>
      </c>
      <c r="DE58">
        <f>COUNTIF('résultats bruts'!BV58,1)</f>
        <v>0</v>
      </c>
      <c r="DF58">
        <f>DD58+DE58</f>
        <v>0</v>
      </c>
      <c r="DG58">
        <f>DD58+DE58</f>
        <v>0</v>
      </c>
      <c r="DH58">
        <f>DG58/2</f>
        <v>0</v>
      </c>
      <c r="DJ58">
        <f>COUNTIF(CD58, 1)</f>
        <v>0</v>
      </c>
      <c r="DK58">
        <f>DB58+DG58+DJ58</f>
        <v>0</v>
      </c>
      <c r="DL58">
        <f>DK58/5</f>
        <v>0</v>
      </c>
      <c r="DM58">
        <f>COUNTIF('résultats bruts'!BG58,1)+COUNTIF('résultats bruts'!BJ58,1)</f>
        <v>0</v>
      </c>
      <c r="DN58">
        <f>DM58/2</f>
        <v>0</v>
      </c>
      <c r="DO58">
        <f>COUNTIF('résultats bruts'!CD58,1)+COUNTIF('résultats bruts'!CF58,1) + COUNTIF('résultats bruts'!CO58,1)+COUNTIF('résultats bruts'!CR58,1)</f>
        <v>0</v>
      </c>
      <c r="DP58">
        <f>DO58/4</f>
        <v>0</v>
      </c>
      <c r="DQ58">
        <f>DM58+DO58</f>
        <v>0</v>
      </c>
      <c r="DR58">
        <f>DQ58/6</f>
        <v>0</v>
      </c>
      <c r="DS58">
        <f>COUNTIF('résultats bruts'!BF58,1)+COUNTIF('résultats bruts'!BI58,1)</f>
        <v>0</v>
      </c>
      <c r="DT58">
        <f>DS58/2</f>
        <v>0</v>
      </c>
      <c r="DU58">
        <f>COUNTIF('résultats bruts'!CE58,1)+COUNTIF('résultats bruts'!CH58,1) + COUNTIF('résultats bruts'!CP58,1)</f>
        <v>0</v>
      </c>
      <c r="DV58">
        <f>DU58/4</f>
        <v>0</v>
      </c>
      <c r="DW58">
        <f>DS58+DU58</f>
        <v>0</v>
      </c>
      <c r="DX58">
        <f>DW58/6</f>
        <v>0</v>
      </c>
      <c r="DY58">
        <f>COUNTIF('résultats bruts'!BE58,1)+COUNTIF('résultats bruts'!BH58,1)</f>
        <v>0</v>
      </c>
      <c r="DZ58">
        <f>DY58/2</f>
        <v>0</v>
      </c>
      <c r="EA58">
        <f>COUNTIF('résultats bruts'!CC58,1)+COUNTIF('résultats bruts'!CG58,1) + COUNTIF('résultats bruts'!CN58,1)</f>
        <v>0</v>
      </c>
      <c r="EB58">
        <f>EA58/3</f>
        <v>0</v>
      </c>
      <c r="EC58">
        <f>EA58+DY58</f>
        <v>0</v>
      </c>
      <c r="ED58">
        <f>EC58/5</f>
        <v>0</v>
      </c>
      <c r="EE58">
        <f>EC58+DW58+DQ58</f>
        <v>0</v>
      </c>
      <c r="EF58">
        <f>EE58/17</f>
        <v>0</v>
      </c>
    </row>
    <row r="59">
      <c r="A59">
        <f>'résultats bruts'!A59</f>
        <v>0</v>
      </c>
      <c r="B59">
        <f>'résultats bruts'!B59</f>
        <v>0</v>
      </c>
      <c r="C59">
        <f>'résultats bruts'!C59</f>
        <v>0</v>
      </c>
      <c r="D59" t="str">
        <f>'résultats bruts'!D59</f>
        <v>gle22teo5best2022</v>
      </c>
      <c r="E59">
        <f>'résultats bruts'!E59</f>
        <v>13</v>
      </c>
      <c r="F59">
        <f>'résultats bruts'!F59</f>
        <v>57</v>
      </c>
      <c r="G59">
        <f>COUNTIF('résultats bruts'!K59,1) +COUNTIF('résultats bruts'!CJ59:CK59,1)+COUNTIF('résultats bruts'!CJ59:CK59,"0A")</f>
        <v>0</v>
      </c>
      <c r="H59">
        <f>G59/3</f>
        <v>0</v>
      </c>
      <c r="I59">
        <f>COUNTIF('résultats bruts'!O59,1) + COUNTIF('résultats bruts'!AD59,1) + COUNTIF('résultats bruts'!CA59,1) + COUNTIF('résultats bruts'!DU59, 1) + COUNTIF('résultats bruts'!DU59,"0B")</f>
        <v>0</v>
      </c>
      <c r="J59">
        <f>I59/4</f>
        <v>0</v>
      </c>
      <c r="K59">
        <f>COUNTIF('résultats bruts'!CJ59:CK59,1)</f>
        <v>0</v>
      </c>
      <c r="L59">
        <f>K59/2</f>
        <v>0</v>
      </c>
      <c r="M59">
        <f>COUNTIF('résultats bruts'!CM59,1)</f>
        <v>0</v>
      </c>
      <c r="N59">
        <f>COUNTIF('résultats bruts'!DU59,1)</f>
        <v>0</v>
      </c>
      <c r="O59">
        <f>M59+N59</f>
        <v>0</v>
      </c>
      <c r="P59">
        <f>O59/2</f>
        <v>0</v>
      </c>
      <c r="Q59">
        <f>COUNTIF('résultats bruts'!CB59, "1A")+COUNTIF('résultats bruts'!CB59, "1B")</f>
        <v>0</v>
      </c>
      <c r="R59">
        <f>O59+K59+I59+G59</f>
        <v>0</v>
      </c>
      <c r="S59">
        <f>R59/11</f>
        <v>0</v>
      </c>
      <c r="T59">
        <f>COUNTIF('résultats bruts'!Q59, 1) + COUNTIF('résultats bruts'!AU59,1) + COUNTIF('résultats bruts'!CW59,1)</f>
        <v>0</v>
      </c>
      <c r="U59">
        <f>T59/3</f>
        <v>0</v>
      </c>
      <c r="V59">
        <f>COUNTIF('résultats bruts'!P59,1) + COUNTIF('résultats bruts'!AS59,1) + COUNTIF('résultats bruts'!DD59,1)</f>
        <v>0</v>
      </c>
      <c r="W59">
        <f>V59/3</f>
        <v>0</v>
      </c>
      <c r="X59">
        <f>T59+V59</f>
        <v>0</v>
      </c>
      <c r="Y59">
        <f>X59/6</f>
        <v>0</v>
      </c>
      <c r="Z59">
        <f>COUNTIF('résultats bruts'!V59, 1) + COUNTIF('résultats bruts'!AT59,1) + COUNTIF('résultats bruts'!CT59,1)</f>
        <v>0</v>
      </c>
      <c r="AA59">
        <f>Z59/3</f>
        <v>0</v>
      </c>
      <c r="AB59">
        <f>COUNTIF('résultats bruts'!W59, 1) + COUNTIF('résultats bruts'!AV59,1) + COUNTIF('résultats bruts'!CZ59,1)</f>
        <v>0</v>
      </c>
      <c r="AC59">
        <f>AB59/3</f>
        <v>0</v>
      </c>
      <c r="AD59">
        <f>AB59+Z59</f>
        <v>0</v>
      </c>
      <c r="AE59">
        <f>AD59/6</f>
        <v>0</v>
      </c>
      <c r="AF59">
        <f>AD59+X59</f>
        <v>0</v>
      </c>
      <c r="AG59">
        <f>AF59/12</f>
        <v>0</v>
      </c>
      <c r="AH59">
        <f>COUNTIF('résultats bruts'!R59, 1) + COUNTIF('résultats bruts'!AW59,1) + COUNTIF('résultats bruts'!CU59,1)</f>
        <v>0</v>
      </c>
      <c r="AI59">
        <f>AH59/3</f>
        <v>0</v>
      </c>
      <c r="AJ59">
        <f>COUNTIF('résultats bruts'!Z59, 1) + COUNTIF('résultats bruts'!AQ59,1) + COUNTIF('résultats bruts'!CS59,1)</f>
        <v>0</v>
      </c>
      <c r="AK59">
        <f>AJ59/3</f>
        <v>0</v>
      </c>
      <c r="AL59">
        <f>AH59+AJ59</f>
        <v>0</v>
      </c>
      <c r="AM59">
        <f>AL59/6</f>
        <v>0</v>
      </c>
      <c r="AN59">
        <f>AL59+AF59</f>
        <v>0</v>
      </c>
      <c r="AO59">
        <f>AN59/18</f>
        <v>0</v>
      </c>
      <c r="AP59">
        <f>COUNTIF('résultats bruts'!Y59, 1) + COUNTIF('résultats bruts'!AY59,1) + COUNTIF('résultats bruts'!DC59,1)</f>
        <v>0</v>
      </c>
      <c r="AQ59">
        <f>AP59/3</f>
        <v>0</v>
      </c>
      <c r="AR59">
        <f>COUNTIF('résultats bruts'!T59, 1) + COUNTIF('résultats bruts'!AR59,1) + COUNTIF('résultats bruts'!DB59,1)</f>
        <v>0</v>
      </c>
      <c r="AS59">
        <f>AR59/3</f>
        <v>0</v>
      </c>
      <c r="AT59">
        <f>AR59+AP59</f>
        <v>0</v>
      </c>
      <c r="AU59">
        <f>AT59/6</f>
        <v>0</v>
      </c>
      <c r="AV59">
        <f>COUNTIF('résultats bruts'!X59, 1) + COUNTIF('résultats bruts'!BB59,1) + COUNTIF('résultats bruts'!DA59,1)</f>
        <v>0</v>
      </c>
      <c r="AW59">
        <f>AV59/3</f>
        <v>0</v>
      </c>
      <c r="AX59">
        <f>COUNTIF('résultats bruts'!AA59, 1) + COUNTIF('résultats bruts'!AX59,1) + COUNTIF('résultats bruts'!CY59,1)</f>
        <v>0</v>
      </c>
      <c r="AY59">
        <f>AX59/3</f>
        <v>0</v>
      </c>
      <c r="AZ59">
        <f>AX59+AV59</f>
        <v>0</v>
      </c>
      <c r="BA59">
        <f>AZ59/6</f>
        <v>0</v>
      </c>
      <c r="BB59">
        <f>AZ59+AT59</f>
        <v>0</v>
      </c>
      <c r="BC59">
        <f>BB59/12</f>
        <v>0</v>
      </c>
      <c r="BD59">
        <f>COUNTIF('résultats bruts'!U59, 1) + COUNTIF('résultats bruts'!AZ59,1) + COUNTIF('résultats bruts'!CX59,1)</f>
        <v>0</v>
      </c>
      <c r="BE59">
        <f>BD59/3</f>
        <v>0</v>
      </c>
      <c r="BF59">
        <f>COUNTIF('résultats bruts'!S59, 1) + COUNTIF('résultats bruts'!BA59,1) + COUNTIF('résultats bruts'!CV59,1)</f>
        <v>0</v>
      </c>
      <c r="BG59">
        <f>BF59/3</f>
        <v>0</v>
      </c>
      <c r="BH59">
        <f>BF59+BD59</f>
        <v>0</v>
      </c>
      <c r="BI59">
        <f>BH59/6</f>
        <v>0</v>
      </c>
      <c r="BJ59">
        <f>BH59+BB59</f>
        <v>0</v>
      </c>
      <c r="BK59">
        <f>BJ59/18</f>
        <v>0</v>
      </c>
      <c r="BL59">
        <f>COUNTIF('résultats bruts'!AB59, 1) + COUNTIF('résultats bruts'!AC59,1) + COUNTIF('résultats bruts'!BC59,1)+ COUNTIF('résultats bruts'!BD59,1)+ COUNTIF('résultats bruts'!DE59,1)+ COUNTIF('résultats bruts'!DF59,1)</f>
        <v>0</v>
      </c>
      <c r="BM59">
        <f>BL59/6</f>
        <v>0</v>
      </c>
      <c r="BN59">
        <f>BJ59+AN59+BL59</f>
        <v>0</v>
      </c>
      <c r="BO59">
        <f>BN59/42</f>
        <v>0</v>
      </c>
      <c r="BP59">
        <f>COUNTIF('résultats bruts'!DS59,1) + COUNTIF('résultats bruts'!DQ59,1)</f>
        <v>0</v>
      </c>
      <c r="BQ59">
        <f>BP59/2</f>
        <v>0</v>
      </c>
      <c r="BR59">
        <f>COUNTIF('résultats bruts'!DR59,1)+COUNTIF('résultats bruts'!DT59,1)</f>
        <v>0</v>
      </c>
      <c r="BS59">
        <f>BR59/2</f>
        <v>0</v>
      </c>
      <c r="BT59">
        <f>'résultats bruts'!AR59</f>
        <v>0</v>
      </c>
      <c r="BU59">
        <f>'résultats bruts'!DR59</f>
        <v>0</v>
      </c>
      <c r="BV59">
        <f>'résultats bruts'!AS59</f>
        <v>0</v>
      </c>
      <c r="BW59">
        <f>'résultats bruts'!DT59</f>
        <v>0</v>
      </c>
      <c r="BX59">
        <f>COUNTIF('résultats bruts'!AI59, 1) + COUNTIF('résultats bruts'!BP59,1) + COUNTIF('résultats bruts'!DG59,1)</f>
        <v>0</v>
      </c>
      <c r="BY59">
        <f>BX59/3</f>
        <v>0</v>
      </c>
      <c r="BZ59">
        <f>COUNTIF('résultats bruts'!AL59, 1) + COUNTIF('résultats bruts'!BN59,1) + COUNTIF('résultats bruts'!DI59,1)</f>
        <v>0</v>
      </c>
      <c r="CA59">
        <f>BZ59/3</f>
        <v>0</v>
      </c>
      <c r="CB59">
        <f>BX59+BZ59</f>
        <v>0</v>
      </c>
      <c r="CC59">
        <f>CB59/6</f>
        <v>0</v>
      </c>
      <c r="CD59">
        <f>COUNTIF('résultats bruts'!AK59, 1) + COUNTIF('résultats bruts'!BR59,1) + COUNTIF('résultats bruts'!DM59,1)</f>
        <v>0</v>
      </c>
      <c r="CE59">
        <f>CD59/3</f>
        <v>0</v>
      </c>
      <c r="CF59">
        <f>COUNTIF('résultats bruts'!AE59, 1) + COUNTIF('résultats bruts'!BL59,1) + COUNTIF('résultats bruts'!DN59,1)</f>
        <v>0</v>
      </c>
      <c r="CG59">
        <f>CF59/3</f>
        <v>0</v>
      </c>
      <c r="CH59">
        <f>CF59+CD59</f>
        <v>0</v>
      </c>
      <c r="CI59">
        <f>CH59/6</f>
        <v>0</v>
      </c>
      <c r="CJ59">
        <f>COUNTIF('résultats bruts'!AJ59, 1) + COUNTIF('résultats bruts'!BM59,1) + COUNTIF('résultats bruts'!DL59,1)</f>
        <v>0</v>
      </c>
      <c r="CK59">
        <f>CJ59/3</f>
        <v>0</v>
      </c>
      <c r="CL59">
        <f>COUNTIF('résultats bruts'!AH59, 1) + COUNTIF('résultats bruts'!BK59,1) + COUNTIF('résultats bruts'!DK59,1)</f>
        <v>0</v>
      </c>
      <c r="CM59">
        <f>CL59/3</f>
        <v>0</v>
      </c>
      <c r="CN59">
        <f>CL59+CJ59</f>
        <v>0</v>
      </c>
      <c r="CO59">
        <f>CN59/6</f>
        <v>0</v>
      </c>
      <c r="CP59">
        <f>COUNTIF('résultats bruts'!AF59, 1) + COUNTIF('résultats bruts'!BO59,1) + COUNTIF('résultats bruts'!DJ59,1)</f>
        <v>0</v>
      </c>
      <c r="CQ59">
        <f>CP59/3</f>
        <v>0</v>
      </c>
      <c r="CR59">
        <f>COUNTIF('résultats bruts'!AG59, 1) + COUNTIF('résultats bruts'!BQ59,1) + COUNTIF('résultats bruts'!DH59,1)</f>
        <v>0</v>
      </c>
      <c r="CS59">
        <f>CR59/3</f>
        <v>0</v>
      </c>
      <c r="CT59">
        <f>CR59+CP59</f>
        <v>0</v>
      </c>
      <c r="CU59">
        <f>CT59/6</f>
        <v>0</v>
      </c>
      <c r="CV59">
        <f>COUNTIF('résultats bruts'!AM59, 1) + COUNTIF('résultats bruts'!AN59,1) + COUNTIF('résultats bruts'!BS59,1) +COUNTIF('résultats bruts'!BT59, 1) + COUNTIF('résultats bruts'!DO59,1) + COUNTIF('résultats bruts'!DP59,1)</f>
        <v>0</v>
      </c>
      <c r="CW59">
        <f>+CV59/6</f>
        <v>0</v>
      </c>
      <c r="CX59">
        <f>CT59+CN59+CH59+CB95</f>
        <v>0</v>
      </c>
      <c r="CY59">
        <f>CX59/30</f>
        <v>0</v>
      </c>
      <c r="CZ59">
        <f>COUNTIF('résultats bruts'!AO59,1)</f>
        <v>0</v>
      </c>
      <c r="DA59">
        <f>COUNTIF('résultats bruts'!AP59,1)</f>
        <v>0</v>
      </c>
      <c r="DB59">
        <f>CZ59+DA59</f>
        <v>0</v>
      </c>
      <c r="DC59">
        <f>DB59/2</f>
        <v>0</v>
      </c>
      <c r="DD59">
        <f>COUNTIF('résultats bruts'!BU59,1)</f>
        <v>0</v>
      </c>
      <c r="DE59">
        <f>COUNTIF('résultats bruts'!BV59,1)</f>
        <v>0</v>
      </c>
      <c r="DF59">
        <f>DD59+DE59</f>
        <v>0</v>
      </c>
      <c r="DG59">
        <f>DD59+DE59</f>
        <v>0</v>
      </c>
      <c r="DH59">
        <f>DG59/2</f>
        <v>0</v>
      </c>
      <c r="DJ59">
        <f>COUNTIF(CD59, 1)</f>
        <v>0</v>
      </c>
      <c r="DK59">
        <f>DB59+DG59+DJ59</f>
        <v>0</v>
      </c>
      <c r="DL59">
        <f>DK59/5</f>
        <v>0</v>
      </c>
      <c r="DM59">
        <f>COUNTIF('résultats bruts'!BG59,1)+COUNTIF('résultats bruts'!BJ59,1)</f>
        <v>0</v>
      </c>
      <c r="DN59">
        <f>DM59/2</f>
        <v>0</v>
      </c>
      <c r="DO59">
        <f>COUNTIF('résultats bruts'!CD59,1)+COUNTIF('résultats bruts'!CF59,1) + COUNTIF('résultats bruts'!CO59,1)+COUNTIF('résultats bruts'!CR59,1)</f>
        <v>0</v>
      </c>
      <c r="DP59">
        <f>DO59/4</f>
        <v>0</v>
      </c>
      <c r="DQ59">
        <f>DM59+DO59</f>
        <v>0</v>
      </c>
      <c r="DR59">
        <f>DQ59/6</f>
        <v>0</v>
      </c>
      <c r="DS59">
        <f>COUNTIF('résultats bruts'!BF59,1)+COUNTIF('résultats bruts'!BI59,1)</f>
        <v>0</v>
      </c>
      <c r="DT59">
        <f>DS59/2</f>
        <v>0</v>
      </c>
      <c r="DU59">
        <f>COUNTIF('résultats bruts'!CE59,1)+COUNTIF('résultats bruts'!CH59,1) + COUNTIF('résultats bruts'!CP59,1)</f>
        <v>0</v>
      </c>
      <c r="DV59">
        <f>DU59/4</f>
        <v>0</v>
      </c>
      <c r="DW59">
        <f>DS59+DU59</f>
        <v>0</v>
      </c>
      <c r="DX59">
        <f>DW59/6</f>
        <v>0</v>
      </c>
      <c r="DY59">
        <f>COUNTIF('résultats bruts'!BE59,1)+COUNTIF('résultats bruts'!BH59,1)</f>
        <v>0</v>
      </c>
      <c r="DZ59">
        <f>DY59/2</f>
        <v>0</v>
      </c>
      <c r="EA59">
        <f>COUNTIF('résultats bruts'!CC59,1)+COUNTIF('résultats bruts'!CG59,1) + COUNTIF('résultats bruts'!CN59,1)</f>
        <v>0</v>
      </c>
      <c r="EB59">
        <f>EA59/3</f>
        <v>0</v>
      </c>
      <c r="EC59">
        <f>EA59+DY59</f>
        <v>0</v>
      </c>
      <c r="ED59">
        <f>EC59/5</f>
        <v>0</v>
      </c>
      <c r="EE59">
        <f>EC59+DW59+DQ59</f>
        <v>0</v>
      </c>
      <c r="EF59">
        <f>EE59/17</f>
        <v>0</v>
      </c>
    </row>
    <row r="60">
      <c r="A60">
        <f>'résultats bruts'!A60</f>
        <v>0</v>
      </c>
      <c r="B60">
        <f>'résultats bruts'!B60</f>
        <v>0</v>
      </c>
      <c r="C60">
        <f>'résultats bruts'!C60</f>
        <v>0</v>
      </c>
      <c r="D60" t="str">
        <f>'résultats bruts'!D60</f>
        <v>gle22teo5best2022</v>
      </c>
      <c r="E60">
        <f>'résultats bruts'!E60</f>
        <v>14</v>
      </c>
      <c r="F60">
        <f>'résultats bruts'!F60</f>
        <v>58</v>
      </c>
      <c r="G60">
        <f>COUNTIF('résultats bruts'!K60,1) +COUNTIF('résultats bruts'!CJ60:CK60,1)+COUNTIF('résultats bruts'!CJ60:CK60,"0A")</f>
        <v>0</v>
      </c>
      <c r="H60">
        <f>G60/3</f>
        <v>0</v>
      </c>
      <c r="I60">
        <f>COUNTIF('résultats bruts'!O60,1) + COUNTIF('résultats bruts'!AD60,1) + COUNTIF('résultats bruts'!CA60,1) + COUNTIF('résultats bruts'!DU60, 1) + COUNTIF('résultats bruts'!DU60,"0B")</f>
        <v>0</v>
      </c>
      <c r="J60">
        <f>I60/4</f>
        <v>0</v>
      </c>
      <c r="K60">
        <f>COUNTIF('résultats bruts'!CJ60:CK60,1)</f>
        <v>0</v>
      </c>
      <c r="L60">
        <f>K60/2</f>
        <v>0</v>
      </c>
      <c r="M60">
        <f>COUNTIF('résultats bruts'!CM60,1)</f>
        <v>0</v>
      </c>
      <c r="N60">
        <f>COUNTIF('résultats bruts'!DU60,1)</f>
        <v>0</v>
      </c>
      <c r="O60">
        <f>M60+N60</f>
        <v>0</v>
      </c>
      <c r="P60">
        <f>O60/2</f>
        <v>0</v>
      </c>
      <c r="Q60">
        <f>COUNTIF('résultats bruts'!CB60, "1A")+COUNTIF('résultats bruts'!CB60, "1B")</f>
        <v>0</v>
      </c>
      <c r="R60">
        <f>O60+K60+I60+G60</f>
        <v>0</v>
      </c>
      <c r="S60">
        <f>R60/11</f>
        <v>0</v>
      </c>
      <c r="T60">
        <f>COUNTIF('résultats bruts'!Q60, 1) + COUNTIF('résultats bruts'!AU60,1) + COUNTIF('résultats bruts'!CW60,1)</f>
        <v>0</v>
      </c>
      <c r="U60">
        <f>T60/3</f>
        <v>0</v>
      </c>
      <c r="V60">
        <f>COUNTIF('résultats bruts'!P60,1) + COUNTIF('résultats bruts'!AS60,1) + COUNTIF('résultats bruts'!DD60,1)</f>
        <v>0</v>
      </c>
      <c r="W60">
        <f>V60/3</f>
        <v>0</v>
      </c>
      <c r="X60">
        <f>T60+V60</f>
        <v>0</v>
      </c>
      <c r="Y60">
        <f>X60/6</f>
        <v>0</v>
      </c>
      <c r="Z60">
        <f>COUNTIF('résultats bruts'!V60, 1) + COUNTIF('résultats bruts'!AT60,1) + COUNTIF('résultats bruts'!CT60,1)</f>
        <v>0</v>
      </c>
      <c r="AA60">
        <f>Z60/3</f>
        <v>0</v>
      </c>
      <c r="AB60">
        <f>COUNTIF('résultats bruts'!W60, 1) + COUNTIF('résultats bruts'!AV60,1) + COUNTIF('résultats bruts'!CZ60,1)</f>
        <v>0</v>
      </c>
      <c r="AC60">
        <f>AB60/3</f>
        <v>0</v>
      </c>
      <c r="AD60">
        <f>AB60+Z60</f>
        <v>0</v>
      </c>
      <c r="AE60">
        <f>AD60/6</f>
        <v>0</v>
      </c>
      <c r="AF60">
        <f>AD60+X60</f>
        <v>0</v>
      </c>
      <c r="AG60">
        <f>AF60/12</f>
        <v>0</v>
      </c>
      <c r="AH60">
        <f>COUNTIF('résultats bruts'!R60, 1) + COUNTIF('résultats bruts'!AW60,1) + COUNTIF('résultats bruts'!CU60,1)</f>
        <v>0</v>
      </c>
      <c r="AI60">
        <f>AH60/3</f>
        <v>0</v>
      </c>
      <c r="AJ60">
        <f>COUNTIF('résultats bruts'!Z60, 1) + COUNTIF('résultats bruts'!AQ60,1) + COUNTIF('résultats bruts'!CS60,1)</f>
        <v>0</v>
      </c>
      <c r="AK60">
        <f>AJ60/3</f>
        <v>0</v>
      </c>
      <c r="AL60">
        <f>AH60+AJ60</f>
        <v>0</v>
      </c>
      <c r="AM60">
        <f>AL60/6</f>
        <v>0</v>
      </c>
      <c r="AN60">
        <f>AL60+AF60</f>
        <v>0</v>
      </c>
      <c r="AO60">
        <f>AN60/18</f>
        <v>0</v>
      </c>
      <c r="AP60">
        <f>COUNTIF('résultats bruts'!Y60, 1) + COUNTIF('résultats bruts'!AY60,1) + COUNTIF('résultats bruts'!DC60,1)</f>
        <v>0</v>
      </c>
      <c r="AQ60">
        <f>AP60/3</f>
        <v>0</v>
      </c>
      <c r="AR60">
        <f>COUNTIF('résultats bruts'!T60, 1) + COUNTIF('résultats bruts'!AR60,1) + COUNTIF('résultats bruts'!DB60,1)</f>
        <v>0</v>
      </c>
      <c r="AS60">
        <f>AR60/3</f>
        <v>0</v>
      </c>
      <c r="AT60">
        <f>AR60+AP60</f>
        <v>0</v>
      </c>
      <c r="AU60">
        <f>AT60/6</f>
        <v>0</v>
      </c>
      <c r="AV60">
        <f>COUNTIF('résultats bruts'!X60, 1) + COUNTIF('résultats bruts'!BB60,1) + COUNTIF('résultats bruts'!DA60,1)</f>
        <v>0</v>
      </c>
      <c r="AW60">
        <f>AV60/3</f>
        <v>0</v>
      </c>
      <c r="AX60">
        <f>COUNTIF('résultats bruts'!AA60, 1) + COUNTIF('résultats bruts'!AX60,1) + COUNTIF('résultats bruts'!CY60,1)</f>
        <v>0</v>
      </c>
      <c r="AY60">
        <f>AX60/3</f>
        <v>0</v>
      </c>
      <c r="AZ60">
        <f>AX60+AV60</f>
        <v>0</v>
      </c>
      <c r="BA60">
        <f>AZ60/6</f>
        <v>0</v>
      </c>
      <c r="BB60">
        <f>AZ60+AT60</f>
        <v>0</v>
      </c>
      <c r="BC60">
        <f>BB60/12</f>
        <v>0</v>
      </c>
      <c r="BD60">
        <f>COUNTIF('résultats bruts'!U60, 1) + COUNTIF('résultats bruts'!AZ60,1) + COUNTIF('résultats bruts'!CX60,1)</f>
        <v>0</v>
      </c>
      <c r="BE60">
        <f>BD60/3</f>
        <v>0</v>
      </c>
      <c r="BF60">
        <f>COUNTIF('résultats bruts'!S60, 1) + COUNTIF('résultats bruts'!BA60,1) + COUNTIF('résultats bruts'!CV60,1)</f>
        <v>0</v>
      </c>
      <c r="BG60">
        <f>BF60/3</f>
        <v>0</v>
      </c>
      <c r="BH60">
        <f>BF60+BD60</f>
        <v>0</v>
      </c>
      <c r="BI60">
        <f>BH60/6</f>
        <v>0</v>
      </c>
      <c r="BJ60">
        <f>BH60+BB60</f>
        <v>0</v>
      </c>
      <c r="BK60">
        <f>BJ60/18</f>
        <v>0</v>
      </c>
      <c r="BL60">
        <f>COUNTIF('résultats bruts'!AB60, 1) + COUNTIF('résultats bruts'!AC60,1) + COUNTIF('résultats bruts'!BC60,1)+ COUNTIF('résultats bruts'!BD60,1)+ COUNTIF('résultats bruts'!DE60,1)+ COUNTIF('résultats bruts'!DF60,1)</f>
        <v>0</v>
      </c>
      <c r="BM60">
        <f>BL60/6</f>
        <v>0</v>
      </c>
      <c r="BN60">
        <f>BJ60+AN60+BL60</f>
        <v>0</v>
      </c>
      <c r="BO60">
        <f>BN60/42</f>
        <v>0</v>
      </c>
      <c r="BP60">
        <f>COUNTIF('résultats bruts'!DS60,1) + COUNTIF('résultats bruts'!DQ60,1)</f>
        <v>0</v>
      </c>
      <c r="BQ60">
        <f>BP60/2</f>
        <v>0</v>
      </c>
      <c r="BR60">
        <f>COUNTIF('résultats bruts'!DR60,1)+COUNTIF('résultats bruts'!DT60,1)</f>
        <v>0</v>
      </c>
      <c r="BS60">
        <f>BR60/2</f>
        <v>0</v>
      </c>
      <c r="BT60">
        <f>'résultats bruts'!AR60</f>
        <v>0</v>
      </c>
      <c r="BU60">
        <f>'résultats bruts'!DR60</f>
        <v>0</v>
      </c>
      <c r="BV60">
        <f>'résultats bruts'!AS60</f>
        <v>0</v>
      </c>
      <c r="BW60">
        <f>'résultats bruts'!DT60</f>
        <v>0</v>
      </c>
      <c r="BX60">
        <f>COUNTIF('résultats bruts'!AI60, 1) + COUNTIF('résultats bruts'!BP60,1) + COUNTIF('résultats bruts'!DG60,1)</f>
        <v>0</v>
      </c>
      <c r="BY60">
        <f>BX60/3</f>
        <v>0</v>
      </c>
      <c r="BZ60">
        <f>COUNTIF('résultats bruts'!AL60, 1) + COUNTIF('résultats bruts'!BN60,1) + COUNTIF('résultats bruts'!DI60,1)</f>
        <v>0</v>
      </c>
      <c r="CA60">
        <f>BZ60/3</f>
        <v>0</v>
      </c>
      <c r="CB60">
        <f>BX60+BZ60</f>
        <v>0</v>
      </c>
      <c r="CC60">
        <f>CB60/6</f>
        <v>0</v>
      </c>
      <c r="CD60">
        <f>COUNTIF('résultats bruts'!AK60, 1) + COUNTIF('résultats bruts'!BR60,1) + COUNTIF('résultats bruts'!DM60,1)</f>
        <v>0</v>
      </c>
      <c r="CE60">
        <f>CD60/3</f>
        <v>0</v>
      </c>
      <c r="CF60">
        <f>COUNTIF('résultats bruts'!AE60, 1) + COUNTIF('résultats bruts'!BL60,1) + COUNTIF('résultats bruts'!DN60,1)</f>
        <v>0</v>
      </c>
      <c r="CG60">
        <f>CF60/3</f>
        <v>0</v>
      </c>
      <c r="CH60">
        <f>CF60+CD60</f>
        <v>0</v>
      </c>
      <c r="CI60">
        <f>CH60/6</f>
        <v>0</v>
      </c>
      <c r="CJ60">
        <f>COUNTIF('résultats bruts'!AJ60, 1) + COUNTIF('résultats bruts'!BM60,1) + COUNTIF('résultats bruts'!DL60,1)</f>
        <v>0</v>
      </c>
      <c r="CK60">
        <f>CJ60/3</f>
        <v>0</v>
      </c>
      <c r="CL60">
        <f>COUNTIF('résultats bruts'!AH60, 1) + COUNTIF('résultats bruts'!BK60,1) + COUNTIF('résultats bruts'!DK60,1)</f>
        <v>0</v>
      </c>
      <c r="CM60">
        <f>CL60/3</f>
        <v>0</v>
      </c>
      <c r="CN60">
        <f>CL60+CJ60</f>
        <v>0</v>
      </c>
      <c r="CO60">
        <f>CN60/6</f>
        <v>0</v>
      </c>
      <c r="CP60">
        <f>COUNTIF('résultats bruts'!AF60, 1) + COUNTIF('résultats bruts'!BO60,1) + COUNTIF('résultats bruts'!DJ60,1)</f>
        <v>0</v>
      </c>
      <c r="CQ60">
        <f>CP60/3</f>
        <v>0</v>
      </c>
      <c r="CR60">
        <f>COUNTIF('résultats bruts'!AG60, 1) + COUNTIF('résultats bruts'!BQ60,1) + COUNTIF('résultats bruts'!DH60,1)</f>
        <v>0</v>
      </c>
      <c r="CS60">
        <f>CR60/3</f>
        <v>0</v>
      </c>
      <c r="CT60">
        <f>CR60+CP60</f>
        <v>0</v>
      </c>
      <c r="CU60">
        <f>CT60/6</f>
        <v>0</v>
      </c>
      <c r="CV60">
        <f>COUNTIF('résultats bruts'!AM60, 1) + COUNTIF('résultats bruts'!AN60,1) + COUNTIF('résultats bruts'!BS60,1) +COUNTIF('résultats bruts'!BT60, 1) + COUNTIF('résultats bruts'!DO60,1) + COUNTIF('résultats bruts'!DP60,1)</f>
        <v>0</v>
      </c>
      <c r="CW60">
        <f>+CV60/6</f>
        <v>0</v>
      </c>
      <c r="CX60">
        <f>CT60+CN60+CH60+CB96</f>
        <v>0</v>
      </c>
      <c r="CY60">
        <f>CX60/30</f>
        <v>0</v>
      </c>
      <c r="CZ60">
        <f>COUNTIF('résultats bruts'!AO60,1)</f>
        <v>0</v>
      </c>
      <c r="DA60">
        <f>COUNTIF('résultats bruts'!AP60,1)</f>
        <v>0</v>
      </c>
      <c r="DB60">
        <f>CZ60+DA60</f>
        <v>0</v>
      </c>
      <c r="DC60">
        <f>DB60/2</f>
        <v>0</v>
      </c>
      <c r="DD60">
        <f>COUNTIF('résultats bruts'!BU60,1)</f>
        <v>0</v>
      </c>
      <c r="DE60">
        <f>COUNTIF('résultats bruts'!BV60,1)</f>
        <v>0</v>
      </c>
      <c r="DF60">
        <f>DD60+DE60</f>
        <v>0</v>
      </c>
      <c r="DG60">
        <f>DD60+DE60</f>
        <v>0</v>
      </c>
      <c r="DH60">
        <f>DG60/2</f>
        <v>0</v>
      </c>
      <c r="DJ60">
        <f>COUNTIF(CD60, 1)</f>
        <v>0</v>
      </c>
      <c r="DK60">
        <f>DB60+DG60+DJ60</f>
        <v>0</v>
      </c>
      <c r="DL60">
        <f>DK60/5</f>
        <v>0</v>
      </c>
      <c r="DM60">
        <f>COUNTIF('résultats bruts'!BG60,1)+COUNTIF('résultats bruts'!BJ60,1)</f>
        <v>0</v>
      </c>
      <c r="DN60">
        <f>DM60/2</f>
        <v>0</v>
      </c>
      <c r="DO60">
        <f>COUNTIF('résultats bruts'!CD60,1)+COUNTIF('résultats bruts'!CF60,1) + COUNTIF('résultats bruts'!CO60,1)+COUNTIF('résultats bruts'!CR60,1)</f>
        <v>0</v>
      </c>
      <c r="DP60">
        <f>DO60/4</f>
        <v>0</v>
      </c>
      <c r="DQ60">
        <f>DM60+DO60</f>
        <v>0</v>
      </c>
      <c r="DR60">
        <f>DQ60/6</f>
        <v>0</v>
      </c>
      <c r="DS60">
        <f>COUNTIF('résultats bruts'!BF60,1)+COUNTIF('résultats bruts'!BI60,1)</f>
        <v>0</v>
      </c>
      <c r="DT60">
        <f>DS60/2</f>
        <v>0</v>
      </c>
      <c r="DU60">
        <f>COUNTIF('résultats bruts'!CE60,1)+COUNTIF('résultats bruts'!CH60,1) + COUNTIF('résultats bruts'!CP60,1)</f>
        <v>0</v>
      </c>
      <c r="DV60">
        <f>DU60/4</f>
        <v>0</v>
      </c>
      <c r="DW60">
        <f>DS60+DU60</f>
        <v>0</v>
      </c>
      <c r="DX60">
        <f>DW60/6</f>
        <v>0</v>
      </c>
      <c r="DY60">
        <f>COUNTIF('résultats bruts'!BE60,1)+COUNTIF('résultats bruts'!BH60,1)</f>
        <v>0</v>
      </c>
      <c r="DZ60">
        <f>DY60/2</f>
        <v>0</v>
      </c>
      <c r="EA60">
        <f>COUNTIF('résultats bruts'!CC60,1)+COUNTIF('résultats bruts'!CG60,1) + COUNTIF('résultats bruts'!CN60,1)</f>
        <v>0</v>
      </c>
      <c r="EB60">
        <f>EA60/3</f>
        <v>0</v>
      </c>
      <c r="EC60">
        <f>EA60+DY60</f>
        <v>0</v>
      </c>
      <c r="ED60">
        <f>EC60/5</f>
        <v>0</v>
      </c>
      <c r="EE60">
        <f>EC60+DW60+DQ60</f>
        <v>0</v>
      </c>
      <c r="EF60">
        <f>EE60/17</f>
        <v>0</v>
      </c>
    </row>
    <row r="61">
      <c r="A61">
        <f>'résultats bruts'!A61</f>
        <v>0</v>
      </c>
      <c r="B61">
        <f>'résultats bruts'!B61</f>
        <v>0</v>
      </c>
      <c r="C61">
        <f>'résultats bruts'!C61</f>
        <v>0</v>
      </c>
      <c r="D61" t="str">
        <f>'résultats bruts'!D61</f>
        <v>gle22teo5best2022</v>
      </c>
      <c r="E61">
        <f>'résultats bruts'!E61</f>
        <v>15</v>
      </c>
      <c r="F61">
        <f>'résultats bruts'!F61</f>
        <v>59</v>
      </c>
      <c r="G61">
        <f>COUNTIF('résultats bruts'!K61,1) +COUNTIF('résultats bruts'!CJ61:CK61,1)+COUNTIF('résultats bruts'!CJ61:CK61,"0A")</f>
        <v>0</v>
      </c>
      <c r="H61">
        <f>G61/3</f>
        <v>0</v>
      </c>
      <c r="I61">
        <f>COUNTIF('résultats bruts'!O61,1) + COUNTIF('résultats bruts'!AD61,1) + COUNTIF('résultats bruts'!CA61,1) + COUNTIF('résultats bruts'!DU61, 1) + COUNTIF('résultats bruts'!DU61,"0B")</f>
        <v>0</v>
      </c>
      <c r="J61">
        <f>I61/4</f>
        <v>0</v>
      </c>
      <c r="K61">
        <f>COUNTIF('résultats bruts'!CJ61:CK61,1)</f>
        <v>0</v>
      </c>
      <c r="L61">
        <f>K61/2</f>
        <v>0</v>
      </c>
      <c r="M61">
        <f>COUNTIF('résultats bruts'!CM61,1)</f>
        <v>0</v>
      </c>
      <c r="N61">
        <f>COUNTIF('résultats bruts'!DU61,1)</f>
        <v>0</v>
      </c>
      <c r="O61">
        <f>M61+N61</f>
        <v>0</v>
      </c>
      <c r="P61">
        <f>O61/2</f>
        <v>0</v>
      </c>
      <c r="Q61">
        <f>COUNTIF('résultats bruts'!CB61, "1A")+COUNTIF('résultats bruts'!CB61, "1B")</f>
        <v>0</v>
      </c>
      <c r="R61">
        <f>O61+K61+I61+G61</f>
        <v>0</v>
      </c>
      <c r="S61">
        <f>R61/11</f>
        <v>0</v>
      </c>
      <c r="T61">
        <f>COUNTIF('résultats bruts'!Q61, 1) + COUNTIF('résultats bruts'!AU61,1) + COUNTIF('résultats bruts'!CW61,1)</f>
        <v>0</v>
      </c>
      <c r="U61">
        <f>T61/3</f>
        <v>0</v>
      </c>
      <c r="V61">
        <f>COUNTIF('résultats bruts'!P61,1) + COUNTIF('résultats bruts'!AS61,1) + COUNTIF('résultats bruts'!DD61,1)</f>
        <v>0</v>
      </c>
      <c r="W61">
        <f>V61/3</f>
        <v>0</v>
      </c>
      <c r="X61">
        <f>T61+V61</f>
        <v>0</v>
      </c>
      <c r="Y61">
        <f>X61/6</f>
        <v>0</v>
      </c>
      <c r="Z61">
        <f>COUNTIF('résultats bruts'!V61, 1) + COUNTIF('résultats bruts'!AT61,1) + COUNTIF('résultats bruts'!CT61,1)</f>
        <v>0</v>
      </c>
      <c r="AA61">
        <f>Z61/3</f>
        <v>0</v>
      </c>
      <c r="AB61">
        <f>COUNTIF('résultats bruts'!W61, 1) + COUNTIF('résultats bruts'!AV61,1) + COUNTIF('résultats bruts'!CZ61,1)</f>
        <v>0</v>
      </c>
      <c r="AC61">
        <f>AB61/3</f>
        <v>0</v>
      </c>
      <c r="AD61">
        <f>AB61+Z61</f>
        <v>0</v>
      </c>
      <c r="AE61">
        <f>AD61/6</f>
        <v>0</v>
      </c>
      <c r="AF61">
        <f>AD61+X61</f>
        <v>0</v>
      </c>
      <c r="AG61">
        <f>AF61/12</f>
        <v>0</v>
      </c>
      <c r="AH61">
        <f>COUNTIF('résultats bruts'!R61, 1) + COUNTIF('résultats bruts'!AW61,1) + COUNTIF('résultats bruts'!CU61,1)</f>
        <v>0</v>
      </c>
      <c r="AI61">
        <f>AH61/3</f>
        <v>0</v>
      </c>
      <c r="AJ61">
        <f>COUNTIF('résultats bruts'!Z61, 1) + COUNTIF('résultats bruts'!AQ61,1) + COUNTIF('résultats bruts'!CS61,1)</f>
        <v>0</v>
      </c>
      <c r="AK61">
        <f>AJ61/3</f>
        <v>0</v>
      </c>
      <c r="AL61">
        <f>AH61+AJ61</f>
        <v>0</v>
      </c>
      <c r="AM61">
        <f>AL61/6</f>
        <v>0</v>
      </c>
      <c r="AN61">
        <f>AL61+AF61</f>
        <v>0</v>
      </c>
      <c r="AO61">
        <f>AN61/18</f>
        <v>0</v>
      </c>
      <c r="AP61">
        <f>COUNTIF('résultats bruts'!Y61, 1) + COUNTIF('résultats bruts'!AY61,1) + COUNTIF('résultats bruts'!DC61,1)</f>
        <v>0</v>
      </c>
      <c r="AQ61">
        <f>AP61/3</f>
        <v>0</v>
      </c>
      <c r="AR61">
        <f>COUNTIF('résultats bruts'!T61, 1) + COUNTIF('résultats bruts'!AR61,1) + COUNTIF('résultats bruts'!DB61,1)</f>
        <v>0</v>
      </c>
      <c r="AS61">
        <f>AR61/3</f>
        <v>0</v>
      </c>
      <c r="AT61">
        <f>AR61+AP61</f>
        <v>0</v>
      </c>
      <c r="AU61">
        <f>AT61/6</f>
        <v>0</v>
      </c>
      <c r="AV61">
        <f>COUNTIF('résultats bruts'!X61, 1) + COUNTIF('résultats bruts'!BB61,1) + COUNTIF('résultats bruts'!DA61,1)</f>
        <v>0</v>
      </c>
      <c r="AW61">
        <f>AV61/3</f>
        <v>0</v>
      </c>
      <c r="AX61">
        <f>COUNTIF('résultats bruts'!AA61, 1) + COUNTIF('résultats bruts'!AX61,1) + COUNTIF('résultats bruts'!CY61,1)</f>
        <v>0</v>
      </c>
      <c r="AY61">
        <f>AX61/3</f>
        <v>0</v>
      </c>
      <c r="AZ61">
        <f>AX61+AV61</f>
        <v>0</v>
      </c>
      <c r="BA61">
        <f>AZ61/6</f>
        <v>0</v>
      </c>
      <c r="BB61">
        <f>AZ61+AT61</f>
        <v>0</v>
      </c>
      <c r="BC61">
        <f>BB61/12</f>
        <v>0</v>
      </c>
      <c r="BD61">
        <f>COUNTIF('résultats bruts'!U61, 1) + COUNTIF('résultats bruts'!AZ61,1) + COUNTIF('résultats bruts'!CX61,1)</f>
        <v>0</v>
      </c>
      <c r="BE61">
        <f>BD61/3</f>
        <v>0</v>
      </c>
      <c r="BF61">
        <f>COUNTIF('résultats bruts'!S61, 1) + COUNTIF('résultats bruts'!BA61,1) + COUNTIF('résultats bruts'!CV61,1)</f>
        <v>0</v>
      </c>
      <c r="BG61">
        <f>BF61/3</f>
        <v>0</v>
      </c>
      <c r="BH61">
        <f>BF61+BD61</f>
        <v>0</v>
      </c>
      <c r="BI61">
        <f>BH61/6</f>
        <v>0</v>
      </c>
      <c r="BJ61">
        <f>BH61+BB61</f>
        <v>0</v>
      </c>
      <c r="BK61">
        <f>BJ61/18</f>
        <v>0</v>
      </c>
      <c r="BL61">
        <f>COUNTIF('résultats bruts'!AB61, 1) + COUNTIF('résultats bruts'!AC61,1) + COUNTIF('résultats bruts'!BC61,1)+ COUNTIF('résultats bruts'!BD61,1)+ COUNTIF('résultats bruts'!DE61,1)+ COUNTIF('résultats bruts'!DF61,1)</f>
        <v>0</v>
      </c>
      <c r="BM61">
        <f>BL61/6</f>
        <v>0</v>
      </c>
      <c r="BN61">
        <f>BJ61+AN61+BL61</f>
        <v>0</v>
      </c>
      <c r="BO61">
        <f>BN61/42</f>
        <v>0</v>
      </c>
      <c r="BP61">
        <f>COUNTIF('résultats bruts'!DS61,1) + COUNTIF('résultats bruts'!DQ61,1)</f>
        <v>0</v>
      </c>
      <c r="BQ61">
        <f>BP61/2</f>
        <v>0</v>
      </c>
      <c r="BR61">
        <f>COUNTIF('résultats bruts'!DR61,1)+COUNTIF('résultats bruts'!DT61,1)</f>
        <v>0</v>
      </c>
      <c r="BS61">
        <f>BR61/2</f>
        <v>0</v>
      </c>
      <c r="BT61">
        <f>'résultats bruts'!AR61</f>
        <v>0</v>
      </c>
      <c r="BU61">
        <f>'résultats bruts'!DR61</f>
        <v>0</v>
      </c>
      <c r="BV61">
        <f>'résultats bruts'!AS61</f>
        <v>0</v>
      </c>
      <c r="BW61">
        <f>'résultats bruts'!DT61</f>
        <v>0</v>
      </c>
      <c r="BX61">
        <f>COUNTIF('résultats bruts'!AI61, 1) + COUNTIF('résultats bruts'!BP61,1) + COUNTIF('résultats bruts'!DG61,1)</f>
        <v>0</v>
      </c>
      <c r="BY61">
        <f>BX61/3</f>
        <v>0</v>
      </c>
      <c r="BZ61">
        <f>COUNTIF('résultats bruts'!AL61, 1) + COUNTIF('résultats bruts'!BN61,1) + COUNTIF('résultats bruts'!DI61,1)</f>
        <v>0</v>
      </c>
      <c r="CA61">
        <f>BZ61/3</f>
        <v>0</v>
      </c>
      <c r="CB61">
        <f>BX61+BZ61</f>
        <v>0</v>
      </c>
      <c r="CC61">
        <f>CB61/6</f>
        <v>0</v>
      </c>
      <c r="CD61">
        <f>COUNTIF('résultats bruts'!AK61, 1) + COUNTIF('résultats bruts'!BR61,1) + COUNTIF('résultats bruts'!DM61,1)</f>
        <v>0</v>
      </c>
      <c r="CE61">
        <f>CD61/3</f>
        <v>0</v>
      </c>
      <c r="CF61">
        <f>COUNTIF('résultats bruts'!AE61, 1) + COUNTIF('résultats bruts'!BL61,1) + COUNTIF('résultats bruts'!DN61,1)</f>
        <v>0</v>
      </c>
      <c r="CG61">
        <f>CF61/3</f>
        <v>0</v>
      </c>
      <c r="CH61">
        <f>CF61+CD61</f>
        <v>0</v>
      </c>
      <c r="CI61">
        <f>CH61/6</f>
        <v>0</v>
      </c>
      <c r="CJ61">
        <f>COUNTIF('résultats bruts'!AJ61, 1) + COUNTIF('résultats bruts'!BM61,1) + COUNTIF('résultats bruts'!DL61,1)</f>
        <v>0</v>
      </c>
      <c r="CK61">
        <f>CJ61/3</f>
        <v>0</v>
      </c>
      <c r="CL61">
        <f>COUNTIF('résultats bruts'!AH61, 1) + COUNTIF('résultats bruts'!BK61,1) + COUNTIF('résultats bruts'!DK61,1)</f>
        <v>0</v>
      </c>
      <c r="CM61">
        <f>CL61/3</f>
        <v>0</v>
      </c>
      <c r="CN61">
        <f>CL61+CJ61</f>
        <v>0</v>
      </c>
      <c r="CO61">
        <f>CN61/6</f>
        <v>0</v>
      </c>
      <c r="CP61">
        <f>COUNTIF('résultats bruts'!AF61, 1) + COUNTIF('résultats bruts'!BO61,1) + COUNTIF('résultats bruts'!DJ61,1)</f>
        <v>0</v>
      </c>
      <c r="CQ61">
        <f>CP61/3</f>
        <v>0</v>
      </c>
      <c r="CR61">
        <f>COUNTIF('résultats bruts'!AG61, 1) + COUNTIF('résultats bruts'!BQ61,1) + COUNTIF('résultats bruts'!DH61,1)</f>
        <v>0</v>
      </c>
      <c r="CS61">
        <f>CR61/3</f>
        <v>0</v>
      </c>
      <c r="CT61">
        <f>CR61+CP61</f>
        <v>0</v>
      </c>
      <c r="CU61">
        <f>CT61/6</f>
        <v>0</v>
      </c>
      <c r="CV61">
        <f>COUNTIF('résultats bruts'!AM61, 1) + COUNTIF('résultats bruts'!AN61,1) + COUNTIF('résultats bruts'!BS61,1) +COUNTIF('résultats bruts'!BT61, 1) + COUNTIF('résultats bruts'!DO61,1) + COUNTIF('résultats bruts'!DP61,1)</f>
        <v>0</v>
      </c>
      <c r="CW61">
        <f>+CV61/6</f>
        <v>0</v>
      </c>
      <c r="CX61">
        <f>CT61+CN61+CH61+CB97</f>
        <v>0</v>
      </c>
      <c r="CY61">
        <f>CX61/30</f>
        <v>0</v>
      </c>
      <c r="CZ61">
        <f>COUNTIF('résultats bruts'!AO61,1)</f>
        <v>0</v>
      </c>
      <c r="DA61">
        <f>COUNTIF('résultats bruts'!AP61,1)</f>
        <v>0</v>
      </c>
      <c r="DB61">
        <f>CZ61+DA61</f>
        <v>0</v>
      </c>
      <c r="DC61">
        <f>DB61/2</f>
        <v>0</v>
      </c>
      <c r="DD61">
        <f>COUNTIF('résultats bruts'!BU61,1)</f>
        <v>0</v>
      </c>
      <c r="DE61">
        <f>COUNTIF('résultats bruts'!BV61,1)</f>
        <v>0</v>
      </c>
      <c r="DF61">
        <f>DD61+DE61</f>
        <v>0</v>
      </c>
      <c r="DG61">
        <f>DD61+DE61</f>
        <v>0</v>
      </c>
      <c r="DH61">
        <f>DG61/2</f>
        <v>0</v>
      </c>
      <c r="DJ61">
        <f>COUNTIF(CD61, 1)</f>
        <v>0</v>
      </c>
      <c r="DK61">
        <f>DB61+DG61+DJ61</f>
        <v>0</v>
      </c>
      <c r="DL61">
        <f>DK61/5</f>
        <v>0</v>
      </c>
      <c r="DM61">
        <f>COUNTIF('résultats bruts'!BG61,1)+COUNTIF('résultats bruts'!BJ61,1)</f>
        <v>0</v>
      </c>
      <c r="DN61">
        <f>DM61/2</f>
        <v>0</v>
      </c>
      <c r="DO61">
        <f>COUNTIF('résultats bruts'!CD61,1)+COUNTIF('résultats bruts'!CF61,1) + COUNTIF('résultats bruts'!CO61,1)+COUNTIF('résultats bruts'!CR61,1)</f>
        <v>0</v>
      </c>
      <c r="DP61">
        <f>DO61/4</f>
        <v>0</v>
      </c>
      <c r="DQ61">
        <f>DM61+DO61</f>
        <v>0</v>
      </c>
      <c r="DR61">
        <f>DQ61/6</f>
        <v>0</v>
      </c>
      <c r="DS61">
        <f>COUNTIF('résultats bruts'!BF61,1)+COUNTIF('résultats bruts'!BI61,1)</f>
        <v>0</v>
      </c>
      <c r="DT61">
        <f>DS61/2</f>
        <v>0</v>
      </c>
      <c r="DU61">
        <f>COUNTIF('résultats bruts'!CE61,1)+COUNTIF('résultats bruts'!CH61,1) + COUNTIF('résultats bruts'!CP61,1)</f>
        <v>0</v>
      </c>
      <c r="DV61">
        <f>DU61/4</f>
        <v>0</v>
      </c>
      <c r="DW61">
        <f>DS61+DU61</f>
        <v>0</v>
      </c>
      <c r="DX61">
        <f>DW61/6</f>
        <v>0</v>
      </c>
      <c r="DY61">
        <f>COUNTIF('résultats bruts'!BE61,1)+COUNTIF('résultats bruts'!BH61,1)</f>
        <v>0</v>
      </c>
      <c r="DZ61">
        <f>DY61/2</f>
        <v>0</v>
      </c>
      <c r="EA61">
        <f>COUNTIF('résultats bruts'!CC61,1)+COUNTIF('résultats bruts'!CG61,1) + COUNTIF('résultats bruts'!CN61,1)</f>
        <v>0</v>
      </c>
      <c r="EB61">
        <f>EA61/3</f>
        <v>0</v>
      </c>
      <c r="EC61">
        <f>EA61+DY61</f>
        <v>0</v>
      </c>
      <c r="ED61">
        <f>EC61/5</f>
        <v>0</v>
      </c>
      <c r="EE61">
        <f>EC61+DW61+DQ61</f>
        <v>0</v>
      </c>
      <c r="EF61">
        <f>EE61/17</f>
        <v>0</v>
      </c>
    </row>
    <row r="62">
      <c r="A62">
        <f>'résultats bruts'!A62</f>
        <v>0</v>
      </c>
      <c r="B62">
        <f>'résultats bruts'!B62</f>
        <v>0</v>
      </c>
      <c r="C62">
        <f>'résultats bruts'!C62</f>
        <v>0</v>
      </c>
      <c r="D62" t="str">
        <f>'résultats bruts'!D62</f>
        <v>gle22teo5best2022</v>
      </c>
      <c r="E62">
        <f>'résultats bruts'!E62</f>
        <v>16</v>
      </c>
      <c r="F62">
        <f>'résultats bruts'!F62</f>
        <v>60</v>
      </c>
      <c r="G62">
        <f>COUNTIF('résultats bruts'!K62,1) +COUNTIF('résultats bruts'!CJ62:CK62,1)+COUNTIF('résultats bruts'!CJ62:CK62,"0A")</f>
        <v>0</v>
      </c>
      <c r="H62">
        <f>G62/3</f>
        <v>0</v>
      </c>
      <c r="I62">
        <f>COUNTIF('résultats bruts'!O62,1) + COUNTIF('résultats bruts'!AD62,1) + COUNTIF('résultats bruts'!CA62,1) + COUNTIF('résultats bruts'!DU62, 1) + COUNTIF('résultats bruts'!DU62,"0B")</f>
        <v>0</v>
      </c>
      <c r="J62">
        <f>I62/4</f>
        <v>0</v>
      </c>
      <c r="K62">
        <f>COUNTIF('résultats bruts'!CJ62:CK62,1)</f>
        <v>0</v>
      </c>
      <c r="L62">
        <f>K62/2</f>
        <v>0</v>
      </c>
      <c r="M62">
        <f>COUNTIF('résultats bruts'!CM62,1)</f>
        <v>0</v>
      </c>
      <c r="N62">
        <f>COUNTIF('résultats bruts'!DU62,1)</f>
        <v>0</v>
      </c>
      <c r="O62">
        <f>M62+N62</f>
        <v>0</v>
      </c>
      <c r="P62">
        <f>O62/2</f>
        <v>0</v>
      </c>
      <c r="Q62">
        <f>COUNTIF('résultats bruts'!CB62, "1A")+COUNTIF('résultats bruts'!CB62, "1B")</f>
        <v>0</v>
      </c>
      <c r="R62">
        <f>O62+K62+I62+G62</f>
        <v>0</v>
      </c>
      <c r="S62">
        <f>R62/11</f>
        <v>0</v>
      </c>
      <c r="T62">
        <f>COUNTIF('résultats bruts'!Q62, 1) + COUNTIF('résultats bruts'!AU62,1) + COUNTIF('résultats bruts'!CW62,1)</f>
        <v>0</v>
      </c>
      <c r="U62">
        <f>T62/3</f>
        <v>0</v>
      </c>
      <c r="V62">
        <f>COUNTIF('résultats bruts'!P62,1) + COUNTIF('résultats bruts'!AS62,1) + COUNTIF('résultats bruts'!DD62,1)</f>
        <v>0</v>
      </c>
      <c r="W62">
        <f>V62/3</f>
        <v>0</v>
      </c>
      <c r="X62">
        <f>T62+V62</f>
        <v>0</v>
      </c>
      <c r="Y62">
        <f>X62/6</f>
        <v>0</v>
      </c>
      <c r="Z62">
        <f>COUNTIF('résultats bruts'!V62, 1) + COUNTIF('résultats bruts'!AT62,1) + COUNTIF('résultats bruts'!CT62,1)</f>
        <v>0</v>
      </c>
      <c r="AA62">
        <f>Z62/3</f>
        <v>0</v>
      </c>
      <c r="AB62">
        <f>COUNTIF('résultats bruts'!W62, 1) + COUNTIF('résultats bruts'!AV62,1) + COUNTIF('résultats bruts'!CZ62,1)</f>
        <v>0</v>
      </c>
      <c r="AC62">
        <f>AB62/3</f>
        <v>0</v>
      </c>
      <c r="AD62">
        <f>AB62+Z62</f>
        <v>0</v>
      </c>
      <c r="AE62">
        <f>AD62/6</f>
        <v>0</v>
      </c>
      <c r="AF62">
        <f>AD62+X62</f>
        <v>0</v>
      </c>
      <c r="AG62">
        <f>AF62/12</f>
        <v>0</v>
      </c>
      <c r="AH62">
        <f>COUNTIF('résultats bruts'!R62, 1) + COUNTIF('résultats bruts'!AW62,1) + COUNTIF('résultats bruts'!CU62,1)</f>
        <v>0</v>
      </c>
      <c r="AI62">
        <f>AH62/3</f>
        <v>0</v>
      </c>
      <c r="AJ62">
        <f>COUNTIF('résultats bruts'!Z62, 1) + COUNTIF('résultats bruts'!AQ62,1) + COUNTIF('résultats bruts'!CS62,1)</f>
        <v>0</v>
      </c>
      <c r="AK62">
        <f>AJ62/3</f>
        <v>0</v>
      </c>
      <c r="AL62">
        <f>AH62+AJ62</f>
        <v>0</v>
      </c>
      <c r="AM62">
        <f>AL62/6</f>
        <v>0</v>
      </c>
      <c r="AN62">
        <f>AL62+AF62</f>
        <v>0</v>
      </c>
      <c r="AO62">
        <f>AN62/18</f>
        <v>0</v>
      </c>
      <c r="AP62">
        <f>COUNTIF('résultats bruts'!Y62, 1) + COUNTIF('résultats bruts'!AY62,1) + COUNTIF('résultats bruts'!DC62,1)</f>
        <v>0</v>
      </c>
      <c r="AQ62">
        <f>AP62/3</f>
        <v>0</v>
      </c>
      <c r="AR62">
        <f>COUNTIF('résultats bruts'!T62, 1) + COUNTIF('résultats bruts'!AR62,1) + COUNTIF('résultats bruts'!DB62,1)</f>
        <v>0</v>
      </c>
      <c r="AS62">
        <f>AR62/3</f>
        <v>0</v>
      </c>
      <c r="AT62">
        <f>AR62+AP62</f>
        <v>0</v>
      </c>
      <c r="AU62">
        <f>AT62/6</f>
        <v>0</v>
      </c>
      <c r="AV62">
        <f>COUNTIF('résultats bruts'!X62, 1) + COUNTIF('résultats bruts'!BB62,1) + COUNTIF('résultats bruts'!DA62,1)</f>
        <v>0</v>
      </c>
      <c r="AW62">
        <f>AV62/3</f>
        <v>0</v>
      </c>
      <c r="AX62">
        <f>COUNTIF('résultats bruts'!AA62, 1) + COUNTIF('résultats bruts'!AX62,1) + COUNTIF('résultats bruts'!CY62,1)</f>
        <v>0</v>
      </c>
      <c r="AY62">
        <f>AX62/3</f>
        <v>0</v>
      </c>
      <c r="AZ62">
        <f>AX62+AV62</f>
        <v>0</v>
      </c>
      <c r="BA62">
        <f>AZ62/6</f>
        <v>0</v>
      </c>
      <c r="BB62">
        <f>AZ62+AT62</f>
        <v>0</v>
      </c>
      <c r="BC62">
        <f>BB62/12</f>
        <v>0</v>
      </c>
      <c r="BD62">
        <f>COUNTIF('résultats bruts'!U62, 1) + COUNTIF('résultats bruts'!AZ62,1) + COUNTIF('résultats bruts'!CX62,1)</f>
        <v>0</v>
      </c>
      <c r="BE62">
        <f>BD62/3</f>
        <v>0</v>
      </c>
      <c r="BF62">
        <f>COUNTIF('résultats bruts'!S62, 1) + COUNTIF('résultats bruts'!BA62,1) + COUNTIF('résultats bruts'!CV62,1)</f>
        <v>0</v>
      </c>
      <c r="BG62">
        <f>BF62/3</f>
        <v>0</v>
      </c>
      <c r="BH62">
        <f>BF62+BD62</f>
        <v>0</v>
      </c>
      <c r="BI62">
        <f>BH62/6</f>
        <v>0</v>
      </c>
      <c r="BJ62">
        <f>BH62+BB62</f>
        <v>0</v>
      </c>
      <c r="BK62">
        <f>BJ62/18</f>
        <v>0</v>
      </c>
      <c r="BL62">
        <f>COUNTIF('résultats bruts'!AB62, 1) + COUNTIF('résultats bruts'!AC62,1) + COUNTIF('résultats bruts'!BC62,1)+ COUNTIF('résultats bruts'!BD62,1)+ COUNTIF('résultats bruts'!DE62,1)+ COUNTIF('résultats bruts'!DF62,1)</f>
        <v>0</v>
      </c>
      <c r="BM62">
        <f>BL62/6</f>
        <v>0</v>
      </c>
      <c r="BN62">
        <f>BJ62+AN62+BL62</f>
        <v>0</v>
      </c>
      <c r="BO62">
        <f>BN62/42</f>
        <v>0</v>
      </c>
      <c r="BP62">
        <f>COUNTIF('résultats bruts'!DS62,1) + COUNTIF('résultats bruts'!DQ62,1)</f>
        <v>0</v>
      </c>
      <c r="BQ62">
        <f>BP62/2</f>
        <v>0</v>
      </c>
      <c r="BR62">
        <f>COUNTIF('résultats bruts'!DR62,1)+COUNTIF('résultats bruts'!DT62,1)</f>
        <v>0</v>
      </c>
      <c r="BS62">
        <f>BR62/2</f>
        <v>0</v>
      </c>
      <c r="BT62">
        <f>'résultats bruts'!AR62</f>
        <v>0</v>
      </c>
      <c r="BU62">
        <f>'résultats bruts'!DR62</f>
        <v>0</v>
      </c>
      <c r="BV62">
        <f>'résultats bruts'!AS62</f>
        <v>0</v>
      </c>
      <c r="BW62">
        <f>'résultats bruts'!DT62</f>
        <v>0</v>
      </c>
      <c r="BX62">
        <f>COUNTIF('résultats bruts'!AI62, 1) + COUNTIF('résultats bruts'!BP62,1) + COUNTIF('résultats bruts'!DG62,1)</f>
        <v>0</v>
      </c>
      <c r="BY62">
        <f>BX62/3</f>
        <v>0</v>
      </c>
      <c r="BZ62">
        <f>COUNTIF('résultats bruts'!AL62, 1) + COUNTIF('résultats bruts'!BN62,1) + COUNTIF('résultats bruts'!DI62,1)</f>
        <v>0</v>
      </c>
      <c r="CA62">
        <f>BZ62/3</f>
        <v>0</v>
      </c>
      <c r="CB62">
        <f>BX62+BZ62</f>
        <v>0</v>
      </c>
      <c r="CC62">
        <f>CB62/6</f>
        <v>0</v>
      </c>
      <c r="CD62">
        <f>COUNTIF('résultats bruts'!AK62, 1) + COUNTIF('résultats bruts'!BR62,1) + COUNTIF('résultats bruts'!DM62,1)</f>
        <v>0</v>
      </c>
      <c r="CE62">
        <f>CD62/3</f>
        <v>0</v>
      </c>
      <c r="CF62">
        <f>COUNTIF('résultats bruts'!AE62, 1) + COUNTIF('résultats bruts'!BL62,1) + COUNTIF('résultats bruts'!DN62,1)</f>
        <v>0</v>
      </c>
      <c r="CG62">
        <f>CF62/3</f>
        <v>0</v>
      </c>
      <c r="CH62">
        <f>CF62+CD62</f>
        <v>0</v>
      </c>
      <c r="CI62">
        <f>CH62/6</f>
        <v>0</v>
      </c>
      <c r="CJ62">
        <f>COUNTIF('résultats bruts'!AJ62, 1) + COUNTIF('résultats bruts'!BM62,1) + COUNTIF('résultats bruts'!DL62,1)</f>
        <v>0</v>
      </c>
      <c r="CK62">
        <f>CJ62/3</f>
        <v>0</v>
      </c>
      <c r="CL62">
        <f>COUNTIF('résultats bruts'!AH62, 1) + COUNTIF('résultats bruts'!BK62,1) + COUNTIF('résultats bruts'!DK62,1)</f>
        <v>0</v>
      </c>
      <c r="CM62">
        <f>CL62/3</f>
        <v>0</v>
      </c>
      <c r="CN62">
        <f>CL62+CJ62</f>
        <v>0</v>
      </c>
      <c r="CO62">
        <f>CN62/6</f>
        <v>0</v>
      </c>
      <c r="CP62">
        <f>COUNTIF('résultats bruts'!AF62, 1) + COUNTIF('résultats bruts'!BO62,1) + COUNTIF('résultats bruts'!DJ62,1)</f>
        <v>0</v>
      </c>
      <c r="CQ62">
        <f>CP62/3</f>
        <v>0</v>
      </c>
      <c r="CR62">
        <f>COUNTIF('résultats bruts'!AG62, 1) + COUNTIF('résultats bruts'!BQ62,1) + COUNTIF('résultats bruts'!DH62,1)</f>
        <v>0</v>
      </c>
      <c r="CS62">
        <f>CR62/3</f>
        <v>0</v>
      </c>
      <c r="CT62">
        <f>CR62+CP62</f>
        <v>0</v>
      </c>
      <c r="CU62">
        <f>CT62/6</f>
        <v>0</v>
      </c>
      <c r="CV62">
        <f>COUNTIF('résultats bruts'!AM62, 1) + COUNTIF('résultats bruts'!AN62,1) + COUNTIF('résultats bruts'!BS62,1) +COUNTIF('résultats bruts'!BT62, 1) + COUNTIF('résultats bruts'!DO62,1) + COUNTIF('résultats bruts'!DP62,1)</f>
        <v>0</v>
      </c>
      <c r="CW62">
        <f>+CV62/6</f>
        <v>0</v>
      </c>
      <c r="CX62">
        <f>CT62+CN62+CH62+CB98</f>
        <v>0</v>
      </c>
      <c r="CY62">
        <f>CX62/30</f>
        <v>0</v>
      </c>
      <c r="CZ62">
        <f>COUNTIF('résultats bruts'!AO62,1)</f>
        <v>0</v>
      </c>
      <c r="DA62">
        <f>COUNTIF('résultats bruts'!AP62,1)</f>
        <v>0</v>
      </c>
      <c r="DB62">
        <f>CZ62+DA62</f>
        <v>0</v>
      </c>
      <c r="DC62">
        <f>DB62/2</f>
        <v>0</v>
      </c>
      <c r="DD62">
        <f>COUNTIF('résultats bruts'!BU62,1)</f>
        <v>0</v>
      </c>
      <c r="DE62">
        <f>COUNTIF('résultats bruts'!BV62,1)</f>
        <v>0</v>
      </c>
      <c r="DF62">
        <f>DD62+DE62</f>
        <v>0</v>
      </c>
      <c r="DG62">
        <f>DD62+DE62</f>
        <v>0</v>
      </c>
      <c r="DH62">
        <f>DG62/2</f>
        <v>0</v>
      </c>
      <c r="DJ62">
        <f>COUNTIF(CD62, 1)</f>
        <v>0</v>
      </c>
      <c r="DK62">
        <f>DB62+DG62+DJ62</f>
        <v>0</v>
      </c>
      <c r="DL62">
        <f>DK62/5</f>
        <v>0</v>
      </c>
      <c r="DM62">
        <f>COUNTIF('résultats bruts'!BG62,1)+COUNTIF('résultats bruts'!BJ62,1)</f>
        <v>0</v>
      </c>
      <c r="DN62">
        <f>DM62/2</f>
        <v>0</v>
      </c>
      <c r="DO62">
        <f>COUNTIF('résultats bruts'!CD62,1)+COUNTIF('résultats bruts'!CF62,1) + COUNTIF('résultats bruts'!CO62,1)+COUNTIF('résultats bruts'!CR62,1)</f>
        <v>0</v>
      </c>
      <c r="DP62">
        <f>DO62/4</f>
        <v>0</v>
      </c>
      <c r="DQ62">
        <f>DM62+DO62</f>
        <v>0</v>
      </c>
      <c r="DR62">
        <f>DQ62/6</f>
        <v>0</v>
      </c>
      <c r="DS62">
        <f>COUNTIF('résultats bruts'!BF62,1)+COUNTIF('résultats bruts'!BI62,1)</f>
        <v>0</v>
      </c>
      <c r="DT62">
        <f>DS62/2</f>
        <v>0</v>
      </c>
      <c r="DU62">
        <f>COUNTIF('résultats bruts'!CE62,1)+COUNTIF('résultats bruts'!CH62,1) + COUNTIF('résultats bruts'!CP62,1)</f>
        <v>0</v>
      </c>
      <c r="DV62">
        <f>DU62/4</f>
        <v>0</v>
      </c>
      <c r="DW62">
        <f>DS62+DU62</f>
        <v>0</v>
      </c>
      <c r="DX62">
        <f>DW62/6</f>
        <v>0</v>
      </c>
      <c r="DY62">
        <f>COUNTIF('résultats bruts'!BE62,1)+COUNTIF('résultats bruts'!BH62,1)</f>
        <v>0</v>
      </c>
      <c r="DZ62">
        <f>DY62/2</f>
        <v>0</v>
      </c>
      <c r="EA62">
        <f>COUNTIF('résultats bruts'!CC62,1)+COUNTIF('résultats bruts'!CG62,1) + COUNTIF('résultats bruts'!CN62,1)</f>
        <v>0</v>
      </c>
      <c r="EB62">
        <f>EA62/3</f>
        <v>0</v>
      </c>
      <c r="EC62">
        <f>EA62+DY62</f>
        <v>0</v>
      </c>
      <c r="ED62">
        <f>EC62/5</f>
        <v>0</v>
      </c>
      <c r="EE62">
        <f>EC62+DW62+DQ62</f>
        <v>0</v>
      </c>
      <c r="EF62">
        <f>EE62/17</f>
        <v>0</v>
      </c>
    </row>
    <row r="63">
      <c r="A63">
        <f>'résultats bruts'!A63</f>
        <v>0</v>
      </c>
      <c r="B63">
        <f>'résultats bruts'!B63</f>
        <v>0</v>
      </c>
      <c r="C63">
        <f>'résultats bruts'!C63</f>
        <v>0</v>
      </c>
      <c r="D63" t="str">
        <f>'résultats bruts'!D63</f>
        <v>gle22teo5best2022</v>
      </c>
      <c r="E63">
        <f>'résultats bruts'!E63</f>
        <v>17</v>
      </c>
      <c r="F63">
        <f>'résultats bruts'!F63</f>
        <v>61</v>
      </c>
      <c r="G63">
        <f>COUNTIF('résultats bruts'!K63,1) +COUNTIF('résultats bruts'!CJ63:CK63,1)+COUNTIF('résultats bruts'!CJ63:CK63,"0A")</f>
        <v>0</v>
      </c>
      <c r="H63">
        <f>G63/3</f>
        <v>0</v>
      </c>
      <c r="I63">
        <f>COUNTIF('résultats bruts'!O63,1) + COUNTIF('résultats bruts'!AD63,1) + COUNTIF('résultats bruts'!CA63,1) + COUNTIF('résultats bruts'!DU63, 1) + COUNTIF('résultats bruts'!DU63,"0B")</f>
        <v>0</v>
      </c>
      <c r="J63">
        <f>I63/4</f>
        <v>0</v>
      </c>
      <c r="K63">
        <f>COUNTIF('résultats bruts'!CJ63:CK63,1)</f>
        <v>0</v>
      </c>
      <c r="L63">
        <f>K63/2</f>
        <v>0</v>
      </c>
      <c r="M63">
        <f>COUNTIF('résultats bruts'!CM63,1)</f>
        <v>0</v>
      </c>
      <c r="N63">
        <f>COUNTIF('résultats bruts'!DU63,1)</f>
        <v>0</v>
      </c>
      <c r="O63">
        <f>M63+N63</f>
        <v>0</v>
      </c>
      <c r="P63">
        <f>O63/2</f>
        <v>0</v>
      </c>
      <c r="Q63">
        <f>COUNTIF('résultats bruts'!CB63, "1A")+COUNTIF('résultats bruts'!CB63, "1B")</f>
        <v>0</v>
      </c>
      <c r="R63">
        <f>O63+K63+I63+G63</f>
        <v>0</v>
      </c>
      <c r="S63">
        <f>R63/11</f>
        <v>0</v>
      </c>
      <c r="T63">
        <f>COUNTIF('résultats bruts'!Q63, 1) + COUNTIF('résultats bruts'!AU63,1) + COUNTIF('résultats bruts'!CW63,1)</f>
        <v>0</v>
      </c>
      <c r="U63">
        <f>T63/3</f>
        <v>0</v>
      </c>
      <c r="V63">
        <f>COUNTIF('résultats bruts'!P63,1) + COUNTIF('résultats bruts'!AS63,1) + COUNTIF('résultats bruts'!DD63,1)</f>
        <v>0</v>
      </c>
      <c r="W63">
        <f>V63/3</f>
        <v>0</v>
      </c>
      <c r="X63">
        <f>T63+V63</f>
        <v>0</v>
      </c>
      <c r="Y63">
        <f>X63/6</f>
        <v>0</v>
      </c>
      <c r="Z63">
        <f>COUNTIF('résultats bruts'!V63, 1) + COUNTIF('résultats bruts'!AT63,1) + COUNTIF('résultats bruts'!CT63,1)</f>
        <v>0</v>
      </c>
      <c r="AA63">
        <f>Z63/3</f>
        <v>0</v>
      </c>
      <c r="AB63">
        <f>COUNTIF('résultats bruts'!W63, 1) + COUNTIF('résultats bruts'!AV63,1) + COUNTIF('résultats bruts'!CZ63,1)</f>
        <v>0</v>
      </c>
      <c r="AC63">
        <f>AB63/3</f>
        <v>0</v>
      </c>
      <c r="AD63">
        <f>AB63+Z63</f>
        <v>0</v>
      </c>
      <c r="AE63">
        <f>AD63/6</f>
        <v>0</v>
      </c>
      <c r="AF63">
        <f>AD63+X63</f>
        <v>0</v>
      </c>
      <c r="AG63">
        <f>AF63/12</f>
        <v>0</v>
      </c>
      <c r="AH63">
        <f>COUNTIF('résultats bruts'!R63, 1) + COUNTIF('résultats bruts'!AW63,1) + COUNTIF('résultats bruts'!CU63,1)</f>
        <v>0</v>
      </c>
      <c r="AI63">
        <f>AH63/3</f>
        <v>0</v>
      </c>
      <c r="AJ63">
        <f>COUNTIF('résultats bruts'!Z63, 1) + COUNTIF('résultats bruts'!AQ63,1) + COUNTIF('résultats bruts'!CS63,1)</f>
        <v>0</v>
      </c>
      <c r="AK63">
        <f>AJ63/3</f>
        <v>0</v>
      </c>
      <c r="AL63">
        <f>AH63+AJ63</f>
        <v>0</v>
      </c>
      <c r="AM63">
        <f>AL63/6</f>
        <v>0</v>
      </c>
      <c r="AN63">
        <f>AL63+AF63</f>
        <v>0</v>
      </c>
      <c r="AO63">
        <f>AN63/18</f>
        <v>0</v>
      </c>
      <c r="AP63">
        <f>COUNTIF('résultats bruts'!Y63, 1) + COUNTIF('résultats bruts'!AY63,1) + COUNTIF('résultats bruts'!DC63,1)</f>
        <v>0</v>
      </c>
      <c r="AQ63">
        <f>AP63/3</f>
        <v>0</v>
      </c>
      <c r="AR63">
        <f>COUNTIF('résultats bruts'!T63, 1) + COUNTIF('résultats bruts'!AR63,1) + COUNTIF('résultats bruts'!DB63,1)</f>
        <v>0</v>
      </c>
      <c r="AS63">
        <f>AR63/3</f>
        <v>0</v>
      </c>
      <c r="AT63">
        <f>AR63+AP63</f>
        <v>0</v>
      </c>
      <c r="AU63">
        <f>AT63/6</f>
        <v>0</v>
      </c>
      <c r="AV63">
        <f>COUNTIF('résultats bruts'!X63, 1) + COUNTIF('résultats bruts'!BB63,1) + COUNTIF('résultats bruts'!DA63,1)</f>
        <v>0</v>
      </c>
      <c r="AW63">
        <f>AV63/3</f>
        <v>0</v>
      </c>
      <c r="AX63">
        <f>COUNTIF('résultats bruts'!AA63, 1) + COUNTIF('résultats bruts'!AX63,1) + COUNTIF('résultats bruts'!CY63,1)</f>
        <v>0</v>
      </c>
      <c r="AY63">
        <f>AX63/3</f>
        <v>0</v>
      </c>
      <c r="AZ63">
        <f>AX63+AV63</f>
        <v>0</v>
      </c>
      <c r="BA63">
        <f>AZ63/6</f>
        <v>0</v>
      </c>
      <c r="BB63">
        <f>AZ63+AT63</f>
        <v>0</v>
      </c>
      <c r="BC63">
        <f>BB63/12</f>
        <v>0</v>
      </c>
      <c r="BD63">
        <f>COUNTIF('résultats bruts'!U63, 1) + COUNTIF('résultats bruts'!AZ63,1) + COUNTIF('résultats bruts'!CX63,1)</f>
        <v>0</v>
      </c>
      <c r="BE63">
        <f>BD63/3</f>
        <v>0</v>
      </c>
      <c r="BF63">
        <f>COUNTIF('résultats bruts'!S63, 1) + COUNTIF('résultats bruts'!BA63,1) + COUNTIF('résultats bruts'!CV63,1)</f>
        <v>0</v>
      </c>
      <c r="BG63">
        <f>BF63/3</f>
        <v>0</v>
      </c>
      <c r="BH63">
        <f>BF63+BD63</f>
        <v>0</v>
      </c>
      <c r="BI63">
        <f>BH63/6</f>
        <v>0</v>
      </c>
      <c r="BJ63">
        <f>BH63+BB63</f>
        <v>0</v>
      </c>
      <c r="BK63">
        <f>BJ63/18</f>
        <v>0</v>
      </c>
      <c r="BL63">
        <f>COUNTIF('résultats bruts'!AB63, 1) + COUNTIF('résultats bruts'!AC63,1) + COUNTIF('résultats bruts'!BC63,1)+ COUNTIF('résultats bruts'!BD63,1)+ COUNTIF('résultats bruts'!DE63,1)+ COUNTIF('résultats bruts'!DF63,1)</f>
        <v>0</v>
      </c>
      <c r="BM63">
        <f>BL63/6</f>
        <v>0</v>
      </c>
      <c r="BN63">
        <f>BJ63+AN63+BL63</f>
        <v>0</v>
      </c>
      <c r="BO63">
        <f>BN63/42</f>
        <v>0</v>
      </c>
      <c r="BP63">
        <f>COUNTIF('résultats bruts'!DS63,1) + COUNTIF('résultats bruts'!DQ63,1)</f>
        <v>0</v>
      </c>
      <c r="BQ63">
        <f>BP63/2</f>
        <v>0</v>
      </c>
      <c r="BR63">
        <f>COUNTIF('résultats bruts'!DR63,1)+COUNTIF('résultats bruts'!DT63,1)</f>
        <v>0</v>
      </c>
      <c r="BS63">
        <f>BR63/2</f>
        <v>0</v>
      </c>
      <c r="BT63">
        <f>'résultats bruts'!AR63</f>
        <v>0</v>
      </c>
      <c r="BU63">
        <f>'résultats bruts'!DR63</f>
        <v>0</v>
      </c>
      <c r="BV63">
        <f>'résultats bruts'!AS63</f>
        <v>0</v>
      </c>
      <c r="BW63">
        <f>'résultats bruts'!DT63</f>
        <v>0</v>
      </c>
      <c r="BX63">
        <f>COUNTIF('résultats bruts'!AI63, 1) + COUNTIF('résultats bruts'!BP63,1) + COUNTIF('résultats bruts'!DG63,1)</f>
        <v>0</v>
      </c>
      <c r="BY63">
        <f>BX63/3</f>
        <v>0</v>
      </c>
      <c r="BZ63">
        <f>COUNTIF('résultats bruts'!AL63, 1) + COUNTIF('résultats bruts'!BN63,1) + COUNTIF('résultats bruts'!DI63,1)</f>
        <v>0</v>
      </c>
      <c r="CA63">
        <f>BZ63/3</f>
        <v>0</v>
      </c>
      <c r="CB63">
        <f>BX63+BZ63</f>
        <v>0</v>
      </c>
      <c r="CC63">
        <f>CB63/6</f>
        <v>0</v>
      </c>
      <c r="CD63">
        <f>COUNTIF('résultats bruts'!AK63, 1) + COUNTIF('résultats bruts'!BR63,1) + COUNTIF('résultats bruts'!DM63,1)</f>
        <v>0</v>
      </c>
      <c r="CE63">
        <f>CD63/3</f>
        <v>0</v>
      </c>
      <c r="CF63">
        <f>COUNTIF('résultats bruts'!AE63, 1) + COUNTIF('résultats bruts'!BL63,1) + COUNTIF('résultats bruts'!DN63,1)</f>
        <v>0</v>
      </c>
      <c r="CG63">
        <f>CF63/3</f>
        <v>0</v>
      </c>
      <c r="CH63">
        <f>CF63+CD63</f>
        <v>0</v>
      </c>
      <c r="CI63">
        <f>CH63/6</f>
        <v>0</v>
      </c>
      <c r="CJ63">
        <f>COUNTIF('résultats bruts'!AJ63, 1) + COUNTIF('résultats bruts'!BM63,1) + COUNTIF('résultats bruts'!DL63,1)</f>
        <v>0</v>
      </c>
      <c r="CK63">
        <f>CJ63/3</f>
        <v>0</v>
      </c>
      <c r="CL63">
        <f>COUNTIF('résultats bruts'!AH63, 1) + COUNTIF('résultats bruts'!BK63,1) + COUNTIF('résultats bruts'!DK63,1)</f>
        <v>0</v>
      </c>
      <c r="CM63">
        <f>CL63/3</f>
        <v>0</v>
      </c>
      <c r="CN63">
        <f>CL63+CJ63</f>
        <v>0</v>
      </c>
      <c r="CO63">
        <f>CN63/6</f>
        <v>0</v>
      </c>
      <c r="CP63">
        <f>COUNTIF('résultats bruts'!AF63, 1) + COUNTIF('résultats bruts'!BO63,1) + COUNTIF('résultats bruts'!DJ63,1)</f>
        <v>0</v>
      </c>
      <c r="CQ63">
        <f>CP63/3</f>
        <v>0</v>
      </c>
      <c r="CR63">
        <f>COUNTIF('résultats bruts'!AG63, 1) + COUNTIF('résultats bruts'!BQ63,1) + COUNTIF('résultats bruts'!DH63,1)</f>
        <v>0</v>
      </c>
      <c r="CS63">
        <f>CR63/3</f>
        <v>0</v>
      </c>
      <c r="CT63">
        <f>CR63+CP63</f>
        <v>0</v>
      </c>
      <c r="CU63">
        <f>CT63/6</f>
        <v>0</v>
      </c>
      <c r="CV63">
        <f>COUNTIF('résultats bruts'!AM63, 1) + COUNTIF('résultats bruts'!AN63,1) + COUNTIF('résultats bruts'!BS63,1) +COUNTIF('résultats bruts'!BT63, 1) + COUNTIF('résultats bruts'!DO63,1) + COUNTIF('résultats bruts'!DP63,1)</f>
        <v>0</v>
      </c>
      <c r="CW63">
        <f>+CV63/6</f>
        <v>0</v>
      </c>
      <c r="CX63">
        <f>CT63+CN63+CH63+CB99</f>
        <v>0</v>
      </c>
      <c r="CY63">
        <f>CX63/30</f>
        <v>0</v>
      </c>
      <c r="CZ63">
        <f>COUNTIF('résultats bruts'!AO63,1)</f>
        <v>0</v>
      </c>
      <c r="DA63">
        <f>COUNTIF('résultats bruts'!AP63,1)</f>
        <v>0</v>
      </c>
      <c r="DB63">
        <f>CZ63+DA63</f>
        <v>0</v>
      </c>
      <c r="DC63">
        <f>DB63/2</f>
        <v>0</v>
      </c>
      <c r="DD63">
        <f>COUNTIF('résultats bruts'!BU63,1)</f>
        <v>0</v>
      </c>
      <c r="DE63">
        <f>COUNTIF('résultats bruts'!BV63,1)</f>
        <v>0</v>
      </c>
      <c r="DF63">
        <f>DD63+DE63</f>
        <v>0</v>
      </c>
      <c r="DG63">
        <f>DD63+DE63</f>
        <v>0</v>
      </c>
      <c r="DH63">
        <f>DG63/2</f>
        <v>0</v>
      </c>
      <c r="DJ63">
        <f>COUNTIF(CD63, 1)</f>
        <v>0</v>
      </c>
      <c r="DK63">
        <f>DB63+DG63+DJ63</f>
        <v>0</v>
      </c>
      <c r="DL63">
        <f>DK63/5</f>
        <v>0</v>
      </c>
      <c r="DM63">
        <f>COUNTIF('résultats bruts'!BG63,1)+COUNTIF('résultats bruts'!BJ63,1)</f>
        <v>0</v>
      </c>
      <c r="DN63">
        <f>DM63/2</f>
        <v>0</v>
      </c>
      <c r="DO63">
        <f>COUNTIF('résultats bruts'!CD63,1)+COUNTIF('résultats bruts'!CF63,1) + COUNTIF('résultats bruts'!CO63,1)+COUNTIF('résultats bruts'!CR63,1)</f>
        <v>0</v>
      </c>
      <c r="DP63">
        <f>DO63/4</f>
        <v>0</v>
      </c>
      <c r="DQ63">
        <f>DM63+DO63</f>
        <v>0</v>
      </c>
      <c r="DR63">
        <f>DQ63/6</f>
        <v>0</v>
      </c>
      <c r="DS63">
        <f>COUNTIF('résultats bruts'!BF63,1)+COUNTIF('résultats bruts'!BI63,1)</f>
        <v>0</v>
      </c>
      <c r="DT63">
        <f>DS63/2</f>
        <v>0</v>
      </c>
      <c r="DU63">
        <f>COUNTIF('résultats bruts'!CE63,1)+COUNTIF('résultats bruts'!CH63,1) + COUNTIF('résultats bruts'!CP63,1)</f>
        <v>0</v>
      </c>
      <c r="DV63">
        <f>DU63/4</f>
        <v>0</v>
      </c>
      <c r="DW63">
        <f>DS63+DU63</f>
        <v>0</v>
      </c>
      <c r="DX63">
        <f>DW63/6</f>
        <v>0</v>
      </c>
      <c r="DY63">
        <f>COUNTIF('résultats bruts'!BE63,1)+COUNTIF('résultats bruts'!BH63,1)</f>
        <v>0</v>
      </c>
      <c r="DZ63">
        <f>DY63/2</f>
        <v>0</v>
      </c>
      <c r="EA63">
        <f>COUNTIF('résultats bruts'!CC63,1)+COUNTIF('résultats bruts'!CG63,1) + COUNTIF('résultats bruts'!CN63,1)</f>
        <v>0</v>
      </c>
      <c r="EB63">
        <f>EA63/3</f>
        <v>0</v>
      </c>
      <c r="EC63">
        <f>EA63+DY63</f>
        <v>0</v>
      </c>
      <c r="ED63">
        <f>EC63/5</f>
        <v>0</v>
      </c>
      <c r="EE63">
        <f>EC63+DW63+DQ63</f>
        <v>0</v>
      </c>
      <c r="EF63">
        <f>EE63/17</f>
        <v>0</v>
      </c>
    </row>
    <row r="64">
      <c r="A64">
        <f>'résultats bruts'!A64</f>
        <v>0</v>
      </c>
      <c r="B64">
        <f>'résultats bruts'!B64</f>
        <v>0</v>
      </c>
      <c r="C64">
        <f>'résultats bruts'!C64</f>
        <v>0</v>
      </c>
      <c r="D64" t="str">
        <f>'résultats bruts'!D64</f>
        <v>gle22teo5best2022</v>
      </c>
      <c r="E64">
        <f>'résultats bruts'!E64</f>
        <v>18</v>
      </c>
      <c r="F64">
        <f>'résultats bruts'!F64</f>
        <v>62</v>
      </c>
      <c r="G64">
        <f>COUNTIF('résultats bruts'!K64,1) +COUNTIF('résultats bruts'!CJ64:CK64,1)+COUNTIF('résultats bruts'!CJ64:CK64,"0A")</f>
        <v>0</v>
      </c>
      <c r="H64">
        <f>G64/3</f>
        <v>0</v>
      </c>
      <c r="I64">
        <f>COUNTIF('résultats bruts'!O64,1) + COUNTIF('résultats bruts'!AD64,1) + COUNTIF('résultats bruts'!CA64,1) + COUNTIF('résultats bruts'!DU64, 1) + COUNTIF('résultats bruts'!DU64,"0B")</f>
        <v>0</v>
      </c>
      <c r="J64">
        <f>I64/4</f>
        <v>0</v>
      </c>
      <c r="K64">
        <f>COUNTIF('résultats bruts'!CJ64:CK64,1)</f>
        <v>0</v>
      </c>
      <c r="L64">
        <f>K64/2</f>
        <v>0</v>
      </c>
      <c r="M64">
        <f>COUNTIF('résultats bruts'!CM64,1)</f>
        <v>0</v>
      </c>
      <c r="N64">
        <f>COUNTIF('résultats bruts'!DU64,1)</f>
        <v>0</v>
      </c>
      <c r="O64">
        <f>M64+N64</f>
        <v>0</v>
      </c>
      <c r="P64">
        <f>O64/2</f>
        <v>0</v>
      </c>
      <c r="Q64">
        <f>COUNTIF('résultats bruts'!CB64, "1A")+COUNTIF('résultats bruts'!CB64, "1B")</f>
        <v>0</v>
      </c>
      <c r="R64">
        <f>O64+K64+I64+G64</f>
        <v>0</v>
      </c>
      <c r="S64">
        <f>R64/11</f>
        <v>0</v>
      </c>
      <c r="T64">
        <f>COUNTIF('résultats bruts'!Q64, 1) + COUNTIF('résultats bruts'!AU64,1) + COUNTIF('résultats bruts'!CW64,1)</f>
        <v>0</v>
      </c>
      <c r="U64">
        <f>T64/3</f>
        <v>0</v>
      </c>
      <c r="V64">
        <f>COUNTIF('résultats bruts'!P64,1) + COUNTIF('résultats bruts'!AS64,1) + COUNTIF('résultats bruts'!DD64,1)</f>
        <v>0</v>
      </c>
      <c r="W64">
        <f>V64/3</f>
        <v>0</v>
      </c>
      <c r="X64">
        <f>T64+V64</f>
        <v>0</v>
      </c>
      <c r="Y64">
        <f>X64/6</f>
        <v>0</v>
      </c>
      <c r="Z64">
        <f>COUNTIF('résultats bruts'!V64, 1) + COUNTIF('résultats bruts'!AT64,1) + COUNTIF('résultats bruts'!CT64,1)</f>
        <v>0</v>
      </c>
      <c r="AA64">
        <f>Z64/3</f>
        <v>0</v>
      </c>
      <c r="AB64">
        <f>COUNTIF('résultats bruts'!W64, 1) + COUNTIF('résultats bruts'!AV64,1) + COUNTIF('résultats bruts'!CZ64,1)</f>
        <v>0</v>
      </c>
      <c r="AC64">
        <f>AB64/3</f>
        <v>0</v>
      </c>
      <c r="AD64">
        <f>AB64+Z64</f>
        <v>0</v>
      </c>
      <c r="AE64">
        <f>AD64/6</f>
        <v>0</v>
      </c>
      <c r="AF64">
        <f>AD64+X64</f>
        <v>0</v>
      </c>
      <c r="AG64">
        <f>AF64/12</f>
        <v>0</v>
      </c>
      <c r="AH64">
        <f>COUNTIF('résultats bruts'!R64, 1) + COUNTIF('résultats bruts'!AW64,1) + COUNTIF('résultats bruts'!CU64,1)</f>
        <v>0</v>
      </c>
      <c r="AI64">
        <f>AH64/3</f>
        <v>0</v>
      </c>
      <c r="AJ64">
        <f>COUNTIF('résultats bruts'!Z64, 1) + COUNTIF('résultats bruts'!AQ64,1) + COUNTIF('résultats bruts'!CS64,1)</f>
        <v>0</v>
      </c>
      <c r="AK64">
        <f>AJ64/3</f>
        <v>0</v>
      </c>
      <c r="AL64">
        <f>AH64+AJ64</f>
        <v>0</v>
      </c>
      <c r="AM64">
        <f>AL64/6</f>
        <v>0</v>
      </c>
      <c r="AN64">
        <f>AL64+AF64</f>
        <v>0</v>
      </c>
      <c r="AO64">
        <f>AN64/18</f>
        <v>0</v>
      </c>
      <c r="AP64">
        <f>COUNTIF('résultats bruts'!Y64, 1) + COUNTIF('résultats bruts'!AY64,1) + COUNTIF('résultats bruts'!DC64,1)</f>
        <v>0</v>
      </c>
      <c r="AQ64">
        <f>AP64/3</f>
        <v>0</v>
      </c>
      <c r="AR64">
        <f>COUNTIF('résultats bruts'!T64, 1) + COUNTIF('résultats bruts'!AR64,1) + COUNTIF('résultats bruts'!DB64,1)</f>
        <v>0</v>
      </c>
      <c r="AS64">
        <f>AR64/3</f>
        <v>0</v>
      </c>
      <c r="AT64">
        <f>AR64+AP64</f>
        <v>0</v>
      </c>
      <c r="AU64">
        <f>AT64/6</f>
        <v>0</v>
      </c>
      <c r="AV64">
        <f>COUNTIF('résultats bruts'!X64, 1) + COUNTIF('résultats bruts'!BB64,1) + COUNTIF('résultats bruts'!DA64,1)</f>
        <v>0</v>
      </c>
      <c r="AW64">
        <f>AV64/3</f>
        <v>0</v>
      </c>
      <c r="AX64">
        <f>COUNTIF('résultats bruts'!AA64, 1) + COUNTIF('résultats bruts'!AX64,1) + COUNTIF('résultats bruts'!CY64,1)</f>
        <v>0</v>
      </c>
      <c r="AY64">
        <f>AX64/3</f>
        <v>0</v>
      </c>
      <c r="AZ64">
        <f>AX64+AV64</f>
        <v>0</v>
      </c>
      <c r="BA64">
        <f>AZ64/6</f>
        <v>0</v>
      </c>
      <c r="BB64">
        <f>AZ64+AT64</f>
        <v>0</v>
      </c>
      <c r="BC64">
        <f>BB64/12</f>
        <v>0</v>
      </c>
      <c r="BD64">
        <f>COUNTIF('résultats bruts'!U64, 1) + COUNTIF('résultats bruts'!AZ64,1) + COUNTIF('résultats bruts'!CX64,1)</f>
        <v>0</v>
      </c>
      <c r="BE64">
        <f>BD64/3</f>
        <v>0</v>
      </c>
      <c r="BF64">
        <f>COUNTIF('résultats bruts'!S64, 1) + COUNTIF('résultats bruts'!BA64,1) + COUNTIF('résultats bruts'!CV64,1)</f>
        <v>0</v>
      </c>
      <c r="BG64">
        <f>BF64/3</f>
        <v>0</v>
      </c>
      <c r="BH64">
        <f>BF64+BD64</f>
        <v>0</v>
      </c>
      <c r="BI64">
        <f>BH64/6</f>
        <v>0</v>
      </c>
      <c r="BJ64">
        <f>BH64+BB64</f>
        <v>0</v>
      </c>
      <c r="BK64">
        <f>BJ64/18</f>
        <v>0</v>
      </c>
      <c r="BL64">
        <f>COUNTIF('résultats bruts'!AB64, 1) + COUNTIF('résultats bruts'!AC64,1) + COUNTIF('résultats bruts'!BC64,1)+ COUNTIF('résultats bruts'!BD64,1)+ COUNTIF('résultats bruts'!DE64,1)+ COUNTIF('résultats bruts'!DF64,1)</f>
        <v>0</v>
      </c>
      <c r="BM64">
        <f>BL64/6</f>
        <v>0</v>
      </c>
      <c r="BN64">
        <f>BJ64+AN64+BL64</f>
        <v>0</v>
      </c>
      <c r="BO64">
        <f>BN64/42</f>
        <v>0</v>
      </c>
      <c r="BP64">
        <f>COUNTIF('résultats bruts'!DS64,1) + COUNTIF('résultats bruts'!DQ64,1)</f>
        <v>0</v>
      </c>
      <c r="BQ64">
        <f>BP64/2</f>
        <v>0</v>
      </c>
      <c r="BR64">
        <f>COUNTIF('résultats bruts'!DR64,1)+COUNTIF('résultats bruts'!DT64,1)</f>
        <v>0</v>
      </c>
      <c r="BS64">
        <f>BR64/2</f>
        <v>0</v>
      </c>
      <c r="BT64">
        <f>'résultats bruts'!AR64</f>
        <v>0</v>
      </c>
      <c r="BU64">
        <f>'résultats bruts'!DR64</f>
        <v>0</v>
      </c>
      <c r="BV64">
        <f>'résultats bruts'!AS64</f>
        <v>0</v>
      </c>
      <c r="BW64">
        <f>'résultats bruts'!DT64</f>
        <v>0</v>
      </c>
      <c r="BX64">
        <f>COUNTIF('résultats bruts'!AI64, 1) + COUNTIF('résultats bruts'!BP64,1) + COUNTIF('résultats bruts'!DG64,1)</f>
        <v>0</v>
      </c>
      <c r="BY64">
        <f>BX64/3</f>
        <v>0</v>
      </c>
      <c r="BZ64">
        <f>COUNTIF('résultats bruts'!AL64, 1) + COUNTIF('résultats bruts'!BN64,1) + COUNTIF('résultats bruts'!DI64,1)</f>
        <v>0</v>
      </c>
      <c r="CA64">
        <f>BZ64/3</f>
        <v>0</v>
      </c>
      <c r="CB64">
        <f>BX64+BZ64</f>
        <v>0</v>
      </c>
      <c r="CC64">
        <f>CB64/6</f>
        <v>0</v>
      </c>
      <c r="CD64">
        <f>COUNTIF('résultats bruts'!AK64, 1) + COUNTIF('résultats bruts'!BR64,1) + COUNTIF('résultats bruts'!DM64,1)</f>
        <v>0</v>
      </c>
      <c r="CE64">
        <f>CD64/3</f>
        <v>0</v>
      </c>
      <c r="CF64">
        <f>COUNTIF('résultats bruts'!AE64, 1) + COUNTIF('résultats bruts'!BL64,1) + COUNTIF('résultats bruts'!DN64,1)</f>
        <v>0</v>
      </c>
      <c r="CG64">
        <f>CF64/3</f>
        <v>0</v>
      </c>
      <c r="CH64">
        <f>CF64+CD64</f>
        <v>0</v>
      </c>
      <c r="CI64">
        <f>CH64/6</f>
        <v>0</v>
      </c>
      <c r="CJ64">
        <f>COUNTIF('résultats bruts'!AJ64, 1) + COUNTIF('résultats bruts'!BM64,1) + COUNTIF('résultats bruts'!DL64,1)</f>
        <v>0</v>
      </c>
      <c r="CK64">
        <f>CJ64/3</f>
        <v>0</v>
      </c>
      <c r="CL64">
        <f>COUNTIF('résultats bruts'!AH64, 1) + COUNTIF('résultats bruts'!BK64,1) + COUNTIF('résultats bruts'!DK64,1)</f>
        <v>0</v>
      </c>
      <c r="CM64">
        <f>CL64/3</f>
        <v>0</v>
      </c>
      <c r="CN64">
        <f>CL64+CJ64</f>
        <v>0</v>
      </c>
      <c r="CO64">
        <f>CN64/6</f>
        <v>0</v>
      </c>
      <c r="CP64">
        <f>COUNTIF('résultats bruts'!AF64, 1) + COUNTIF('résultats bruts'!BO64,1) + COUNTIF('résultats bruts'!DJ64,1)</f>
        <v>0</v>
      </c>
      <c r="CQ64">
        <f>CP64/3</f>
        <v>0</v>
      </c>
      <c r="CR64">
        <f>COUNTIF('résultats bruts'!AG64, 1) + COUNTIF('résultats bruts'!BQ64,1) + COUNTIF('résultats bruts'!DH64,1)</f>
        <v>0</v>
      </c>
      <c r="CS64">
        <f>CR64/3</f>
        <v>0</v>
      </c>
      <c r="CT64">
        <f>CR64+CP64</f>
        <v>0</v>
      </c>
      <c r="CU64">
        <f>CT64/6</f>
        <v>0</v>
      </c>
      <c r="CV64">
        <f>COUNTIF('résultats bruts'!AM64, 1) + COUNTIF('résultats bruts'!AN64,1) + COUNTIF('résultats bruts'!BS64,1) +COUNTIF('résultats bruts'!BT64, 1) + COUNTIF('résultats bruts'!DO64,1) + COUNTIF('résultats bruts'!DP64,1)</f>
        <v>0</v>
      </c>
      <c r="CW64">
        <f>+CV64/6</f>
        <v>0</v>
      </c>
      <c r="CX64">
        <f>CT64+CN64+CH64+CB100</f>
        <v>0</v>
      </c>
      <c r="CY64">
        <f>CX64/30</f>
        <v>0</v>
      </c>
      <c r="CZ64">
        <f>COUNTIF('résultats bruts'!AO64,1)</f>
        <v>0</v>
      </c>
      <c r="DA64">
        <f>COUNTIF('résultats bruts'!AP64,1)</f>
        <v>0</v>
      </c>
      <c r="DB64">
        <f>CZ64+DA64</f>
        <v>0</v>
      </c>
      <c r="DC64">
        <f>DB64/2</f>
        <v>0</v>
      </c>
      <c r="DD64">
        <f>COUNTIF('résultats bruts'!BU64,1)</f>
        <v>0</v>
      </c>
      <c r="DE64">
        <f>COUNTIF('résultats bruts'!BV64,1)</f>
        <v>0</v>
      </c>
      <c r="DF64">
        <f>DD64+DE64</f>
        <v>0</v>
      </c>
      <c r="DG64">
        <f>DD64+DE64</f>
        <v>0</v>
      </c>
      <c r="DH64">
        <f>DG64/2</f>
        <v>0</v>
      </c>
      <c r="DJ64">
        <f>COUNTIF(CD64, 1)</f>
        <v>0</v>
      </c>
      <c r="DK64">
        <f>DB64+DG64+DJ64</f>
        <v>0</v>
      </c>
      <c r="DL64">
        <f>DK64/5</f>
        <v>0</v>
      </c>
      <c r="DM64">
        <f>COUNTIF('résultats bruts'!BG64,1)+COUNTIF('résultats bruts'!BJ64,1)</f>
        <v>0</v>
      </c>
      <c r="DN64">
        <f>DM64/2</f>
        <v>0</v>
      </c>
      <c r="DO64">
        <f>COUNTIF('résultats bruts'!CD64,1)+COUNTIF('résultats bruts'!CF64,1) + COUNTIF('résultats bruts'!CO64,1)+COUNTIF('résultats bruts'!CR64,1)</f>
        <v>0</v>
      </c>
      <c r="DP64">
        <f>DO64/4</f>
        <v>0</v>
      </c>
      <c r="DQ64">
        <f>DM64+DO64</f>
        <v>0</v>
      </c>
      <c r="DR64">
        <f>DQ64/6</f>
        <v>0</v>
      </c>
      <c r="DS64">
        <f>COUNTIF('résultats bruts'!BF64,1)+COUNTIF('résultats bruts'!BI64,1)</f>
        <v>0</v>
      </c>
      <c r="DT64">
        <f>DS64/2</f>
        <v>0</v>
      </c>
      <c r="DU64">
        <f>COUNTIF('résultats bruts'!CE64,1)+COUNTIF('résultats bruts'!CH64,1) + COUNTIF('résultats bruts'!CP64,1)</f>
        <v>0</v>
      </c>
      <c r="DV64">
        <f>DU64/4</f>
        <v>0</v>
      </c>
      <c r="DW64">
        <f>DS64+DU64</f>
        <v>0</v>
      </c>
      <c r="DX64">
        <f>DW64/6</f>
        <v>0</v>
      </c>
      <c r="DY64">
        <f>COUNTIF('résultats bruts'!BE64,1)+COUNTIF('résultats bruts'!BH64,1)</f>
        <v>0</v>
      </c>
      <c r="DZ64">
        <f>DY64/2</f>
        <v>0</v>
      </c>
      <c r="EA64">
        <f>COUNTIF('résultats bruts'!CC64,1)+COUNTIF('résultats bruts'!CG64,1) + COUNTIF('résultats bruts'!CN64,1)</f>
        <v>0</v>
      </c>
      <c r="EB64">
        <f>EA64/3</f>
        <v>0</v>
      </c>
      <c r="EC64">
        <f>EA64+DY64</f>
        <v>0</v>
      </c>
      <c r="ED64">
        <f>EC64/5</f>
        <v>0</v>
      </c>
      <c r="EE64">
        <f>EC64+DW64+DQ64</f>
        <v>0</v>
      </c>
      <c r="EF64">
        <f>EE64/17</f>
        <v>0</v>
      </c>
    </row>
    <row r="65">
      <c r="A65">
        <f>'résultats bruts'!A65</f>
        <v>0</v>
      </c>
      <c r="B65">
        <f>'résultats bruts'!B65</f>
        <v>0</v>
      </c>
      <c r="C65">
        <f>'résultats bruts'!C65</f>
        <v>0</v>
      </c>
      <c r="D65" t="str">
        <f>'résultats bruts'!D65</f>
        <v>gle22teo5best2022</v>
      </c>
      <c r="E65">
        <f>'résultats bruts'!E65</f>
        <v>19</v>
      </c>
      <c r="F65">
        <f>'résultats bruts'!F65</f>
        <v>63</v>
      </c>
      <c r="G65">
        <f>COUNTIF('résultats bruts'!K65,1) +COUNTIF('résultats bruts'!CJ65:CK65,1)+COUNTIF('résultats bruts'!CJ65:CK65,"0A")</f>
        <v>0</v>
      </c>
      <c r="H65">
        <f>G65/3</f>
        <v>0</v>
      </c>
      <c r="I65">
        <f>COUNTIF('résultats bruts'!O65,1) + COUNTIF('résultats bruts'!AD65,1) + COUNTIF('résultats bruts'!CA65,1) + COUNTIF('résultats bruts'!DU65, 1) + COUNTIF('résultats bruts'!DU65,"0B")</f>
        <v>0</v>
      </c>
      <c r="J65">
        <f>I65/4</f>
        <v>0</v>
      </c>
      <c r="K65">
        <f>COUNTIF('résultats bruts'!CJ65:CK65,1)</f>
        <v>0</v>
      </c>
      <c r="L65">
        <f>K65/2</f>
        <v>0</v>
      </c>
      <c r="M65">
        <f>COUNTIF('résultats bruts'!CM65,1)</f>
        <v>0</v>
      </c>
      <c r="N65">
        <f>COUNTIF('résultats bruts'!DU65,1)</f>
        <v>0</v>
      </c>
      <c r="O65">
        <f>M65+N65</f>
        <v>0</v>
      </c>
      <c r="P65">
        <f>O65/2</f>
        <v>0</v>
      </c>
      <c r="Q65">
        <f>COUNTIF('résultats bruts'!CB65, "1A")+COUNTIF('résultats bruts'!CB65, "1B")</f>
        <v>0</v>
      </c>
      <c r="R65">
        <f>O65+K65+I65+G65</f>
        <v>0</v>
      </c>
      <c r="S65">
        <f>R65/11</f>
        <v>0</v>
      </c>
      <c r="T65">
        <f>COUNTIF('résultats bruts'!Q65, 1) + COUNTIF('résultats bruts'!AU65,1) + COUNTIF('résultats bruts'!CW65,1)</f>
        <v>0</v>
      </c>
      <c r="U65">
        <f>T65/3</f>
        <v>0</v>
      </c>
      <c r="V65">
        <f>COUNTIF('résultats bruts'!P65,1) + COUNTIF('résultats bruts'!AS65,1) + COUNTIF('résultats bruts'!DD65,1)</f>
        <v>0</v>
      </c>
      <c r="W65">
        <f>V65/3</f>
        <v>0</v>
      </c>
      <c r="X65">
        <f>T65+V65</f>
        <v>0</v>
      </c>
      <c r="Y65">
        <f>X65/6</f>
        <v>0</v>
      </c>
      <c r="Z65">
        <f>COUNTIF('résultats bruts'!V65, 1) + COUNTIF('résultats bruts'!AT65,1) + COUNTIF('résultats bruts'!CT65,1)</f>
        <v>0</v>
      </c>
      <c r="AA65">
        <f>Z65/3</f>
        <v>0</v>
      </c>
      <c r="AB65">
        <f>COUNTIF('résultats bruts'!W65, 1) + COUNTIF('résultats bruts'!AV65,1) + COUNTIF('résultats bruts'!CZ65,1)</f>
        <v>0</v>
      </c>
      <c r="AC65">
        <f>AB65/3</f>
        <v>0</v>
      </c>
      <c r="AD65">
        <f>AB65+Z65</f>
        <v>0</v>
      </c>
      <c r="AE65">
        <f>AD65/6</f>
        <v>0</v>
      </c>
      <c r="AF65">
        <f>AD65+X65</f>
        <v>0</v>
      </c>
      <c r="AG65">
        <f>AF65/12</f>
        <v>0</v>
      </c>
      <c r="AH65">
        <f>COUNTIF('résultats bruts'!R65, 1) + COUNTIF('résultats bruts'!AW65,1) + COUNTIF('résultats bruts'!CU65,1)</f>
        <v>0</v>
      </c>
      <c r="AI65">
        <f>AH65/3</f>
        <v>0</v>
      </c>
      <c r="AJ65">
        <f>COUNTIF('résultats bruts'!Z65, 1) + COUNTIF('résultats bruts'!AQ65,1) + COUNTIF('résultats bruts'!CS65,1)</f>
        <v>0</v>
      </c>
      <c r="AK65">
        <f>AJ65/3</f>
        <v>0</v>
      </c>
      <c r="AL65">
        <f>AH65+AJ65</f>
        <v>0</v>
      </c>
      <c r="AM65">
        <f>AL65/6</f>
        <v>0</v>
      </c>
      <c r="AN65">
        <f>AL65+AF65</f>
        <v>0</v>
      </c>
      <c r="AO65">
        <f>AN65/18</f>
        <v>0</v>
      </c>
      <c r="AP65">
        <f>COUNTIF('résultats bruts'!Y65, 1) + COUNTIF('résultats bruts'!AY65,1) + COUNTIF('résultats bruts'!DC65,1)</f>
        <v>0</v>
      </c>
      <c r="AQ65">
        <f>AP65/3</f>
        <v>0</v>
      </c>
      <c r="AR65">
        <f>COUNTIF('résultats bruts'!T65, 1) + COUNTIF('résultats bruts'!AR65,1) + COUNTIF('résultats bruts'!DB65,1)</f>
        <v>0</v>
      </c>
      <c r="AS65">
        <f>AR65/3</f>
        <v>0</v>
      </c>
      <c r="AT65">
        <f>AR65+AP65</f>
        <v>0</v>
      </c>
      <c r="AU65">
        <f>AT65/6</f>
        <v>0</v>
      </c>
      <c r="AV65">
        <f>COUNTIF('résultats bruts'!X65, 1) + COUNTIF('résultats bruts'!BB65,1) + COUNTIF('résultats bruts'!DA65,1)</f>
        <v>0</v>
      </c>
      <c r="AW65">
        <f>AV65/3</f>
        <v>0</v>
      </c>
      <c r="AX65">
        <f>COUNTIF('résultats bruts'!AA65, 1) + COUNTIF('résultats bruts'!AX65,1) + COUNTIF('résultats bruts'!CY65,1)</f>
        <v>0</v>
      </c>
      <c r="AY65">
        <f>AX65/3</f>
        <v>0</v>
      </c>
      <c r="AZ65">
        <f>AX65+AV65</f>
        <v>0</v>
      </c>
      <c r="BA65">
        <f>AZ65/6</f>
        <v>0</v>
      </c>
      <c r="BB65">
        <f>AZ65+AT65</f>
        <v>0</v>
      </c>
      <c r="BC65">
        <f>BB65/12</f>
        <v>0</v>
      </c>
      <c r="BD65">
        <f>COUNTIF('résultats bruts'!U65, 1) + COUNTIF('résultats bruts'!AZ65,1) + COUNTIF('résultats bruts'!CX65,1)</f>
        <v>0</v>
      </c>
      <c r="BE65">
        <f>BD65/3</f>
        <v>0</v>
      </c>
      <c r="BF65">
        <f>COUNTIF('résultats bruts'!S65, 1) + COUNTIF('résultats bruts'!BA65,1) + COUNTIF('résultats bruts'!CV65,1)</f>
        <v>0</v>
      </c>
      <c r="BG65">
        <f>BF65/3</f>
        <v>0</v>
      </c>
      <c r="BH65">
        <f>BF65+BD65</f>
        <v>0</v>
      </c>
      <c r="BI65">
        <f>BH65/6</f>
        <v>0</v>
      </c>
      <c r="BJ65">
        <f>BH65+BB65</f>
        <v>0</v>
      </c>
      <c r="BK65">
        <f>BJ65/18</f>
        <v>0</v>
      </c>
      <c r="BL65">
        <f>COUNTIF('résultats bruts'!AB65, 1) + COUNTIF('résultats bruts'!AC65,1) + COUNTIF('résultats bruts'!BC65,1)+ COUNTIF('résultats bruts'!BD65,1)+ COUNTIF('résultats bruts'!DE65,1)+ COUNTIF('résultats bruts'!DF65,1)</f>
        <v>0</v>
      </c>
      <c r="BM65">
        <f>BL65/6</f>
        <v>0</v>
      </c>
      <c r="BN65">
        <f>BJ65+AN65+BL65</f>
        <v>0</v>
      </c>
      <c r="BO65">
        <f>BN65/42</f>
        <v>0</v>
      </c>
      <c r="BP65">
        <f>COUNTIF('résultats bruts'!DS65,1) + COUNTIF('résultats bruts'!DQ65,1)</f>
        <v>0</v>
      </c>
      <c r="BQ65">
        <f>BP65/2</f>
        <v>0</v>
      </c>
      <c r="BR65">
        <f>COUNTIF('résultats bruts'!DR65,1)+COUNTIF('résultats bruts'!DT65,1)</f>
        <v>0</v>
      </c>
      <c r="BS65">
        <f>BR65/2</f>
        <v>0</v>
      </c>
      <c r="BT65">
        <f>'résultats bruts'!AR65</f>
        <v>0</v>
      </c>
      <c r="BU65">
        <f>'résultats bruts'!DR65</f>
        <v>0</v>
      </c>
      <c r="BV65">
        <f>'résultats bruts'!AS65</f>
        <v>0</v>
      </c>
      <c r="BW65">
        <f>'résultats bruts'!DT65</f>
        <v>0</v>
      </c>
      <c r="BX65">
        <f>COUNTIF('résultats bruts'!AI65, 1) + COUNTIF('résultats bruts'!BP65,1) + COUNTIF('résultats bruts'!DG65,1)</f>
        <v>0</v>
      </c>
      <c r="BY65">
        <f>BX65/3</f>
        <v>0</v>
      </c>
      <c r="BZ65">
        <f>COUNTIF('résultats bruts'!AL65, 1) + COUNTIF('résultats bruts'!BN65,1) + COUNTIF('résultats bruts'!DI65,1)</f>
        <v>0</v>
      </c>
      <c r="CA65">
        <f>BZ65/3</f>
        <v>0</v>
      </c>
      <c r="CB65">
        <f>BX65+BZ65</f>
        <v>0</v>
      </c>
      <c r="CC65">
        <f>CB65/6</f>
        <v>0</v>
      </c>
      <c r="CD65">
        <f>COUNTIF('résultats bruts'!AK65, 1) + COUNTIF('résultats bruts'!BR65,1) + COUNTIF('résultats bruts'!DM65,1)</f>
        <v>0</v>
      </c>
      <c r="CE65">
        <f>CD65/3</f>
        <v>0</v>
      </c>
      <c r="CF65">
        <f>COUNTIF('résultats bruts'!AE65, 1) + COUNTIF('résultats bruts'!BL65,1) + COUNTIF('résultats bruts'!DN65,1)</f>
        <v>0</v>
      </c>
      <c r="CG65">
        <f>CF65/3</f>
        <v>0</v>
      </c>
      <c r="CH65">
        <f>CF65+CD65</f>
        <v>0</v>
      </c>
      <c r="CI65">
        <f>CH65/6</f>
        <v>0</v>
      </c>
      <c r="CJ65">
        <f>COUNTIF('résultats bruts'!AJ65, 1) + COUNTIF('résultats bruts'!BM65,1) + COUNTIF('résultats bruts'!DL65,1)</f>
        <v>0</v>
      </c>
      <c r="CK65">
        <f>CJ65/3</f>
        <v>0</v>
      </c>
      <c r="CL65">
        <f>COUNTIF('résultats bruts'!AH65, 1) + COUNTIF('résultats bruts'!BK65,1) + COUNTIF('résultats bruts'!DK65,1)</f>
        <v>0</v>
      </c>
      <c r="CM65">
        <f>CL65/3</f>
        <v>0</v>
      </c>
      <c r="CN65">
        <f>CL65+CJ65</f>
        <v>0</v>
      </c>
      <c r="CO65">
        <f>CN65/6</f>
        <v>0</v>
      </c>
      <c r="CP65">
        <f>COUNTIF('résultats bruts'!AF65, 1) + COUNTIF('résultats bruts'!BO65,1) + COUNTIF('résultats bruts'!DJ65,1)</f>
        <v>0</v>
      </c>
      <c r="CQ65">
        <f>CP65/3</f>
        <v>0</v>
      </c>
      <c r="CR65">
        <f>COUNTIF('résultats bruts'!AG65, 1) + COUNTIF('résultats bruts'!BQ65,1) + COUNTIF('résultats bruts'!DH65,1)</f>
        <v>0</v>
      </c>
      <c r="CS65">
        <f>CR65/3</f>
        <v>0</v>
      </c>
      <c r="CT65">
        <f>CR65+CP65</f>
        <v>0</v>
      </c>
      <c r="CU65">
        <f>CT65/6</f>
        <v>0</v>
      </c>
      <c r="CV65">
        <f>COUNTIF('résultats bruts'!AM65, 1) + COUNTIF('résultats bruts'!AN65,1) + COUNTIF('résultats bruts'!BS65,1) +COUNTIF('résultats bruts'!BT65, 1) + COUNTIF('résultats bruts'!DO65,1) + COUNTIF('résultats bruts'!DP65,1)</f>
        <v>0</v>
      </c>
      <c r="CW65">
        <f>+CV65/6</f>
        <v>0</v>
      </c>
      <c r="CX65">
        <f>CT65+CN65+CH65+CB101</f>
        <v>0</v>
      </c>
      <c r="CY65">
        <f>CX65/30</f>
        <v>0</v>
      </c>
      <c r="CZ65">
        <f>COUNTIF('résultats bruts'!AO65,1)</f>
        <v>0</v>
      </c>
      <c r="DA65">
        <f>COUNTIF('résultats bruts'!AP65,1)</f>
        <v>0</v>
      </c>
      <c r="DB65">
        <f>CZ65+DA65</f>
        <v>0</v>
      </c>
      <c r="DC65">
        <f>DB65/2</f>
        <v>0</v>
      </c>
      <c r="DD65">
        <f>COUNTIF('résultats bruts'!BU65,1)</f>
        <v>0</v>
      </c>
      <c r="DE65">
        <f>COUNTIF('résultats bruts'!BV65,1)</f>
        <v>0</v>
      </c>
      <c r="DF65">
        <f>DD65+DE65</f>
        <v>0</v>
      </c>
      <c r="DG65">
        <f>DD65+DE65</f>
        <v>0</v>
      </c>
      <c r="DH65">
        <f>DG65/2</f>
        <v>0</v>
      </c>
      <c r="DJ65">
        <f>COUNTIF(CD65, 1)</f>
        <v>0</v>
      </c>
      <c r="DK65">
        <f>DB65+DG65+DJ65</f>
        <v>0</v>
      </c>
      <c r="DL65">
        <f>DK65/5</f>
        <v>0</v>
      </c>
      <c r="DM65">
        <f>COUNTIF('résultats bruts'!BG65,1)+COUNTIF('résultats bruts'!BJ65,1)</f>
        <v>0</v>
      </c>
      <c r="DN65">
        <f>DM65/2</f>
        <v>0</v>
      </c>
      <c r="DO65">
        <f>COUNTIF('résultats bruts'!CD65,1)+COUNTIF('résultats bruts'!CF65,1) + COUNTIF('résultats bruts'!CO65,1)+COUNTIF('résultats bruts'!CR65,1)</f>
        <v>0</v>
      </c>
      <c r="DP65">
        <f>DO65/4</f>
        <v>0</v>
      </c>
      <c r="DQ65">
        <f>DM65+DO65</f>
        <v>0</v>
      </c>
      <c r="DR65">
        <f>DQ65/6</f>
        <v>0</v>
      </c>
      <c r="DS65">
        <f>COUNTIF('résultats bruts'!BF65,1)+COUNTIF('résultats bruts'!BI65,1)</f>
        <v>0</v>
      </c>
      <c r="DT65">
        <f>DS65/2</f>
        <v>0</v>
      </c>
      <c r="DU65">
        <f>COUNTIF('résultats bruts'!CE65,1)+COUNTIF('résultats bruts'!CH65,1) + COUNTIF('résultats bruts'!CP65,1)</f>
        <v>0</v>
      </c>
      <c r="DV65">
        <f>DU65/4</f>
        <v>0</v>
      </c>
      <c r="DW65">
        <f>DS65+DU65</f>
        <v>0</v>
      </c>
      <c r="DX65">
        <f>DW65/6</f>
        <v>0</v>
      </c>
      <c r="DY65">
        <f>COUNTIF('résultats bruts'!BE65,1)+COUNTIF('résultats bruts'!BH65,1)</f>
        <v>0</v>
      </c>
      <c r="DZ65">
        <f>DY65/2</f>
        <v>0</v>
      </c>
      <c r="EA65">
        <f>COUNTIF('résultats bruts'!CC65,1)+COUNTIF('résultats bruts'!CG65,1) + COUNTIF('résultats bruts'!CN65,1)</f>
        <v>0</v>
      </c>
      <c r="EB65">
        <f>EA65/3</f>
        <v>0</v>
      </c>
      <c r="EC65">
        <f>EA65+DY65</f>
        <v>0</v>
      </c>
      <c r="ED65">
        <f>EC65/5</f>
        <v>0</v>
      </c>
      <c r="EE65">
        <f>EC65+DW65+DQ65</f>
        <v>0</v>
      </c>
      <c r="EF65">
        <f>EE65/17</f>
        <v>0</v>
      </c>
    </row>
    <row r="66">
      <c r="A66">
        <f>'résultats bruts'!A66</f>
        <v>0</v>
      </c>
      <c r="B66">
        <f>'résultats bruts'!B66</f>
        <v>0</v>
      </c>
      <c r="C66">
        <f>'résultats bruts'!C66</f>
        <v>0</v>
      </c>
      <c r="D66" t="str">
        <f>'résultats bruts'!D66</f>
        <v>gle22teo5best2022</v>
      </c>
      <c r="E66">
        <f>'résultats bruts'!E66</f>
        <v>20</v>
      </c>
      <c r="F66">
        <f>'résultats bruts'!F66</f>
        <v>64</v>
      </c>
      <c r="G66">
        <f>COUNTIF('résultats bruts'!K66,1) +COUNTIF('résultats bruts'!CJ66:CK66,1)+COUNTIF('résultats bruts'!CJ66:CK66,"0A")</f>
        <v>0</v>
      </c>
      <c r="H66">
        <f>G66/3</f>
        <v>0</v>
      </c>
      <c r="I66">
        <f>COUNTIF('résultats bruts'!O66,1) + COUNTIF('résultats bruts'!AD66,1) + COUNTIF('résultats bruts'!CA66,1) + COUNTIF('résultats bruts'!DU66, 1) + COUNTIF('résultats bruts'!DU66,"0B")</f>
        <v>0</v>
      </c>
      <c r="J66">
        <f>I66/4</f>
        <v>0</v>
      </c>
      <c r="K66">
        <f>COUNTIF('résultats bruts'!CJ66:CK66,1)</f>
        <v>0</v>
      </c>
      <c r="L66">
        <f>K66/2</f>
        <v>0</v>
      </c>
      <c r="M66">
        <f>COUNTIF('résultats bruts'!CM66,1)</f>
        <v>0</v>
      </c>
      <c r="N66">
        <f>COUNTIF('résultats bruts'!DU66,1)</f>
        <v>0</v>
      </c>
      <c r="O66">
        <f>M66+N66</f>
        <v>0</v>
      </c>
      <c r="P66">
        <f>O66/2</f>
        <v>0</v>
      </c>
      <c r="Q66">
        <f>COUNTIF('résultats bruts'!CB66, "1A")+COUNTIF('résultats bruts'!CB66, "1B")</f>
        <v>0</v>
      </c>
      <c r="R66">
        <f>O66+K66+I66+G66</f>
        <v>0</v>
      </c>
      <c r="S66">
        <f>R66/11</f>
        <v>0</v>
      </c>
      <c r="T66">
        <f>COUNTIF('résultats bruts'!Q66, 1) + COUNTIF('résultats bruts'!AU66,1) + COUNTIF('résultats bruts'!CW66,1)</f>
        <v>0</v>
      </c>
      <c r="U66">
        <f>T66/3</f>
        <v>0</v>
      </c>
      <c r="V66">
        <f>COUNTIF('résultats bruts'!P66,1) + COUNTIF('résultats bruts'!AS66,1) + COUNTIF('résultats bruts'!DD66,1)</f>
        <v>0</v>
      </c>
      <c r="W66">
        <f>V66/3</f>
        <v>0</v>
      </c>
      <c r="X66">
        <f>T66+V66</f>
        <v>0</v>
      </c>
      <c r="Y66">
        <f>X66/6</f>
        <v>0</v>
      </c>
      <c r="Z66">
        <f>COUNTIF('résultats bruts'!V66, 1) + COUNTIF('résultats bruts'!AT66,1) + COUNTIF('résultats bruts'!CT66,1)</f>
        <v>0</v>
      </c>
      <c r="AA66">
        <f>Z66/3</f>
        <v>0</v>
      </c>
      <c r="AB66">
        <f>COUNTIF('résultats bruts'!W66, 1) + COUNTIF('résultats bruts'!AV66,1) + COUNTIF('résultats bruts'!CZ66,1)</f>
        <v>0</v>
      </c>
      <c r="AC66">
        <f>AB66/3</f>
        <v>0</v>
      </c>
      <c r="AD66">
        <f>AB66+Z66</f>
        <v>0</v>
      </c>
      <c r="AE66">
        <f>AD66/6</f>
        <v>0</v>
      </c>
      <c r="AF66">
        <f>AD66+X66</f>
        <v>0</v>
      </c>
      <c r="AG66">
        <f>AF66/12</f>
        <v>0</v>
      </c>
      <c r="AH66">
        <f>COUNTIF('résultats bruts'!R66, 1) + COUNTIF('résultats bruts'!AW66,1) + COUNTIF('résultats bruts'!CU66,1)</f>
        <v>0</v>
      </c>
      <c r="AI66">
        <f>AH66/3</f>
        <v>0</v>
      </c>
      <c r="AJ66">
        <f>COUNTIF('résultats bruts'!Z66, 1) + COUNTIF('résultats bruts'!AQ66,1) + COUNTIF('résultats bruts'!CS66,1)</f>
        <v>0</v>
      </c>
      <c r="AK66">
        <f>AJ66/3</f>
        <v>0</v>
      </c>
      <c r="AL66">
        <f>AH66+AJ66</f>
        <v>0</v>
      </c>
      <c r="AM66">
        <f>AL66/6</f>
        <v>0</v>
      </c>
      <c r="AN66">
        <f>AL66+AF66</f>
        <v>0</v>
      </c>
      <c r="AO66">
        <f>AN66/18</f>
        <v>0</v>
      </c>
      <c r="AP66">
        <f>COUNTIF('résultats bruts'!Y66, 1) + COUNTIF('résultats bruts'!AY66,1) + COUNTIF('résultats bruts'!DC66,1)</f>
        <v>0</v>
      </c>
      <c r="AQ66">
        <f>AP66/3</f>
        <v>0</v>
      </c>
      <c r="AR66">
        <f>COUNTIF('résultats bruts'!T66, 1) + COUNTIF('résultats bruts'!AR66,1) + COUNTIF('résultats bruts'!DB66,1)</f>
        <v>0</v>
      </c>
      <c r="AS66">
        <f>AR66/3</f>
        <v>0</v>
      </c>
      <c r="AT66">
        <f>AR66+AP66</f>
        <v>0</v>
      </c>
      <c r="AU66">
        <f>AT66/6</f>
        <v>0</v>
      </c>
      <c r="AV66">
        <f>COUNTIF('résultats bruts'!X66, 1) + COUNTIF('résultats bruts'!BB66,1) + COUNTIF('résultats bruts'!DA66,1)</f>
        <v>0</v>
      </c>
      <c r="AW66">
        <f>AV66/3</f>
        <v>0</v>
      </c>
      <c r="AX66">
        <f>COUNTIF('résultats bruts'!AA66, 1) + COUNTIF('résultats bruts'!AX66,1) + COUNTIF('résultats bruts'!CY66,1)</f>
        <v>0</v>
      </c>
      <c r="AY66">
        <f>AX66/3</f>
        <v>0</v>
      </c>
      <c r="AZ66">
        <f>AX66+AV66</f>
        <v>0</v>
      </c>
      <c r="BA66">
        <f>AZ66/6</f>
        <v>0</v>
      </c>
      <c r="BB66">
        <f>AZ66+AT66</f>
        <v>0</v>
      </c>
      <c r="BC66">
        <f>BB66/12</f>
        <v>0</v>
      </c>
      <c r="BD66">
        <f>COUNTIF('résultats bruts'!U66, 1) + COUNTIF('résultats bruts'!AZ66,1) + COUNTIF('résultats bruts'!CX66,1)</f>
        <v>0</v>
      </c>
      <c r="BE66">
        <f>BD66/3</f>
        <v>0</v>
      </c>
      <c r="BF66">
        <f>COUNTIF('résultats bruts'!S66, 1) + COUNTIF('résultats bruts'!BA66,1) + COUNTIF('résultats bruts'!CV66,1)</f>
        <v>0</v>
      </c>
      <c r="BG66">
        <f>BF66/3</f>
        <v>0</v>
      </c>
      <c r="BH66">
        <f>BF66+BD66</f>
        <v>0</v>
      </c>
      <c r="BI66">
        <f>BH66/6</f>
        <v>0</v>
      </c>
      <c r="BJ66">
        <f>BH66+BB66</f>
        <v>0</v>
      </c>
      <c r="BK66">
        <f>BJ66/18</f>
        <v>0</v>
      </c>
      <c r="BL66">
        <f>COUNTIF('résultats bruts'!AB66, 1) + COUNTIF('résultats bruts'!AC66,1) + COUNTIF('résultats bruts'!BC66,1)+ COUNTIF('résultats bruts'!BD66,1)+ COUNTIF('résultats bruts'!DE66,1)+ COUNTIF('résultats bruts'!DF66,1)</f>
        <v>0</v>
      </c>
      <c r="BM66">
        <f>BL66/6</f>
        <v>0</v>
      </c>
      <c r="BN66">
        <f>BJ66+AN66+BL66</f>
        <v>0</v>
      </c>
      <c r="BO66">
        <f>BN66/42</f>
        <v>0</v>
      </c>
      <c r="BP66">
        <f>COUNTIF('résultats bruts'!DS66,1) + COUNTIF('résultats bruts'!DQ66,1)</f>
        <v>0</v>
      </c>
      <c r="BQ66">
        <f>BP66/2</f>
        <v>0</v>
      </c>
      <c r="BR66">
        <f>COUNTIF('résultats bruts'!DR66,1)+COUNTIF('résultats bruts'!DT66,1)</f>
        <v>0</v>
      </c>
      <c r="BS66">
        <f>BR66/2</f>
        <v>0</v>
      </c>
      <c r="BT66">
        <f>'résultats bruts'!AR66</f>
        <v>0</v>
      </c>
      <c r="BU66">
        <f>'résultats bruts'!DR66</f>
        <v>0</v>
      </c>
      <c r="BV66">
        <f>'résultats bruts'!AS66</f>
        <v>0</v>
      </c>
      <c r="BW66">
        <f>'résultats bruts'!DT66</f>
        <v>0</v>
      </c>
      <c r="BX66">
        <f>COUNTIF('résultats bruts'!AI66, 1) + COUNTIF('résultats bruts'!BP66,1) + COUNTIF('résultats bruts'!DG66,1)</f>
        <v>0</v>
      </c>
      <c r="BY66">
        <f>BX66/3</f>
        <v>0</v>
      </c>
      <c r="BZ66">
        <f>COUNTIF('résultats bruts'!AL66, 1) + COUNTIF('résultats bruts'!BN66,1) + COUNTIF('résultats bruts'!DI66,1)</f>
        <v>0</v>
      </c>
      <c r="CA66">
        <f>BZ66/3</f>
        <v>0</v>
      </c>
      <c r="CB66">
        <f>BX66+BZ66</f>
        <v>0</v>
      </c>
      <c r="CC66">
        <f>CB66/6</f>
        <v>0</v>
      </c>
      <c r="CD66">
        <f>COUNTIF('résultats bruts'!AK66, 1) + COUNTIF('résultats bruts'!BR66,1) + COUNTIF('résultats bruts'!DM66,1)</f>
        <v>0</v>
      </c>
      <c r="CE66">
        <f>CD66/3</f>
        <v>0</v>
      </c>
      <c r="CF66">
        <f>COUNTIF('résultats bruts'!AE66, 1) + COUNTIF('résultats bruts'!BL66,1) + COUNTIF('résultats bruts'!DN66,1)</f>
        <v>0</v>
      </c>
      <c r="CG66">
        <f>CF66/3</f>
        <v>0</v>
      </c>
      <c r="CH66">
        <f>CF66+CD66</f>
        <v>0</v>
      </c>
      <c r="CI66">
        <f>CH66/6</f>
        <v>0</v>
      </c>
      <c r="CJ66">
        <f>COUNTIF('résultats bruts'!AJ66, 1) + COUNTIF('résultats bruts'!BM66,1) + COUNTIF('résultats bruts'!DL66,1)</f>
        <v>0</v>
      </c>
      <c r="CK66">
        <f>CJ66/3</f>
        <v>0</v>
      </c>
      <c r="CL66">
        <f>COUNTIF('résultats bruts'!AH66, 1) + COUNTIF('résultats bruts'!BK66,1) + COUNTIF('résultats bruts'!DK66,1)</f>
        <v>0</v>
      </c>
      <c r="CM66">
        <f>CL66/3</f>
        <v>0</v>
      </c>
      <c r="CN66">
        <f>CL66+CJ66</f>
        <v>0</v>
      </c>
      <c r="CO66">
        <f>CN66/6</f>
        <v>0</v>
      </c>
      <c r="CP66">
        <f>COUNTIF('résultats bruts'!AF66, 1) + COUNTIF('résultats bruts'!BO66,1) + COUNTIF('résultats bruts'!DJ66,1)</f>
        <v>0</v>
      </c>
      <c r="CQ66">
        <f>CP66/3</f>
        <v>0</v>
      </c>
      <c r="CR66">
        <f>COUNTIF('résultats bruts'!AG66, 1) + COUNTIF('résultats bruts'!BQ66,1) + COUNTIF('résultats bruts'!DH66,1)</f>
        <v>0</v>
      </c>
      <c r="CS66">
        <f>CR66/3</f>
        <v>0</v>
      </c>
      <c r="CT66">
        <f>CR66+CP66</f>
        <v>0</v>
      </c>
      <c r="CU66">
        <f>CT66/6</f>
        <v>0</v>
      </c>
      <c r="CV66">
        <f>COUNTIF('résultats bruts'!AM66, 1) + COUNTIF('résultats bruts'!AN66,1) + COUNTIF('résultats bruts'!BS66,1) +COUNTIF('résultats bruts'!BT66, 1) + COUNTIF('résultats bruts'!DO66,1) + COUNTIF('résultats bruts'!DP66,1)</f>
        <v>0</v>
      </c>
      <c r="CW66">
        <f>+CV66/6</f>
        <v>0</v>
      </c>
      <c r="CX66">
        <f>CT66+CN66+CH66+CB102</f>
        <v>0</v>
      </c>
      <c r="CY66">
        <f>CX66/30</f>
        <v>0</v>
      </c>
      <c r="CZ66">
        <f>COUNTIF('résultats bruts'!AO66,1)</f>
        <v>0</v>
      </c>
      <c r="DA66">
        <f>COUNTIF('résultats bruts'!AP66,1)</f>
        <v>0</v>
      </c>
      <c r="DB66">
        <f>CZ66+DA66</f>
        <v>0</v>
      </c>
      <c r="DC66">
        <f>DB66/2</f>
        <v>0</v>
      </c>
      <c r="DD66">
        <f>COUNTIF('résultats bruts'!BU66,1)</f>
        <v>0</v>
      </c>
      <c r="DE66">
        <f>COUNTIF('résultats bruts'!BV66,1)</f>
        <v>0</v>
      </c>
      <c r="DF66">
        <f>DD66+DE66</f>
        <v>0</v>
      </c>
      <c r="DG66">
        <f>DD66+DE66</f>
        <v>0</v>
      </c>
      <c r="DH66">
        <f>DG66/2</f>
        <v>0</v>
      </c>
      <c r="DJ66">
        <f>COUNTIF(CD66, 1)</f>
        <v>0</v>
      </c>
      <c r="DK66">
        <f>DB66+DG66+DJ66</f>
        <v>0</v>
      </c>
      <c r="DL66">
        <f>DK66/5</f>
        <v>0</v>
      </c>
      <c r="DM66">
        <f>COUNTIF('résultats bruts'!BG66,1)+COUNTIF('résultats bruts'!BJ66,1)</f>
        <v>0</v>
      </c>
      <c r="DN66">
        <f>DM66/2</f>
        <v>0</v>
      </c>
      <c r="DO66">
        <f>COUNTIF('résultats bruts'!CD66,1)+COUNTIF('résultats bruts'!CF66,1) + COUNTIF('résultats bruts'!CO66,1)+COUNTIF('résultats bruts'!CR66,1)</f>
        <v>0</v>
      </c>
      <c r="DP66">
        <f>DO66/4</f>
        <v>0</v>
      </c>
      <c r="DQ66">
        <f>DM66+DO66</f>
        <v>0</v>
      </c>
      <c r="DR66">
        <f>DQ66/6</f>
        <v>0</v>
      </c>
      <c r="DS66">
        <f>COUNTIF('résultats bruts'!BF66,1)+COUNTIF('résultats bruts'!BI66,1)</f>
        <v>0</v>
      </c>
      <c r="DT66">
        <f>DS66/2</f>
        <v>0</v>
      </c>
      <c r="DU66">
        <f>COUNTIF('résultats bruts'!CE66,1)+COUNTIF('résultats bruts'!CH66,1) + COUNTIF('résultats bruts'!CP66,1)</f>
        <v>0</v>
      </c>
      <c r="DV66">
        <f>DU66/4</f>
        <v>0</v>
      </c>
      <c r="DW66">
        <f>DS66+DU66</f>
        <v>0</v>
      </c>
      <c r="DX66">
        <f>DW66/6</f>
        <v>0</v>
      </c>
      <c r="DY66">
        <f>COUNTIF('résultats bruts'!BE66,1)+COUNTIF('résultats bruts'!BH66,1)</f>
        <v>0</v>
      </c>
      <c r="DZ66">
        <f>DY66/2</f>
        <v>0</v>
      </c>
      <c r="EA66">
        <f>COUNTIF('résultats bruts'!CC66,1)+COUNTIF('résultats bruts'!CG66,1) + COUNTIF('résultats bruts'!CN66,1)</f>
        <v>0</v>
      </c>
      <c r="EB66">
        <f>EA66/3</f>
        <v>0</v>
      </c>
      <c r="EC66">
        <f>EA66+DY66</f>
        <v>0</v>
      </c>
      <c r="ED66">
        <f>EC66/5</f>
        <v>0</v>
      </c>
      <c r="EE66">
        <f>EC66+DW66+DQ66</f>
        <v>0</v>
      </c>
      <c r="EF66">
        <f>EE66/17</f>
        <v>0</v>
      </c>
    </row>
    <row r="67">
      <c r="A67">
        <f>'résultats bruts'!A67</f>
        <v>0</v>
      </c>
      <c r="B67">
        <f>'résultats bruts'!B67</f>
        <v>0</v>
      </c>
      <c r="C67">
        <f>'résultats bruts'!C67</f>
        <v>0</v>
      </c>
      <c r="D67" t="str">
        <f>'résultats bruts'!D67</f>
        <v>gle22teo5best2022</v>
      </c>
      <c r="E67">
        <f>'résultats bruts'!E67</f>
        <v>21</v>
      </c>
      <c r="F67">
        <f>'résultats bruts'!F67</f>
        <v>65</v>
      </c>
      <c r="G67">
        <f>COUNTIF('résultats bruts'!K67,1) +COUNTIF('résultats bruts'!CJ67:CK67,1)+COUNTIF('résultats bruts'!CJ67:CK67,"0A")</f>
        <v>0</v>
      </c>
      <c r="H67">
        <f>G67/3</f>
        <v>0</v>
      </c>
      <c r="I67">
        <f>COUNTIF('résultats bruts'!O67,1) + COUNTIF('résultats bruts'!AD67,1) + COUNTIF('résultats bruts'!CA67,1) + COUNTIF('résultats bruts'!DU67, 1) + COUNTIF('résultats bruts'!DU67,"0B")</f>
        <v>0</v>
      </c>
      <c r="J67">
        <f>I67/4</f>
        <v>0</v>
      </c>
      <c r="K67">
        <f>COUNTIF('résultats bruts'!CJ67:CK67,1)</f>
        <v>0</v>
      </c>
      <c r="L67">
        <f>K67/2</f>
        <v>0</v>
      </c>
      <c r="M67">
        <f>COUNTIF('résultats bruts'!CM67,1)</f>
        <v>0</v>
      </c>
      <c r="N67">
        <f>COUNTIF('résultats bruts'!DU67,1)</f>
        <v>0</v>
      </c>
      <c r="O67">
        <f>M67+N67</f>
        <v>0</v>
      </c>
      <c r="P67">
        <f>O67/2</f>
        <v>0</v>
      </c>
      <c r="Q67">
        <f>COUNTIF('résultats bruts'!CB67, "1A")+COUNTIF('résultats bruts'!CB67, "1B")</f>
        <v>0</v>
      </c>
      <c r="R67">
        <f>O67+K67+I67+G67</f>
        <v>0</v>
      </c>
      <c r="S67">
        <f>R67/11</f>
        <v>0</v>
      </c>
      <c r="T67">
        <f>COUNTIF('résultats bruts'!Q67, 1) + COUNTIF('résultats bruts'!AU67,1) + COUNTIF('résultats bruts'!CW67,1)</f>
        <v>0</v>
      </c>
      <c r="U67">
        <f>T67/3</f>
        <v>0</v>
      </c>
      <c r="V67">
        <f>COUNTIF('résultats bruts'!P67,1) + COUNTIF('résultats bruts'!AS67,1) + COUNTIF('résultats bruts'!DD67,1)</f>
        <v>0</v>
      </c>
      <c r="W67">
        <f>V67/3</f>
        <v>0</v>
      </c>
      <c r="X67">
        <f>T67+V67</f>
        <v>0</v>
      </c>
      <c r="Y67">
        <f>X67/6</f>
        <v>0</v>
      </c>
      <c r="Z67">
        <f>COUNTIF('résultats bruts'!V67, 1) + COUNTIF('résultats bruts'!AT67,1) + COUNTIF('résultats bruts'!CT67,1)</f>
        <v>0</v>
      </c>
      <c r="AA67">
        <f>Z67/3</f>
        <v>0</v>
      </c>
      <c r="AB67">
        <f>COUNTIF('résultats bruts'!W67, 1) + COUNTIF('résultats bruts'!AV67,1) + COUNTIF('résultats bruts'!CZ67,1)</f>
        <v>0</v>
      </c>
      <c r="AC67">
        <f>AB67/3</f>
        <v>0</v>
      </c>
      <c r="AD67">
        <f>AB67+Z67</f>
        <v>0</v>
      </c>
      <c r="AE67">
        <f>AD67/6</f>
        <v>0</v>
      </c>
      <c r="AF67">
        <f>AD67+X67</f>
        <v>0</v>
      </c>
      <c r="AG67">
        <f>AF67/12</f>
        <v>0</v>
      </c>
      <c r="AH67">
        <f>COUNTIF('résultats bruts'!R67, 1) + COUNTIF('résultats bruts'!AW67,1) + COUNTIF('résultats bruts'!CU67,1)</f>
        <v>0</v>
      </c>
      <c r="AI67">
        <f>AH67/3</f>
        <v>0</v>
      </c>
      <c r="AJ67">
        <f>COUNTIF('résultats bruts'!Z67, 1) + COUNTIF('résultats bruts'!AQ67,1) + COUNTIF('résultats bruts'!CS67,1)</f>
        <v>0</v>
      </c>
      <c r="AK67">
        <f>AJ67/3</f>
        <v>0</v>
      </c>
      <c r="AL67">
        <f>AH67+AJ67</f>
        <v>0</v>
      </c>
      <c r="AM67">
        <f>AL67/6</f>
        <v>0</v>
      </c>
      <c r="AN67">
        <f>AL67+AF67</f>
        <v>0</v>
      </c>
      <c r="AO67">
        <f>AN67/18</f>
        <v>0</v>
      </c>
      <c r="AP67">
        <f>COUNTIF('résultats bruts'!Y67, 1) + COUNTIF('résultats bruts'!AY67,1) + COUNTIF('résultats bruts'!DC67,1)</f>
        <v>0</v>
      </c>
      <c r="AQ67">
        <f>AP67/3</f>
        <v>0</v>
      </c>
      <c r="AR67">
        <f>COUNTIF('résultats bruts'!T67, 1) + COUNTIF('résultats bruts'!AR67,1) + COUNTIF('résultats bruts'!DB67,1)</f>
        <v>0</v>
      </c>
      <c r="AS67">
        <f>AR67/3</f>
        <v>0</v>
      </c>
      <c r="AT67">
        <f>AR67+AP67</f>
        <v>0</v>
      </c>
      <c r="AU67">
        <f>AT67/6</f>
        <v>0</v>
      </c>
      <c r="AV67">
        <f>COUNTIF('résultats bruts'!X67, 1) + COUNTIF('résultats bruts'!BB67,1) + COUNTIF('résultats bruts'!DA67,1)</f>
        <v>0</v>
      </c>
      <c r="AW67">
        <f>AV67/3</f>
        <v>0</v>
      </c>
      <c r="AX67">
        <f>COUNTIF('résultats bruts'!AA67, 1) + COUNTIF('résultats bruts'!AX67,1) + COUNTIF('résultats bruts'!CY67,1)</f>
        <v>0</v>
      </c>
      <c r="AY67">
        <f>AX67/3</f>
        <v>0</v>
      </c>
      <c r="AZ67">
        <f>AX67+AV67</f>
        <v>0</v>
      </c>
      <c r="BA67">
        <f>AZ67/6</f>
        <v>0</v>
      </c>
      <c r="BB67">
        <f>AZ67+AT67</f>
        <v>0</v>
      </c>
      <c r="BC67">
        <f>BB67/12</f>
        <v>0</v>
      </c>
      <c r="BD67">
        <f>COUNTIF('résultats bruts'!U67, 1) + COUNTIF('résultats bruts'!AZ67,1) + COUNTIF('résultats bruts'!CX67,1)</f>
        <v>0</v>
      </c>
      <c r="BE67">
        <f>BD67/3</f>
        <v>0</v>
      </c>
      <c r="BF67">
        <f>COUNTIF('résultats bruts'!S67, 1) + COUNTIF('résultats bruts'!BA67,1) + COUNTIF('résultats bruts'!CV67,1)</f>
        <v>0</v>
      </c>
      <c r="BG67">
        <f>BF67/3</f>
        <v>0</v>
      </c>
      <c r="BH67">
        <f>BF67+BD67</f>
        <v>0</v>
      </c>
      <c r="BI67">
        <f>BH67/6</f>
        <v>0</v>
      </c>
      <c r="BJ67">
        <f>BH67+BB67</f>
        <v>0</v>
      </c>
      <c r="BK67">
        <f>BJ67/18</f>
        <v>0</v>
      </c>
      <c r="BL67">
        <f>COUNTIF('résultats bruts'!AB67, 1) + COUNTIF('résultats bruts'!AC67,1) + COUNTIF('résultats bruts'!BC67,1)+ COUNTIF('résultats bruts'!BD67,1)+ COUNTIF('résultats bruts'!DE67,1)+ COUNTIF('résultats bruts'!DF67,1)</f>
        <v>0</v>
      </c>
      <c r="BM67">
        <f>BL67/6</f>
        <v>0</v>
      </c>
      <c r="BN67">
        <f>BJ67+AN67+BL67</f>
        <v>0</v>
      </c>
      <c r="BO67">
        <f>BN67/42</f>
        <v>0</v>
      </c>
      <c r="BP67">
        <f>COUNTIF('résultats bruts'!DS67,1) + COUNTIF('résultats bruts'!DQ67,1)</f>
        <v>0</v>
      </c>
      <c r="BQ67">
        <f>BP67/2</f>
        <v>0</v>
      </c>
      <c r="BR67">
        <f>COUNTIF('résultats bruts'!DR67,1)+COUNTIF('résultats bruts'!DT67,1)</f>
        <v>0</v>
      </c>
      <c r="BS67">
        <f>BR67/2</f>
        <v>0</v>
      </c>
      <c r="BT67">
        <f>'résultats bruts'!AR67</f>
        <v>0</v>
      </c>
      <c r="BU67">
        <f>'résultats bruts'!DR67</f>
        <v>0</v>
      </c>
      <c r="BV67">
        <f>'résultats bruts'!AS67</f>
        <v>0</v>
      </c>
      <c r="BW67">
        <f>'résultats bruts'!DT67</f>
        <v>0</v>
      </c>
      <c r="BX67">
        <f>COUNTIF('résultats bruts'!AI67, 1) + COUNTIF('résultats bruts'!BP67,1) + COUNTIF('résultats bruts'!DG67,1)</f>
        <v>0</v>
      </c>
      <c r="BY67">
        <f>BX67/3</f>
        <v>0</v>
      </c>
      <c r="BZ67">
        <f>COUNTIF('résultats bruts'!AL67, 1) + COUNTIF('résultats bruts'!BN67,1) + COUNTIF('résultats bruts'!DI67,1)</f>
        <v>0</v>
      </c>
      <c r="CA67">
        <f>BZ67/3</f>
        <v>0</v>
      </c>
      <c r="CB67">
        <f>BX67+BZ67</f>
        <v>0</v>
      </c>
      <c r="CC67">
        <f>CB67/6</f>
        <v>0</v>
      </c>
      <c r="CD67">
        <f>COUNTIF('résultats bruts'!AK67, 1) + COUNTIF('résultats bruts'!BR67,1) + COUNTIF('résultats bruts'!DM67,1)</f>
        <v>0</v>
      </c>
      <c r="CE67">
        <f>CD67/3</f>
        <v>0</v>
      </c>
      <c r="CF67">
        <f>COUNTIF('résultats bruts'!AE67, 1) + COUNTIF('résultats bruts'!BL67,1) + COUNTIF('résultats bruts'!DN67,1)</f>
        <v>0</v>
      </c>
      <c r="CG67">
        <f>CF67/3</f>
        <v>0</v>
      </c>
      <c r="CH67">
        <f>CF67+CD67</f>
        <v>0</v>
      </c>
      <c r="CI67">
        <f>CH67/6</f>
        <v>0</v>
      </c>
      <c r="CJ67">
        <f>COUNTIF('résultats bruts'!AJ67, 1) + COUNTIF('résultats bruts'!BM67,1) + COUNTIF('résultats bruts'!DL67,1)</f>
        <v>0</v>
      </c>
      <c r="CK67">
        <f>CJ67/3</f>
        <v>0</v>
      </c>
      <c r="CL67">
        <f>COUNTIF('résultats bruts'!AH67, 1) + COUNTIF('résultats bruts'!BK67,1) + COUNTIF('résultats bruts'!DK67,1)</f>
        <v>0</v>
      </c>
      <c r="CM67">
        <f>CL67/3</f>
        <v>0</v>
      </c>
      <c r="CN67">
        <f>CL67+CJ67</f>
        <v>0</v>
      </c>
      <c r="CO67">
        <f>CN67/6</f>
        <v>0</v>
      </c>
      <c r="CP67">
        <f>COUNTIF('résultats bruts'!AF67, 1) + COUNTIF('résultats bruts'!BO67,1) + COUNTIF('résultats bruts'!DJ67,1)</f>
        <v>0</v>
      </c>
      <c r="CQ67">
        <f>CP67/3</f>
        <v>0</v>
      </c>
      <c r="CR67">
        <f>COUNTIF('résultats bruts'!AG67, 1) + COUNTIF('résultats bruts'!BQ67,1) + COUNTIF('résultats bruts'!DH67,1)</f>
        <v>0</v>
      </c>
      <c r="CS67">
        <f>CR67/3</f>
        <v>0</v>
      </c>
      <c r="CT67">
        <f>CR67+CP67</f>
        <v>0</v>
      </c>
      <c r="CU67">
        <f>CT67/6</f>
        <v>0</v>
      </c>
      <c r="CV67">
        <f>COUNTIF('résultats bruts'!AM67, 1) + COUNTIF('résultats bruts'!AN67,1) + COUNTIF('résultats bruts'!BS67,1) +COUNTIF('résultats bruts'!BT67, 1) + COUNTIF('résultats bruts'!DO67,1) + COUNTIF('résultats bruts'!DP67,1)</f>
        <v>0</v>
      </c>
      <c r="CW67">
        <f>+CV67/6</f>
        <v>0</v>
      </c>
      <c r="CX67">
        <f>CT67+CN67+CH67+CB103</f>
        <v>0</v>
      </c>
      <c r="CY67">
        <f>CX67/30</f>
        <v>0</v>
      </c>
      <c r="CZ67">
        <f>COUNTIF('résultats bruts'!AO67,1)</f>
        <v>0</v>
      </c>
      <c r="DA67">
        <f>COUNTIF('résultats bruts'!AP67,1)</f>
        <v>0</v>
      </c>
      <c r="DB67">
        <f>CZ67+DA67</f>
        <v>0</v>
      </c>
      <c r="DC67">
        <f>DB67/2</f>
        <v>0</v>
      </c>
      <c r="DD67">
        <f>COUNTIF('résultats bruts'!BU67,1)</f>
        <v>0</v>
      </c>
      <c r="DE67">
        <f>COUNTIF('résultats bruts'!BV67,1)</f>
        <v>0</v>
      </c>
      <c r="DF67">
        <f>DD67+DE67</f>
        <v>0</v>
      </c>
      <c r="DG67">
        <f>DD67+DE67</f>
        <v>0</v>
      </c>
      <c r="DH67">
        <f>DG67/2</f>
        <v>0</v>
      </c>
      <c r="DJ67">
        <f>COUNTIF(CD67, 1)</f>
        <v>0</v>
      </c>
      <c r="DK67">
        <f>DB67+DG67+DJ67</f>
        <v>0</v>
      </c>
      <c r="DL67">
        <f>DK67/5</f>
        <v>0</v>
      </c>
      <c r="DM67">
        <f>COUNTIF('résultats bruts'!BG67,1)+COUNTIF('résultats bruts'!BJ67,1)</f>
        <v>0</v>
      </c>
      <c r="DN67">
        <f>DM67/2</f>
        <v>0</v>
      </c>
      <c r="DO67">
        <f>COUNTIF('résultats bruts'!CD67,1)+COUNTIF('résultats bruts'!CF67,1) + COUNTIF('résultats bruts'!CO67,1)+COUNTIF('résultats bruts'!CR67,1)</f>
        <v>0</v>
      </c>
      <c r="DP67">
        <f>DO67/4</f>
        <v>0</v>
      </c>
      <c r="DQ67">
        <f>DM67+DO67</f>
        <v>0</v>
      </c>
      <c r="DR67">
        <f>DQ67/6</f>
        <v>0</v>
      </c>
      <c r="DS67">
        <f>COUNTIF('résultats bruts'!BF67,1)+COUNTIF('résultats bruts'!BI67,1)</f>
        <v>0</v>
      </c>
      <c r="DT67">
        <f>DS67/2</f>
        <v>0</v>
      </c>
      <c r="DU67">
        <f>COUNTIF('résultats bruts'!CE67,1)+COUNTIF('résultats bruts'!CH67,1) + COUNTIF('résultats bruts'!CP67,1)</f>
        <v>0</v>
      </c>
      <c r="DV67">
        <f>DU67/4</f>
        <v>0</v>
      </c>
      <c r="DW67">
        <f>DS67+DU67</f>
        <v>0</v>
      </c>
      <c r="DX67">
        <f>DW67/6</f>
        <v>0</v>
      </c>
      <c r="DY67">
        <f>COUNTIF('résultats bruts'!BE67,1)+COUNTIF('résultats bruts'!BH67,1)</f>
        <v>0</v>
      </c>
      <c r="DZ67">
        <f>DY67/2</f>
        <v>0</v>
      </c>
      <c r="EA67">
        <f>COUNTIF('résultats bruts'!CC67,1)+COUNTIF('résultats bruts'!CG67,1) + COUNTIF('résultats bruts'!CN67,1)</f>
        <v>0</v>
      </c>
      <c r="EB67">
        <f>EA67/3</f>
        <v>0</v>
      </c>
      <c r="EC67">
        <f>EA67+DY67</f>
        <v>0</v>
      </c>
      <c r="ED67">
        <f>EC67/5</f>
        <v>0</v>
      </c>
      <c r="EE67">
        <f>EC67+DW67+DQ67</f>
        <v>0</v>
      </c>
      <c r="EF67">
        <f>EE67/17</f>
        <v>0</v>
      </c>
    </row>
    <row r="68">
      <c r="A68">
        <f>'résultats bruts'!A68</f>
        <v>0</v>
      </c>
      <c r="B68">
        <f>'résultats bruts'!B68</f>
        <v>0</v>
      </c>
      <c r="C68">
        <f>'résultats bruts'!C68</f>
        <v>0</v>
      </c>
      <c r="D68" t="str">
        <f>'résultats bruts'!D68</f>
        <v>gle22teo5best2022</v>
      </c>
      <c r="E68">
        <f>'résultats bruts'!E68</f>
        <v>22</v>
      </c>
      <c r="F68">
        <f>'résultats bruts'!F68</f>
        <v>66</v>
      </c>
      <c r="G68">
        <f>COUNTIF('résultats bruts'!K68,1) +COUNTIF('résultats bruts'!CJ68:CK68,1)+COUNTIF('résultats bruts'!CJ68:CK68,"0A")</f>
        <v>0</v>
      </c>
      <c r="H68">
        <f>G68/3</f>
        <v>0</v>
      </c>
      <c r="I68">
        <f>COUNTIF('résultats bruts'!O68,1) + COUNTIF('résultats bruts'!AD68,1) + COUNTIF('résultats bruts'!CA68,1) + COUNTIF('résultats bruts'!DU68, 1) + COUNTIF('résultats bruts'!DU68,"0B")</f>
        <v>0</v>
      </c>
      <c r="J68">
        <f>I68/4</f>
        <v>0</v>
      </c>
      <c r="K68">
        <f>COUNTIF('résultats bruts'!CJ68:CK68,1)</f>
        <v>0</v>
      </c>
      <c r="L68">
        <f>K68/2</f>
        <v>0</v>
      </c>
      <c r="M68">
        <f>COUNTIF('résultats bruts'!CM68,1)</f>
        <v>0</v>
      </c>
      <c r="N68">
        <f>COUNTIF('résultats bruts'!DU68,1)</f>
        <v>0</v>
      </c>
      <c r="O68">
        <f>M68+N68</f>
        <v>0</v>
      </c>
      <c r="P68">
        <f>O68/2</f>
        <v>0</v>
      </c>
      <c r="Q68">
        <f>COUNTIF('résultats bruts'!CB68, "1A")+COUNTIF('résultats bruts'!CB68, "1B")</f>
        <v>0</v>
      </c>
      <c r="R68">
        <f>O68+K68+I68+G68</f>
        <v>0</v>
      </c>
      <c r="S68">
        <f>R68/11</f>
        <v>0</v>
      </c>
      <c r="T68">
        <f>COUNTIF('résultats bruts'!Q68, 1) + COUNTIF('résultats bruts'!AU68,1) + COUNTIF('résultats bruts'!CW68,1)</f>
        <v>0</v>
      </c>
      <c r="U68">
        <f>T68/3</f>
        <v>0</v>
      </c>
      <c r="V68">
        <f>COUNTIF('résultats bruts'!P68,1) + COUNTIF('résultats bruts'!AS68,1) + COUNTIF('résultats bruts'!DD68,1)</f>
        <v>0</v>
      </c>
      <c r="W68">
        <f>V68/3</f>
        <v>0</v>
      </c>
      <c r="X68">
        <f>T68+V68</f>
        <v>0</v>
      </c>
      <c r="Y68">
        <f>X68/6</f>
        <v>0</v>
      </c>
      <c r="Z68">
        <f>COUNTIF('résultats bruts'!V68, 1) + COUNTIF('résultats bruts'!AT68,1) + COUNTIF('résultats bruts'!CT68,1)</f>
        <v>0</v>
      </c>
      <c r="AA68">
        <f>Z68/3</f>
        <v>0</v>
      </c>
      <c r="AB68">
        <f>COUNTIF('résultats bruts'!W68, 1) + COUNTIF('résultats bruts'!AV68,1) + COUNTIF('résultats bruts'!CZ68,1)</f>
        <v>0</v>
      </c>
      <c r="AC68">
        <f>AB68/3</f>
        <v>0</v>
      </c>
      <c r="AD68">
        <f>AB68+Z68</f>
        <v>0</v>
      </c>
      <c r="AE68">
        <f>AD68/6</f>
        <v>0</v>
      </c>
      <c r="AF68">
        <f>AD68+X68</f>
        <v>0</v>
      </c>
      <c r="AG68">
        <f>AF68/12</f>
        <v>0</v>
      </c>
      <c r="AH68">
        <f>COUNTIF('résultats bruts'!R68, 1) + COUNTIF('résultats bruts'!AW68,1) + COUNTIF('résultats bruts'!CU68,1)</f>
        <v>0</v>
      </c>
      <c r="AI68">
        <f>AH68/3</f>
        <v>0</v>
      </c>
      <c r="AJ68">
        <f>COUNTIF('résultats bruts'!Z68, 1) + COUNTIF('résultats bruts'!AQ68,1) + COUNTIF('résultats bruts'!CS68,1)</f>
        <v>0</v>
      </c>
      <c r="AK68">
        <f>AJ68/3</f>
        <v>0</v>
      </c>
      <c r="AL68">
        <f>AH68+AJ68</f>
        <v>0</v>
      </c>
      <c r="AM68">
        <f>AL68/6</f>
        <v>0</v>
      </c>
      <c r="AN68">
        <f>AL68+AF68</f>
        <v>0</v>
      </c>
      <c r="AO68">
        <f>AN68/18</f>
        <v>0</v>
      </c>
      <c r="AP68">
        <f>COUNTIF('résultats bruts'!Y68, 1) + COUNTIF('résultats bruts'!AY68,1) + COUNTIF('résultats bruts'!DC68,1)</f>
        <v>0</v>
      </c>
      <c r="AQ68">
        <f>AP68/3</f>
        <v>0</v>
      </c>
      <c r="AR68">
        <f>COUNTIF('résultats bruts'!T68, 1) + COUNTIF('résultats bruts'!AR68,1) + COUNTIF('résultats bruts'!DB68,1)</f>
        <v>0</v>
      </c>
      <c r="AS68">
        <f>AR68/3</f>
        <v>0</v>
      </c>
      <c r="AT68">
        <f>AR68+AP68</f>
        <v>0</v>
      </c>
      <c r="AU68">
        <f>AT68/6</f>
        <v>0</v>
      </c>
      <c r="AV68">
        <f>COUNTIF('résultats bruts'!X68, 1) + COUNTIF('résultats bruts'!BB68,1) + COUNTIF('résultats bruts'!DA68,1)</f>
        <v>0</v>
      </c>
      <c r="AW68">
        <f>AV68/3</f>
        <v>0</v>
      </c>
      <c r="AX68">
        <f>COUNTIF('résultats bruts'!AA68, 1) + COUNTIF('résultats bruts'!AX68,1) + COUNTIF('résultats bruts'!CY68,1)</f>
        <v>0</v>
      </c>
      <c r="AY68">
        <f>AX68/3</f>
        <v>0</v>
      </c>
      <c r="AZ68">
        <f>AX68+AV68</f>
        <v>0</v>
      </c>
      <c r="BA68">
        <f>AZ68/6</f>
        <v>0</v>
      </c>
      <c r="BB68">
        <f>AZ68+AT68</f>
        <v>0</v>
      </c>
      <c r="BC68">
        <f>BB68/12</f>
        <v>0</v>
      </c>
      <c r="BD68">
        <f>COUNTIF('résultats bruts'!U68, 1) + COUNTIF('résultats bruts'!AZ68,1) + COUNTIF('résultats bruts'!CX68,1)</f>
        <v>0</v>
      </c>
      <c r="BE68">
        <f>BD68/3</f>
        <v>0</v>
      </c>
      <c r="BF68">
        <f>COUNTIF('résultats bruts'!S68, 1) + COUNTIF('résultats bruts'!BA68,1) + COUNTIF('résultats bruts'!CV68,1)</f>
        <v>0</v>
      </c>
      <c r="BG68">
        <f>BF68/3</f>
        <v>0</v>
      </c>
      <c r="BH68">
        <f>BF68+BD68</f>
        <v>0</v>
      </c>
      <c r="BI68">
        <f>BH68/6</f>
        <v>0</v>
      </c>
      <c r="BJ68">
        <f>BH68+BB68</f>
        <v>0</v>
      </c>
      <c r="BK68">
        <f>BJ68/18</f>
        <v>0</v>
      </c>
      <c r="BL68">
        <f>COUNTIF('résultats bruts'!AB68, 1) + COUNTIF('résultats bruts'!AC68,1) + COUNTIF('résultats bruts'!BC68,1)+ COUNTIF('résultats bruts'!BD68,1)+ COUNTIF('résultats bruts'!DE68,1)+ COUNTIF('résultats bruts'!DF68,1)</f>
        <v>0</v>
      </c>
      <c r="BM68">
        <f>BL68/6</f>
        <v>0</v>
      </c>
      <c r="BN68">
        <f>BJ68+AN68+BL68</f>
        <v>0</v>
      </c>
      <c r="BO68">
        <f>BN68/42</f>
        <v>0</v>
      </c>
      <c r="BP68">
        <f>COUNTIF('résultats bruts'!DS68,1) + COUNTIF('résultats bruts'!DQ68,1)</f>
        <v>0</v>
      </c>
      <c r="BQ68">
        <f>BP68/2</f>
        <v>0</v>
      </c>
      <c r="BR68">
        <f>COUNTIF('résultats bruts'!DR68,1)+COUNTIF('résultats bruts'!DT68,1)</f>
        <v>0</v>
      </c>
      <c r="BS68">
        <f>BR68/2</f>
        <v>0</v>
      </c>
      <c r="BT68">
        <f>'résultats bruts'!AR68</f>
        <v>0</v>
      </c>
      <c r="BU68">
        <f>'résultats bruts'!DR68</f>
        <v>0</v>
      </c>
      <c r="BV68">
        <f>'résultats bruts'!AS68</f>
        <v>0</v>
      </c>
      <c r="BW68">
        <f>'résultats bruts'!DT68</f>
        <v>0</v>
      </c>
      <c r="BX68">
        <f>COUNTIF('résultats bruts'!AI68, 1) + COUNTIF('résultats bruts'!BP68,1) + COUNTIF('résultats bruts'!DG68,1)</f>
        <v>0</v>
      </c>
      <c r="BY68">
        <f>BX68/3</f>
        <v>0</v>
      </c>
      <c r="BZ68">
        <f>COUNTIF('résultats bruts'!AL68, 1) + COUNTIF('résultats bruts'!BN68,1) + COUNTIF('résultats bruts'!DI68,1)</f>
        <v>0</v>
      </c>
      <c r="CA68">
        <f>BZ68/3</f>
        <v>0</v>
      </c>
      <c r="CB68">
        <f>BX68+BZ68</f>
        <v>0</v>
      </c>
      <c r="CC68">
        <f>CB68/6</f>
        <v>0</v>
      </c>
      <c r="CD68">
        <f>COUNTIF('résultats bruts'!AK68, 1) + COUNTIF('résultats bruts'!BR68,1) + COUNTIF('résultats bruts'!DM68,1)</f>
        <v>0</v>
      </c>
      <c r="CE68">
        <f>CD68/3</f>
        <v>0</v>
      </c>
      <c r="CF68">
        <f>COUNTIF('résultats bruts'!AE68, 1) + COUNTIF('résultats bruts'!BL68,1) + COUNTIF('résultats bruts'!DN68,1)</f>
        <v>0</v>
      </c>
      <c r="CG68">
        <f>CF68/3</f>
        <v>0</v>
      </c>
      <c r="CH68">
        <f>CF68+CD68</f>
        <v>0</v>
      </c>
      <c r="CI68">
        <f>CH68/6</f>
        <v>0</v>
      </c>
      <c r="CJ68">
        <f>COUNTIF('résultats bruts'!AJ68, 1) + COUNTIF('résultats bruts'!BM68,1) + COUNTIF('résultats bruts'!DL68,1)</f>
        <v>0</v>
      </c>
      <c r="CK68">
        <f>CJ68/3</f>
        <v>0</v>
      </c>
      <c r="CL68">
        <f>COUNTIF('résultats bruts'!AH68, 1) + COUNTIF('résultats bruts'!BK68,1) + COUNTIF('résultats bruts'!DK68,1)</f>
        <v>0</v>
      </c>
      <c r="CM68">
        <f>CL68/3</f>
        <v>0</v>
      </c>
      <c r="CN68">
        <f>CL68+CJ68</f>
        <v>0</v>
      </c>
      <c r="CO68">
        <f>CN68/6</f>
        <v>0</v>
      </c>
      <c r="CP68">
        <f>COUNTIF('résultats bruts'!AF68, 1) + COUNTIF('résultats bruts'!BO68,1) + COUNTIF('résultats bruts'!DJ68,1)</f>
        <v>0</v>
      </c>
      <c r="CQ68">
        <f>CP68/3</f>
        <v>0</v>
      </c>
      <c r="CR68">
        <f>COUNTIF('résultats bruts'!AG68, 1) + COUNTIF('résultats bruts'!BQ68,1) + COUNTIF('résultats bruts'!DH68,1)</f>
        <v>0</v>
      </c>
      <c r="CS68">
        <f>CR68/3</f>
        <v>0</v>
      </c>
      <c r="CT68">
        <f>CR68+CP68</f>
        <v>0</v>
      </c>
      <c r="CU68">
        <f>CT68/6</f>
        <v>0</v>
      </c>
      <c r="CV68">
        <f>COUNTIF('résultats bruts'!AM68, 1) + COUNTIF('résultats bruts'!AN68,1) + COUNTIF('résultats bruts'!BS68,1) +COUNTIF('résultats bruts'!BT68, 1) + COUNTIF('résultats bruts'!DO68,1) + COUNTIF('résultats bruts'!DP68,1)</f>
        <v>0</v>
      </c>
      <c r="CW68">
        <f>+CV68/6</f>
        <v>0</v>
      </c>
      <c r="CX68">
        <f>CT68+CN68+CH68+CB104</f>
        <v>0</v>
      </c>
      <c r="CY68">
        <f>CX68/30</f>
        <v>0</v>
      </c>
      <c r="CZ68">
        <f>COUNTIF('résultats bruts'!AO68,1)</f>
        <v>0</v>
      </c>
      <c r="DA68">
        <f>COUNTIF('résultats bruts'!AP68,1)</f>
        <v>0</v>
      </c>
      <c r="DB68">
        <f>CZ68+DA68</f>
        <v>0</v>
      </c>
      <c r="DC68">
        <f>DB68/2</f>
        <v>0</v>
      </c>
      <c r="DD68">
        <f>COUNTIF('résultats bruts'!BU68,1)</f>
        <v>0</v>
      </c>
      <c r="DE68">
        <f>COUNTIF('résultats bruts'!BV68,1)</f>
        <v>0</v>
      </c>
      <c r="DF68">
        <f>DD68+DE68</f>
        <v>0</v>
      </c>
      <c r="DG68">
        <f>DD68+DE68</f>
        <v>0</v>
      </c>
      <c r="DH68">
        <f>DG68/2</f>
        <v>0</v>
      </c>
      <c r="DJ68">
        <f>COUNTIF(CD68, 1)</f>
        <v>0</v>
      </c>
      <c r="DK68">
        <f>DB68+DG68+DJ68</f>
        <v>0</v>
      </c>
      <c r="DL68">
        <f>DK68/5</f>
        <v>0</v>
      </c>
      <c r="DM68">
        <f>COUNTIF('résultats bruts'!BG68,1)+COUNTIF('résultats bruts'!BJ68,1)</f>
        <v>0</v>
      </c>
      <c r="DN68">
        <f>DM68/2</f>
        <v>0</v>
      </c>
      <c r="DO68">
        <f>COUNTIF('résultats bruts'!CD68,1)+COUNTIF('résultats bruts'!CF68,1) + COUNTIF('résultats bruts'!CO68,1)+COUNTIF('résultats bruts'!CR68,1)</f>
        <v>0</v>
      </c>
      <c r="DP68">
        <f>DO68/4</f>
        <v>0</v>
      </c>
      <c r="DQ68">
        <f>DM68+DO68</f>
        <v>0</v>
      </c>
      <c r="DR68">
        <f>DQ68/6</f>
        <v>0</v>
      </c>
      <c r="DS68">
        <f>COUNTIF('résultats bruts'!BF68,1)+COUNTIF('résultats bruts'!BI68,1)</f>
        <v>0</v>
      </c>
      <c r="DT68">
        <f>DS68/2</f>
        <v>0</v>
      </c>
      <c r="DU68">
        <f>COUNTIF('résultats bruts'!CE68,1)+COUNTIF('résultats bruts'!CH68,1) + COUNTIF('résultats bruts'!CP68,1)</f>
        <v>0</v>
      </c>
      <c r="DV68">
        <f>DU68/4</f>
        <v>0</v>
      </c>
      <c r="DW68">
        <f>DS68+DU68</f>
        <v>0</v>
      </c>
      <c r="DX68">
        <f>DW68/6</f>
        <v>0</v>
      </c>
      <c r="DY68">
        <f>COUNTIF('résultats bruts'!BE68,1)+COUNTIF('résultats bruts'!BH68,1)</f>
        <v>0</v>
      </c>
      <c r="DZ68">
        <f>DY68/2</f>
        <v>0</v>
      </c>
      <c r="EA68">
        <f>COUNTIF('résultats bruts'!CC68,1)+COUNTIF('résultats bruts'!CG68,1) + COUNTIF('résultats bruts'!CN68,1)</f>
        <v>0</v>
      </c>
      <c r="EB68">
        <f>EA68/3</f>
        <v>0</v>
      </c>
      <c r="EC68">
        <f>EA68+DY68</f>
        <v>0</v>
      </c>
      <c r="ED68">
        <f>EC68/5</f>
        <v>0</v>
      </c>
      <c r="EE68">
        <f>EC68+DW68+DQ68</f>
        <v>0</v>
      </c>
      <c r="EF68">
        <f>EE68/17</f>
        <v>0</v>
      </c>
    </row>
    <row r="69">
      <c r="A69">
        <f>'résultats bruts'!A69</f>
        <v>0</v>
      </c>
      <c r="B69">
        <f>'résultats bruts'!B69</f>
        <v>0</v>
      </c>
      <c r="C69">
        <f>'résultats bruts'!C69</f>
        <v>0</v>
      </c>
      <c r="D69" t="str">
        <f>'résultats bruts'!D69</f>
        <v>gle22teo5best2022</v>
      </c>
      <c r="E69">
        <f>'résultats bruts'!E69</f>
        <v>1</v>
      </c>
      <c r="F69">
        <f>'résultats bruts'!F69</f>
        <v>67</v>
      </c>
      <c r="G69">
        <f>COUNTIF('résultats bruts'!K69,1) +COUNTIF('résultats bruts'!CJ69:CK69,1)+COUNTIF('résultats bruts'!CJ69:CK69,"0A")</f>
        <v>0</v>
      </c>
      <c r="H69">
        <f>G69/3</f>
        <v>0</v>
      </c>
      <c r="I69">
        <f>COUNTIF('résultats bruts'!O69,1) + COUNTIF('résultats bruts'!AD69,1) + COUNTIF('résultats bruts'!CA69,1) + COUNTIF('résultats bruts'!DU69, 1) + COUNTIF('résultats bruts'!DU69,"0B")</f>
        <v>0</v>
      </c>
      <c r="J69">
        <f>I69/4</f>
        <v>0</v>
      </c>
      <c r="K69">
        <f>COUNTIF('résultats bruts'!CJ69:CK69,1)</f>
        <v>0</v>
      </c>
      <c r="L69">
        <f>K69/2</f>
        <v>0</v>
      </c>
      <c r="M69">
        <f>COUNTIF('résultats bruts'!CM69,1)</f>
        <v>0</v>
      </c>
      <c r="N69">
        <f>COUNTIF('résultats bruts'!DU69,1)</f>
        <v>0</v>
      </c>
      <c r="O69">
        <f>M69+N69</f>
        <v>0</v>
      </c>
      <c r="P69">
        <f>O69/2</f>
        <v>0</v>
      </c>
      <c r="Q69">
        <f>COUNTIF('résultats bruts'!CB69, "1A")+COUNTIF('résultats bruts'!CB69, "1B")</f>
        <v>0</v>
      </c>
      <c r="R69">
        <f>O69+K69+I69+G69</f>
        <v>0</v>
      </c>
      <c r="S69">
        <f>R69/11</f>
        <v>0</v>
      </c>
      <c r="T69">
        <f>COUNTIF('résultats bruts'!Q69, 1) + COUNTIF('résultats bruts'!AU69,1) + COUNTIF('résultats bruts'!CW69,1)</f>
        <v>0</v>
      </c>
      <c r="U69">
        <f>T69/3</f>
        <v>0</v>
      </c>
      <c r="V69">
        <f>COUNTIF('résultats bruts'!P69,1) + COUNTIF('résultats bruts'!AS69,1) + COUNTIF('résultats bruts'!DD69,1)</f>
        <v>0</v>
      </c>
      <c r="W69">
        <f>V69/3</f>
        <v>0</v>
      </c>
      <c r="X69">
        <f>T69+V69</f>
        <v>0</v>
      </c>
      <c r="Y69">
        <f>X69/6</f>
        <v>0</v>
      </c>
      <c r="Z69">
        <f>COUNTIF('résultats bruts'!V69, 1) + COUNTIF('résultats bruts'!AT69,1) + COUNTIF('résultats bruts'!CT69,1)</f>
        <v>0</v>
      </c>
      <c r="AA69">
        <f>Z69/3</f>
        <v>0</v>
      </c>
      <c r="AB69">
        <f>COUNTIF('résultats bruts'!W69, 1) + COUNTIF('résultats bruts'!AV69,1) + COUNTIF('résultats bruts'!CZ69,1)</f>
        <v>0</v>
      </c>
      <c r="AC69">
        <f>AB69/3</f>
        <v>0</v>
      </c>
      <c r="AD69">
        <f>AB69+Z69</f>
        <v>0</v>
      </c>
      <c r="AE69">
        <f>AD69/6</f>
        <v>0</v>
      </c>
      <c r="AF69">
        <f>AD69+X69</f>
        <v>0</v>
      </c>
      <c r="AG69">
        <f>AF69/12</f>
        <v>0</v>
      </c>
      <c r="AH69">
        <f>COUNTIF('résultats bruts'!R69, 1) + COUNTIF('résultats bruts'!AW69,1) + COUNTIF('résultats bruts'!CU69,1)</f>
        <v>0</v>
      </c>
      <c r="AI69">
        <f>AH69/3</f>
        <v>0</v>
      </c>
      <c r="AJ69">
        <f>COUNTIF('résultats bruts'!Z69, 1) + COUNTIF('résultats bruts'!AQ69,1) + COUNTIF('résultats bruts'!CS69,1)</f>
        <v>0</v>
      </c>
      <c r="AK69">
        <f>AJ69/3</f>
        <v>0</v>
      </c>
      <c r="AL69">
        <f>AH69+AJ69</f>
        <v>0</v>
      </c>
      <c r="AM69">
        <f>AL69/6</f>
        <v>0</v>
      </c>
      <c r="AN69">
        <f>AL69+AF69</f>
        <v>0</v>
      </c>
      <c r="AO69">
        <f>AN69/18</f>
        <v>0</v>
      </c>
      <c r="AP69">
        <f>COUNTIF('résultats bruts'!Y69, 1) + COUNTIF('résultats bruts'!AY69,1) + COUNTIF('résultats bruts'!DC69,1)</f>
        <v>0</v>
      </c>
      <c r="AQ69">
        <f>AP69/3</f>
        <v>0</v>
      </c>
      <c r="AR69">
        <f>COUNTIF('résultats bruts'!T69, 1) + COUNTIF('résultats bruts'!AR69,1) + COUNTIF('résultats bruts'!DB69,1)</f>
        <v>0</v>
      </c>
      <c r="AS69">
        <f>AR69/3</f>
        <v>0</v>
      </c>
      <c r="AT69">
        <f>AR69+AP69</f>
        <v>0</v>
      </c>
      <c r="AU69">
        <f>AT69/6</f>
        <v>0</v>
      </c>
      <c r="AV69">
        <f>COUNTIF('résultats bruts'!X69, 1) + COUNTIF('résultats bruts'!BB69,1) + COUNTIF('résultats bruts'!DA69,1)</f>
        <v>0</v>
      </c>
      <c r="AW69">
        <f>AV69/3</f>
        <v>0</v>
      </c>
      <c r="AX69">
        <f>COUNTIF('résultats bruts'!AA69, 1) + COUNTIF('résultats bruts'!AX69,1) + COUNTIF('résultats bruts'!CY69,1)</f>
        <v>0</v>
      </c>
      <c r="AY69">
        <f>AX69/3</f>
        <v>0</v>
      </c>
      <c r="AZ69">
        <f>AX69+AV69</f>
        <v>0</v>
      </c>
      <c r="BA69">
        <f>AZ69/6</f>
        <v>0</v>
      </c>
      <c r="BB69">
        <f>AZ69+AT69</f>
        <v>0</v>
      </c>
      <c r="BC69">
        <f>BB69/12</f>
        <v>0</v>
      </c>
      <c r="BD69">
        <f>COUNTIF('résultats bruts'!U69, 1) + COUNTIF('résultats bruts'!AZ69,1) + COUNTIF('résultats bruts'!CX69,1)</f>
        <v>0</v>
      </c>
      <c r="BE69">
        <f>BD69/3</f>
        <v>0</v>
      </c>
      <c r="BF69">
        <f>COUNTIF('résultats bruts'!S69, 1) + COUNTIF('résultats bruts'!BA69,1) + COUNTIF('résultats bruts'!CV69,1)</f>
        <v>0</v>
      </c>
      <c r="BG69">
        <f>BF69/3</f>
        <v>0</v>
      </c>
      <c r="BH69">
        <f>BF69+BD69</f>
        <v>0</v>
      </c>
      <c r="BI69">
        <f>BH69/6</f>
        <v>0</v>
      </c>
      <c r="BJ69">
        <f>BH69+BB69</f>
        <v>0</v>
      </c>
      <c r="BK69">
        <f>BJ69/18</f>
        <v>0</v>
      </c>
      <c r="BL69">
        <f>COUNTIF('résultats bruts'!AB69, 1) + COUNTIF('résultats bruts'!AC69,1) + COUNTIF('résultats bruts'!BC69,1)+ COUNTIF('résultats bruts'!BD69,1)+ COUNTIF('résultats bruts'!DE69,1)+ COUNTIF('résultats bruts'!DF69,1)</f>
        <v>0</v>
      </c>
      <c r="BM69">
        <f>BL69/6</f>
        <v>0</v>
      </c>
      <c r="BN69">
        <f>BJ69+AN69+BL69</f>
        <v>0</v>
      </c>
      <c r="BO69">
        <f>BN69/42</f>
        <v>0</v>
      </c>
      <c r="BP69">
        <f>COUNTIF('résultats bruts'!DS69,1) + COUNTIF('résultats bruts'!DQ69,1)</f>
        <v>0</v>
      </c>
      <c r="BQ69">
        <f>BP69/2</f>
        <v>0</v>
      </c>
      <c r="BR69">
        <f>COUNTIF('résultats bruts'!DR69,1)+COUNTIF('résultats bruts'!DT69,1)</f>
        <v>0</v>
      </c>
      <c r="BS69">
        <f>BR69/2</f>
        <v>0</v>
      </c>
      <c r="BT69">
        <f>'résultats bruts'!AR69</f>
        <v>0</v>
      </c>
      <c r="BU69">
        <f>'résultats bruts'!DR69</f>
        <v>0</v>
      </c>
      <c r="BV69">
        <f>'résultats bruts'!AS69</f>
        <v>0</v>
      </c>
      <c r="BW69">
        <f>'résultats bruts'!DT69</f>
        <v>0</v>
      </c>
      <c r="BX69">
        <f>COUNTIF('résultats bruts'!AI69, 1) + COUNTIF('résultats bruts'!BP69,1) + COUNTIF('résultats bruts'!DG69,1)</f>
        <v>0</v>
      </c>
      <c r="BY69">
        <f>BX69/3</f>
        <v>0</v>
      </c>
      <c r="BZ69">
        <f>COUNTIF('résultats bruts'!AL69, 1) + COUNTIF('résultats bruts'!BN69,1) + COUNTIF('résultats bruts'!DI69,1)</f>
        <v>0</v>
      </c>
      <c r="CA69">
        <f>BZ69/3</f>
        <v>0</v>
      </c>
      <c r="CB69">
        <f>BX69+BZ69</f>
        <v>0</v>
      </c>
      <c r="CC69">
        <f>CB69/6</f>
        <v>0</v>
      </c>
      <c r="CD69">
        <f>COUNTIF('résultats bruts'!AK69, 1) + COUNTIF('résultats bruts'!BR69,1) + COUNTIF('résultats bruts'!DM69,1)</f>
        <v>0</v>
      </c>
      <c r="CE69">
        <f>CD69/3</f>
        <v>0</v>
      </c>
      <c r="CF69">
        <f>COUNTIF('résultats bruts'!AE69, 1) + COUNTIF('résultats bruts'!BL69,1) + COUNTIF('résultats bruts'!DN69,1)</f>
        <v>0</v>
      </c>
      <c r="CG69">
        <f>CF69/3</f>
        <v>0</v>
      </c>
      <c r="CH69">
        <f>CF69+CD69</f>
        <v>0</v>
      </c>
      <c r="CI69">
        <f>CH69/6</f>
        <v>0</v>
      </c>
      <c r="CJ69">
        <f>COUNTIF('résultats bruts'!AJ69, 1) + COUNTIF('résultats bruts'!BM69,1) + COUNTIF('résultats bruts'!DL69,1)</f>
        <v>0</v>
      </c>
      <c r="CK69">
        <f>CJ69/3</f>
        <v>0</v>
      </c>
      <c r="CL69">
        <f>COUNTIF('résultats bruts'!AH69, 1) + COUNTIF('résultats bruts'!BK69,1) + COUNTIF('résultats bruts'!DK69,1)</f>
        <v>0</v>
      </c>
      <c r="CM69">
        <f>CL69/3</f>
        <v>0</v>
      </c>
      <c r="CN69">
        <f>CL69+CJ69</f>
        <v>0</v>
      </c>
      <c r="CO69">
        <f>CN69/6</f>
        <v>0</v>
      </c>
      <c r="CP69">
        <f>COUNTIF('résultats bruts'!AF69, 1) + COUNTIF('résultats bruts'!BO69,1) + COUNTIF('résultats bruts'!DJ69,1)</f>
        <v>0</v>
      </c>
      <c r="CQ69">
        <f>CP69/3</f>
        <v>0</v>
      </c>
      <c r="CR69">
        <f>COUNTIF('résultats bruts'!AG69, 1) + COUNTIF('résultats bruts'!BQ69,1) + COUNTIF('résultats bruts'!DH69,1)</f>
        <v>0</v>
      </c>
      <c r="CS69">
        <f>CR69/3</f>
        <v>0</v>
      </c>
      <c r="CT69">
        <f>CR69+CP69</f>
        <v>0</v>
      </c>
      <c r="CU69">
        <f>CT69/6</f>
        <v>0</v>
      </c>
      <c r="CV69">
        <f>COUNTIF('résultats bruts'!AM69, 1) + COUNTIF('résultats bruts'!AN69,1) + COUNTIF('résultats bruts'!BS69,1) +COUNTIF('résultats bruts'!BT69, 1) + COUNTIF('résultats bruts'!DO69,1) + COUNTIF('résultats bruts'!DP69,1)</f>
        <v>0</v>
      </c>
      <c r="CW69">
        <f>+CV69/6</f>
        <v>0</v>
      </c>
      <c r="CX69">
        <f>CT69+CN69+CH69+CB105</f>
        <v>0</v>
      </c>
      <c r="CY69">
        <f>CX69/30</f>
        <v>0</v>
      </c>
      <c r="CZ69">
        <f>COUNTIF('résultats bruts'!AO69,1)</f>
        <v>0</v>
      </c>
      <c r="DA69">
        <f>COUNTIF('résultats bruts'!AP69,1)</f>
        <v>0</v>
      </c>
      <c r="DB69">
        <f>CZ69+DA69</f>
        <v>0</v>
      </c>
      <c r="DC69">
        <f>DB69/2</f>
        <v>0</v>
      </c>
      <c r="DD69">
        <f>COUNTIF('résultats bruts'!BU69,1)</f>
        <v>0</v>
      </c>
      <c r="DE69">
        <f>COUNTIF('résultats bruts'!BV69,1)</f>
        <v>0</v>
      </c>
      <c r="DF69">
        <f>DD69+DE69</f>
        <v>0</v>
      </c>
      <c r="DG69">
        <f>DD69+DE69</f>
        <v>0</v>
      </c>
      <c r="DH69">
        <f>DG69/2</f>
        <v>0</v>
      </c>
      <c r="DJ69">
        <f>COUNTIF(CD69, 1)</f>
        <v>0</v>
      </c>
      <c r="DK69">
        <f>DB69+DG69+DJ69</f>
        <v>0</v>
      </c>
      <c r="DL69">
        <f>DK69/5</f>
        <v>0</v>
      </c>
      <c r="DM69">
        <f>COUNTIF('résultats bruts'!BG69,1)+COUNTIF('résultats bruts'!BJ69,1)</f>
        <v>0</v>
      </c>
      <c r="DN69">
        <f>DM69/2</f>
        <v>0</v>
      </c>
      <c r="DO69">
        <f>COUNTIF('résultats bruts'!CD69,1)+COUNTIF('résultats bruts'!CF69,1) + COUNTIF('résultats bruts'!CO69,1)+COUNTIF('résultats bruts'!CR69,1)</f>
        <v>0</v>
      </c>
      <c r="DP69">
        <f>DO69/4</f>
        <v>0</v>
      </c>
      <c r="DQ69">
        <f>DM69+DO69</f>
        <v>0</v>
      </c>
      <c r="DR69">
        <f>DQ69/6</f>
        <v>0</v>
      </c>
      <c r="DS69">
        <f>COUNTIF('résultats bruts'!BF69,1)+COUNTIF('résultats bruts'!BI69,1)</f>
        <v>0</v>
      </c>
      <c r="DT69">
        <f>DS69/2</f>
        <v>0</v>
      </c>
      <c r="DU69">
        <f>COUNTIF('résultats bruts'!CE69,1)+COUNTIF('résultats bruts'!CH69,1) + COUNTIF('résultats bruts'!CP69,1)</f>
        <v>0</v>
      </c>
      <c r="DV69">
        <f>DU69/4</f>
        <v>0</v>
      </c>
      <c r="DW69">
        <f>DS69+DU69</f>
        <v>0</v>
      </c>
      <c r="DX69">
        <f>DW69/6</f>
        <v>0</v>
      </c>
      <c r="DY69">
        <f>COUNTIF('résultats bruts'!BE69,1)+COUNTIF('résultats bruts'!BH69,1)</f>
        <v>0</v>
      </c>
      <c r="DZ69">
        <f>DY69/2</f>
        <v>0</v>
      </c>
      <c r="EA69">
        <f>COUNTIF('résultats bruts'!CC69,1)+COUNTIF('résultats bruts'!CG69,1) + COUNTIF('résultats bruts'!CN69,1)</f>
        <v>0</v>
      </c>
      <c r="EB69">
        <f>EA69/3</f>
        <v>0</v>
      </c>
      <c r="EC69">
        <f>EA69+DY69</f>
        <v>0</v>
      </c>
      <c r="ED69">
        <f>EC69/5</f>
        <v>0</v>
      </c>
      <c r="EE69">
        <f>EC69+DW69+DQ69</f>
        <v>0</v>
      </c>
      <c r="EF69">
        <f>EE69/17</f>
        <v>0</v>
      </c>
    </row>
    <row r="70">
      <c r="A70">
        <f>'résultats bruts'!A70</f>
        <v>0</v>
      </c>
      <c r="B70">
        <f>'résultats bruts'!B70</f>
        <v>0</v>
      </c>
      <c r="C70">
        <f>'résultats bruts'!C70</f>
        <v>0</v>
      </c>
      <c r="D70" t="str">
        <f>'résultats bruts'!D70</f>
        <v>gle22teo5best2022</v>
      </c>
      <c r="E70">
        <f>'résultats bruts'!E70</f>
        <v>2</v>
      </c>
      <c r="F70">
        <f>'résultats bruts'!F70</f>
        <v>68</v>
      </c>
      <c r="G70">
        <f>COUNTIF('résultats bruts'!K70,1) +COUNTIF('résultats bruts'!CJ70:CK70,1)+COUNTIF('résultats bruts'!CJ70:CK70,"0A")</f>
        <v>0</v>
      </c>
      <c r="H70">
        <f>G70/3</f>
        <v>0</v>
      </c>
      <c r="I70">
        <f>COUNTIF('résultats bruts'!O70,1) + COUNTIF('résultats bruts'!AD70,1) + COUNTIF('résultats bruts'!CA70,1) + COUNTIF('résultats bruts'!DU70, 1) + COUNTIF('résultats bruts'!DU70,"0B")</f>
        <v>0</v>
      </c>
      <c r="J70">
        <f>I70/4</f>
        <v>0</v>
      </c>
      <c r="K70">
        <f>COUNTIF('résultats bruts'!CJ70:CK70,1)</f>
        <v>0</v>
      </c>
      <c r="L70">
        <f>K70/2</f>
        <v>0</v>
      </c>
      <c r="M70">
        <f>COUNTIF('résultats bruts'!CM70,1)</f>
        <v>0</v>
      </c>
      <c r="N70">
        <f>COUNTIF('résultats bruts'!DU70,1)</f>
        <v>0</v>
      </c>
      <c r="O70">
        <f>M70+N70</f>
        <v>0</v>
      </c>
      <c r="P70">
        <f>O70/2</f>
        <v>0</v>
      </c>
      <c r="Q70">
        <f>COUNTIF('résultats bruts'!CB70, "1A")+COUNTIF('résultats bruts'!CB70, "1B")</f>
        <v>0</v>
      </c>
      <c r="R70">
        <f>O70+K70+I70+G70</f>
        <v>0</v>
      </c>
      <c r="S70">
        <f>R70/11</f>
        <v>0</v>
      </c>
      <c r="T70">
        <f>COUNTIF('résultats bruts'!Q70, 1) + COUNTIF('résultats bruts'!AU70,1) + COUNTIF('résultats bruts'!CW70,1)</f>
        <v>0</v>
      </c>
      <c r="U70">
        <f>T70/3</f>
        <v>0</v>
      </c>
      <c r="V70">
        <f>COUNTIF('résultats bruts'!P70,1) + COUNTIF('résultats bruts'!AS70,1) + COUNTIF('résultats bruts'!DD70,1)</f>
        <v>0</v>
      </c>
      <c r="W70">
        <f>V70/3</f>
        <v>0</v>
      </c>
      <c r="X70">
        <f>T70+V70</f>
        <v>0</v>
      </c>
      <c r="Y70">
        <f>X70/6</f>
        <v>0</v>
      </c>
      <c r="Z70">
        <f>COUNTIF('résultats bruts'!V70, 1) + COUNTIF('résultats bruts'!AT70,1) + COUNTIF('résultats bruts'!CT70,1)</f>
        <v>0</v>
      </c>
      <c r="AA70">
        <f>Z70/3</f>
        <v>0</v>
      </c>
      <c r="AB70">
        <f>COUNTIF('résultats bruts'!W70, 1) + COUNTIF('résultats bruts'!AV70,1) + COUNTIF('résultats bruts'!CZ70,1)</f>
        <v>0</v>
      </c>
      <c r="AC70">
        <f>AB70/3</f>
        <v>0</v>
      </c>
      <c r="AD70">
        <f>AB70+Z70</f>
        <v>0</v>
      </c>
      <c r="AE70">
        <f>AD70/6</f>
        <v>0</v>
      </c>
      <c r="AF70">
        <f>AD70+X70</f>
        <v>0</v>
      </c>
      <c r="AG70">
        <f>AF70/12</f>
        <v>0</v>
      </c>
      <c r="AH70">
        <f>COUNTIF('résultats bruts'!R70, 1) + COUNTIF('résultats bruts'!AW70,1) + COUNTIF('résultats bruts'!CU70,1)</f>
        <v>0</v>
      </c>
      <c r="AI70">
        <f>AH70/3</f>
        <v>0</v>
      </c>
      <c r="AJ70">
        <f>COUNTIF('résultats bruts'!Z70, 1) + COUNTIF('résultats bruts'!AQ70,1) + COUNTIF('résultats bruts'!CS70,1)</f>
        <v>0</v>
      </c>
      <c r="AK70">
        <f>AJ70/3</f>
        <v>0</v>
      </c>
      <c r="AL70">
        <f>AH70+AJ70</f>
        <v>0</v>
      </c>
      <c r="AM70">
        <f>AL70/6</f>
        <v>0</v>
      </c>
      <c r="AN70">
        <f>AL70+AF70</f>
        <v>0</v>
      </c>
      <c r="AO70">
        <f>AN70/18</f>
        <v>0</v>
      </c>
      <c r="AP70">
        <f>COUNTIF('résultats bruts'!Y70, 1) + COUNTIF('résultats bruts'!AY70,1) + COUNTIF('résultats bruts'!DC70,1)</f>
        <v>0</v>
      </c>
      <c r="AQ70">
        <f>AP70/3</f>
        <v>0</v>
      </c>
      <c r="AR70">
        <f>COUNTIF('résultats bruts'!T70, 1) + COUNTIF('résultats bruts'!AR70,1) + COUNTIF('résultats bruts'!DB70,1)</f>
        <v>0</v>
      </c>
      <c r="AS70">
        <f>AR70/3</f>
        <v>0</v>
      </c>
      <c r="AT70">
        <f>AR70+AP70</f>
        <v>0</v>
      </c>
      <c r="AU70">
        <f>AT70/6</f>
        <v>0</v>
      </c>
      <c r="AV70">
        <f>COUNTIF('résultats bruts'!X70, 1) + COUNTIF('résultats bruts'!BB70,1) + COUNTIF('résultats bruts'!DA70,1)</f>
        <v>0</v>
      </c>
      <c r="AW70">
        <f>AV70/3</f>
        <v>0</v>
      </c>
      <c r="AX70">
        <f>COUNTIF('résultats bruts'!AA70, 1) + COUNTIF('résultats bruts'!AX70,1) + COUNTIF('résultats bruts'!CY70,1)</f>
        <v>0</v>
      </c>
      <c r="AY70">
        <f>AX70/3</f>
        <v>0</v>
      </c>
      <c r="AZ70">
        <f>AX70+AV70</f>
        <v>0</v>
      </c>
      <c r="BA70">
        <f>AZ70/6</f>
        <v>0</v>
      </c>
      <c r="BB70">
        <f>AZ70+AT70</f>
        <v>0</v>
      </c>
      <c r="BC70">
        <f>BB70/12</f>
        <v>0</v>
      </c>
      <c r="BD70">
        <f>COUNTIF('résultats bruts'!U70, 1) + COUNTIF('résultats bruts'!AZ70,1) + COUNTIF('résultats bruts'!CX70,1)</f>
        <v>0</v>
      </c>
      <c r="BE70">
        <f>BD70/3</f>
        <v>0</v>
      </c>
      <c r="BF70">
        <f>COUNTIF('résultats bruts'!S70, 1) + COUNTIF('résultats bruts'!BA70,1) + COUNTIF('résultats bruts'!CV70,1)</f>
        <v>0</v>
      </c>
      <c r="BG70">
        <f>BF70/3</f>
        <v>0</v>
      </c>
      <c r="BH70">
        <f>BF70+BD70</f>
        <v>0</v>
      </c>
      <c r="BI70">
        <f>BH70/6</f>
        <v>0</v>
      </c>
      <c r="BJ70">
        <f>BH70+BB70</f>
        <v>0</v>
      </c>
      <c r="BK70">
        <f>BJ70/18</f>
        <v>0</v>
      </c>
      <c r="BL70">
        <f>COUNTIF('résultats bruts'!AB70, 1) + COUNTIF('résultats bruts'!AC70,1) + COUNTIF('résultats bruts'!BC70,1)+ COUNTIF('résultats bruts'!BD70,1)+ COUNTIF('résultats bruts'!DE70,1)+ COUNTIF('résultats bruts'!DF70,1)</f>
        <v>0</v>
      </c>
      <c r="BM70">
        <f>BL70/6</f>
        <v>0</v>
      </c>
      <c r="BN70">
        <f>BJ70+AN70+BL70</f>
        <v>0</v>
      </c>
      <c r="BO70">
        <f>BN70/42</f>
        <v>0</v>
      </c>
      <c r="BP70">
        <f>COUNTIF('résultats bruts'!DS70,1) + COUNTIF('résultats bruts'!DQ70,1)</f>
        <v>0</v>
      </c>
      <c r="BQ70">
        <f>BP70/2</f>
        <v>0</v>
      </c>
      <c r="BR70">
        <f>COUNTIF('résultats bruts'!DR70,1)+COUNTIF('résultats bruts'!DT70,1)</f>
        <v>0</v>
      </c>
      <c r="BS70">
        <f>BR70/2</f>
        <v>0</v>
      </c>
      <c r="BT70">
        <f>'résultats bruts'!AR70</f>
        <v>0</v>
      </c>
      <c r="BU70">
        <f>'résultats bruts'!DR70</f>
        <v>0</v>
      </c>
      <c r="BV70">
        <f>'résultats bruts'!AS70</f>
        <v>0</v>
      </c>
      <c r="BW70">
        <f>'résultats bruts'!DT70</f>
        <v>0</v>
      </c>
      <c r="BX70">
        <f>COUNTIF('résultats bruts'!AI70, 1) + COUNTIF('résultats bruts'!BP70,1) + COUNTIF('résultats bruts'!DG70,1)</f>
        <v>0</v>
      </c>
      <c r="BY70">
        <f>BX70/3</f>
        <v>0</v>
      </c>
      <c r="BZ70">
        <f>COUNTIF('résultats bruts'!AL70, 1) + COUNTIF('résultats bruts'!BN70,1) + COUNTIF('résultats bruts'!DI70,1)</f>
        <v>0</v>
      </c>
      <c r="CA70">
        <f>BZ70/3</f>
        <v>0</v>
      </c>
      <c r="CB70">
        <f>BX70+BZ70</f>
        <v>0</v>
      </c>
      <c r="CC70">
        <f>CB70/6</f>
        <v>0</v>
      </c>
      <c r="CD70">
        <f>COUNTIF('résultats bruts'!AK70, 1) + COUNTIF('résultats bruts'!BR70,1) + COUNTIF('résultats bruts'!DM70,1)</f>
        <v>0</v>
      </c>
      <c r="CE70">
        <f>CD70/3</f>
        <v>0</v>
      </c>
      <c r="CF70">
        <f>COUNTIF('résultats bruts'!AE70, 1) + COUNTIF('résultats bruts'!BL70,1) + COUNTIF('résultats bruts'!DN70,1)</f>
        <v>0</v>
      </c>
      <c r="CG70">
        <f>CF70/3</f>
        <v>0</v>
      </c>
      <c r="CH70">
        <f>CF70+CD70</f>
        <v>0</v>
      </c>
      <c r="CI70">
        <f>CH70/6</f>
        <v>0</v>
      </c>
      <c r="CJ70">
        <f>COUNTIF('résultats bruts'!AJ70, 1) + COUNTIF('résultats bruts'!BM70,1) + COUNTIF('résultats bruts'!DL70,1)</f>
        <v>0</v>
      </c>
      <c r="CK70">
        <f>CJ70/3</f>
        <v>0</v>
      </c>
      <c r="CL70">
        <f>COUNTIF('résultats bruts'!AH70, 1) + COUNTIF('résultats bruts'!BK70,1) + COUNTIF('résultats bruts'!DK70,1)</f>
        <v>0</v>
      </c>
      <c r="CM70">
        <f>CL70/3</f>
        <v>0</v>
      </c>
      <c r="CN70">
        <f>CL70+CJ70</f>
        <v>0</v>
      </c>
      <c r="CO70">
        <f>CN70/6</f>
        <v>0</v>
      </c>
      <c r="CP70">
        <f>COUNTIF('résultats bruts'!AF70, 1) + COUNTIF('résultats bruts'!BO70,1) + COUNTIF('résultats bruts'!DJ70,1)</f>
        <v>0</v>
      </c>
      <c r="CQ70">
        <f>CP70/3</f>
        <v>0</v>
      </c>
      <c r="CR70">
        <f>COUNTIF('résultats bruts'!AG70, 1) + COUNTIF('résultats bruts'!BQ70,1) + COUNTIF('résultats bruts'!DH70,1)</f>
        <v>0</v>
      </c>
      <c r="CS70">
        <f>CR70/3</f>
        <v>0</v>
      </c>
      <c r="CT70">
        <f>CR70+CP70</f>
        <v>0</v>
      </c>
      <c r="CU70">
        <f>CT70/6</f>
        <v>0</v>
      </c>
      <c r="CV70">
        <f>COUNTIF('résultats bruts'!AM70, 1) + COUNTIF('résultats bruts'!AN70,1) + COUNTIF('résultats bruts'!BS70,1) +COUNTIF('résultats bruts'!BT70, 1) + COUNTIF('résultats bruts'!DO70,1) + COUNTIF('résultats bruts'!DP70,1)</f>
        <v>0</v>
      </c>
      <c r="CW70">
        <f>+CV70/6</f>
        <v>0</v>
      </c>
      <c r="CX70">
        <f>CT70+CN70+CH70+CB106</f>
        <v>0</v>
      </c>
      <c r="CY70">
        <f>CX70/30</f>
        <v>0</v>
      </c>
      <c r="CZ70">
        <f>COUNTIF('résultats bruts'!AO70,1)</f>
        <v>0</v>
      </c>
      <c r="DA70">
        <f>COUNTIF('résultats bruts'!AP70,1)</f>
        <v>0</v>
      </c>
      <c r="DB70">
        <f>CZ70+DA70</f>
        <v>0</v>
      </c>
      <c r="DC70">
        <f>DB70/2</f>
        <v>0</v>
      </c>
      <c r="DD70">
        <f>COUNTIF('résultats bruts'!BU70,1)</f>
        <v>0</v>
      </c>
      <c r="DE70">
        <f>COUNTIF('résultats bruts'!BV70,1)</f>
        <v>0</v>
      </c>
      <c r="DF70">
        <f>DD70+DE70</f>
        <v>0</v>
      </c>
      <c r="DG70">
        <f>DD70+DE70</f>
        <v>0</v>
      </c>
      <c r="DH70">
        <f>DG70/2</f>
        <v>0</v>
      </c>
      <c r="DJ70">
        <f>COUNTIF(CD70, 1)</f>
        <v>0</v>
      </c>
      <c r="DK70">
        <f>DB70+DG70+DJ70</f>
        <v>0</v>
      </c>
      <c r="DL70">
        <f>DK70/5</f>
        <v>0</v>
      </c>
      <c r="DM70">
        <f>COUNTIF('résultats bruts'!BG70,1)+COUNTIF('résultats bruts'!BJ70,1)</f>
        <v>0</v>
      </c>
      <c r="DN70">
        <f>DM70/2</f>
        <v>0</v>
      </c>
      <c r="DO70">
        <f>COUNTIF('résultats bruts'!CD70,1)+COUNTIF('résultats bruts'!CF70,1) + COUNTIF('résultats bruts'!CO70,1)+COUNTIF('résultats bruts'!CR70,1)</f>
        <v>0</v>
      </c>
      <c r="DP70">
        <f>DO70/4</f>
        <v>0</v>
      </c>
      <c r="DQ70">
        <f>DM70+DO70</f>
        <v>0</v>
      </c>
      <c r="DR70">
        <f>DQ70/6</f>
        <v>0</v>
      </c>
      <c r="DS70">
        <f>COUNTIF('résultats bruts'!BF70,1)+COUNTIF('résultats bruts'!BI70,1)</f>
        <v>0</v>
      </c>
      <c r="DT70">
        <f>DS70/2</f>
        <v>0</v>
      </c>
      <c r="DU70">
        <f>COUNTIF('résultats bruts'!CE70,1)+COUNTIF('résultats bruts'!CH70,1) + COUNTIF('résultats bruts'!CP70,1)</f>
        <v>0</v>
      </c>
      <c r="DV70">
        <f>DU70/4</f>
        <v>0</v>
      </c>
      <c r="DW70">
        <f>DS70+DU70</f>
        <v>0</v>
      </c>
      <c r="DX70">
        <f>DW70/6</f>
        <v>0</v>
      </c>
      <c r="DY70">
        <f>COUNTIF('résultats bruts'!BE70,1)+COUNTIF('résultats bruts'!BH70,1)</f>
        <v>0</v>
      </c>
      <c r="DZ70">
        <f>DY70/2</f>
        <v>0</v>
      </c>
      <c r="EA70">
        <f>COUNTIF('résultats bruts'!CC70,1)+COUNTIF('résultats bruts'!CG70,1) + COUNTIF('résultats bruts'!CN70,1)</f>
        <v>0</v>
      </c>
      <c r="EB70">
        <f>EA70/3</f>
        <v>0</v>
      </c>
      <c r="EC70">
        <f>EA70+DY70</f>
        <v>0</v>
      </c>
      <c r="ED70">
        <f>EC70/5</f>
        <v>0</v>
      </c>
      <c r="EE70">
        <f>EC70+DW70+DQ70</f>
        <v>0</v>
      </c>
      <c r="EF70">
        <f>EE70/17</f>
        <v>0</v>
      </c>
    </row>
    <row r="71">
      <c r="A71">
        <f>'résultats bruts'!A71</f>
        <v>0</v>
      </c>
      <c r="B71">
        <f>'résultats bruts'!B71</f>
        <v>0</v>
      </c>
      <c r="C71">
        <f>'résultats bruts'!C71</f>
        <v>0</v>
      </c>
      <c r="D71" t="str">
        <f>'résultats bruts'!D71</f>
        <v>gle22teo5best2022</v>
      </c>
      <c r="E71">
        <f>'résultats bruts'!E71</f>
        <v>3</v>
      </c>
      <c r="F71">
        <f>'résultats bruts'!F71</f>
        <v>69</v>
      </c>
      <c r="G71">
        <f>COUNTIF('résultats bruts'!K71,1) +COUNTIF('résultats bruts'!CJ71:CK71,1)+COUNTIF('résultats bruts'!CJ71:CK71,"0A")</f>
        <v>0</v>
      </c>
      <c r="H71">
        <f>G71/3</f>
        <v>0</v>
      </c>
      <c r="I71">
        <f>COUNTIF('résultats bruts'!O71,1) + COUNTIF('résultats bruts'!AD71,1) + COUNTIF('résultats bruts'!CA71,1) + COUNTIF('résultats bruts'!DU71, 1) + COUNTIF('résultats bruts'!DU71,"0B")</f>
        <v>0</v>
      </c>
      <c r="J71">
        <f>I71/4</f>
        <v>0</v>
      </c>
      <c r="K71">
        <f>COUNTIF('résultats bruts'!CJ71:CK71,1)</f>
        <v>0</v>
      </c>
      <c r="L71">
        <f>K71/2</f>
        <v>0</v>
      </c>
      <c r="M71">
        <f>COUNTIF('résultats bruts'!CM71,1)</f>
        <v>0</v>
      </c>
      <c r="N71">
        <f>COUNTIF('résultats bruts'!DU71,1)</f>
        <v>0</v>
      </c>
      <c r="O71">
        <f>M71+N71</f>
        <v>0</v>
      </c>
      <c r="P71">
        <f>O71/2</f>
        <v>0</v>
      </c>
      <c r="Q71">
        <f>COUNTIF('résultats bruts'!CB71, "1A")+COUNTIF('résultats bruts'!CB71, "1B")</f>
        <v>0</v>
      </c>
      <c r="R71">
        <f>O71+K71+I71+G71</f>
        <v>0</v>
      </c>
      <c r="S71">
        <f>R71/11</f>
        <v>0</v>
      </c>
      <c r="T71">
        <f>COUNTIF('résultats bruts'!Q71, 1) + COUNTIF('résultats bruts'!AU71,1) + COUNTIF('résultats bruts'!CW71,1)</f>
        <v>0</v>
      </c>
      <c r="U71">
        <f>T71/3</f>
        <v>0</v>
      </c>
      <c r="V71">
        <f>COUNTIF('résultats bruts'!P71,1) + COUNTIF('résultats bruts'!AS71,1) + COUNTIF('résultats bruts'!DD71,1)</f>
        <v>0</v>
      </c>
      <c r="W71">
        <f>V71/3</f>
        <v>0</v>
      </c>
      <c r="X71">
        <f>T71+V71</f>
        <v>0</v>
      </c>
      <c r="Y71">
        <f>X71/6</f>
        <v>0</v>
      </c>
      <c r="Z71">
        <f>COUNTIF('résultats bruts'!V71, 1) + COUNTIF('résultats bruts'!AT71,1) + COUNTIF('résultats bruts'!CT71,1)</f>
        <v>0</v>
      </c>
      <c r="AA71">
        <f>Z71/3</f>
        <v>0</v>
      </c>
      <c r="AB71">
        <f>COUNTIF('résultats bruts'!W71, 1) + COUNTIF('résultats bruts'!AV71,1) + COUNTIF('résultats bruts'!CZ71,1)</f>
        <v>0</v>
      </c>
      <c r="AC71">
        <f>AB71/3</f>
        <v>0</v>
      </c>
      <c r="AD71">
        <f>AB71+Z71</f>
        <v>0</v>
      </c>
      <c r="AE71">
        <f>AD71/6</f>
        <v>0</v>
      </c>
      <c r="AF71">
        <f>AD71+X71</f>
        <v>0</v>
      </c>
      <c r="AG71">
        <f>AF71/12</f>
        <v>0</v>
      </c>
      <c r="AH71">
        <f>COUNTIF('résultats bruts'!R71, 1) + COUNTIF('résultats bruts'!AW71,1) + COUNTIF('résultats bruts'!CU71,1)</f>
        <v>0</v>
      </c>
      <c r="AI71">
        <f>AH71/3</f>
        <v>0</v>
      </c>
      <c r="AJ71">
        <f>COUNTIF('résultats bruts'!Z71, 1) + COUNTIF('résultats bruts'!AQ71,1) + COUNTIF('résultats bruts'!CS71,1)</f>
        <v>0</v>
      </c>
      <c r="AK71">
        <f>AJ71/3</f>
        <v>0</v>
      </c>
      <c r="AL71">
        <f>AH71+AJ71</f>
        <v>0</v>
      </c>
      <c r="AM71">
        <f>AL71/6</f>
        <v>0</v>
      </c>
      <c r="AN71">
        <f>AL71+AF71</f>
        <v>0</v>
      </c>
      <c r="AO71">
        <f>AN71/18</f>
        <v>0</v>
      </c>
      <c r="AP71">
        <f>COUNTIF('résultats bruts'!Y71, 1) + COUNTIF('résultats bruts'!AY71,1) + COUNTIF('résultats bruts'!DC71,1)</f>
        <v>0</v>
      </c>
      <c r="AQ71">
        <f>AP71/3</f>
        <v>0</v>
      </c>
      <c r="AR71">
        <f>COUNTIF('résultats bruts'!T71, 1) + COUNTIF('résultats bruts'!AR71,1) + COUNTIF('résultats bruts'!DB71,1)</f>
        <v>0</v>
      </c>
      <c r="AS71">
        <f>AR71/3</f>
        <v>0</v>
      </c>
      <c r="AT71">
        <f>AR71+AP71</f>
        <v>0</v>
      </c>
      <c r="AU71">
        <f>AT71/6</f>
        <v>0</v>
      </c>
      <c r="AV71">
        <f>COUNTIF('résultats bruts'!X71, 1) + COUNTIF('résultats bruts'!BB71,1) + COUNTIF('résultats bruts'!DA71,1)</f>
        <v>0</v>
      </c>
      <c r="AW71">
        <f>AV71/3</f>
        <v>0</v>
      </c>
      <c r="AX71">
        <f>COUNTIF('résultats bruts'!AA71, 1) + COUNTIF('résultats bruts'!AX71,1) + COUNTIF('résultats bruts'!CY71,1)</f>
        <v>0</v>
      </c>
      <c r="AY71">
        <f>AX71/3</f>
        <v>0</v>
      </c>
      <c r="AZ71">
        <f>AX71+AV71</f>
        <v>0</v>
      </c>
      <c r="BA71">
        <f>AZ71/6</f>
        <v>0</v>
      </c>
      <c r="BB71">
        <f>AZ71+AT71</f>
        <v>0</v>
      </c>
      <c r="BC71">
        <f>BB71/12</f>
        <v>0</v>
      </c>
      <c r="BD71">
        <f>COUNTIF('résultats bruts'!U71, 1) + COUNTIF('résultats bruts'!AZ71,1) + COUNTIF('résultats bruts'!CX71,1)</f>
        <v>0</v>
      </c>
      <c r="BE71">
        <f>BD71/3</f>
        <v>0</v>
      </c>
      <c r="BF71">
        <f>COUNTIF('résultats bruts'!S71, 1) + COUNTIF('résultats bruts'!BA71,1) + COUNTIF('résultats bruts'!CV71,1)</f>
        <v>0</v>
      </c>
      <c r="BG71">
        <f>BF71/3</f>
        <v>0</v>
      </c>
      <c r="BH71">
        <f>BF71+BD71</f>
        <v>0</v>
      </c>
      <c r="BI71">
        <f>BH71/6</f>
        <v>0</v>
      </c>
      <c r="BJ71">
        <f>BH71+BB71</f>
        <v>0</v>
      </c>
      <c r="BK71">
        <f>BJ71/18</f>
        <v>0</v>
      </c>
      <c r="BL71">
        <f>COUNTIF('résultats bruts'!AB71, 1) + COUNTIF('résultats bruts'!AC71,1) + COUNTIF('résultats bruts'!BC71,1)+ COUNTIF('résultats bruts'!BD71,1)+ COUNTIF('résultats bruts'!DE71,1)+ COUNTIF('résultats bruts'!DF71,1)</f>
        <v>0</v>
      </c>
      <c r="BM71">
        <f>BL71/6</f>
        <v>0</v>
      </c>
      <c r="BN71">
        <f>BJ71+AN71+BL71</f>
        <v>0</v>
      </c>
      <c r="BO71">
        <f>BN71/42</f>
        <v>0</v>
      </c>
      <c r="BP71">
        <f>COUNTIF('résultats bruts'!DS71,1) + COUNTIF('résultats bruts'!DQ71,1)</f>
        <v>0</v>
      </c>
      <c r="BQ71">
        <f>BP71/2</f>
        <v>0</v>
      </c>
      <c r="BR71">
        <f>COUNTIF('résultats bruts'!DR71,1)+COUNTIF('résultats bruts'!DT71,1)</f>
        <v>0</v>
      </c>
      <c r="BS71">
        <f>BR71/2</f>
        <v>0</v>
      </c>
      <c r="BT71">
        <f>'résultats bruts'!AR71</f>
        <v>9</v>
      </c>
      <c r="BU71">
        <f>'résultats bruts'!DR71</f>
        <v>9</v>
      </c>
      <c r="BV71">
        <f>'résultats bruts'!AS71</f>
        <v>9</v>
      </c>
      <c r="BW71">
        <f>'résultats bruts'!DT71</f>
        <v>9</v>
      </c>
      <c r="BX71">
        <f>COUNTIF('résultats bruts'!AI71, 1) + COUNTIF('résultats bruts'!BP71,1) + COUNTIF('résultats bruts'!DG71,1)</f>
        <v>0</v>
      </c>
      <c r="BY71">
        <f>BX71/3</f>
        <v>0</v>
      </c>
      <c r="BZ71">
        <f>COUNTIF('résultats bruts'!AL71, 1) + COUNTIF('résultats bruts'!BN71,1) + COUNTIF('résultats bruts'!DI71,1)</f>
        <v>0</v>
      </c>
      <c r="CA71">
        <f>BZ71/3</f>
        <v>0</v>
      </c>
      <c r="CB71">
        <f>BX71+BZ71</f>
        <v>0</v>
      </c>
      <c r="CC71">
        <f>CB71/6</f>
        <v>0</v>
      </c>
      <c r="CD71">
        <f>COUNTIF('résultats bruts'!AK71, 1) + COUNTIF('résultats bruts'!BR71,1) + COUNTIF('résultats bruts'!DM71,1)</f>
        <v>0</v>
      </c>
      <c r="CE71">
        <f>CD71/3</f>
        <v>0</v>
      </c>
      <c r="CF71">
        <f>COUNTIF('résultats bruts'!AE71, 1) + COUNTIF('résultats bruts'!BL71,1) + COUNTIF('résultats bruts'!DN71,1)</f>
        <v>0</v>
      </c>
      <c r="CG71">
        <f>CF71/3</f>
        <v>0</v>
      </c>
      <c r="CH71">
        <f>CF71+CD71</f>
        <v>0</v>
      </c>
      <c r="CI71">
        <f>CH71/6</f>
        <v>0</v>
      </c>
      <c r="CJ71">
        <f>COUNTIF('résultats bruts'!AJ71, 1) + COUNTIF('résultats bruts'!BM71,1) + COUNTIF('résultats bruts'!DL71,1)</f>
        <v>0</v>
      </c>
      <c r="CK71">
        <f>CJ71/3</f>
        <v>0</v>
      </c>
      <c r="CL71">
        <f>COUNTIF('résultats bruts'!AH71, 1) + COUNTIF('résultats bruts'!BK71,1) + COUNTIF('résultats bruts'!DK71,1)</f>
        <v>0</v>
      </c>
      <c r="CM71">
        <f>CL71/3</f>
        <v>0</v>
      </c>
      <c r="CN71">
        <f>CL71+CJ71</f>
        <v>0</v>
      </c>
      <c r="CO71">
        <f>CN71/6</f>
        <v>0</v>
      </c>
      <c r="CP71">
        <f>COUNTIF('résultats bruts'!AF71, 1) + COUNTIF('résultats bruts'!BO71,1) + COUNTIF('résultats bruts'!DJ71,1)</f>
        <v>0</v>
      </c>
      <c r="CQ71">
        <f>CP71/3</f>
        <v>0</v>
      </c>
      <c r="CR71">
        <f>COUNTIF('résultats bruts'!AG71, 1) + COUNTIF('résultats bruts'!BQ71,1) + COUNTIF('résultats bruts'!DH71,1)</f>
        <v>0</v>
      </c>
      <c r="CS71">
        <f>CR71/3</f>
        <v>0</v>
      </c>
      <c r="CT71">
        <f>CR71+CP71</f>
        <v>0</v>
      </c>
      <c r="CU71">
        <f>CT71/6</f>
        <v>0</v>
      </c>
      <c r="CV71">
        <f>COUNTIF('résultats bruts'!AM71, 1) + COUNTIF('résultats bruts'!AN71,1) + COUNTIF('résultats bruts'!BS71,1) +COUNTIF('résultats bruts'!BT71, 1) + COUNTIF('résultats bruts'!DO71,1) + COUNTIF('résultats bruts'!DP71,1)</f>
        <v>0</v>
      </c>
      <c r="CW71">
        <f>+CV71/6</f>
        <v>0</v>
      </c>
      <c r="CX71">
        <f>CT71+CN71+CH71+CB107</f>
        <v>0</v>
      </c>
      <c r="CY71">
        <f>CX71/30</f>
        <v>0</v>
      </c>
      <c r="CZ71">
        <f>COUNTIF('résultats bruts'!AO71,1)</f>
        <v>0</v>
      </c>
      <c r="DA71">
        <f>COUNTIF('résultats bruts'!AP71,1)</f>
        <v>0</v>
      </c>
      <c r="DB71">
        <f>CZ71+DA71</f>
        <v>0</v>
      </c>
      <c r="DC71">
        <f>DB71/2</f>
        <v>0</v>
      </c>
      <c r="DD71">
        <f>COUNTIF('résultats bruts'!BU71,1)</f>
        <v>0</v>
      </c>
      <c r="DE71">
        <f>COUNTIF('résultats bruts'!BV71,1)</f>
        <v>0</v>
      </c>
      <c r="DF71">
        <f>DD71+DE71</f>
        <v>0</v>
      </c>
      <c r="DG71">
        <f>DD71+DE71</f>
        <v>0</v>
      </c>
      <c r="DH71">
        <f>DG71/2</f>
        <v>0</v>
      </c>
      <c r="DJ71">
        <f>COUNTIF(CD71, 1)</f>
        <v>0</v>
      </c>
      <c r="DK71">
        <f>DB71+DG71+DJ71</f>
        <v>0</v>
      </c>
      <c r="DL71">
        <f>DK71/5</f>
        <v>0</v>
      </c>
      <c r="DM71">
        <f>COUNTIF('résultats bruts'!BG71,1)+COUNTIF('résultats bruts'!BJ71,1)</f>
        <v>0</v>
      </c>
      <c r="DN71">
        <f>DM71/2</f>
        <v>0</v>
      </c>
      <c r="DO71">
        <f>COUNTIF('résultats bruts'!CD71,1)+COUNTIF('résultats bruts'!CF71,1) + COUNTIF('résultats bruts'!CO71,1)+COUNTIF('résultats bruts'!CR71,1)</f>
        <v>0</v>
      </c>
      <c r="DP71">
        <f>DO71/4</f>
        <v>0</v>
      </c>
      <c r="DQ71">
        <f>DM71+DO71</f>
        <v>0</v>
      </c>
      <c r="DR71">
        <f>DQ71/6</f>
        <v>0</v>
      </c>
      <c r="DS71">
        <f>COUNTIF('résultats bruts'!BF71,1)+COUNTIF('résultats bruts'!BI71,1)</f>
        <v>0</v>
      </c>
      <c r="DT71">
        <f>DS71/2</f>
        <v>0</v>
      </c>
      <c r="DU71">
        <f>COUNTIF('résultats bruts'!CE71,1)+COUNTIF('résultats bruts'!CH71,1) + COUNTIF('résultats bruts'!CP71,1)</f>
        <v>0</v>
      </c>
      <c r="DV71">
        <f>DU71/4</f>
        <v>0</v>
      </c>
      <c r="DW71">
        <f>DS71+DU71</f>
        <v>0</v>
      </c>
      <c r="DX71">
        <f>DW71/6</f>
        <v>0</v>
      </c>
      <c r="DY71">
        <f>COUNTIF('résultats bruts'!BE71,1)+COUNTIF('résultats bruts'!BH71,1)</f>
        <v>0</v>
      </c>
      <c r="DZ71">
        <f>DY71/2</f>
        <v>0</v>
      </c>
      <c r="EA71">
        <f>COUNTIF('résultats bruts'!CC71,1)+COUNTIF('résultats bruts'!CG71,1) + COUNTIF('résultats bruts'!CN71,1)</f>
        <v>0</v>
      </c>
      <c r="EB71">
        <f>EA71/3</f>
        <v>0</v>
      </c>
      <c r="EC71">
        <f>EA71+DY71</f>
        <v>0</v>
      </c>
      <c r="ED71">
        <f>EC71/5</f>
        <v>0</v>
      </c>
      <c r="EE71">
        <f>EC71+DW71+DQ71</f>
        <v>0</v>
      </c>
      <c r="EF71">
        <f>EE71/17</f>
        <v>0</v>
      </c>
    </row>
    <row r="72">
      <c r="A72">
        <f>'résultats bruts'!A72</f>
        <v>0</v>
      </c>
      <c r="B72">
        <f>'résultats bruts'!B72</f>
        <v>0</v>
      </c>
      <c r="C72">
        <f>'résultats bruts'!C72</f>
        <v>0</v>
      </c>
      <c r="D72" t="str">
        <f>'résultats bruts'!D72</f>
        <v>gle22teo5best2022</v>
      </c>
      <c r="E72">
        <f>'résultats bruts'!E72</f>
        <v>4</v>
      </c>
      <c r="F72">
        <f>'résultats bruts'!F72</f>
        <v>70</v>
      </c>
      <c r="G72">
        <f>COUNTIF('résultats bruts'!K72,1) +COUNTIF('résultats bruts'!CJ72:CK72,1)+COUNTIF('résultats bruts'!CJ72:CK72,"0A")</f>
        <v>0</v>
      </c>
      <c r="H72">
        <f>G72/3</f>
        <v>0</v>
      </c>
      <c r="I72">
        <f>COUNTIF('résultats bruts'!O72,1) + COUNTIF('résultats bruts'!AD72,1) + COUNTIF('résultats bruts'!CA72,1) + COUNTIF('résultats bruts'!DU72, 1) + COUNTIF('résultats bruts'!DU72,"0B")</f>
        <v>0</v>
      </c>
      <c r="J72">
        <f>I72/4</f>
        <v>0</v>
      </c>
      <c r="K72">
        <f>COUNTIF('résultats bruts'!CJ72:CK72,1)</f>
        <v>0</v>
      </c>
      <c r="L72">
        <f>K72/2</f>
        <v>0</v>
      </c>
      <c r="M72">
        <f>COUNTIF('résultats bruts'!CM72,1)</f>
        <v>0</v>
      </c>
      <c r="N72">
        <f>COUNTIF('résultats bruts'!DU72,1)</f>
        <v>0</v>
      </c>
      <c r="O72">
        <f>M72+N72</f>
        <v>0</v>
      </c>
      <c r="P72">
        <f>O72/2</f>
        <v>0</v>
      </c>
      <c r="Q72">
        <f>COUNTIF('résultats bruts'!CB72, "1A")+COUNTIF('résultats bruts'!CB72, "1B")</f>
        <v>0</v>
      </c>
      <c r="R72">
        <f>O72+K72+I72+G72</f>
        <v>0</v>
      </c>
      <c r="S72">
        <f>R72/11</f>
        <v>0</v>
      </c>
      <c r="T72">
        <f>COUNTIF('résultats bruts'!Q72, 1) + COUNTIF('résultats bruts'!AU72,1) + COUNTIF('résultats bruts'!CW72,1)</f>
        <v>0</v>
      </c>
      <c r="U72">
        <f>T72/3</f>
        <v>0</v>
      </c>
      <c r="V72">
        <f>COUNTIF('résultats bruts'!P72,1) + COUNTIF('résultats bruts'!AS72,1) + COUNTIF('résultats bruts'!DD72,1)</f>
        <v>0</v>
      </c>
      <c r="W72">
        <f>V72/3</f>
        <v>0</v>
      </c>
      <c r="X72">
        <f>T72+V72</f>
        <v>0</v>
      </c>
      <c r="Y72">
        <f>X72/6</f>
        <v>0</v>
      </c>
      <c r="Z72">
        <f>COUNTIF('résultats bruts'!V72, 1) + COUNTIF('résultats bruts'!AT72,1) + COUNTIF('résultats bruts'!CT72,1)</f>
        <v>0</v>
      </c>
      <c r="AA72">
        <f>Z72/3</f>
        <v>0</v>
      </c>
      <c r="AB72">
        <f>COUNTIF('résultats bruts'!W72, 1) + COUNTIF('résultats bruts'!AV72,1) + COUNTIF('résultats bruts'!CZ72,1)</f>
        <v>0</v>
      </c>
      <c r="AC72">
        <f>AB72/3</f>
        <v>0</v>
      </c>
      <c r="AD72">
        <f>AB72+Z72</f>
        <v>0</v>
      </c>
      <c r="AE72">
        <f>AD72/6</f>
        <v>0</v>
      </c>
      <c r="AF72">
        <f>AD72+X72</f>
        <v>0</v>
      </c>
      <c r="AG72">
        <f>AF72/12</f>
        <v>0</v>
      </c>
      <c r="AH72">
        <f>COUNTIF('résultats bruts'!R72, 1) + COUNTIF('résultats bruts'!AW72,1) + COUNTIF('résultats bruts'!CU72,1)</f>
        <v>0</v>
      </c>
      <c r="AI72">
        <f>AH72/3</f>
        <v>0</v>
      </c>
      <c r="AJ72">
        <f>COUNTIF('résultats bruts'!Z72, 1) + COUNTIF('résultats bruts'!AQ72,1) + COUNTIF('résultats bruts'!CS72,1)</f>
        <v>0</v>
      </c>
      <c r="AK72">
        <f>AJ72/3</f>
        <v>0</v>
      </c>
      <c r="AL72">
        <f>AH72+AJ72</f>
        <v>0</v>
      </c>
      <c r="AM72">
        <f>AL72/6</f>
        <v>0</v>
      </c>
      <c r="AN72">
        <f>AL72+AF72</f>
        <v>0</v>
      </c>
      <c r="AO72">
        <f>AN72/18</f>
        <v>0</v>
      </c>
      <c r="AP72">
        <f>COUNTIF('résultats bruts'!Y72, 1) + COUNTIF('résultats bruts'!AY72,1) + COUNTIF('résultats bruts'!DC72,1)</f>
        <v>0</v>
      </c>
      <c r="AQ72">
        <f>AP72/3</f>
        <v>0</v>
      </c>
      <c r="AR72">
        <f>COUNTIF('résultats bruts'!T72, 1) + COUNTIF('résultats bruts'!AR72,1) + COUNTIF('résultats bruts'!DB72,1)</f>
        <v>0</v>
      </c>
      <c r="AS72">
        <f>AR72/3</f>
        <v>0</v>
      </c>
      <c r="AT72">
        <f>AR72+AP72</f>
        <v>0</v>
      </c>
      <c r="AU72">
        <f>AT72/6</f>
        <v>0</v>
      </c>
      <c r="AV72">
        <f>COUNTIF('résultats bruts'!X72, 1) + COUNTIF('résultats bruts'!BB72,1) + COUNTIF('résultats bruts'!DA72,1)</f>
        <v>0</v>
      </c>
      <c r="AW72">
        <f>AV72/3</f>
        <v>0</v>
      </c>
      <c r="AX72">
        <f>COUNTIF('résultats bruts'!AA72, 1) + COUNTIF('résultats bruts'!AX72,1) + COUNTIF('résultats bruts'!CY72,1)</f>
        <v>0</v>
      </c>
      <c r="AY72">
        <f>AX72/3</f>
        <v>0</v>
      </c>
      <c r="AZ72">
        <f>AX72+AV72</f>
        <v>0</v>
      </c>
      <c r="BA72">
        <f>AZ72/6</f>
        <v>0</v>
      </c>
      <c r="BB72">
        <f>AZ72+AT72</f>
        <v>0</v>
      </c>
      <c r="BC72">
        <f>BB72/12</f>
        <v>0</v>
      </c>
      <c r="BD72">
        <f>COUNTIF('résultats bruts'!U72, 1) + COUNTIF('résultats bruts'!AZ72,1) + COUNTIF('résultats bruts'!CX72,1)</f>
        <v>0</v>
      </c>
      <c r="BE72">
        <f>BD72/3</f>
        <v>0</v>
      </c>
      <c r="BF72">
        <f>COUNTIF('résultats bruts'!S72, 1) + COUNTIF('résultats bruts'!BA72,1) + COUNTIF('résultats bruts'!CV72,1)</f>
        <v>0</v>
      </c>
      <c r="BG72">
        <f>BF72/3</f>
        <v>0</v>
      </c>
      <c r="BH72">
        <f>BF72+BD72</f>
        <v>0</v>
      </c>
      <c r="BI72">
        <f>BH72/6</f>
        <v>0</v>
      </c>
      <c r="BJ72">
        <f>BH72+BB72</f>
        <v>0</v>
      </c>
      <c r="BK72">
        <f>BJ72/18</f>
        <v>0</v>
      </c>
      <c r="BL72">
        <f>COUNTIF('résultats bruts'!AB72, 1) + COUNTIF('résultats bruts'!AC72,1) + COUNTIF('résultats bruts'!BC72,1)+ COUNTIF('résultats bruts'!BD72,1)+ COUNTIF('résultats bruts'!DE72,1)+ COUNTIF('résultats bruts'!DF72,1)</f>
        <v>0</v>
      </c>
      <c r="BM72">
        <f>BL72/6</f>
        <v>0</v>
      </c>
      <c r="BN72">
        <f>BJ72+AN72+BL72</f>
        <v>0</v>
      </c>
      <c r="BO72">
        <f>BN72/42</f>
        <v>0</v>
      </c>
      <c r="BP72">
        <f>COUNTIF('résultats bruts'!DS72,1) + COUNTIF('résultats bruts'!DQ72,1)</f>
        <v>0</v>
      </c>
      <c r="BQ72">
        <f>BP72/2</f>
        <v>0</v>
      </c>
      <c r="BR72">
        <f>COUNTIF('résultats bruts'!DR72,1)+COUNTIF('résultats bruts'!DT72,1)</f>
        <v>0</v>
      </c>
      <c r="BS72">
        <f>BR72/2</f>
        <v>0</v>
      </c>
      <c r="BT72">
        <f>'résultats bruts'!AR72</f>
        <v>0</v>
      </c>
      <c r="BU72">
        <f>'résultats bruts'!DR72</f>
        <v>0</v>
      </c>
      <c r="BV72">
        <f>'résultats bruts'!AS72</f>
        <v>0</v>
      </c>
      <c r="BW72">
        <f>'résultats bruts'!DT72</f>
        <v>0</v>
      </c>
      <c r="BX72">
        <f>COUNTIF('résultats bruts'!AI72, 1) + COUNTIF('résultats bruts'!BP72,1) + COUNTIF('résultats bruts'!DG72,1)</f>
        <v>0</v>
      </c>
      <c r="BY72">
        <f>BX72/3</f>
        <v>0</v>
      </c>
      <c r="BZ72">
        <f>COUNTIF('résultats bruts'!AL72, 1) + COUNTIF('résultats bruts'!BN72,1) + COUNTIF('résultats bruts'!DI72,1)</f>
        <v>0</v>
      </c>
      <c r="CA72">
        <f>BZ72/3</f>
        <v>0</v>
      </c>
      <c r="CB72">
        <f>BX72+BZ72</f>
        <v>0</v>
      </c>
      <c r="CC72">
        <f>CB72/6</f>
        <v>0</v>
      </c>
      <c r="CD72">
        <f>COUNTIF('résultats bruts'!AK72, 1) + COUNTIF('résultats bruts'!BR72,1) + COUNTIF('résultats bruts'!DM72,1)</f>
        <v>0</v>
      </c>
      <c r="CE72">
        <f>CD72/3</f>
        <v>0</v>
      </c>
      <c r="CF72">
        <f>COUNTIF('résultats bruts'!AE72, 1) + COUNTIF('résultats bruts'!BL72,1) + COUNTIF('résultats bruts'!DN72,1)</f>
        <v>0</v>
      </c>
      <c r="CG72">
        <f>CF72/3</f>
        <v>0</v>
      </c>
      <c r="CH72">
        <f>CF72+CD72</f>
        <v>0</v>
      </c>
      <c r="CI72">
        <f>CH72/6</f>
        <v>0</v>
      </c>
      <c r="CJ72">
        <f>COUNTIF('résultats bruts'!AJ72, 1) + COUNTIF('résultats bruts'!BM72,1) + COUNTIF('résultats bruts'!DL72,1)</f>
        <v>0</v>
      </c>
      <c r="CK72">
        <f>CJ72/3</f>
        <v>0</v>
      </c>
      <c r="CL72">
        <f>COUNTIF('résultats bruts'!AH72, 1) + COUNTIF('résultats bruts'!BK72,1) + COUNTIF('résultats bruts'!DK72,1)</f>
        <v>0</v>
      </c>
      <c r="CM72">
        <f>CL72/3</f>
        <v>0</v>
      </c>
      <c r="CN72">
        <f>CL72+CJ72</f>
        <v>0</v>
      </c>
      <c r="CO72">
        <f>CN72/6</f>
        <v>0</v>
      </c>
      <c r="CP72">
        <f>COUNTIF('résultats bruts'!AF72, 1) + COUNTIF('résultats bruts'!BO72,1) + COUNTIF('résultats bruts'!DJ72,1)</f>
        <v>0</v>
      </c>
      <c r="CQ72">
        <f>CP72/3</f>
        <v>0</v>
      </c>
      <c r="CR72">
        <f>COUNTIF('résultats bruts'!AG72, 1) + COUNTIF('résultats bruts'!BQ72,1) + COUNTIF('résultats bruts'!DH72,1)</f>
        <v>0</v>
      </c>
      <c r="CS72">
        <f>CR72/3</f>
        <v>0</v>
      </c>
      <c r="CT72">
        <f>CR72+CP72</f>
        <v>0</v>
      </c>
      <c r="CU72">
        <f>CT72/6</f>
        <v>0</v>
      </c>
      <c r="CV72">
        <f>COUNTIF('résultats bruts'!AM72, 1) + COUNTIF('résultats bruts'!AN72,1) + COUNTIF('résultats bruts'!BS72,1) +COUNTIF('résultats bruts'!BT72, 1) + COUNTIF('résultats bruts'!DO72,1) + COUNTIF('résultats bruts'!DP72,1)</f>
        <v>0</v>
      </c>
      <c r="CW72">
        <f>+CV72/6</f>
        <v>0</v>
      </c>
      <c r="CX72">
        <f>CT72+CN72+CH72+CB108</f>
        <v>0</v>
      </c>
      <c r="CY72">
        <f>CX72/30</f>
        <v>0</v>
      </c>
      <c r="CZ72">
        <f>COUNTIF('résultats bruts'!AO72,1)</f>
        <v>0</v>
      </c>
      <c r="DA72">
        <f>COUNTIF('résultats bruts'!AP72,1)</f>
        <v>0</v>
      </c>
      <c r="DB72">
        <f>CZ72+DA72</f>
        <v>0</v>
      </c>
      <c r="DC72">
        <f>DB72/2</f>
        <v>0</v>
      </c>
      <c r="DD72">
        <f>COUNTIF('résultats bruts'!BU72,1)</f>
        <v>0</v>
      </c>
      <c r="DE72">
        <f>COUNTIF('résultats bruts'!BV72,1)</f>
        <v>0</v>
      </c>
      <c r="DF72">
        <f>DD72+DE72</f>
        <v>0</v>
      </c>
      <c r="DG72">
        <f>DD72+DE72</f>
        <v>0</v>
      </c>
      <c r="DH72">
        <f>DG72/2</f>
        <v>0</v>
      </c>
      <c r="DJ72">
        <f>COUNTIF(CD72, 1)</f>
        <v>0</v>
      </c>
      <c r="DK72">
        <f>DB72+DG72+DJ72</f>
        <v>0</v>
      </c>
      <c r="DL72">
        <f>DK72/5</f>
        <v>0</v>
      </c>
      <c r="DM72">
        <f>COUNTIF('résultats bruts'!BG72,1)+COUNTIF('résultats bruts'!BJ72,1)</f>
        <v>0</v>
      </c>
      <c r="DN72">
        <f>DM72/2</f>
        <v>0</v>
      </c>
      <c r="DO72">
        <f>COUNTIF('résultats bruts'!CD72,1)+COUNTIF('résultats bruts'!CF72,1) + COUNTIF('résultats bruts'!CO72,1)+COUNTIF('résultats bruts'!CR72,1)</f>
        <v>0</v>
      </c>
      <c r="DP72">
        <f>DO72/4</f>
        <v>0</v>
      </c>
      <c r="DQ72">
        <f>DM72+DO72</f>
        <v>0</v>
      </c>
      <c r="DR72">
        <f>DQ72/6</f>
        <v>0</v>
      </c>
      <c r="DS72">
        <f>COUNTIF('résultats bruts'!BF72,1)+COUNTIF('résultats bruts'!BI72,1)</f>
        <v>0</v>
      </c>
      <c r="DT72">
        <f>DS72/2</f>
        <v>0</v>
      </c>
      <c r="DU72">
        <f>COUNTIF('résultats bruts'!CE72,1)+COUNTIF('résultats bruts'!CH72,1) + COUNTIF('résultats bruts'!CP72,1)</f>
        <v>0</v>
      </c>
      <c r="DV72">
        <f>DU72/4</f>
        <v>0</v>
      </c>
      <c r="DW72">
        <f>DS72+DU72</f>
        <v>0</v>
      </c>
      <c r="DX72">
        <f>DW72/6</f>
        <v>0</v>
      </c>
      <c r="DY72">
        <f>COUNTIF('résultats bruts'!BE72,1)+COUNTIF('résultats bruts'!BH72,1)</f>
        <v>0</v>
      </c>
      <c r="DZ72">
        <f>DY72/2</f>
        <v>0</v>
      </c>
      <c r="EA72">
        <f>COUNTIF('résultats bruts'!CC72,1)+COUNTIF('résultats bruts'!CG72,1) + COUNTIF('résultats bruts'!CN72,1)</f>
        <v>0</v>
      </c>
      <c r="EB72">
        <f>EA72/3</f>
        <v>0</v>
      </c>
      <c r="EC72">
        <f>EA72+DY72</f>
        <v>0</v>
      </c>
      <c r="ED72">
        <f>EC72/5</f>
        <v>0</v>
      </c>
      <c r="EE72">
        <f>EC72+DW72+DQ72</f>
        <v>0</v>
      </c>
      <c r="EF72">
        <f>EE72/17</f>
        <v>0</v>
      </c>
    </row>
    <row r="73">
      <c r="A73">
        <f>'résultats bruts'!A73</f>
        <v>0</v>
      </c>
      <c r="B73">
        <f>'résultats bruts'!B73</f>
        <v>0</v>
      </c>
      <c r="C73">
        <f>'résultats bruts'!C73</f>
        <v>0</v>
      </c>
      <c r="D73" t="str">
        <f>'résultats bruts'!D73</f>
        <v>gle22teo5best2022</v>
      </c>
      <c r="E73">
        <f>'résultats bruts'!E73</f>
        <v>5</v>
      </c>
      <c r="F73">
        <f>'résultats bruts'!F73</f>
        <v>71</v>
      </c>
      <c r="G73">
        <f>COUNTIF('résultats bruts'!K73,1) +COUNTIF('résultats bruts'!CJ73:CK73,1)+COUNTIF('résultats bruts'!CJ73:CK73,"0A")</f>
        <v>0</v>
      </c>
      <c r="H73">
        <f>G73/3</f>
        <v>0</v>
      </c>
      <c r="I73">
        <f>COUNTIF('résultats bruts'!O73,1) + COUNTIF('résultats bruts'!AD73,1) + COUNTIF('résultats bruts'!CA73,1) + COUNTIF('résultats bruts'!DU73, 1) + COUNTIF('résultats bruts'!DU73,"0B")</f>
        <v>0</v>
      </c>
      <c r="J73">
        <f>I73/4</f>
        <v>0</v>
      </c>
      <c r="K73">
        <f>COUNTIF('résultats bruts'!CJ73:CK73,1)</f>
        <v>0</v>
      </c>
      <c r="L73">
        <f>K73/2</f>
        <v>0</v>
      </c>
      <c r="M73">
        <f>COUNTIF('résultats bruts'!CM73,1)</f>
        <v>0</v>
      </c>
      <c r="N73">
        <f>COUNTIF('résultats bruts'!DU73,1)</f>
        <v>0</v>
      </c>
      <c r="O73">
        <f>M73+N73</f>
        <v>0</v>
      </c>
      <c r="P73">
        <f>O73/2</f>
        <v>0</v>
      </c>
      <c r="Q73">
        <f>COUNTIF('résultats bruts'!CB73, "1A")+COUNTIF('résultats bruts'!CB73, "1B")</f>
        <v>0</v>
      </c>
      <c r="R73">
        <f>O73+K73+I73+G73</f>
        <v>0</v>
      </c>
      <c r="S73">
        <f>R73/11</f>
        <v>0</v>
      </c>
      <c r="T73">
        <f>COUNTIF('résultats bruts'!Q73, 1) + COUNTIF('résultats bruts'!AU73,1) + COUNTIF('résultats bruts'!CW73,1)</f>
        <v>0</v>
      </c>
      <c r="U73">
        <f>T73/3</f>
        <v>0</v>
      </c>
      <c r="V73">
        <f>COUNTIF('résultats bruts'!P73,1) + COUNTIF('résultats bruts'!AS73,1) + COUNTIF('résultats bruts'!DD73,1)</f>
        <v>0</v>
      </c>
      <c r="W73">
        <f>V73/3</f>
        <v>0</v>
      </c>
      <c r="X73">
        <f>T73+V73</f>
        <v>0</v>
      </c>
      <c r="Y73">
        <f>X73/6</f>
        <v>0</v>
      </c>
      <c r="Z73">
        <f>COUNTIF('résultats bruts'!V73, 1) + COUNTIF('résultats bruts'!AT73,1) + COUNTIF('résultats bruts'!CT73,1)</f>
        <v>0</v>
      </c>
      <c r="AA73">
        <f>Z73/3</f>
        <v>0</v>
      </c>
      <c r="AB73">
        <f>COUNTIF('résultats bruts'!W73, 1) + COUNTIF('résultats bruts'!AV73,1) + COUNTIF('résultats bruts'!CZ73,1)</f>
        <v>0</v>
      </c>
      <c r="AC73">
        <f>AB73/3</f>
        <v>0</v>
      </c>
      <c r="AD73">
        <f>AB73+Z73</f>
        <v>0</v>
      </c>
      <c r="AE73">
        <f>AD73/6</f>
        <v>0</v>
      </c>
      <c r="AF73">
        <f>AD73+X73</f>
        <v>0</v>
      </c>
      <c r="AG73">
        <f>AF73/12</f>
        <v>0</v>
      </c>
      <c r="AH73">
        <f>COUNTIF('résultats bruts'!R73, 1) + COUNTIF('résultats bruts'!AW73,1) + COUNTIF('résultats bruts'!CU73,1)</f>
        <v>0</v>
      </c>
      <c r="AI73">
        <f>AH73/3</f>
        <v>0</v>
      </c>
      <c r="AJ73">
        <f>COUNTIF('résultats bruts'!Z73, 1) + COUNTIF('résultats bruts'!AQ73,1) + COUNTIF('résultats bruts'!CS73,1)</f>
        <v>0</v>
      </c>
      <c r="AK73">
        <f>AJ73/3</f>
        <v>0</v>
      </c>
      <c r="AL73">
        <f>AH73+AJ73</f>
        <v>0</v>
      </c>
      <c r="AM73">
        <f>AL73/6</f>
        <v>0</v>
      </c>
      <c r="AN73">
        <f>AL73+AF73</f>
        <v>0</v>
      </c>
      <c r="AO73">
        <f>AN73/18</f>
        <v>0</v>
      </c>
      <c r="AP73">
        <f>COUNTIF('résultats bruts'!Y73, 1) + COUNTIF('résultats bruts'!AY73,1) + COUNTIF('résultats bruts'!DC73,1)</f>
        <v>0</v>
      </c>
      <c r="AQ73">
        <f>AP73/3</f>
        <v>0</v>
      </c>
      <c r="AR73">
        <f>COUNTIF('résultats bruts'!T73, 1) + COUNTIF('résultats bruts'!AR73,1) + COUNTIF('résultats bruts'!DB73,1)</f>
        <v>0</v>
      </c>
      <c r="AS73">
        <f>AR73/3</f>
        <v>0</v>
      </c>
      <c r="AT73">
        <f>AR73+AP73</f>
        <v>0</v>
      </c>
      <c r="AU73">
        <f>AT73/6</f>
        <v>0</v>
      </c>
      <c r="AV73">
        <f>COUNTIF('résultats bruts'!X73, 1) + COUNTIF('résultats bruts'!BB73,1) + COUNTIF('résultats bruts'!DA73,1)</f>
        <v>0</v>
      </c>
      <c r="AW73">
        <f>AV73/3</f>
        <v>0</v>
      </c>
      <c r="AX73">
        <f>COUNTIF('résultats bruts'!AA73, 1) + COUNTIF('résultats bruts'!AX73,1) + COUNTIF('résultats bruts'!CY73,1)</f>
        <v>0</v>
      </c>
      <c r="AY73">
        <f>AX73/3</f>
        <v>0</v>
      </c>
      <c r="AZ73">
        <f>AX73+AV73</f>
        <v>0</v>
      </c>
      <c r="BA73">
        <f>AZ73/6</f>
        <v>0</v>
      </c>
      <c r="BB73">
        <f>AZ73+AT73</f>
        <v>0</v>
      </c>
      <c r="BC73">
        <f>BB73/12</f>
        <v>0</v>
      </c>
      <c r="BD73">
        <f>COUNTIF('résultats bruts'!U73, 1) + COUNTIF('résultats bruts'!AZ73,1) + COUNTIF('résultats bruts'!CX73,1)</f>
        <v>0</v>
      </c>
      <c r="BE73">
        <f>BD73/3</f>
        <v>0</v>
      </c>
      <c r="BF73">
        <f>COUNTIF('résultats bruts'!S73, 1) + COUNTIF('résultats bruts'!BA73,1) + COUNTIF('résultats bruts'!CV73,1)</f>
        <v>0</v>
      </c>
      <c r="BG73">
        <f>BF73/3</f>
        <v>0</v>
      </c>
      <c r="BH73">
        <f>BF73+BD73</f>
        <v>0</v>
      </c>
      <c r="BI73">
        <f>BH73/6</f>
        <v>0</v>
      </c>
      <c r="BJ73">
        <f>BH73+BB73</f>
        <v>0</v>
      </c>
      <c r="BK73">
        <f>BJ73/18</f>
        <v>0</v>
      </c>
      <c r="BL73">
        <f>COUNTIF('résultats bruts'!AB73, 1) + COUNTIF('résultats bruts'!AC73,1) + COUNTIF('résultats bruts'!BC73,1)+ COUNTIF('résultats bruts'!BD73,1)+ COUNTIF('résultats bruts'!DE73,1)+ COUNTIF('résultats bruts'!DF73,1)</f>
        <v>0</v>
      </c>
      <c r="BM73">
        <f>BL73/6</f>
        <v>0</v>
      </c>
      <c r="BN73">
        <f>BJ73+AN73+BL73</f>
        <v>0</v>
      </c>
      <c r="BO73">
        <f>BN73/42</f>
        <v>0</v>
      </c>
      <c r="BP73">
        <f>COUNTIF('résultats bruts'!DS73,1) + COUNTIF('résultats bruts'!DQ73,1)</f>
        <v>0</v>
      </c>
      <c r="BQ73">
        <f>BP73/2</f>
        <v>0</v>
      </c>
      <c r="BR73">
        <f>COUNTIF('résultats bruts'!DR73,1)+COUNTIF('résultats bruts'!DT73,1)</f>
        <v>0</v>
      </c>
      <c r="BS73">
        <f>BR73/2</f>
        <v>0</v>
      </c>
      <c r="BT73">
        <f>'résultats bruts'!AR73</f>
        <v>0</v>
      </c>
      <c r="BU73">
        <f>'résultats bruts'!DR73</f>
        <v>0</v>
      </c>
      <c r="BV73">
        <f>'résultats bruts'!AS73</f>
        <v>0</v>
      </c>
      <c r="BW73">
        <f>'résultats bruts'!DT73</f>
        <v>0</v>
      </c>
      <c r="BX73">
        <f>COUNTIF('résultats bruts'!AI73, 1) + COUNTIF('résultats bruts'!BP73,1) + COUNTIF('résultats bruts'!DG73,1)</f>
        <v>0</v>
      </c>
      <c r="BY73">
        <f>BX73/3</f>
        <v>0</v>
      </c>
      <c r="BZ73">
        <f>COUNTIF('résultats bruts'!AL73, 1) + COUNTIF('résultats bruts'!BN73,1) + COUNTIF('résultats bruts'!DI73,1)</f>
        <v>0</v>
      </c>
      <c r="CA73">
        <f>BZ73/3</f>
        <v>0</v>
      </c>
      <c r="CB73">
        <f>BX73+BZ73</f>
        <v>0</v>
      </c>
      <c r="CC73">
        <f>CB73/6</f>
        <v>0</v>
      </c>
      <c r="CD73">
        <f>COUNTIF('résultats bruts'!AK73, 1) + COUNTIF('résultats bruts'!BR73,1) + COUNTIF('résultats bruts'!DM73,1)</f>
        <v>0</v>
      </c>
      <c r="CE73">
        <f>CD73/3</f>
        <v>0</v>
      </c>
      <c r="CF73">
        <f>COUNTIF('résultats bruts'!AE73, 1) + COUNTIF('résultats bruts'!BL73,1) + COUNTIF('résultats bruts'!DN73,1)</f>
        <v>0</v>
      </c>
      <c r="CG73">
        <f>CF73/3</f>
        <v>0</v>
      </c>
      <c r="CH73">
        <f>CF73+CD73</f>
        <v>0</v>
      </c>
      <c r="CI73">
        <f>CH73/6</f>
        <v>0</v>
      </c>
      <c r="CJ73">
        <f>COUNTIF('résultats bruts'!AJ73, 1) + COUNTIF('résultats bruts'!BM73,1) + COUNTIF('résultats bruts'!DL73,1)</f>
        <v>0</v>
      </c>
      <c r="CK73">
        <f>CJ73/3</f>
        <v>0</v>
      </c>
      <c r="CL73">
        <f>COUNTIF('résultats bruts'!AH73, 1) + COUNTIF('résultats bruts'!BK73,1) + COUNTIF('résultats bruts'!DK73,1)</f>
        <v>0</v>
      </c>
      <c r="CM73">
        <f>CL73/3</f>
        <v>0</v>
      </c>
      <c r="CN73">
        <f>CL73+CJ73</f>
        <v>0</v>
      </c>
      <c r="CO73">
        <f>CN73/6</f>
        <v>0</v>
      </c>
      <c r="CP73">
        <f>COUNTIF('résultats bruts'!AF73, 1) + COUNTIF('résultats bruts'!BO73,1) + COUNTIF('résultats bruts'!DJ73,1)</f>
        <v>0</v>
      </c>
      <c r="CQ73">
        <f>CP73/3</f>
        <v>0</v>
      </c>
      <c r="CR73">
        <f>COUNTIF('résultats bruts'!AG73, 1) + COUNTIF('résultats bruts'!BQ73,1) + COUNTIF('résultats bruts'!DH73,1)</f>
        <v>0</v>
      </c>
      <c r="CS73">
        <f>CR73/3</f>
        <v>0</v>
      </c>
      <c r="CT73">
        <f>CR73+CP73</f>
        <v>0</v>
      </c>
      <c r="CU73">
        <f>CT73/6</f>
        <v>0</v>
      </c>
      <c r="CV73">
        <f>COUNTIF('résultats bruts'!AM73, 1) + COUNTIF('résultats bruts'!AN73,1) + COUNTIF('résultats bruts'!BS73,1) +COUNTIF('résultats bruts'!BT73, 1) + COUNTIF('résultats bruts'!DO73,1) + COUNTIF('résultats bruts'!DP73,1)</f>
        <v>0</v>
      </c>
      <c r="CW73">
        <f>+CV73/6</f>
        <v>0</v>
      </c>
      <c r="CX73">
        <f>CT73+CN73+CH73+CB109</f>
        <v>0</v>
      </c>
      <c r="CY73">
        <f>CX73/30</f>
        <v>0</v>
      </c>
      <c r="CZ73">
        <f>COUNTIF('résultats bruts'!AO73,1)</f>
        <v>0</v>
      </c>
      <c r="DA73">
        <f>COUNTIF('résultats bruts'!AP73,1)</f>
        <v>0</v>
      </c>
      <c r="DB73">
        <f>CZ73+DA73</f>
        <v>0</v>
      </c>
      <c r="DC73">
        <f>DB73/2</f>
        <v>0</v>
      </c>
      <c r="DD73">
        <f>COUNTIF('résultats bruts'!BU73,1)</f>
        <v>0</v>
      </c>
      <c r="DE73">
        <f>COUNTIF('résultats bruts'!BV73,1)</f>
        <v>0</v>
      </c>
      <c r="DF73">
        <f>DD73+DE73</f>
        <v>0</v>
      </c>
      <c r="DG73">
        <f>DD73+DE73</f>
        <v>0</v>
      </c>
      <c r="DH73">
        <f>DG73/2</f>
        <v>0</v>
      </c>
      <c r="DJ73">
        <f>COUNTIF(CD73, 1)</f>
        <v>0</v>
      </c>
      <c r="DK73">
        <f>DB73+DG73+DJ73</f>
        <v>0</v>
      </c>
      <c r="DL73">
        <f>DK73/5</f>
        <v>0</v>
      </c>
      <c r="DM73">
        <f>COUNTIF('résultats bruts'!BG73,1)+COUNTIF('résultats bruts'!BJ73,1)</f>
        <v>0</v>
      </c>
      <c r="DN73">
        <f>DM73/2</f>
        <v>0</v>
      </c>
      <c r="DO73">
        <f>COUNTIF('résultats bruts'!CD73,1)+COUNTIF('résultats bruts'!CF73,1) + COUNTIF('résultats bruts'!CO73,1)+COUNTIF('résultats bruts'!CR73,1)</f>
        <v>0</v>
      </c>
      <c r="DP73">
        <f>DO73/4</f>
        <v>0</v>
      </c>
      <c r="DQ73">
        <f>DM73+DO73</f>
        <v>0</v>
      </c>
      <c r="DR73">
        <f>DQ73/6</f>
        <v>0</v>
      </c>
      <c r="DS73">
        <f>COUNTIF('résultats bruts'!BF73,1)+COUNTIF('résultats bruts'!BI73,1)</f>
        <v>0</v>
      </c>
      <c r="DT73">
        <f>DS73/2</f>
        <v>0</v>
      </c>
      <c r="DU73">
        <f>COUNTIF('résultats bruts'!CE73,1)+COUNTIF('résultats bruts'!CH73,1) + COUNTIF('résultats bruts'!CP73,1)</f>
        <v>0</v>
      </c>
      <c r="DV73">
        <f>DU73/4</f>
        <v>0</v>
      </c>
      <c r="DW73">
        <f>DS73+DU73</f>
        <v>0</v>
      </c>
      <c r="DX73">
        <f>DW73/6</f>
        <v>0</v>
      </c>
      <c r="DY73">
        <f>COUNTIF('résultats bruts'!BE73,1)+COUNTIF('résultats bruts'!BH73,1)</f>
        <v>0</v>
      </c>
      <c r="DZ73">
        <f>DY73/2</f>
        <v>0</v>
      </c>
      <c r="EA73">
        <f>COUNTIF('résultats bruts'!CC73,1)+COUNTIF('résultats bruts'!CG73,1) + COUNTIF('résultats bruts'!CN73,1)</f>
        <v>0</v>
      </c>
      <c r="EB73">
        <f>EA73/3</f>
        <v>0</v>
      </c>
      <c r="EC73">
        <f>EA73+DY73</f>
        <v>0</v>
      </c>
      <c r="ED73">
        <f>EC73/5</f>
        <v>0</v>
      </c>
      <c r="EE73">
        <f>EC73+DW73+DQ73</f>
        <v>0</v>
      </c>
      <c r="EF73">
        <f>EE73/17</f>
        <v>0</v>
      </c>
    </row>
    <row r="74">
      <c r="A74">
        <f>'résultats bruts'!A74</f>
        <v>0</v>
      </c>
      <c r="B74">
        <f>'résultats bruts'!B74</f>
        <v>0</v>
      </c>
      <c r="C74">
        <f>'résultats bruts'!C74</f>
        <v>0</v>
      </c>
      <c r="D74" t="str">
        <f>'résultats bruts'!D74</f>
        <v>gle22teo5best2022</v>
      </c>
      <c r="E74">
        <f>'résultats bruts'!E74</f>
        <v>6</v>
      </c>
      <c r="F74">
        <f>'résultats bruts'!F74</f>
        <v>72</v>
      </c>
      <c r="G74">
        <f>COUNTIF('résultats bruts'!K74,1) +COUNTIF('résultats bruts'!CJ74:CK74,1)+COUNTIF('résultats bruts'!CJ74:CK74,"0A")</f>
        <v>0</v>
      </c>
      <c r="H74">
        <f>G74/3</f>
        <v>0</v>
      </c>
      <c r="I74">
        <f>COUNTIF('résultats bruts'!O74,1) + COUNTIF('résultats bruts'!AD74,1) + COUNTIF('résultats bruts'!CA74,1) + COUNTIF('résultats bruts'!DU74, 1) + COUNTIF('résultats bruts'!DU74,"0B")</f>
        <v>0</v>
      </c>
      <c r="J74">
        <f>I74/4</f>
        <v>0</v>
      </c>
      <c r="K74">
        <f>COUNTIF('résultats bruts'!CJ74:CK74,1)</f>
        <v>0</v>
      </c>
      <c r="L74">
        <f>K74/2</f>
        <v>0</v>
      </c>
      <c r="M74">
        <f>COUNTIF('résultats bruts'!CM74,1)</f>
        <v>0</v>
      </c>
      <c r="N74">
        <f>COUNTIF('résultats bruts'!DU74,1)</f>
        <v>0</v>
      </c>
      <c r="O74">
        <f>M74+N74</f>
        <v>0</v>
      </c>
      <c r="P74">
        <f>O74/2</f>
        <v>0</v>
      </c>
      <c r="Q74">
        <f>COUNTIF('résultats bruts'!CB74, "1A")+COUNTIF('résultats bruts'!CB74, "1B")</f>
        <v>0</v>
      </c>
      <c r="R74">
        <f>O74+K74+I74+G74</f>
        <v>0</v>
      </c>
      <c r="S74">
        <f>R74/11</f>
        <v>0</v>
      </c>
      <c r="T74">
        <f>COUNTIF('résultats bruts'!Q74, 1) + COUNTIF('résultats bruts'!AU74,1) + COUNTIF('résultats bruts'!CW74,1)</f>
        <v>0</v>
      </c>
      <c r="U74">
        <f>T74/3</f>
        <v>0</v>
      </c>
      <c r="V74">
        <f>COUNTIF('résultats bruts'!P74,1) + COUNTIF('résultats bruts'!AS74,1) + COUNTIF('résultats bruts'!DD74,1)</f>
        <v>0</v>
      </c>
      <c r="W74">
        <f>V74/3</f>
        <v>0</v>
      </c>
      <c r="X74">
        <f>T74+V74</f>
        <v>0</v>
      </c>
      <c r="Y74">
        <f>X74/6</f>
        <v>0</v>
      </c>
      <c r="Z74">
        <f>COUNTIF('résultats bruts'!V74, 1) + COUNTIF('résultats bruts'!AT74,1) + COUNTIF('résultats bruts'!CT74,1)</f>
        <v>0</v>
      </c>
      <c r="AA74">
        <f>Z74/3</f>
        <v>0</v>
      </c>
      <c r="AB74">
        <f>COUNTIF('résultats bruts'!W74, 1) + COUNTIF('résultats bruts'!AV74,1) + COUNTIF('résultats bruts'!CZ74,1)</f>
        <v>0</v>
      </c>
      <c r="AC74">
        <f>AB74/3</f>
        <v>0</v>
      </c>
      <c r="AD74">
        <f>AB74+Z74</f>
        <v>0</v>
      </c>
      <c r="AE74">
        <f>AD74/6</f>
        <v>0</v>
      </c>
      <c r="AF74">
        <f>AD74+X74</f>
        <v>0</v>
      </c>
      <c r="AG74">
        <f>AF74/12</f>
        <v>0</v>
      </c>
      <c r="AH74">
        <f>COUNTIF('résultats bruts'!R74, 1) + COUNTIF('résultats bruts'!AW74,1) + COUNTIF('résultats bruts'!CU74,1)</f>
        <v>0</v>
      </c>
      <c r="AI74">
        <f>AH74/3</f>
        <v>0</v>
      </c>
      <c r="AJ74">
        <f>COUNTIF('résultats bruts'!Z74, 1) + COUNTIF('résultats bruts'!AQ74,1) + COUNTIF('résultats bruts'!CS74,1)</f>
        <v>0</v>
      </c>
      <c r="AK74">
        <f>AJ74/3</f>
        <v>0</v>
      </c>
      <c r="AL74">
        <f>AH74+AJ74</f>
        <v>0</v>
      </c>
      <c r="AM74">
        <f>AL74/6</f>
        <v>0</v>
      </c>
      <c r="AN74">
        <f>AL74+AF74</f>
        <v>0</v>
      </c>
      <c r="AO74">
        <f>AN74/18</f>
        <v>0</v>
      </c>
      <c r="AP74">
        <f>COUNTIF('résultats bruts'!Y74, 1) + COUNTIF('résultats bruts'!AY74,1) + COUNTIF('résultats bruts'!DC74,1)</f>
        <v>0</v>
      </c>
      <c r="AQ74">
        <f>AP74/3</f>
        <v>0</v>
      </c>
      <c r="AR74">
        <f>COUNTIF('résultats bruts'!T74, 1) + COUNTIF('résultats bruts'!AR74,1) + COUNTIF('résultats bruts'!DB74,1)</f>
        <v>0</v>
      </c>
      <c r="AS74">
        <f>AR74/3</f>
        <v>0</v>
      </c>
      <c r="AT74">
        <f>AR74+AP74</f>
        <v>0</v>
      </c>
      <c r="AU74">
        <f>AT74/6</f>
        <v>0</v>
      </c>
      <c r="AV74">
        <f>COUNTIF('résultats bruts'!X74, 1) + COUNTIF('résultats bruts'!BB74,1) + COUNTIF('résultats bruts'!DA74,1)</f>
        <v>0</v>
      </c>
      <c r="AW74">
        <f>AV74/3</f>
        <v>0</v>
      </c>
      <c r="AX74">
        <f>COUNTIF('résultats bruts'!AA74, 1) + COUNTIF('résultats bruts'!AX74,1) + COUNTIF('résultats bruts'!CY74,1)</f>
        <v>0</v>
      </c>
      <c r="AY74">
        <f>AX74/3</f>
        <v>0</v>
      </c>
      <c r="AZ74">
        <f>AX74+AV74</f>
        <v>0</v>
      </c>
      <c r="BA74">
        <f>AZ74/6</f>
        <v>0</v>
      </c>
      <c r="BB74">
        <f>AZ74+AT74</f>
        <v>0</v>
      </c>
      <c r="BC74">
        <f>BB74/12</f>
        <v>0</v>
      </c>
      <c r="BD74">
        <f>COUNTIF('résultats bruts'!U74, 1) + COUNTIF('résultats bruts'!AZ74,1) + COUNTIF('résultats bruts'!CX74,1)</f>
        <v>0</v>
      </c>
      <c r="BE74">
        <f>BD74/3</f>
        <v>0</v>
      </c>
      <c r="BF74">
        <f>COUNTIF('résultats bruts'!S74, 1) + COUNTIF('résultats bruts'!BA74,1) + COUNTIF('résultats bruts'!CV74,1)</f>
        <v>0</v>
      </c>
      <c r="BG74">
        <f>BF74/3</f>
        <v>0</v>
      </c>
      <c r="BH74">
        <f>BF74+BD74</f>
        <v>0</v>
      </c>
      <c r="BI74">
        <f>BH74/6</f>
        <v>0</v>
      </c>
      <c r="BJ74">
        <f>BH74+BB74</f>
        <v>0</v>
      </c>
      <c r="BK74">
        <f>BJ74/18</f>
        <v>0</v>
      </c>
      <c r="BL74">
        <f>COUNTIF('résultats bruts'!AB74, 1) + COUNTIF('résultats bruts'!AC74,1) + COUNTIF('résultats bruts'!BC74,1)+ COUNTIF('résultats bruts'!BD74,1)+ COUNTIF('résultats bruts'!DE74,1)+ COUNTIF('résultats bruts'!DF74,1)</f>
        <v>0</v>
      </c>
      <c r="BM74">
        <f>BL74/6</f>
        <v>0</v>
      </c>
      <c r="BN74">
        <f>BJ74+AN74+BL74</f>
        <v>0</v>
      </c>
      <c r="BO74">
        <f>BN74/42</f>
        <v>0</v>
      </c>
      <c r="BP74">
        <f>COUNTIF('résultats bruts'!DS74,1) + COUNTIF('résultats bruts'!DQ74,1)</f>
        <v>0</v>
      </c>
      <c r="BQ74">
        <f>BP74/2</f>
        <v>0</v>
      </c>
      <c r="BR74">
        <f>COUNTIF('résultats bruts'!DR74,1)+COUNTIF('résultats bruts'!DT74,1)</f>
        <v>0</v>
      </c>
      <c r="BS74">
        <f>BR74/2</f>
        <v>0</v>
      </c>
      <c r="BT74">
        <f>'résultats bruts'!AR74</f>
        <v>0</v>
      </c>
      <c r="BU74">
        <f>'résultats bruts'!DR74</f>
        <v>0</v>
      </c>
      <c r="BV74">
        <f>'résultats bruts'!AS74</f>
        <v>0</v>
      </c>
      <c r="BW74">
        <f>'résultats bruts'!DT74</f>
        <v>0</v>
      </c>
      <c r="BX74">
        <f>COUNTIF('résultats bruts'!AI74, 1) + COUNTIF('résultats bruts'!BP74,1) + COUNTIF('résultats bruts'!DG74,1)</f>
        <v>0</v>
      </c>
      <c r="BY74">
        <f>BX74/3</f>
        <v>0</v>
      </c>
      <c r="BZ74">
        <f>COUNTIF('résultats bruts'!AL74, 1) + COUNTIF('résultats bruts'!BN74,1) + COUNTIF('résultats bruts'!DI74,1)</f>
        <v>0</v>
      </c>
      <c r="CA74">
        <f>BZ74/3</f>
        <v>0</v>
      </c>
      <c r="CB74">
        <f>BX74+BZ74</f>
        <v>0</v>
      </c>
      <c r="CC74">
        <f>CB74/6</f>
        <v>0</v>
      </c>
      <c r="CD74">
        <f>COUNTIF('résultats bruts'!AK74, 1) + COUNTIF('résultats bruts'!BR74,1) + COUNTIF('résultats bruts'!DM74,1)</f>
        <v>0</v>
      </c>
      <c r="CE74">
        <f>CD74/3</f>
        <v>0</v>
      </c>
      <c r="CF74">
        <f>COUNTIF('résultats bruts'!AE74, 1) + COUNTIF('résultats bruts'!BL74,1) + COUNTIF('résultats bruts'!DN74,1)</f>
        <v>0</v>
      </c>
      <c r="CG74">
        <f>CF74/3</f>
        <v>0</v>
      </c>
      <c r="CH74">
        <f>CF74+CD74</f>
        <v>0</v>
      </c>
      <c r="CI74">
        <f>CH74/6</f>
        <v>0</v>
      </c>
      <c r="CJ74">
        <f>COUNTIF('résultats bruts'!AJ74, 1) + COUNTIF('résultats bruts'!BM74,1) + COUNTIF('résultats bruts'!DL74,1)</f>
        <v>0</v>
      </c>
      <c r="CK74">
        <f>CJ74/3</f>
        <v>0</v>
      </c>
      <c r="CL74">
        <f>COUNTIF('résultats bruts'!AH74, 1) + COUNTIF('résultats bruts'!BK74,1) + COUNTIF('résultats bruts'!DK74,1)</f>
        <v>0</v>
      </c>
      <c r="CM74">
        <f>CL74/3</f>
        <v>0</v>
      </c>
      <c r="CN74">
        <f>CL74+CJ74</f>
        <v>0</v>
      </c>
      <c r="CO74">
        <f>CN74/6</f>
        <v>0</v>
      </c>
      <c r="CP74">
        <f>COUNTIF('résultats bruts'!AF74, 1) + COUNTIF('résultats bruts'!BO74,1) + COUNTIF('résultats bruts'!DJ74,1)</f>
        <v>0</v>
      </c>
      <c r="CQ74">
        <f>CP74/3</f>
        <v>0</v>
      </c>
      <c r="CR74">
        <f>COUNTIF('résultats bruts'!AG74, 1) + COUNTIF('résultats bruts'!BQ74,1) + COUNTIF('résultats bruts'!DH74,1)</f>
        <v>0</v>
      </c>
      <c r="CS74">
        <f>CR74/3</f>
        <v>0</v>
      </c>
      <c r="CT74">
        <f>CR74+CP74</f>
        <v>0</v>
      </c>
      <c r="CU74">
        <f>CT74/6</f>
        <v>0</v>
      </c>
      <c r="CV74">
        <f>COUNTIF('résultats bruts'!AM74, 1) + COUNTIF('résultats bruts'!AN74,1) + COUNTIF('résultats bruts'!BS74,1) +COUNTIF('résultats bruts'!BT74, 1) + COUNTIF('résultats bruts'!DO74,1) + COUNTIF('résultats bruts'!DP74,1)</f>
        <v>0</v>
      </c>
      <c r="CW74">
        <f>+CV74/6</f>
        <v>0</v>
      </c>
      <c r="CX74">
        <f>CT74+CN74+CH74+CB110</f>
        <v>0</v>
      </c>
      <c r="CY74">
        <f>CX74/30</f>
        <v>0</v>
      </c>
      <c r="CZ74">
        <f>COUNTIF('résultats bruts'!AO74,1)</f>
        <v>0</v>
      </c>
      <c r="DA74">
        <f>COUNTIF('résultats bruts'!AP74,1)</f>
        <v>0</v>
      </c>
      <c r="DB74">
        <f>CZ74+DA74</f>
        <v>0</v>
      </c>
      <c r="DC74">
        <f>DB74/2</f>
        <v>0</v>
      </c>
      <c r="DD74">
        <f>COUNTIF('résultats bruts'!BU74,1)</f>
        <v>0</v>
      </c>
      <c r="DE74">
        <f>COUNTIF('résultats bruts'!BV74,1)</f>
        <v>0</v>
      </c>
      <c r="DF74">
        <f>DD74+DE74</f>
        <v>0</v>
      </c>
      <c r="DG74">
        <f>DD74+DE74</f>
        <v>0</v>
      </c>
      <c r="DH74">
        <f>DG74/2</f>
        <v>0</v>
      </c>
      <c r="DJ74">
        <f>COUNTIF(CD74, 1)</f>
        <v>0</v>
      </c>
      <c r="DK74">
        <f>DB74+DG74+DJ74</f>
        <v>0</v>
      </c>
      <c r="DL74">
        <f>DK74/5</f>
        <v>0</v>
      </c>
      <c r="DM74">
        <f>COUNTIF('résultats bruts'!BG74,1)+COUNTIF('résultats bruts'!BJ74,1)</f>
        <v>0</v>
      </c>
      <c r="DN74">
        <f>DM74/2</f>
        <v>0</v>
      </c>
      <c r="DO74">
        <f>COUNTIF('résultats bruts'!CD74,1)+COUNTIF('résultats bruts'!CF74,1) + COUNTIF('résultats bruts'!CO74,1)+COUNTIF('résultats bruts'!CR74,1)</f>
        <v>0</v>
      </c>
      <c r="DP74">
        <f>DO74/4</f>
        <v>0</v>
      </c>
      <c r="DQ74">
        <f>DM74+DO74</f>
        <v>0</v>
      </c>
      <c r="DR74">
        <f>DQ74/6</f>
        <v>0</v>
      </c>
      <c r="DS74">
        <f>COUNTIF('résultats bruts'!BF74,1)+COUNTIF('résultats bruts'!BI74,1)</f>
        <v>0</v>
      </c>
      <c r="DT74">
        <f>DS74/2</f>
        <v>0</v>
      </c>
      <c r="DU74">
        <f>COUNTIF('résultats bruts'!CE74,1)+COUNTIF('résultats bruts'!CH74,1) + COUNTIF('résultats bruts'!CP74,1)</f>
        <v>0</v>
      </c>
      <c r="DV74">
        <f>DU74/4</f>
        <v>0</v>
      </c>
      <c r="DW74">
        <f>DS74+DU74</f>
        <v>0</v>
      </c>
      <c r="DX74">
        <f>DW74/6</f>
        <v>0</v>
      </c>
      <c r="DY74">
        <f>COUNTIF('résultats bruts'!BE74,1)+COUNTIF('résultats bruts'!BH74,1)</f>
        <v>0</v>
      </c>
      <c r="DZ74">
        <f>DY74/2</f>
        <v>0</v>
      </c>
      <c r="EA74">
        <f>COUNTIF('résultats bruts'!CC74,1)+COUNTIF('résultats bruts'!CG74,1) + COUNTIF('résultats bruts'!CN74,1)</f>
        <v>0</v>
      </c>
      <c r="EB74">
        <f>EA74/3</f>
        <v>0</v>
      </c>
      <c r="EC74">
        <f>EA74+DY74</f>
        <v>0</v>
      </c>
      <c r="ED74">
        <f>EC74/5</f>
        <v>0</v>
      </c>
      <c r="EE74">
        <f>EC74+DW74+DQ74</f>
        <v>0</v>
      </c>
      <c r="EF74">
        <f>EE74/17</f>
        <v>0</v>
      </c>
    </row>
    <row r="75">
      <c r="A75">
        <f>'résultats bruts'!A75</f>
        <v>0</v>
      </c>
      <c r="B75">
        <f>'résultats bruts'!B75</f>
        <v>0</v>
      </c>
      <c r="C75">
        <f>'résultats bruts'!C75</f>
        <v>0</v>
      </c>
      <c r="D75" t="str">
        <f>'résultats bruts'!D75</f>
        <v>gle22teo5best2022</v>
      </c>
      <c r="E75">
        <f>'résultats bruts'!E75</f>
        <v>7</v>
      </c>
      <c r="F75">
        <f>'résultats bruts'!F75</f>
        <v>73</v>
      </c>
      <c r="G75">
        <f>COUNTIF('résultats bruts'!K75,1) +COUNTIF('résultats bruts'!CJ75:CK75,1)+COUNTIF('résultats bruts'!CJ75:CK75,"0A")</f>
        <v>0</v>
      </c>
      <c r="H75">
        <f>G75/3</f>
        <v>0</v>
      </c>
      <c r="I75">
        <f>COUNTIF('résultats bruts'!O75,1) + COUNTIF('résultats bruts'!AD75,1) + COUNTIF('résultats bruts'!CA75,1) + COUNTIF('résultats bruts'!DU75, 1) + COUNTIF('résultats bruts'!DU75,"0B")</f>
        <v>0</v>
      </c>
      <c r="J75">
        <f>I75/4</f>
        <v>0</v>
      </c>
      <c r="K75">
        <f>COUNTIF('résultats bruts'!CJ75:CK75,1)</f>
        <v>0</v>
      </c>
      <c r="L75">
        <f>K75/2</f>
        <v>0</v>
      </c>
      <c r="M75">
        <f>COUNTIF('résultats bruts'!CM75,1)</f>
        <v>0</v>
      </c>
      <c r="N75">
        <f>COUNTIF('résultats bruts'!DU75,1)</f>
        <v>0</v>
      </c>
      <c r="O75">
        <f>M75+N75</f>
        <v>0</v>
      </c>
      <c r="P75">
        <f>O75/2</f>
        <v>0</v>
      </c>
      <c r="Q75">
        <f>COUNTIF('résultats bruts'!CB75, "1A")+COUNTIF('résultats bruts'!CB75, "1B")</f>
        <v>0</v>
      </c>
      <c r="R75">
        <f>O75+K75+I75+G75</f>
        <v>0</v>
      </c>
      <c r="S75">
        <f>R75/11</f>
        <v>0</v>
      </c>
      <c r="T75">
        <f>COUNTIF('résultats bruts'!Q75, 1) + COUNTIF('résultats bruts'!AU75,1) + COUNTIF('résultats bruts'!CW75,1)</f>
        <v>0</v>
      </c>
      <c r="U75">
        <f>T75/3</f>
        <v>0</v>
      </c>
      <c r="V75">
        <f>COUNTIF('résultats bruts'!P75,1) + COUNTIF('résultats bruts'!AS75,1) + COUNTIF('résultats bruts'!DD75,1)</f>
        <v>0</v>
      </c>
      <c r="W75">
        <f>V75/3</f>
        <v>0</v>
      </c>
      <c r="X75">
        <f>T75+V75</f>
        <v>0</v>
      </c>
      <c r="Y75">
        <f>X75/6</f>
        <v>0</v>
      </c>
      <c r="Z75">
        <f>COUNTIF('résultats bruts'!V75, 1) + COUNTIF('résultats bruts'!AT75,1) + COUNTIF('résultats bruts'!CT75,1)</f>
        <v>0</v>
      </c>
      <c r="AA75">
        <f>Z75/3</f>
        <v>0</v>
      </c>
      <c r="AB75">
        <f>COUNTIF('résultats bruts'!W75, 1) + COUNTIF('résultats bruts'!AV75,1) + COUNTIF('résultats bruts'!CZ75,1)</f>
        <v>0</v>
      </c>
      <c r="AC75">
        <f>AB75/3</f>
        <v>0</v>
      </c>
      <c r="AD75">
        <f>AB75+Z75</f>
        <v>0</v>
      </c>
      <c r="AE75">
        <f>AD75/6</f>
        <v>0</v>
      </c>
      <c r="AF75">
        <f>AD75+X75</f>
        <v>0</v>
      </c>
      <c r="AG75">
        <f>AF75/12</f>
        <v>0</v>
      </c>
      <c r="AH75">
        <f>COUNTIF('résultats bruts'!R75, 1) + COUNTIF('résultats bruts'!AW75,1) + COUNTIF('résultats bruts'!CU75,1)</f>
        <v>0</v>
      </c>
      <c r="AI75">
        <f>AH75/3</f>
        <v>0</v>
      </c>
      <c r="AJ75">
        <f>COUNTIF('résultats bruts'!Z75, 1) + COUNTIF('résultats bruts'!AQ75,1) + COUNTIF('résultats bruts'!CS75,1)</f>
        <v>0</v>
      </c>
      <c r="AK75">
        <f>AJ75/3</f>
        <v>0</v>
      </c>
      <c r="AL75">
        <f>AH75+AJ75</f>
        <v>0</v>
      </c>
      <c r="AM75">
        <f>AL75/6</f>
        <v>0</v>
      </c>
      <c r="AN75">
        <f>AL75+AF75</f>
        <v>0</v>
      </c>
      <c r="AO75">
        <f>AN75/18</f>
        <v>0</v>
      </c>
      <c r="AP75">
        <f>COUNTIF('résultats bruts'!Y75, 1) + COUNTIF('résultats bruts'!AY75,1) + COUNTIF('résultats bruts'!DC75,1)</f>
        <v>0</v>
      </c>
      <c r="AQ75">
        <f>AP75/3</f>
        <v>0</v>
      </c>
      <c r="AR75">
        <f>COUNTIF('résultats bruts'!T75, 1) + COUNTIF('résultats bruts'!AR75,1) + COUNTIF('résultats bruts'!DB75,1)</f>
        <v>0</v>
      </c>
      <c r="AS75">
        <f>AR75/3</f>
        <v>0</v>
      </c>
      <c r="AT75">
        <f>AR75+AP75</f>
        <v>0</v>
      </c>
      <c r="AU75">
        <f>AT75/6</f>
        <v>0</v>
      </c>
      <c r="AV75">
        <f>COUNTIF('résultats bruts'!X75, 1) + COUNTIF('résultats bruts'!BB75,1) + COUNTIF('résultats bruts'!DA75,1)</f>
        <v>0</v>
      </c>
      <c r="AW75">
        <f>AV75/3</f>
        <v>0</v>
      </c>
      <c r="AX75">
        <f>COUNTIF('résultats bruts'!AA75, 1) + COUNTIF('résultats bruts'!AX75,1) + COUNTIF('résultats bruts'!CY75,1)</f>
        <v>0</v>
      </c>
      <c r="AY75">
        <f>AX75/3</f>
        <v>0</v>
      </c>
      <c r="AZ75">
        <f>AX75+AV75</f>
        <v>0</v>
      </c>
      <c r="BA75">
        <f>AZ75/6</f>
        <v>0</v>
      </c>
      <c r="BB75">
        <f>AZ75+AT75</f>
        <v>0</v>
      </c>
      <c r="BC75">
        <f>BB75/12</f>
        <v>0</v>
      </c>
      <c r="BD75">
        <f>COUNTIF('résultats bruts'!U75, 1) + COUNTIF('résultats bruts'!AZ75,1) + COUNTIF('résultats bruts'!CX75,1)</f>
        <v>0</v>
      </c>
      <c r="BE75">
        <f>BD75/3</f>
        <v>0</v>
      </c>
      <c r="BF75">
        <f>COUNTIF('résultats bruts'!S75, 1) + COUNTIF('résultats bruts'!BA75,1) + COUNTIF('résultats bruts'!CV75,1)</f>
        <v>0</v>
      </c>
      <c r="BG75">
        <f>BF75/3</f>
        <v>0</v>
      </c>
      <c r="BH75">
        <f>BF75+BD75</f>
        <v>0</v>
      </c>
      <c r="BI75">
        <f>BH75/6</f>
        <v>0</v>
      </c>
      <c r="BJ75">
        <f>BH75+BB75</f>
        <v>0</v>
      </c>
      <c r="BK75">
        <f>BJ75/18</f>
        <v>0</v>
      </c>
      <c r="BL75">
        <f>COUNTIF('résultats bruts'!AB75, 1) + COUNTIF('résultats bruts'!AC75,1) + COUNTIF('résultats bruts'!BC75,1)+ COUNTIF('résultats bruts'!BD75,1)+ COUNTIF('résultats bruts'!DE75,1)+ COUNTIF('résultats bruts'!DF75,1)</f>
        <v>0</v>
      </c>
      <c r="BM75">
        <f>BL75/6</f>
        <v>0</v>
      </c>
      <c r="BN75">
        <f>BJ75+AN75+BL75</f>
        <v>0</v>
      </c>
      <c r="BO75">
        <f>BN75/42</f>
        <v>0</v>
      </c>
      <c r="BP75">
        <f>COUNTIF('résultats bruts'!DS75,1) + COUNTIF('résultats bruts'!DQ75,1)</f>
        <v>0</v>
      </c>
      <c r="BQ75">
        <f>BP75/2</f>
        <v>0</v>
      </c>
      <c r="BR75">
        <f>COUNTIF('résultats bruts'!DR75,1)+COUNTIF('résultats bruts'!DT75,1)</f>
        <v>0</v>
      </c>
      <c r="BS75">
        <f>BR75/2</f>
        <v>0</v>
      </c>
      <c r="BT75">
        <f>'résultats bruts'!AR75</f>
        <v>0</v>
      </c>
      <c r="BU75">
        <f>'résultats bruts'!DR75</f>
        <v>0</v>
      </c>
      <c r="BV75">
        <f>'résultats bruts'!AS75</f>
        <v>0</v>
      </c>
      <c r="BW75">
        <f>'résultats bruts'!DT75</f>
        <v>0</v>
      </c>
      <c r="BX75">
        <f>COUNTIF('résultats bruts'!AI75, 1) + COUNTIF('résultats bruts'!BP75,1) + COUNTIF('résultats bruts'!DG75,1)</f>
        <v>0</v>
      </c>
      <c r="BY75">
        <f>BX75/3</f>
        <v>0</v>
      </c>
      <c r="BZ75">
        <f>COUNTIF('résultats bruts'!AL75, 1) + COUNTIF('résultats bruts'!BN75,1) + COUNTIF('résultats bruts'!DI75,1)</f>
        <v>0</v>
      </c>
      <c r="CA75">
        <f>BZ75/3</f>
        <v>0</v>
      </c>
      <c r="CB75">
        <f>BX75+BZ75</f>
        <v>0</v>
      </c>
      <c r="CC75">
        <f>CB75/6</f>
        <v>0</v>
      </c>
      <c r="CD75">
        <f>COUNTIF('résultats bruts'!AK75, 1) + COUNTIF('résultats bruts'!BR75,1) + COUNTIF('résultats bruts'!DM75,1)</f>
        <v>0</v>
      </c>
      <c r="CE75">
        <f>CD75/3</f>
        <v>0</v>
      </c>
      <c r="CF75">
        <f>COUNTIF('résultats bruts'!AE75, 1) + COUNTIF('résultats bruts'!BL75,1) + COUNTIF('résultats bruts'!DN75,1)</f>
        <v>0</v>
      </c>
      <c r="CG75">
        <f>CF75/3</f>
        <v>0</v>
      </c>
      <c r="CH75">
        <f>CF75+CD75</f>
        <v>0</v>
      </c>
      <c r="CI75">
        <f>CH75/6</f>
        <v>0</v>
      </c>
      <c r="CJ75">
        <f>COUNTIF('résultats bruts'!AJ75, 1) + COUNTIF('résultats bruts'!BM75,1) + COUNTIF('résultats bruts'!DL75,1)</f>
        <v>0</v>
      </c>
      <c r="CK75">
        <f>CJ75/3</f>
        <v>0</v>
      </c>
      <c r="CL75">
        <f>COUNTIF('résultats bruts'!AH75, 1) + COUNTIF('résultats bruts'!BK75,1) + COUNTIF('résultats bruts'!DK75,1)</f>
        <v>0</v>
      </c>
      <c r="CM75">
        <f>CL75/3</f>
        <v>0</v>
      </c>
      <c r="CN75">
        <f>CL75+CJ75</f>
        <v>0</v>
      </c>
      <c r="CO75">
        <f>CN75/6</f>
        <v>0</v>
      </c>
      <c r="CP75">
        <f>COUNTIF('résultats bruts'!AF75, 1) + COUNTIF('résultats bruts'!BO75,1) + COUNTIF('résultats bruts'!DJ75,1)</f>
        <v>0</v>
      </c>
      <c r="CQ75">
        <f>CP75/3</f>
        <v>0</v>
      </c>
      <c r="CR75">
        <f>COUNTIF('résultats bruts'!AG75, 1) + COUNTIF('résultats bruts'!BQ75,1) + COUNTIF('résultats bruts'!DH75,1)</f>
        <v>0</v>
      </c>
      <c r="CS75">
        <f>CR75/3</f>
        <v>0</v>
      </c>
      <c r="CT75">
        <f>CR75+CP75</f>
        <v>0</v>
      </c>
      <c r="CU75">
        <f>CT75/6</f>
        <v>0</v>
      </c>
      <c r="CV75">
        <f>COUNTIF('résultats bruts'!AM75, 1) + COUNTIF('résultats bruts'!AN75,1) + COUNTIF('résultats bruts'!BS75,1) +COUNTIF('résultats bruts'!BT75, 1) + COUNTIF('résultats bruts'!DO75,1) + COUNTIF('résultats bruts'!DP75,1)</f>
        <v>0</v>
      </c>
      <c r="CW75">
        <f>+CV75/6</f>
        <v>0</v>
      </c>
      <c r="CX75">
        <f>CT75+CN75+CH75+CB111</f>
        <v>0</v>
      </c>
      <c r="CY75">
        <f>CX75/30</f>
        <v>0</v>
      </c>
      <c r="CZ75">
        <f>COUNTIF('résultats bruts'!AO75,1)</f>
        <v>0</v>
      </c>
      <c r="DA75">
        <f>COUNTIF('résultats bruts'!AP75,1)</f>
        <v>0</v>
      </c>
      <c r="DB75">
        <f>CZ75+DA75</f>
        <v>0</v>
      </c>
      <c r="DC75">
        <f>DB75/2</f>
        <v>0</v>
      </c>
      <c r="DD75">
        <f>COUNTIF('résultats bruts'!BU75,1)</f>
        <v>0</v>
      </c>
      <c r="DE75">
        <f>COUNTIF('résultats bruts'!BV75,1)</f>
        <v>0</v>
      </c>
      <c r="DF75">
        <f>DD75+DE75</f>
        <v>0</v>
      </c>
      <c r="DG75">
        <f>DD75+DE75</f>
        <v>0</v>
      </c>
      <c r="DH75">
        <f>DG75/2</f>
        <v>0</v>
      </c>
      <c r="DJ75">
        <f>COUNTIF(CD75, 1)</f>
        <v>0</v>
      </c>
      <c r="DK75">
        <f>DB75+DG75+DJ75</f>
        <v>0</v>
      </c>
      <c r="DL75">
        <f>DK75/5</f>
        <v>0</v>
      </c>
      <c r="DM75">
        <f>COUNTIF('résultats bruts'!BG75,1)+COUNTIF('résultats bruts'!BJ75,1)</f>
        <v>0</v>
      </c>
      <c r="DN75">
        <f>DM75/2</f>
        <v>0</v>
      </c>
      <c r="DO75">
        <f>COUNTIF('résultats bruts'!CD75,1)+COUNTIF('résultats bruts'!CF75,1) + COUNTIF('résultats bruts'!CO75,1)+COUNTIF('résultats bruts'!CR75,1)</f>
        <v>0</v>
      </c>
      <c r="DP75">
        <f>DO75/4</f>
        <v>0</v>
      </c>
      <c r="DQ75">
        <f>DM75+DO75</f>
        <v>0</v>
      </c>
      <c r="DR75">
        <f>DQ75/6</f>
        <v>0</v>
      </c>
      <c r="DS75">
        <f>COUNTIF('résultats bruts'!BF75,1)+COUNTIF('résultats bruts'!BI75,1)</f>
        <v>0</v>
      </c>
      <c r="DT75">
        <f>DS75/2</f>
        <v>0</v>
      </c>
      <c r="DU75">
        <f>COUNTIF('résultats bruts'!CE75,1)+COUNTIF('résultats bruts'!CH75,1) + COUNTIF('résultats bruts'!CP75,1)</f>
        <v>0</v>
      </c>
      <c r="DV75">
        <f>DU75/4</f>
        <v>0</v>
      </c>
      <c r="DW75">
        <f>DS75+DU75</f>
        <v>0</v>
      </c>
      <c r="DX75">
        <f>DW75/6</f>
        <v>0</v>
      </c>
      <c r="DY75">
        <f>COUNTIF('résultats bruts'!BE75,1)+COUNTIF('résultats bruts'!BH75,1)</f>
        <v>0</v>
      </c>
      <c r="DZ75">
        <f>DY75/2</f>
        <v>0</v>
      </c>
      <c r="EA75">
        <f>COUNTIF('résultats bruts'!CC75,1)+COUNTIF('résultats bruts'!CG75,1) + COUNTIF('résultats bruts'!CN75,1)</f>
        <v>0</v>
      </c>
      <c r="EB75">
        <f>EA75/3</f>
        <v>0</v>
      </c>
      <c r="EC75">
        <f>EA75+DY75</f>
        <v>0</v>
      </c>
      <c r="ED75">
        <f>EC75/5</f>
        <v>0</v>
      </c>
      <c r="EE75">
        <f>EC75+DW75+DQ75</f>
        <v>0</v>
      </c>
      <c r="EF75">
        <f>EE75/17</f>
        <v>0</v>
      </c>
    </row>
    <row r="76">
      <c r="A76">
        <f>'résultats bruts'!A76</f>
        <v>0</v>
      </c>
      <c r="B76">
        <f>'résultats bruts'!B76</f>
        <v>0</v>
      </c>
      <c r="C76">
        <f>'résultats bruts'!C76</f>
        <v>0</v>
      </c>
      <c r="D76" t="str">
        <f>'résultats bruts'!D76</f>
        <v>gle22teo5best2022</v>
      </c>
      <c r="E76">
        <f>'résultats bruts'!E76</f>
        <v>8</v>
      </c>
      <c r="F76">
        <f>'résultats bruts'!F76</f>
        <v>74</v>
      </c>
      <c r="G76">
        <f>COUNTIF('résultats bruts'!K76,1) +COUNTIF('résultats bruts'!CJ76:CK76,1)+COUNTIF('résultats bruts'!CJ76:CK76,"0A")</f>
        <v>0</v>
      </c>
      <c r="H76">
        <f>G76/3</f>
        <v>0</v>
      </c>
      <c r="I76">
        <f>COUNTIF('résultats bruts'!O76,1) + COUNTIF('résultats bruts'!AD76,1) + COUNTIF('résultats bruts'!CA76,1) + COUNTIF('résultats bruts'!DU76, 1) + COUNTIF('résultats bruts'!DU76,"0B")</f>
        <v>0</v>
      </c>
      <c r="J76">
        <f>I76/4</f>
        <v>0</v>
      </c>
      <c r="K76">
        <f>COUNTIF('résultats bruts'!CJ76:CK76,1)</f>
        <v>0</v>
      </c>
      <c r="L76">
        <f>K76/2</f>
        <v>0</v>
      </c>
      <c r="M76">
        <f>COUNTIF('résultats bruts'!CM76,1)</f>
        <v>0</v>
      </c>
      <c r="N76">
        <f>COUNTIF('résultats bruts'!DU76,1)</f>
        <v>0</v>
      </c>
      <c r="O76">
        <f>M76+N76</f>
        <v>0</v>
      </c>
      <c r="P76">
        <f>O76/2</f>
        <v>0</v>
      </c>
      <c r="Q76">
        <f>COUNTIF('résultats bruts'!CB76, "1A")+COUNTIF('résultats bruts'!CB76, "1B")</f>
        <v>0</v>
      </c>
      <c r="R76">
        <f>O76+K76+I76+G76</f>
        <v>0</v>
      </c>
      <c r="S76">
        <f>R76/11</f>
        <v>0</v>
      </c>
      <c r="T76">
        <f>COUNTIF('résultats bruts'!Q76, 1) + COUNTIF('résultats bruts'!AU76,1) + COUNTIF('résultats bruts'!CW76,1)</f>
        <v>0</v>
      </c>
      <c r="U76">
        <f>T76/3</f>
        <v>0</v>
      </c>
      <c r="V76">
        <f>COUNTIF('résultats bruts'!P76,1) + COUNTIF('résultats bruts'!AS76,1) + COUNTIF('résultats bruts'!DD76,1)</f>
        <v>0</v>
      </c>
      <c r="W76">
        <f>V76/3</f>
        <v>0</v>
      </c>
      <c r="X76">
        <f>T76+V76</f>
        <v>0</v>
      </c>
      <c r="Y76">
        <f>X76/6</f>
        <v>0</v>
      </c>
      <c r="Z76">
        <f>COUNTIF('résultats bruts'!V76, 1) + COUNTIF('résultats bruts'!AT76,1) + COUNTIF('résultats bruts'!CT76,1)</f>
        <v>0</v>
      </c>
      <c r="AA76">
        <f>Z76/3</f>
        <v>0</v>
      </c>
      <c r="AB76">
        <f>COUNTIF('résultats bruts'!W76, 1) + COUNTIF('résultats bruts'!AV76,1) + COUNTIF('résultats bruts'!CZ76,1)</f>
        <v>0</v>
      </c>
      <c r="AC76">
        <f>AB76/3</f>
        <v>0</v>
      </c>
      <c r="AD76">
        <f>AB76+Z76</f>
        <v>0</v>
      </c>
      <c r="AE76">
        <f>AD76/6</f>
        <v>0</v>
      </c>
      <c r="AF76">
        <f>AD76+X76</f>
        <v>0</v>
      </c>
      <c r="AG76">
        <f>AF76/12</f>
        <v>0</v>
      </c>
      <c r="AH76">
        <f>COUNTIF('résultats bruts'!R76, 1) + COUNTIF('résultats bruts'!AW76,1) + COUNTIF('résultats bruts'!CU76,1)</f>
        <v>0</v>
      </c>
      <c r="AI76">
        <f>AH76/3</f>
        <v>0</v>
      </c>
      <c r="AJ76">
        <f>COUNTIF('résultats bruts'!Z76, 1) + COUNTIF('résultats bruts'!AQ76,1) + COUNTIF('résultats bruts'!CS76,1)</f>
        <v>0</v>
      </c>
      <c r="AK76">
        <f>AJ76/3</f>
        <v>0</v>
      </c>
      <c r="AL76">
        <f>AH76+AJ76</f>
        <v>0</v>
      </c>
      <c r="AM76">
        <f>AL76/6</f>
        <v>0</v>
      </c>
      <c r="AN76">
        <f>AL76+AF76</f>
        <v>0</v>
      </c>
      <c r="AO76">
        <f>AN76/18</f>
        <v>0</v>
      </c>
      <c r="AP76">
        <f>COUNTIF('résultats bruts'!Y76, 1) + COUNTIF('résultats bruts'!AY76,1) + COUNTIF('résultats bruts'!DC76,1)</f>
        <v>0</v>
      </c>
      <c r="AQ76">
        <f>AP76/3</f>
        <v>0</v>
      </c>
      <c r="AR76">
        <f>COUNTIF('résultats bruts'!T76, 1) + COUNTIF('résultats bruts'!AR76,1) + COUNTIF('résultats bruts'!DB76,1)</f>
        <v>0</v>
      </c>
      <c r="AS76">
        <f>AR76/3</f>
        <v>0</v>
      </c>
      <c r="AT76">
        <f>AR76+AP76</f>
        <v>0</v>
      </c>
      <c r="AU76">
        <f>AT76/6</f>
        <v>0</v>
      </c>
      <c r="AV76">
        <f>COUNTIF('résultats bruts'!X76, 1) + COUNTIF('résultats bruts'!BB76,1) + COUNTIF('résultats bruts'!DA76,1)</f>
        <v>0</v>
      </c>
      <c r="AW76">
        <f>AV76/3</f>
        <v>0</v>
      </c>
      <c r="AX76">
        <f>COUNTIF('résultats bruts'!AA76, 1) + COUNTIF('résultats bruts'!AX76,1) + COUNTIF('résultats bruts'!CY76,1)</f>
        <v>0</v>
      </c>
      <c r="AY76">
        <f>AX76/3</f>
        <v>0</v>
      </c>
      <c r="AZ76">
        <f>AX76+AV76</f>
        <v>0</v>
      </c>
      <c r="BA76">
        <f>AZ76/6</f>
        <v>0</v>
      </c>
      <c r="BB76">
        <f>AZ76+AT76</f>
        <v>0</v>
      </c>
      <c r="BC76">
        <f>BB76/12</f>
        <v>0</v>
      </c>
      <c r="BD76">
        <f>COUNTIF('résultats bruts'!U76, 1) + COUNTIF('résultats bruts'!AZ76,1) + COUNTIF('résultats bruts'!CX76,1)</f>
        <v>0</v>
      </c>
      <c r="BE76">
        <f>BD76/3</f>
        <v>0</v>
      </c>
      <c r="BF76">
        <f>COUNTIF('résultats bruts'!S76, 1) + COUNTIF('résultats bruts'!BA76,1) + COUNTIF('résultats bruts'!CV76,1)</f>
        <v>0</v>
      </c>
      <c r="BG76">
        <f>BF76/3</f>
        <v>0</v>
      </c>
      <c r="BH76">
        <f>BF76+BD76</f>
        <v>0</v>
      </c>
      <c r="BI76">
        <f>BH76/6</f>
        <v>0</v>
      </c>
      <c r="BJ76">
        <f>BH76+BB76</f>
        <v>0</v>
      </c>
      <c r="BK76">
        <f>BJ76/18</f>
        <v>0</v>
      </c>
      <c r="BL76">
        <f>COUNTIF('résultats bruts'!AB76, 1) + COUNTIF('résultats bruts'!AC76,1) + COUNTIF('résultats bruts'!BC76,1)+ COUNTIF('résultats bruts'!BD76,1)+ COUNTIF('résultats bruts'!DE76,1)+ COUNTIF('résultats bruts'!DF76,1)</f>
        <v>0</v>
      </c>
      <c r="BM76">
        <f>BL76/6</f>
        <v>0</v>
      </c>
      <c r="BN76">
        <f>BJ76+AN76+BL76</f>
        <v>0</v>
      </c>
      <c r="BO76">
        <f>BN76/42</f>
        <v>0</v>
      </c>
      <c r="BP76">
        <f>COUNTIF('résultats bruts'!DS76,1) + COUNTIF('résultats bruts'!DQ76,1)</f>
        <v>0</v>
      </c>
      <c r="BQ76">
        <f>BP76/2</f>
        <v>0</v>
      </c>
      <c r="BR76">
        <f>COUNTIF('résultats bruts'!DR76,1)+COUNTIF('résultats bruts'!DT76,1)</f>
        <v>0</v>
      </c>
      <c r="BS76">
        <f>BR76/2</f>
        <v>0</v>
      </c>
      <c r="BT76">
        <f>'résultats bruts'!AR76</f>
        <v>0</v>
      </c>
      <c r="BU76">
        <f>'résultats bruts'!DR76</f>
        <v>0</v>
      </c>
      <c r="BV76">
        <f>'résultats bruts'!AS76</f>
        <v>0</v>
      </c>
      <c r="BW76">
        <f>'résultats bruts'!DT76</f>
        <v>0</v>
      </c>
      <c r="BX76">
        <f>COUNTIF('résultats bruts'!AI76, 1) + COUNTIF('résultats bruts'!BP76,1) + COUNTIF('résultats bruts'!DG76,1)</f>
        <v>0</v>
      </c>
      <c r="BY76">
        <f>BX76/3</f>
        <v>0</v>
      </c>
      <c r="BZ76">
        <f>COUNTIF('résultats bruts'!AL76, 1) + COUNTIF('résultats bruts'!BN76,1) + COUNTIF('résultats bruts'!DI76,1)</f>
        <v>0</v>
      </c>
      <c r="CA76">
        <f>BZ76/3</f>
        <v>0</v>
      </c>
      <c r="CB76">
        <f>BX76+BZ76</f>
        <v>0</v>
      </c>
      <c r="CC76">
        <f>CB76/6</f>
        <v>0</v>
      </c>
      <c r="CD76">
        <f>COUNTIF('résultats bruts'!AK76, 1) + COUNTIF('résultats bruts'!BR76,1) + COUNTIF('résultats bruts'!DM76,1)</f>
        <v>0</v>
      </c>
      <c r="CE76">
        <f>CD76/3</f>
        <v>0</v>
      </c>
      <c r="CF76">
        <f>COUNTIF('résultats bruts'!AE76, 1) + COUNTIF('résultats bruts'!BL76,1) + COUNTIF('résultats bruts'!DN76,1)</f>
        <v>0</v>
      </c>
      <c r="CG76">
        <f>CF76/3</f>
        <v>0</v>
      </c>
      <c r="CH76">
        <f>CF76+CD76</f>
        <v>0</v>
      </c>
      <c r="CI76">
        <f>CH76/6</f>
        <v>0</v>
      </c>
      <c r="CJ76">
        <f>COUNTIF('résultats bruts'!AJ76, 1) + COUNTIF('résultats bruts'!BM76,1) + COUNTIF('résultats bruts'!DL76,1)</f>
        <v>0</v>
      </c>
      <c r="CK76">
        <f>CJ76/3</f>
        <v>0</v>
      </c>
      <c r="CL76">
        <f>COUNTIF('résultats bruts'!AH76, 1) + COUNTIF('résultats bruts'!BK76,1) + COUNTIF('résultats bruts'!DK76,1)</f>
        <v>0</v>
      </c>
      <c r="CM76">
        <f>CL76/3</f>
        <v>0</v>
      </c>
      <c r="CN76">
        <f>CL76+CJ76</f>
        <v>0</v>
      </c>
      <c r="CO76">
        <f>CN76/6</f>
        <v>0</v>
      </c>
      <c r="CP76">
        <f>COUNTIF('résultats bruts'!AF76, 1) + COUNTIF('résultats bruts'!BO76,1) + COUNTIF('résultats bruts'!DJ76,1)</f>
        <v>0</v>
      </c>
      <c r="CQ76">
        <f>CP76/3</f>
        <v>0</v>
      </c>
      <c r="CR76">
        <f>COUNTIF('résultats bruts'!AG76, 1) + COUNTIF('résultats bruts'!BQ76,1) + COUNTIF('résultats bruts'!DH76,1)</f>
        <v>0</v>
      </c>
      <c r="CS76">
        <f>CR76/3</f>
        <v>0</v>
      </c>
      <c r="CT76">
        <f>CR76+CP76</f>
        <v>0</v>
      </c>
      <c r="CU76">
        <f>CT76/6</f>
        <v>0</v>
      </c>
      <c r="CV76">
        <f>COUNTIF('résultats bruts'!AM76, 1) + COUNTIF('résultats bruts'!AN76,1) + COUNTIF('résultats bruts'!BS76,1) +COUNTIF('résultats bruts'!BT76, 1) + COUNTIF('résultats bruts'!DO76,1) + COUNTIF('résultats bruts'!DP76,1)</f>
        <v>0</v>
      </c>
      <c r="CW76">
        <f>+CV76/6</f>
        <v>0</v>
      </c>
      <c r="CX76">
        <f>CT76+CN76+CH76+CB112</f>
        <v>0</v>
      </c>
      <c r="CY76">
        <f>CX76/30</f>
        <v>0</v>
      </c>
      <c r="CZ76">
        <f>COUNTIF('résultats bruts'!AO76,1)</f>
        <v>0</v>
      </c>
      <c r="DA76">
        <f>COUNTIF('résultats bruts'!AP76,1)</f>
        <v>0</v>
      </c>
      <c r="DB76">
        <f>CZ76+DA76</f>
        <v>0</v>
      </c>
      <c r="DC76">
        <f>DB76/2</f>
        <v>0</v>
      </c>
      <c r="DD76">
        <f>COUNTIF('résultats bruts'!BU76,1)</f>
        <v>0</v>
      </c>
      <c r="DE76">
        <f>COUNTIF('résultats bruts'!BV76,1)</f>
        <v>0</v>
      </c>
      <c r="DF76">
        <f>DD76+DE76</f>
        <v>0</v>
      </c>
      <c r="DG76">
        <f>DD76+DE76</f>
        <v>0</v>
      </c>
      <c r="DH76">
        <f>DG76/2</f>
        <v>0</v>
      </c>
      <c r="DJ76">
        <f>COUNTIF(CD76, 1)</f>
        <v>0</v>
      </c>
      <c r="DK76">
        <f>DB76+DG76+DJ76</f>
        <v>0</v>
      </c>
      <c r="DL76">
        <f>DK76/5</f>
        <v>0</v>
      </c>
      <c r="DM76">
        <f>COUNTIF('résultats bruts'!BG76,1)+COUNTIF('résultats bruts'!BJ76,1)</f>
        <v>0</v>
      </c>
      <c r="DN76">
        <f>DM76/2</f>
        <v>0</v>
      </c>
      <c r="DO76">
        <f>COUNTIF('résultats bruts'!CD76,1)+COUNTIF('résultats bruts'!CF76,1) + COUNTIF('résultats bruts'!CO76,1)+COUNTIF('résultats bruts'!CR76,1)</f>
        <v>0</v>
      </c>
      <c r="DP76">
        <f>DO76/4</f>
        <v>0</v>
      </c>
      <c r="DQ76">
        <f>DM76+DO76</f>
        <v>0</v>
      </c>
      <c r="DR76">
        <f>DQ76/6</f>
        <v>0</v>
      </c>
      <c r="DS76">
        <f>COUNTIF('résultats bruts'!BF76,1)+COUNTIF('résultats bruts'!BI76,1)</f>
        <v>0</v>
      </c>
      <c r="DT76">
        <f>DS76/2</f>
        <v>0</v>
      </c>
      <c r="DU76">
        <f>COUNTIF('résultats bruts'!CE76,1)+COUNTIF('résultats bruts'!CH76,1) + COUNTIF('résultats bruts'!CP76,1)</f>
        <v>0</v>
      </c>
      <c r="DV76">
        <f>DU76/4</f>
        <v>0</v>
      </c>
      <c r="DW76">
        <f>DS76+DU76</f>
        <v>0</v>
      </c>
      <c r="DX76">
        <f>DW76/6</f>
        <v>0</v>
      </c>
      <c r="DY76">
        <f>COUNTIF('résultats bruts'!BE76,1)+COUNTIF('résultats bruts'!BH76,1)</f>
        <v>0</v>
      </c>
      <c r="DZ76">
        <f>DY76/2</f>
        <v>0</v>
      </c>
      <c r="EA76">
        <f>COUNTIF('résultats bruts'!CC76,1)+COUNTIF('résultats bruts'!CG76,1) + COUNTIF('résultats bruts'!CN76,1)</f>
        <v>0</v>
      </c>
      <c r="EB76">
        <f>EA76/3</f>
        <v>0</v>
      </c>
      <c r="EC76">
        <f>EA76+DY76</f>
        <v>0</v>
      </c>
      <c r="ED76">
        <f>EC76/5</f>
        <v>0</v>
      </c>
      <c r="EE76">
        <f>EC76+DW76+DQ76</f>
        <v>0</v>
      </c>
      <c r="EF76">
        <f>EE76/17</f>
        <v>0</v>
      </c>
    </row>
    <row r="77">
      <c r="A77">
        <f>'résultats bruts'!A77</f>
        <v>0</v>
      </c>
      <c r="B77">
        <f>'résultats bruts'!B77</f>
        <v>0</v>
      </c>
      <c r="C77">
        <f>'résultats bruts'!C77</f>
        <v>0</v>
      </c>
      <c r="D77" t="str">
        <f>'résultats bruts'!D77</f>
        <v>gle22teo5best2022</v>
      </c>
      <c r="E77">
        <f>'résultats bruts'!E77</f>
        <v>9</v>
      </c>
      <c r="F77">
        <f>'résultats bruts'!F77</f>
        <v>75</v>
      </c>
      <c r="G77">
        <f>COUNTIF('résultats bruts'!K77,1) +COUNTIF('résultats bruts'!CJ77:CK77,1)+COUNTIF('résultats bruts'!CJ77:CK77,"0A")</f>
        <v>0</v>
      </c>
      <c r="H77">
        <f>G77/3</f>
        <v>0</v>
      </c>
      <c r="I77">
        <f>COUNTIF('résultats bruts'!O77,1) + COUNTIF('résultats bruts'!AD77,1) + COUNTIF('résultats bruts'!CA77,1) + COUNTIF('résultats bruts'!DU77, 1) + COUNTIF('résultats bruts'!DU77,"0B")</f>
        <v>0</v>
      </c>
      <c r="J77">
        <f>I77/4</f>
        <v>0</v>
      </c>
      <c r="K77">
        <f>COUNTIF('résultats bruts'!CJ77:CK77,1)</f>
        <v>0</v>
      </c>
      <c r="L77">
        <f>K77/2</f>
        <v>0</v>
      </c>
      <c r="M77">
        <f>COUNTIF('résultats bruts'!CM77,1)</f>
        <v>0</v>
      </c>
      <c r="N77">
        <f>COUNTIF('résultats bruts'!DU77,1)</f>
        <v>0</v>
      </c>
      <c r="O77">
        <f>M77+N77</f>
        <v>0</v>
      </c>
      <c r="P77">
        <f>O77/2</f>
        <v>0</v>
      </c>
      <c r="Q77">
        <f>COUNTIF('résultats bruts'!CB77, "1A")+COUNTIF('résultats bruts'!CB77, "1B")</f>
        <v>0</v>
      </c>
      <c r="R77">
        <f>O77+K77+I77+G77</f>
        <v>0</v>
      </c>
      <c r="S77">
        <f>R77/11</f>
        <v>0</v>
      </c>
      <c r="T77">
        <f>COUNTIF('résultats bruts'!Q77, 1) + COUNTIF('résultats bruts'!AU77,1) + COUNTIF('résultats bruts'!CW77,1)</f>
        <v>0</v>
      </c>
      <c r="U77">
        <f>T77/3</f>
        <v>0</v>
      </c>
      <c r="V77">
        <f>COUNTIF('résultats bruts'!P77,1) + COUNTIF('résultats bruts'!AS77,1) + COUNTIF('résultats bruts'!DD77,1)</f>
        <v>0</v>
      </c>
      <c r="W77">
        <f>V77/3</f>
        <v>0</v>
      </c>
      <c r="X77">
        <f>T77+V77</f>
        <v>0</v>
      </c>
      <c r="Y77">
        <f>X77/6</f>
        <v>0</v>
      </c>
      <c r="Z77">
        <f>COUNTIF('résultats bruts'!V77, 1) + COUNTIF('résultats bruts'!AT77,1) + COUNTIF('résultats bruts'!CT77,1)</f>
        <v>0</v>
      </c>
      <c r="AA77">
        <f>Z77/3</f>
        <v>0</v>
      </c>
      <c r="AB77">
        <f>COUNTIF('résultats bruts'!W77, 1) + COUNTIF('résultats bruts'!AV77,1) + COUNTIF('résultats bruts'!CZ77,1)</f>
        <v>0</v>
      </c>
      <c r="AC77">
        <f>AB77/3</f>
        <v>0</v>
      </c>
      <c r="AD77">
        <f>AB77+Z77</f>
        <v>0</v>
      </c>
      <c r="AE77">
        <f>AD77/6</f>
        <v>0</v>
      </c>
      <c r="AF77">
        <f>AD77+X77</f>
        <v>0</v>
      </c>
      <c r="AG77">
        <f>AF77/12</f>
        <v>0</v>
      </c>
      <c r="AH77">
        <f>COUNTIF('résultats bruts'!R77, 1) + COUNTIF('résultats bruts'!AW77,1) + COUNTIF('résultats bruts'!CU77,1)</f>
        <v>0</v>
      </c>
      <c r="AI77">
        <f>AH77/3</f>
        <v>0</v>
      </c>
      <c r="AJ77">
        <f>COUNTIF('résultats bruts'!Z77, 1) + COUNTIF('résultats bruts'!AQ77,1) + COUNTIF('résultats bruts'!CS77,1)</f>
        <v>0</v>
      </c>
      <c r="AK77">
        <f>AJ77/3</f>
        <v>0</v>
      </c>
      <c r="AL77">
        <f>AH77+AJ77</f>
        <v>0</v>
      </c>
      <c r="AM77">
        <f>AL77/6</f>
        <v>0</v>
      </c>
      <c r="AN77">
        <f>AL77+AF77</f>
        <v>0</v>
      </c>
      <c r="AO77">
        <f>AN77/18</f>
        <v>0</v>
      </c>
      <c r="AP77">
        <f>COUNTIF('résultats bruts'!Y77, 1) + COUNTIF('résultats bruts'!AY77,1) + COUNTIF('résultats bruts'!DC77,1)</f>
        <v>0</v>
      </c>
      <c r="AQ77">
        <f>AP77/3</f>
        <v>0</v>
      </c>
      <c r="AR77">
        <f>COUNTIF('résultats bruts'!T77, 1) + COUNTIF('résultats bruts'!AR77,1) + COUNTIF('résultats bruts'!DB77,1)</f>
        <v>0</v>
      </c>
      <c r="AS77">
        <f>AR77/3</f>
        <v>0</v>
      </c>
      <c r="AT77">
        <f>AR77+AP77</f>
        <v>0</v>
      </c>
      <c r="AU77">
        <f>AT77/6</f>
        <v>0</v>
      </c>
      <c r="AV77">
        <f>COUNTIF('résultats bruts'!X77, 1) + COUNTIF('résultats bruts'!BB77,1) + COUNTIF('résultats bruts'!DA77,1)</f>
        <v>0</v>
      </c>
      <c r="AW77">
        <f>AV77/3</f>
        <v>0</v>
      </c>
      <c r="AX77">
        <f>COUNTIF('résultats bruts'!AA77, 1) + COUNTIF('résultats bruts'!AX77,1) + COUNTIF('résultats bruts'!CY77,1)</f>
        <v>0</v>
      </c>
      <c r="AY77">
        <f>AX77/3</f>
        <v>0</v>
      </c>
      <c r="AZ77">
        <f>AX77+AV77</f>
        <v>0</v>
      </c>
      <c r="BA77">
        <f>AZ77/6</f>
        <v>0</v>
      </c>
      <c r="BB77">
        <f>AZ77+AT77</f>
        <v>0</v>
      </c>
      <c r="BC77">
        <f>BB77/12</f>
        <v>0</v>
      </c>
      <c r="BD77">
        <f>COUNTIF('résultats bruts'!U77, 1) + COUNTIF('résultats bruts'!AZ77,1) + COUNTIF('résultats bruts'!CX77,1)</f>
        <v>0</v>
      </c>
      <c r="BE77">
        <f>BD77/3</f>
        <v>0</v>
      </c>
      <c r="BF77">
        <f>COUNTIF('résultats bruts'!S77, 1) + COUNTIF('résultats bruts'!BA77,1) + COUNTIF('résultats bruts'!CV77,1)</f>
        <v>0</v>
      </c>
      <c r="BG77">
        <f>BF77/3</f>
        <v>0</v>
      </c>
      <c r="BH77">
        <f>BF77+BD77</f>
        <v>0</v>
      </c>
      <c r="BI77">
        <f>BH77/6</f>
        <v>0</v>
      </c>
      <c r="BJ77">
        <f>BH77+BB77</f>
        <v>0</v>
      </c>
      <c r="BK77">
        <f>BJ77/18</f>
        <v>0</v>
      </c>
      <c r="BL77">
        <f>COUNTIF('résultats bruts'!AB77, 1) + COUNTIF('résultats bruts'!AC77,1) + COUNTIF('résultats bruts'!BC77,1)+ COUNTIF('résultats bruts'!BD77,1)+ COUNTIF('résultats bruts'!DE77,1)+ COUNTIF('résultats bruts'!DF77,1)</f>
        <v>0</v>
      </c>
      <c r="BM77">
        <f>BL77/6</f>
        <v>0</v>
      </c>
      <c r="BN77">
        <f>BJ77+AN77+BL77</f>
        <v>0</v>
      </c>
      <c r="BO77">
        <f>BN77/42</f>
        <v>0</v>
      </c>
      <c r="BP77">
        <f>COUNTIF('résultats bruts'!DS77,1) + COUNTIF('résultats bruts'!DQ77,1)</f>
        <v>0</v>
      </c>
      <c r="BQ77">
        <f>BP77/2</f>
        <v>0</v>
      </c>
      <c r="BR77">
        <f>COUNTIF('résultats bruts'!DR77,1)+COUNTIF('résultats bruts'!DT77,1)</f>
        <v>0</v>
      </c>
      <c r="BS77">
        <f>BR77/2</f>
        <v>0</v>
      </c>
      <c r="BT77">
        <f>'résultats bruts'!AR77</f>
        <v>0</v>
      </c>
      <c r="BU77">
        <f>'résultats bruts'!DR77</f>
        <v>0</v>
      </c>
      <c r="BV77">
        <f>'résultats bruts'!AS77</f>
        <v>0</v>
      </c>
      <c r="BW77">
        <f>'résultats bruts'!DT77</f>
        <v>0</v>
      </c>
      <c r="BX77">
        <f>COUNTIF('résultats bruts'!AI77, 1) + COUNTIF('résultats bruts'!BP77,1) + COUNTIF('résultats bruts'!DG77,1)</f>
        <v>0</v>
      </c>
      <c r="BY77">
        <f>BX77/3</f>
        <v>0</v>
      </c>
      <c r="BZ77">
        <f>COUNTIF('résultats bruts'!AL77, 1) + COUNTIF('résultats bruts'!BN77,1) + COUNTIF('résultats bruts'!DI77,1)</f>
        <v>0</v>
      </c>
      <c r="CA77">
        <f>BZ77/3</f>
        <v>0</v>
      </c>
      <c r="CB77">
        <f>BX77+BZ77</f>
        <v>0</v>
      </c>
      <c r="CC77">
        <f>CB77/6</f>
        <v>0</v>
      </c>
      <c r="CD77">
        <f>COUNTIF('résultats bruts'!AK77, 1) + COUNTIF('résultats bruts'!BR77,1) + COUNTIF('résultats bruts'!DM77,1)</f>
        <v>0</v>
      </c>
      <c r="CE77">
        <f>CD77/3</f>
        <v>0</v>
      </c>
      <c r="CF77">
        <f>COUNTIF('résultats bruts'!AE77, 1) + COUNTIF('résultats bruts'!BL77,1) + COUNTIF('résultats bruts'!DN77,1)</f>
        <v>0</v>
      </c>
      <c r="CG77">
        <f>CF77/3</f>
        <v>0</v>
      </c>
      <c r="CH77">
        <f>CF77+CD77</f>
        <v>0</v>
      </c>
      <c r="CI77">
        <f>CH77/6</f>
        <v>0</v>
      </c>
      <c r="CJ77">
        <f>COUNTIF('résultats bruts'!AJ77, 1) + COUNTIF('résultats bruts'!BM77,1) + COUNTIF('résultats bruts'!DL77,1)</f>
        <v>0</v>
      </c>
      <c r="CK77">
        <f>CJ77/3</f>
        <v>0</v>
      </c>
      <c r="CL77">
        <f>COUNTIF('résultats bruts'!AH77, 1) + COUNTIF('résultats bruts'!BK77,1) + COUNTIF('résultats bruts'!DK77,1)</f>
        <v>0</v>
      </c>
      <c r="CM77">
        <f>CL77/3</f>
        <v>0</v>
      </c>
      <c r="CN77">
        <f>CL77+CJ77</f>
        <v>0</v>
      </c>
      <c r="CO77">
        <f>CN77/6</f>
        <v>0</v>
      </c>
      <c r="CP77">
        <f>COUNTIF('résultats bruts'!AF77, 1) + COUNTIF('résultats bruts'!BO77,1) + COUNTIF('résultats bruts'!DJ77,1)</f>
        <v>0</v>
      </c>
      <c r="CQ77">
        <f>CP77/3</f>
        <v>0</v>
      </c>
      <c r="CR77">
        <f>COUNTIF('résultats bruts'!AG77, 1) + COUNTIF('résultats bruts'!BQ77,1) + COUNTIF('résultats bruts'!DH77,1)</f>
        <v>0</v>
      </c>
      <c r="CS77">
        <f>CR77/3</f>
        <v>0</v>
      </c>
      <c r="CT77">
        <f>CR77+CP77</f>
        <v>0</v>
      </c>
      <c r="CU77">
        <f>CT77/6</f>
        <v>0</v>
      </c>
      <c r="CV77">
        <f>COUNTIF('résultats bruts'!AM77, 1) + COUNTIF('résultats bruts'!AN77,1) + COUNTIF('résultats bruts'!BS77,1) +COUNTIF('résultats bruts'!BT77, 1) + COUNTIF('résultats bruts'!DO77,1) + COUNTIF('résultats bruts'!DP77,1)</f>
        <v>0</v>
      </c>
      <c r="CW77">
        <f>+CV77/6</f>
        <v>0</v>
      </c>
      <c r="CX77">
        <f>CT77+CN77+CH77+CB113</f>
        <v>0</v>
      </c>
      <c r="CY77">
        <f>CX77/30</f>
        <v>0</v>
      </c>
      <c r="CZ77">
        <f>COUNTIF('résultats bruts'!AO77,1)</f>
        <v>0</v>
      </c>
      <c r="DA77">
        <f>COUNTIF('résultats bruts'!AP77,1)</f>
        <v>0</v>
      </c>
      <c r="DB77">
        <f>CZ77+DA77</f>
        <v>0</v>
      </c>
      <c r="DC77">
        <f>DB77/2</f>
        <v>0</v>
      </c>
      <c r="DD77">
        <f>COUNTIF('résultats bruts'!BU77,1)</f>
        <v>0</v>
      </c>
      <c r="DE77">
        <f>COUNTIF('résultats bruts'!BV77,1)</f>
        <v>0</v>
      </c>
      <c r="DF77">
        <f>DD77+DE77</f>
        <v>0</v>
      </c>
      <c r="DG77">
        <f>DD77+DE77</f>
        <v>0</v>
      </c>
      <c r="DH77">
        <f>DG77/2</f>
        <v>0</v>
      </c>
      <c r="DJ77">
        <f>COUNTIF(CD77, 1)</f>
        <v>0</v>
      </c>
      <c r="DK77">
        <f>DB77+DG77+DJ77</f>
        <v>0</v>
      </c>
      <c r="DL77">
        <f>DK77/5</f>
        <v>0</v>
      </c>
      <c r="DM77">
        <f>COUNTIF('résultats bruts'!BG77,1)+COUNTIF('résultats bruts'!BJ77,1)</f>
        <v>0</v>
      </c>
      <c r="DN77">
        <f>DM77/2</f>
        <v>0</v>
      </c>
      <c r="DO77">
        <f>COUNTIF('résultats bruts'!CD77,1)+COUNTIF('résultats bruts'!CF77,1) + COUNTIF('résultats bruts'!CO77,1)+COUNTIF('résultats bruts'!CR77,1)</f>
        <v>0</v>
      </c>
      <c r="DP77">
        <f>DO77/4</f>
        <v>0</v>
      </c>
      <c r="DQ77">
        <f>DM77+DO77</f>
        <v>0</v>
      </c>
      <c r="DR77">
        <f>DQ77/6</f>
        <v>0</v>
      </c>
      <c r="DS77">
        <f>COUNTIF('résultats bruts'!BF77,1)+COUNTIF('résultats bruts'!BI77,1)</f>
        <v>0</v>
      </c>
      <c r="DT77">
        <f>DS77/2</f>
        <v>0</v>
      </c>
      <c r="DU77">
        <f>COUNTIF('résultats bruts'!CE77,1)+COUNTIF('résultats bruts'!CH77,1) + COUNTIF('résultats bruts'!CP77,1)</f>
        <v>0</v>
      </c>
      <c r="DV77">
        <f>DU77/4</f>
        <v>0</v>
      </c>
      <c r="DW77">
        <f>DS77+DU77</f>
        <v>0</v>
      </c>
      <c r="DX77">
        <f>DW77/6</f>
        <v>0</v>
      </c>
      <c r="DY77">
        <f>COUNTIF('résultats bruts'!BE77,1)+COUNTIF('résultats bruts'!BH77,1)</f>
        <v>0</v>
      </c>
      <c r="DZ77">
        <f>DY77/2</f>
        <v>0</v>
      </c>
      <c r="EA77">
        <f>COUNTIF('résultats bruts'!CC77,1)+COUNTIF('résultats bruts'!CG77,1) + COUNTIF('résultats bruts'!CN77,1)</f>
        <v>0</v>
      </c>
      <c r="EB77">
        <f>EA77/3</f>
        <v>0</v>
      </c>
      <c r="EC77">
        <f>EA77+DY77</f>
        <v>0</v>
      </c>
      <c r="ED77">
        <f>EC77/5</f>
        <v>0</v>
      </c>
      <c r="EE77">
        <f>EC77+DW77+DQ77</f>
        <v>0</v>
      </c>
      <c r="EF77">
        <f>EE77/17</f>
        <v>0</v>
      </c>
    </row>
    <row r="78">
      <c r="A78">
        <f>'résultats bruts'!A78</f>
        <v>0</v>
      </c>
      <c r="B78">
        <f>'résultats bruts'!B78</f>
        <v>0</v>
      </c>
      <c r="C78">
        <f>'résultats bruts'!C78</f>
        <v>0</v>
      </c>
      <c r="D78" t="str">
        <f>'résultats bruts'!D78</f>
        <v>gle22teo5best2022</v>
      </c>
      <c r="E78">
        <f>'résultats bruts'!E78</f>
        <v>10</v>
      </c>
      <c r="F78">
        <f>'résultats bruts'!F78</f>
        <v>76</v>
      </c>
      <c r="G78">
        <f>COUNTIF('résultats bruts'!K78,1) +COUNTIF('résultats bruts'!CJ78:CK78,1)+COUNTIF('résultats bruts'!CJ78:CK78,"0A")</f>
        <v>0</v>
      </c>
      <c r="H78">
        <f>G78/3</f>
        <v>0</v>
      </c>
      <c r="I78">
        <f>COUNTIF('résultats bruts'!O78,1) + COUNTIF('résultats bruts'!AD78,1) + COUNTIF('résultats bruts'!CA78,1) + COUNTIF('résultats bruts'!DU78, 1) + COUNTIF('résultats bruts'!DU78,"0B")</f>
        <v>0</v>
      </c>
      <c r="J78">
        <f>I78/4</f>
        <v>0</v>
      </c>
      <c r="K78">
        <f>COUNTIF('résultats bruts'!CJ78:CK78,1)</f>
        <v>0</v>
      </c>
      <c r="L78">
        <f>K78/2</f>
        <v>0</v>
      </c>
      <c r="M78">
        <f>COUNTIF('résultats bruts'!CM78,1)</f>
        <v>0</v>
      </c>
      <c r="N78">
        <f>COUNTIF('résultats bruts'!DU78,1)</f>
        <v>0</v>
      </c>
      <c r="O78">
        <f>M78+N78</f>
        <v>0</v>
      </c>
      <c r="P78">
        <f>O78/2</f>
        <v>0</v>
      </c>
      <c r="Q78">
        <f>COUNTIF('résultats bruts'!CB78, "1A")+COUNTIF('résultats bruts'!CB78, "1B")</f>
        <v>0</v>
      </c>
      <c r="R78">
        <f>O78+K78+I78+G78</f>
        <v>0</v>
      </c>
      <c r="S78">
        <f>R78/11</f>
        <v>0</v>
      </c>
      <c r="T78">
        <f>COUNTIF('résultats bruts'!Q78, 1) + COUNTIF('résultats bruts'!AU78,1) + COUNTIF('résultats bruts'!CW78,1)</f>
        <v>0</v>
      </c>
      <c r="U78">
        <f>T78/3</f>
        <v>0</v>
      </c>
      <c r="V78">
        <f>COUNTIF('résultats bruts'!P78,1) + COUNTIF('résultats bruts'!AS78,1) + COUNTIF('résultats bruts'!DD78,1)</f>
        <v>0</v>
      </c>
      <c r="W78">
        <f>V78/3</f>
        <v>0</v>
      </c>
      <c r="X78">
        <f>T78+V78</f>
        <v>0</v>
      </c>
      <c r="Y78">
        <f>X78/6</f>
        <v>0</v>
      </c>
      <c r="Z78">
        <f>COUNTIF('résultats bruts'!V78, 1) + COUNTIF('résultats bruts'!AT78,1) + COUNTIF('résultats bruts'!CT78,1)</f>
        <v>0</v>
      </c>
      <c r="AA78">
        <f>Z78/3</f>
        <v>0</v>
      </c>
      <c r="AB78">
        <f>COUNTIF('résultats bruts'!W78, 1) + COUNTIF('résultats bruts'!AV78,1) + COUNTIF('résultats bruts'!CZ78,1)</f>
        <v>0</v>
      </c>
      <c r="AC78">
        <f>AB78/3</f>
        <v>0</v>
      </c>
      <c r="AD78">
        <f>AB78+Z78</f>
        <v>0</v>
      </c>
      <c r="AE78">
        <f>AD78/6</f>
        <v>0</v>
      </c>
      <c r="AF78">
        <f>AD78+X78</f>
        <v>0</v>
      </c>
      <c r="AG78">
        <f>AF78/12</f>
        <v>0</v>
      </c>
      <c r="AH78">
        <f>COUNTIF('résultats bruts'!R78, 1) + COUNTIF('résultats bruts'!AW78,1) + COUNTIF('résultats bruts'!CU78,1)</f>
        <v>0</v>
      </c>
      <c r="AI78">
        <f>AH78/3</f>
        <v>0</v>
      </c>
      <c r="AJ78">
        <f>COUNTIF('résultats bruts'!Z78, 1) + COUNTIF('résultats bruts'!AQ78,1) + COUNTIF('résultats bruts'!CS78,1)</f>
        <v>0</v>
      </c>
      <c r="AK78">
        <f>AJ78/3</f>
        <v>0</v>
      </c>
      <c r="AL78">
        <f>AH78+AJ78</f>
        <v>0</v>
      </c>
      <c r="AM78">
        <f>AL78/6</f>
        <v>0</v>
      </c>
      <c r="AN78">
        <f>AL78+AF78</f>
        <v>0</v>
      </c>
      <c r="AO78">
        <f>AN78/18</f>
        <v>0</v>
      </c>
      <c r="AP78">
        <f>COUNTIF('résultats bruts'!Y78, 1) + COUNTIF('résultats bruts'!AY78,1) + COUNTIF('résultats bruts'!DC78,1)</f>
        <v>0</v>
      </c>
      <c r="AQ78">
        <f>AP78/3</f>
        <v>0</v>
      </c>
      <c r="AR78">
        <f>COUNTIF('résultats bruts'!T78, 1) + COUNTIF('résultats bruts'!AR78,1) + COUNTIF('résultats bruts'!DB78,1)</f>
        <v>0</v>
      </c>
      <c r="AS78">
        <f>AR78/3</f>
        <v>0</v>
      </c>
      <c r="AT78">
        <f>AR78+AP78</f>
        <v>0</v>
      </c>
      <c r="AU78">
        <f>AT78/6</f>
        <v>0</v>
      </c>
      <c r="AV78">
        <f>COUNTIF('résultats bruts'!X78, 1) + COUNTIF('résultats bruts'!BB78,1) + COUNTIF('résultats bruts'!DA78,1)</f>
        <v>0</v>
      </c>
      <c r="AW78">
        <f>AV78/3</f>
        <v>0</v>
      </c>
      <c r="AX78">
        <f>COUNTIF('résultats bruts'!AA78, 1) + COUNTIF('résultats bruts'!AX78,1) + COUNTIF('résultats bruts'!CY78,1)</f>
        <v>0</v>
      </c>
      <c r="AY78">
        <f>AX78/3</f>
        <v>0</v>
      </c>
      <c r="AZ78">
        <f>AX78+AV78</f>
        <v>0</v>
      </c>
      <c r="BA78">
        <f>AZ78/6</f>
        <v>0</v>
      </c>
      <c r="BB78">
        <f>AZ78+AT78</f>
        <v>0</v>
      </c>
      <c r="BC78">
        <f>BB78/12</f>
        <v>0</v>
      </c>
      <c r="BD78">
        <f>COUNTIF('résultats bruts'!U78, 1) + COUNTIF('résultats bruts'!AZ78,1) + COUNTIF('résultats bruts'!CX78,1)</f>
        <v>0</v>
      </c>
      <c r="BE78">
        <f>BD78/3</f>
        <v>0</v>
      </c>
      <c r="BF78">
        <f>COUNTIF('résultats bruts'!S78, 1) + COUNTIF('résultats bruts'!BA78,1) + COUNTIF('résultats bruts'!CV78,1)</f>
        <v>0</v>
      </c>
      <c r="BG78">
        <f>BF78/3</f>
        <v>0</v>
      </c>
      <c r="BH78">
        <f>BF78+BD78</f>
        <v>0</v>
      </c>
      <c r="BI78">
        <f>BH78/6</f>
        <v>0</v>
      </c>
      <c r="BJ78">
        <f>BH78+BB78</f>
        <v>0</v>
      </c>
      <c r="BK78">
        <f>BJ78/18</f>
        <v>0</v>
      </c>
      <c r="BL78">
        <f>COUNTIF('résultats bruts'!AB78, 1) + COUNTIF('résultats bruts'!AC78,1) + COUNTIF('résultats bruts'!BC78,1)+ COUNTIF('résultats bruts'!BD78,1)+ COUNTIF('résultats bruts'!DE78,1)+ COUNTIF('résultats bruts'!DF78,1)</f>
        <v>0</v>
      </c>
      <c r="BM78">
        <f>BL78/6</f>
        <v>0</v>
      </c>
      <c r="BN78">
        <f>BJ78+AN78+BL78</f>
        <v>0</v>
      </c>
      <c r="BO78">
        <f>BN78/42</f>
        <v>0</v>
      </c>
      <c r="BP78">
        <f>COUNTIF('résultats bruts'!DS78,1) + COUNTIF('résultats bruts'!DQ78,1)</f>
        <v>0</v>
      </c>
      <c r="BQ78">
        <f>BP78/2</f>
        <v>0</v>
      </c>
      <c r="BR78">
        <f>COUNTIF('résultats bruts'!DR78,1)+COUNTIF('résultats bruts'!DT78,1)</f>
        <v>0</v>
      </c>
      <c r="BS78">
        <f>BR78/2</f>
        <v>0</v>
      </c>
      <c r="BT78">
        <f>'résultats bruts'!AR78</f>
        <v>0</v>
      </c>
      <c r="BU78">
        <f>'résultats bruts'!DR78</f>
        <v>0</v>
      </c>
      <c r="BV78">
        <f>'résultats bruts'!AS78</f>
        <v>0</v>
      </c>
      <c r="BW78">
        <f>'résultats bruts'!DT78</f>
        <v>0</v>
      </c>
      <c r="BX78">
        <f>COUNTIF('résultats bruts'!AI78, 1) + COUNTIF('résultats bruts'!BP78,1) + COUNTIF('résultats bruts'!DG78,1)</f>
        <v>0</v>
      </c>
      <c r="BY78">
        <f>BX78/3</f>
        <v>0</v>
      </c>
      <c r="BZ78">
        <f>COUNTIF('résultats bruts'!AL78, 1) + COUNTIF('résultats bruts'!BN78,1) + COUNTIF('résultats bruts'!DI78,1)</f>
        <v>0</v>
      </c>
      <c r="CA78">
        <f>BZ78/3</f>
        <v>0</v>
      </c>
      <c r="CB78">
        <f>BX78+BZ78</f>
        <v>0</v>
      </c>
      <c r="CC78">
        <f>CB78/6</f>
        <v>0</v>
      </c>
      <c r="CD78">
        <f>COUNTIF('résultats bruts'!AK78, 1) + COUNTIF('résultats bruts'!BR78,1) + COUNTIF('résultats bruts'!DM78,1)</f>
        <v>0</v>
      </c>
      <c r="CE78">
        <f>CD78/3</f>
        <v>0</v>
      </c>
      <c r="CF78">
        <f>COUNTIF('résultats bruts'!AE78, 1) + COUNTIF('résultats bruts'!BL78,1) + COUNTIF('résultats bruts'!DN78,1)</f>
        <v>0</v>
      </c>
      <c r="CG78">
        <f>CF78/3</f>
        <v>0</v>
      </c>
      <c r="CH78">
        <f>CF78+CD78</f>
        <v>0</v>
      </c>
      <c r="CI78">
        <f>CH78/6</f>
        <v>0</v>
      </c>
      <c r="CJ78">
        <f>COUNTIF('résultats bruts'!AJ78, 1) + COUNTIF('résultats bruts'!BM78,1) + COUNTIF('résultats bruts'!DL78,1)</f>
        <v>0</v>
      </c>
      <c r="CK78">
        <f>CJ78/3</f>
        <v>0</v>
      </c>
      <c r="CL78">
        <f>COUNTIF('résultats bruts'!AH78, 1) + COUNTIF('résultats bruts'!BK78,1) + COUNTIF('résultats bruts'!DK78,1)</f>
        <v>0</v>
      </c>
      <c r="CM78">
        <f>CL78/3</f>
        <v>0</v>
      </c>
      <c r="CN78">
        <f>CL78+CJ78</f>
        <v>0</v>
      </c>
      <c r="CO78">
        <f>CN78/6</f>
        <v>0</v>
      </c>
      <c r="CP78">
        <f>COUNTIF('résultats bruts'!AF78, 1) + COUNTIF('résultats bruts'!BO78,1) + COUNTIF('résultats bruts'!DJ78,1)</f>
        <v>0</v>
      </c>
      <c r="CQ78">
        <f>CP78/3</f>
        <v>0</v>
      </c>
      <c r="CR78">
        <f>COUNTIF('résultats bruts'!AG78, 1) + COUNTIF('résultats bruts'!BQ78,1) + COUNTIF('résultats bruts'!DH78,1)</f>
        <v>0</v>
      </c>
      <c r="CS78">
        <f>CR78/3</f>
        <v>0</v>
      </c>
      <c r="CT78">
        <f>CR78+CP78</f>
        <v>0</v>
      </c>
      <c r="CU78">
        <f>CT78/6</f>
        <v>0</v>
      </c>
      <c r="CV78">
        <f>COUNTIF('résultats bruts'!AM78, 1) + COUNTIF('résultats bruts'!AN78,1) + COUNTIF('résultats bruts'!BS78,1) +COUNTIF('résultats bruts'!BT78, 1) + COUNTIF('résultats bruts'!DO78,1) + COUNTIF('résultats bruts'!DP78,1)</f>
        <v>0</v>
      </c>
      <c r="CW78">
        <f>+CV78/6</f>
        <v>0</v>
      </c>
      <c r="CX78">
        <f>CT78+CN78+CH78+CB114</f>
        <v>0</v>
      </c>
      <c r="CY78">
        <f>CX78/30</f>
        <v>0</v>
      </c>
      <c r="CZ78">
        <f>COUNTIF('résultats bruts'!AO78,1)</f>
        <v>0</v>
      </c>
      <c r="DA78">
        <f>COUNTIF('résultats bruts'!AP78,1)</f>
        <v>0</v>
      </c>
      <c r="DB78">
        <f>CZ78+DA78</f>
        <v>0</v>
      </c>
      <c r="DC78">
        <f>DB78/2</f>
        <v>0</v>
      </c>
      <c r="DD78">
        <f>COUNTIF('résultats bruts'!BU78,1)</f>
        <v>0</v>
      </c>
      <c r="DE78">
        <f>COUNTIF('résultats bruts'!BV78,1)</f>
        <v>0</v>
      </c>
      <c r="DF78">
        <f>DD78+DE78</f>
        <v>0</v>
      </c>
      <c r="DG78">
        <f>DD78+DE78</f>
        <v>0</v>
      </c>
      <c r="DH78">
        <f>DG78/2</f>
        <v>0</v>
      </c>
      <c r="DJ78">
        <f>COUNTIF(CD78, 1)</f>
        <v>0</v>
      </c>
      <c r="DK78">
        <f>DB78+DG78+DJ78</f>
        <v>0</v>
      </c>
      <c r="DL78">
        <f>DK78/5</f>
        <v>0</v>
      </c>
      <c r="DM78">
        <f>COUNTIF('résultats bruts'!BG78,1)+COUNTIF('résultats bruts'!BJ78,1)</f>
        <v>0</v>
      </c>
      <c r="DN78">
        <f>DM78/2</f>
        <v>0</v>
      </c>
      <c r="DO78">
        <f>COUNTIF('résultats bruts'!CD78,1)+COUNTIF('résultats bruts'!CF78,1) + COUNTIF('résultats bruts'!CO78,1)+COUNTIF('résultats bruts'!CR78,1)</f>
        <v>0</v>
      </c>
      <c r="DP78">
        <f>DO78/4</f>
        <v>0</v>
      </c>
      <c r="DQ78">
        <f>DM78+DO78</f>
        <v>0</v>
      </c>
      <c r="DR78">
        <f>DQ78/6</f>
        <v>0</v>
      </c>
      <c r="DS78">
        <f>COUNTIF('résultats bruts'!BF78,1)+COUNTIF('résultats bruts'!BI78,1)</f>
        <v>0</v>
      </c>
      <c r="DT78">
        <f>DS78/2</f>
        <v>0</v>
      </c>
      <c r="DU78">
        <f>COUNTIF('résultats bruts'!CE78,1)+COUNTIF('résultats bruts'!CH78,1) + COUNTIF('résultats bruts'!CP78,1)</f>
        <v>0</v>
      </c>
      <c r="DV78">
        <f>DU78/4</f>
        <v>0</v>
      </c>
      <c r="DW78">
        <f>DS78+DU78</f>
        <v>0</v>
      </c>
      <c r="DX78">
        <f>DW78/6</f>
        <v>0</v>
      </c>
      <c r="DY78">
        <f>COUNTIF('résultats bruts'!BE78,1)+COUNTIF('résultats bruts'!BH78,1)</f>
        <v>0</v>
      </c>
      <c r="DZ78">
        <f>DY78/2</f>
        <v>0</v>
      </c>
      <c r="EA78">
        <f>COUNTIF('résultats bruts'!CC78,1)+COUNTIF('résultats bruts'!CG78,1) + COUNTIF('résultats bruts'!CN78,1)</f>
        <v>0</v>
      </c>
      <c r="EB78">
        <f>EA78/3</f>
        <v>0</v>
      </c>
      <c r="EC78">
        <f>EA78+DY78</f>
        <v>0</v>
      </c>
      <c r="ED78">
        <f>EC78/5</f>
        <v>0</v>
      </c>
      <c r="EE78">
        <f>EC78+DW78+DQ78</f>
        <v>0</v>
      </c>
      <c r="EF78">
        <f>EE78/17</f>
        <v>0</v>
      </c>
    </row>
    <row r="79">
      <c r="A79">
        <f>'résultats bruts'!A79</f>
        <v>0</v>
      </c>
      <c r="B79">
        <f>'résultats bruts'!B79</f>
        <v>0</v>
      </c>
      <c r="C79">
        <f>'résultats bruts'!C79</f>
        <v>0</v>
      </c>
      <c r="D79" t="str">
        <f>'résultats bruts'!D79</f>
        <v>gle22teo5best2022</v>
      </c>
      <c r="E79">
        <f>'résultats bruts'!E79</f>
        <v>11</v>
      </c>
      <c r="F79">
        <f>'résultats bruts'!F79</f>
        <v>77</v>
      </c>
      <c r="G79">
        <f>COUNTIF('résultats bruts'!K79,1) +COUNTIF('résultats bruts'!CJ79:CK79,1)+COUNTIF('résultats bruts'!CJ79:CK79,"0A")</f>
        <v>0</v>
      </c>
      <c r="H79">
        <f>G79/3</f>
        <v>0</v>
      </c>
      <c r="I79">
        <f>COUNTIF('résultats bruts'!O79,1) + COUNTIF('résultats bruts'!AD79,1) + COUNTIF('résultats bruts'!CA79,1) + COUNTIF('résultats bruts'!DU79, 1) + COUNTIF('résultats bruts'!DU79,"0B")</f>
        <v>0</v>
      </c>
      <c r="J79">
        <f>I79/4</f>
        <v>0</v>
      </c>
      <c r="K79">
        <f>COUNTIF('résultats bruts'!CJ79:CK79,1)</f>
        <v>0</v>
      </c>
      <c r="L79">
        <f>K79/2</f>
        <v>0</v>
      </c>
      <c r="M79">
        <f>COUNTIF('résultats bruts'!CM79,1)</f>
        <v>0</v>
      </c>
      <c r="N79">
        <f>COUNTIF('résultats bruts'!DU79,1)</f>
        <v>0</v>
      </c>
      <c r="O79">
        <f>M79+N79</f>
        <v>0</v>
      </c>
      <c r="P79">
        <f>O79/2</f>
        <v>0</v>
      </c>
      <c r="Q79">
        <f>COUNTIF('résultats bruts'!CB79, "1A")+COUNTIF('résultats bruts'!CB79, "1B")</f>
        <v>0</v>
      </c>
      <c r="R79">
        <f>O79+K79+I79+G79</f>
        <v>0</v>
      </c>
      <c r="S79">
        <f>R79/11</f>
        <v>0</v>
      </c>
      <c r="T79">
        <f>COUNTIF('résultats bruts'!Q79, 1) + COUNTIF('résultats bruts'!AU79,1) + COUNTIF('résultats bruts'!CW79,1)</f>
        <v>0</v>
      </c>
      <c r="U79">
        <f>T79/3</f>
        <v>0</v>
      </c>
      <c r="V79">
        <f>COUNTIF('résultats bruts'!P79,1) + COUNTIF('résultats bruts'!AS79,1) + COUNTIF('résultats bruts'!DD79,1)</f>
        <v>0</v>
      </c>
      <c r="W79">
        <f>V79/3</f>
        <v>0</v>
      </c>
      <c r="X79">
        <f>T79+V79</f>
        <v>0</v>
      </c>
      <c r="Y79">
        <f>X79/6</f>
        <v>0</v>
      </c>
      <c r="Z79">
        <f>COUNTIF('résultats bruts'!V79, 1) + COUNTIF('résultats bruts'!AT79,1) + COUNTIF('résultats bruts'!CT79,1)</f>
        <v>0</v>
      </c>
      <c r="AA79">
        <f>Z79/3</f>
        <v>0</v>
      </c>
      <c r="AB79">
        <f>COUNTIF('résultats bruts'!W79, 1) + COUNTIF('résultats bruts'!AV79,1) + COUNTIF('résultats bruts'!CZ79,1)</f>
        <v>0</v>
      </c>
      <c r="AC79">
        <f>AB79/3</f>
        <v>0</v>
      </c>
      <c r="AD79">
        <f>AB79+Z79</f>
        <v>0</v>
      </c>
      <c r="AE79">
        <f>AD79/6</f>
        <v>0</v>
      </c>
      <c r="AF79">
        <f>AD79+X79</f>
        <v>0</v>
      </c>
      <c r="AG79">
        <f>AF79/12</f>
        <v>0</v>
      </c>
      <c r="AH79">
        <f>COUNTIF('résultats bruts'!R79, 1) + COUNTIF('résultats bruts'!AW79,1) + COUNTIF('résultats bruts'!CU79,1)</f>
        <v>0</v>
      </c>
      <c r="AI79">
        <f>AH79/3</f>
        <v>0</v>
      </c>
      <c r="AJ79">
        <f>COUNTIF('résultats bruts'!Z79, 1) + COUNTIF('résultats bruts'!AQ79,1) + COUNTIF('résultats bruts'!CS79,1)</f>
        <v>0</v>
      </c>
      <c r="AK79">
        <f>AJ79/3</f>
        <v>0</v>
      </c>
      <c r="AL79">
        <f>AH79+AJ79</f>
        <v>0</v>
      </c>
      <c r="AM79">
        <f>AL79/6</f>
        <v>0</v>
      </c>
      <c r="AN79">
        <f>AL79+AF79</f>
        <v>0</v>
      </c>
      <c r="AO79">
        <f>AN79/18</f>
        <v>0</v>
      </c>
      <c r="AP79">
        <f>COUNTIF('résultats bruts'!Y79, 1) + COUNTIF('résultats bruts'!AY79,1) + COUNTIF('résultats bruts'!DC79,1)</f>
        <v>0</v>
      </c>
      <c r="AQ79">
        <f>AP79/3</f>
        <v>0</v>
      </c>
      <c r="AR79">
        <f>COUNTIF('résultats bruts'!T79, 1) + COUNTIF('résultats bruts'!AR79,1) + COUNTIF('résultats bruts'!DB79,1)</f>
        <v>0</v>
      </c>
      <c r="AS79">
        <f>AR79/3</f>
        <v>0</v>
      </c>
      <c r="AT79">
        <f>AR79+AP79</f>
        <v>0</v>
      </c>
      <c r="AU79">
        <f>AT79/6</f>
        <v>0</v>
      </c>
      <c r="AV79">
        <f>COUNTIF('résultats bruts'!X79, 1) + COUNTIF('résultats bruts'!BB79,1) + COUNTIF('résultats bruts'!DA79,1)</f>
        <v>0</v>
      </c>
      <c r="AW79">
        <f>AV79/3</f>
        <v>0</v>
      </c>
      <c r="AX79">
        <f>COUNTIF('résultats bruts'!AA79, 1) + COUNTIF('résultats bruts'!AX79,1) + COUNTIF('résultats bruts'!CY79,1)</f>
        <v>0</v>
      </c>
      <c r="AY79">
        <f>AX79/3</f>
        <v>0</v>
      </c>
      <c r="AZ79">
        <f>AX79+AV79</f>
        <v>0</v>
      </c>
      <c r="BA79">
        <f>AZ79/6</f>
        <v>0</v>
      </c>
      <c r="BB79">
        <f>AZ79+AT79</f>
        <v>0</v>
      </c>
      <c r="BC79">
        <f>BB79/12</f>
        <v>0</v>
      </c>
      <c r="BD79">
        <f>COUNTIF('résultats bruts'!U79, 1) + COUNTIF('résultats bruts'!AZ79,1) + COUNTIF('résultats bruts'!CX79,1)</f>
        <v>0</v>
      </c>
      <c r="BE79">
        <f>BD79/3</f>
        <v>0</v>
      </c>
      <c r="BF79">
        <f>COUNTIF('résultats bruts'!S79, 1) + COUNTIF('résultats bruts'!BA79,1) + COUNTIF('résultats bruts'!CV79,1)</f>
        <v>0</v>
      </c>
      <c r="BG79">
        <f>BF79/3</f>
        <v>0</v>
      </c>
      <c r="BH79">
        <f>BF79+BD79</f>
        <v>0</v>
      </c>
      <c r="BI79">
        <f>BH79/6</f>
        <v>0</v>
      </c>
      <c r="BJ79">
        <f>BH79+BB79</f>
        <v>0</v>
      </c>
      <c r="BK79">
        <f>BJ79/18</f>
        <v>0</v>
      </c>
      <c r="BL79">
        <f>COUNTIF('résultats bruts'!AB79, 1) + COUNTIF('résultats bruts'!AC79,1) + COUNTIF('résultats bruts'!BC79,1)+ COUNTIF('résultats bruts'!BD79,1)+ COUNTIF('résultats bruts'!DE79,1)+ COUNTIF('résultats bruts'!DF79,1)</f>
        <v>0</v>
      </c>
      <c r="BM79">
        <f>BL79/6</f>
        <v>0</v>
      </c>
      <c r="BN79">
        <f>BJ79+AN79+BL79</f>
        <v>0</v>
      </c>
      <c r="BO79">
        <f>BN79/42</f>
        <v>0</v>
      </c>
      <c r="BP79">
        <f>COUNTIF('résultats bruts'!DS79,1) + COUNTIF('résultats bruts'!DQ79,1)</f>
        <v>0</v>
      </c>
      <c r="BQ79">
        <f>BP79/2</f>
        <v>0</v>
      </c>
      <c r="BR79">
        <f>COUNTIF('résultats bruts'!DR79,1)+COUNTIF('résultats bruts'!DT79,1)</f>
        <v>0</v>
      </c>
      <c r="BS79">
        <f>BR79/2</f>
        <v>0</v>
      </c>
      <c r="BT79">
        <f>'résultats bruts'!AR79</f>
        <v>0</v>
      </c>
      <c r="BU79">
        <f>'résultats bruts'!DR79</f>
        <v>0</v>
      </c>
      <c r="BV79">
        <f>'résultats bruts'!AS79</f>
        <v>0</v>
      </c>
      <c r="BW79">
        <f>'résultats bruts'!DT79</f>
        <v>0</v>
      </c>
      <c r="BX79">
        <f>COUNTIF('résultats bruts'!AI79, 1) + COUNTIF('résultats bruts'!BP79,1) + COUNTIF('résultats bruts'!DG79,1)</f>
        <v>0</v>
      </c>
      <c r="BY79">
        <f>BX79/3</f>
        <v>0</v>
      </c>
      <c r="BZ79">
        <f>COUNTIF('résultats bruts'!AL79, 1) + COUNTIF('résultats bruts'!BN79,1) + COUNTIF('résultats bruts'!DI79,1)</f>
        <v>0</v>
      </c>
      <c r="CA79">
        <f>BZ79/3</f>
        <v>0</v>
      </c>
      <c r="CB79">
        <f>BX79+BZ79</f>
        <v>0</v>
      </c>
      <c r="CC79">
        <f>CB79/6</f>
        <v>0</v>
      </c>
      <c r="CD79">
        <f>COUNTIF('résultats bruts'!AK79, 1) + COUNTIF('résultats bruts'!BR79,1) + COUNTIF('résultats bruts'!DM79,1)</f>
        <v>0</v>
      </c>
      <c r="CE79">
        <f>CD79/3</f>
        <v>0</v>
      </c>
      <c r="CF79">
        <f>COUNTIF('résultats bruts'!AE79, 1) + COUNTIF('résultats bruts'!BL79,1) + COUNTIF('résultats bruts'!DN79,1)</f>
        <v>0</v>
      </c>
      <c r="CG79">
        <f>CF79/3</f>
        <v>0</v>
      </c>
      <c r="CH79">
        <f>CF79+CD79</f>
        <v>0</v>
      </c>
      <c r="CI79">
        <f>CH79/6</f>
        <v>0</v>
      </c>
      <c r="CJ79">
        <f>COUNTIF('résultats bruts'!AJ79, 1) + COUNTIF('résultats bruts'!BM79,1) + COUNTIF('résultats bruts'!DL79,1)</f>
        <v>0</v>
      </c>
      <c r="CK79">
        <f>CJ79/3</f>
        <v>0</v>
      </c>
      <c r="CL79">
        <f>COUNTIF('résultats bruts'!AH79, 1) + COUNTIF('résultats bruts'!BK79,1) + COUNTIF('résultats bruts'!DK79,1)</f>
        <v>0</v>
      </c>
      <c r="CM79">
        <f>CL79/3</f>
        <v>0</v>
      </c>
      <c r="CN79">
        <f>CL79+CJ79</f>
        <v>0</v>
      </c>
      <c r="CO79">
        <f>CN79/6</f>
        <v>0</v>
      </c>
      <c r="CP79">
        <f>COUNTIF('résultats bruts'!AF79, 1) + COUNTIF('résultats bruts'!BO79,1) + COUNTIF('résultats bruts'!DJ79,1)</f>
        <v>0</v>
      </c>
      <c r="CQ79">
        <f>CP79/3</f>
        <v>0</v>
      </c>
      <c r="CR79">
        <f>COUNTIF('résultats bruts'!AG79, 1) + COUNTIF('résultats bruts'!BQ79,1) + COUNTIF('résultats bruts'!DH79,1)</f>
        <v>0</v>
      </c>
      <c r="CS79">
        <f>CR79/3</f>
        <v>0</v>
      </c>
      <c r="CT79">
        <f>CR79+CP79</f>
        <v>0</v>
      </c>
      <c r="CU79">
        <f>CT79/6</f>
        <v>0</v>
      </c>
      <c r="CV79">
        <f>COUNTIF('résultats bruts'!AM79, 1) + COUNTIF('résultats bruts'!AN79,1) + COUNTIF('résultats bruts'!BS79,1) +COUNTIF('résultats bruts'!BT79, 1) + COUNTIF('résultats bruts'!DO79,1) + COUNTIF('résultats bruts'!DP79,1)</f>
        <v>0</v>
      </c>
      <c r="CW79">
        <f>+CV79/6</f>
        <v>0</v>
      </c>
      <c r="CX79">
        <f>CT79+CN79+CH79+CB115</f>
        <v>0</v>
      </c>
      <c r="CY79">
        <f>CX79/30</f>
        <v>0</v>
      </c>
      <c r="CZ79">
        <f>COUNTIF('résultats bruts'!AO79,1)</f>
        <v>0</v>
      </c>
      <c r="DA79">
        <f>COUNTIF('résultats bruts'!AP79,1)</f>
        <v>0</v>
      </c>
      <c r="DB79">
        <f>CZ79+DA79</f>
        <v>0</v>
      </c>
      <c r="DC79">
        <f>DB79/2</f>
        <v>0</v>
      </c>
      <c r="DD79">
        <f>COUNTIF('résultats bruts'!BU79,1)</f>
        <v>0</v>
      </c>
      <c r="DE79">
        <f>COUNTIF('résultats bruts'!BV79,1)</f>
        <v>0</v>
      </c>
      <c r="DF79">
        <f>DD79+DE79</f>
        <v>0</v>
      </c>
      <c r="DG79">
        <f>DD79+DE79</f>
        <v>0</v>
      </c>
      <c r="DH79">
        <f>DG79/2</f>
        <v>0</v>
      </c>
      <c r="DJ79">
        <f>COUNTIF(CD79, 1)</f>
        <v>0</v>
      </c>
      <c r="DK79">
        <f>DB79+DG79+DJ79</f>
        <v>0</v>
      </c>
      <c r="DL79">
        <f>DK79/5</f>
        <v>0</v>
      </c>
      <c r="DM79">
        <f>COUNTIF('résultats bruts'!BG79,1)+COUNTIF('résultats bruts'!BJ79,1)</f>
        <v>0</v>
      </c>
      <c r="DN79">
        <f>DM79/2</f>
        <v>0</v>
      </c>
      <c r="DO79">
        <f>COUNTIF('résultats bruts'!CD79,1)+COUNTIF('résultats bruts'!CF79,1) + COUNTIF('résultats bruts'!CO79,1)+COUNTIF('résultats bruts'!CR79,1)</f>
        <v>0</v>
      </c>
      <c r="DP79">
        <f>DO79/4</f>
        <v>0</v>
      </c>
      <c r="DQ79">
        <f>DM79+DO79</f>
        <v>0</v>
      </c>
      <c r="DR79">
        <f>DQ79/6</f>
        <v>0</v>
      </c>
      <c r="DS79">
        <f>COUNTIF('résultats bruts'!BF79,1)+COUNTIF('résultats bruts'!BI79,1)</f>
        <v>0</v>
      </c>
      <c r="DT79">
        <f>DS79/2</f>
        <v>0</v>
      </c>
      <c r="DU79">
        <f>COUNTIF('résultats bruts'!CE79,1)+COUNTIF('résultats bruts'!CH79,1) + COUNTIF('résultats bruts'!CP79,1)</f>
        <v>0</v>
      </c>
      <c r="DV79">
        <f>DU79/4</f>
        <v>0</v>
      </c>
      <c r="DW79">
        <f>DS79+DU79</f>
        <v>0</v>
      </c>
      <c r="DX79">
        <f>DW79/6</f>
        <v>0</v>
      </c>
      <c r="DY79">
        <f>COUNTIF('résultats bruts'!BE79,1)+COUNTIF('résultats bruts'!BH79,1)</f>
        <v>0</v>
      </c>
      <c r="DZ79">
        <f>DY79/2</f>
        <v>0</v>
      </c>
      <c r="EA79">
        <f>COUNTIF('résultats bruts'!CC79,1)+COUNTIF('résultats bruts'!CG79,1) + COUNTIF('résultats bruts'!CN79,1)</f>
        <v>0</v>
      </c>
      <c r="EB79">
        <f>EA79/3</f>
        <v>0</v>
      </c>
      <c r="EC79">
        <f>EA79+DY79</f>
        <v>0</v>
      </c>
      <c r="ED79">
        <f>EC79/5</f>
        <v>0</v>
      </c>
      <c r="EE79">
        <f>EC79+DW79+DQ79</f>
        <v>0</v>
      </c>
      <c r="EF79">
        <f>EE79/17</f>
        <v>0</v>
      </c>
    </row>
    <row r="80">
      <c r="A80">
        <f>'résultats bruts'!A80</f>
        <v>0</v>
      </c>
      <c r="B80">
        <f>'résultats bruts'!B80</f>
        <v>0</v>
      </c>
      <c r="C80">
        <f>'résultats bruts'!C80</f>
        <v>0</v>
      </c>
      <c r="D80" t="str">
        <f>'résultats bruts'!D80</f>
        <v>gle22teo5best2022</v>
      </c>
      <c r="E80">
        <f>'résultats bruts'!E80</f>
        <v>12</v>
      </c>
      <c r="F80">
        <f>'résultats bruts'!F80</f>
        <v>78</v>
      </c>
      <c r="G80">
        <f>COUNTIF('résultats bruts'!K80,1) +COUNTIF('résultats bruts'!CJ80:CK80,1)+COUNTIF('résultats bruts'!CJ80:CK80,"0A")</f>
        <v>0</v>
      </c>
      <c r="H80">
        <f>G80/3</f>
        <v>0</v>
      </c>
      <c r="I80">
        <f>COUNTIF('résultats bruts'!O80,1) + COUNTIF('résultats bruts'!AD80,1) + COUNTIF('résultats bruts'!CA80,1) + COUNTIF('résultats bruts'!DU80, 1) + COUNTIF('résultats bruts'!DU80,"0B")</f>
        <v>0</v>
      </c>
      <c r="J80">
        <f>I80/4</f>
        <v>0</v>
      </c>
      <c r="K80">
        <f>COUNTIF('résultats bruts'!CJ80:CK80,1)</f>
        <v>0</v>
      </c>
      <c r="L80">
        <f>K80/2</f>
        <v>0</v>
      </c>
      <c r="M80">
        <f>COUNTIF('résultats bruts'!CM80,1)</f>
        <v>0</v>
      </c>
      <c r="N80">
        <f>COUNTIF('résultats bruts'!DU80,1)</f>
        <v>0</v>
      </c>
      <c r="O80">
        <f>M80+N80</f>
        <v>0</v>
      </c>
      <c r="P80">
        <f>O80/2</f>
        <v>0</v>
      </c>
      <c r="Q80">
        <f>COUNTIF('résultats bruts'!CB80, "1A")+COUNTIF('résultats bruts'!CB80, "1B")</f>
        <v>0</v>
      </c>
      <c r="R80">
        <f>O80+K80+I80+G80</f>
        <v>0</v>
      </c>
      <c r="S80">
        <f>R80/11</f>
        <v>0</v>
      </c>
      <c r="T80">
        <f>COUNTIF('résultats bruts'!Q80, 1) + COUNTIF('résultats bruts'!AU80,1) + COUNTIF('résultats bruts'!CW80,1)</f>
        <v>0</v>
      </c>
      <c r="U80">
        <f>T80/3</f>
        <v>0</v>
      </c>
      <c r="V80">
        <f>COUNTIF('résultats bruts'!P80,1) + COUNTIF('résultats bruts'!AS80,1) + COUNTIF('résultats bruts'!DD80,1)</f>
        <v>0</v>
      </c>
      <c r="W80">
        <f>V80/3</f>
        <v>0</v>
      </c>
      <c r="X80">
        <f>T80+V80</f>
        <v>0</v>
      </c>
      <c r="Y80">
        <f>X80/6</f>
        <v>0</v>
      </c>
      <c r="Z80">
        <f>COUNTIF('résultats bruts'!V80, 1) + COUNTIF('résultats bruts'!AT80,1) + COUNTIF('résultats bruts'!CT80,1)</f>
        <v>0</v>
      </c>
      <c r="AA80">
        <f>Z80/3</f>
        <v>0</v>
      </c>
      <c r="AB80">
        <f>COUNTIF('résultats bruts'!W80, 1) + COUNTIF('résultats bruts'!AV80,1) + COUNTIF('résultats bruts'!CZ80,1)</f>
        <v>0</v>
      </c>
      <c r="AC80">
        <f>AB80/3</f>
        <v>0</v>
      </c>
      <c r="AD80">
        <f>AB80+Z80</f>
        <v>0</v>
      </c>
      <c r="AE80">
        <f>AD80/6</f>
        <v>0</v>
      </c>
      <c r="AF80">
        <f>AD80+X80</f>
        <v>0</v>
      </c>
      <c r="AG80">
        <f>AF80/12</f>
        <v>0</v>
      </c>
      <c r="AH80">
        <f>COUNTIF('résultats bruts'!R80, 1) + COUNTIF('résultats bruts'!AW80,1) + COUNTIF('résultats bruts'!CU80,1)</f>
        <v>0</v>
      </c>
      <c r="AI80">
        <f>AH80/3</f>
        <v>0</v>
      </c>
      <c r="AJ80">
        <f>COUNTIF('résultats bruts'!Z80, 1) + COUNTIF('résultats bruts'!AQ80,1) + COUNTIF('résultats bruts'!CS80,1)</f>
        <v>0</v>
      </c>
      <c r="AK80">
        <f>AJ80/3</f>
        <v>0</v>
      </c>
      <c r="AL80">
        <f>AH80+AJ80</f>
        <v>0</v>
      </c>
      <c r="AM80">
        <f>AL80/6</f>
        <v>0</v>
      </c>
      <c r="AN80">
        <f>AL80+AF80</f>
        <v>0</v>
      </c>
      <c r="AO80">
        <f>AN80/18</f>
        <v>0</v>
      </c>
      <c r="AP80">
        <f>COUNTIF('résultats bruts'!Y80, 1) + COUNTIF('résultats bruts'!AY80,1) + COUNTIF('résultats bruts'!DC80,1)</f>
        <v>0</v>
      </c>
      <c r="AQ80">
        <f>AP80/3</f>
        <v>0</v>
      </c>
      <c r="AR80">
        <f>COUNTIF('résultats bruts'!T80, 1) + COUNTIF('résultats bruts'!AR80,1) + COUNTIF('résultats bruts'!DB80,1)</f>
        <v>0</v>
      </c>
      <c r="AS80">
        <f>AR80/3</f>
        <v>0</v>
      </c>
      <c r="AT80">
        <f>AR80+AP80</f>
        <v>0</v>
      </c>
      <c r="AU80">
        <f>AT80/6</f>
        <v>0</v>
      </c>
      <c r="AV80">
        <f>COUNTIF('résultats bruts'!X80, 1) + COUNTIF('résultats bruts'!BB80,1) + COUNTIF('résultats bruts'!DA80,1)</f>
        <v>0</v>
      </c>
      <c r="AW80">
        <f>AV80/3</f>
        <v>0</v>
      </c>
      <c r="AX80">
        <f>COUNTIF('résultats bruts'!AA80, 1) + COUNTIF('résultats bruts'!AX80,1) + COUNTIF('résultats bruts'!CY80,1)</f>
        <v>0</v>
      </c>
      <c r="AY80">
        <f>AX80/3</f>
        <v>0</v>
      </c>
      <c r="AZ80">
        <f>AX80+AV80</f>
        <v>0</v>
      </c>
      <c r="BA80">
        <f>AZ80/6</f>
        <v>0</v>
      </c>
      <c r="BB80">
        <f>AZ80+AT80</f>
        <v>0</v>
      </c>
      <c r="BC80">
        <f>BB80/12</f>
        <v>0</v>
      </c>
      <c r="BD80">
        <f>COUNTIF('résultats bruts'!U80, 1) + COUNTIF('résultats bruts'!AZ80,1) + COUNTIF('résultats bruts'!CX80,1)</f>
        <v>0</v>
      </c>
      <c r="BE80">
        <f>BD80/3</f>
        <v>0</v>
      </c>
      <c r="BF80">
        <f>COUNTIF('résultats bruts'!S80, 1) + COUNTIF('résultats bruts'!BA80,1) + COUNTIF('résultats bruts'!CV80,1)</f>
        <v>0</v>
      </c>
      <c r="BG80">
        <f>BF80/3</f>
        <v>0</v>
      </c>
      <c r="BH80">
        <f>BF80+BD80</f>
        <v>0</v>
      </c>
      <c r="BI80">
        <f>BH80/6</f>
        <v>0</v>
      </c>
      <c r="BJ80">
        <f>BH80+BB80</f>
        <v>0</v>
      </c>
      <c r="BK80">
        <f>BJ80/18</f>
        <v>0</v>
      </c>
      <c r="BL80">
        <f>COUNTIF('résultats bruts'!AB80, 1) + COUNTIF('résultats bruts'!AC80,1) + COUNTIF('résultats bruts'!BC80,1)+ COUNTIF('résultats bruts'!BD80,1)+ COUNTIF('résultats bruts'!DE80,1)+ COUNTIF('résultats bruts'!DF80,1)</f>
        <v>0</v>
      </c>
      <c r="BM80">
        <f>BL80/6</f>
        <v>0</v>
      </c>
      <c r="BN80">
        <f>BJ80+AN80+BL80</f>
        <v>0</v>
      </c>
      <c r="BO80">
        <f>BN80/42</f>
        <v>0</v>
      </c>
      <c r="BP80">
        <f>COUNTIF('résultats bruts'!DS80,1) + COUNTIF('résultats bruts'!DQ80,1)</f>
        <v>0</v>
      </c>
      <c r="BQ80">
        <f>BP80/2</f>
        <v>0</v>
      </c>
      <c r="BR80">
        <f>COUNTIF('résultats bruts'!DR80,1)+COUNTIF('résultats bruts'!DT80,1)</f>
        <v>0</v>
      </c>
      <c r="BS80">
        <f>BR80/2</f>
        <v>0</v>
      </c>
      <c r="BT80">
        <f>'résultats bruts'!AR80</f>
        <v>0</v>
      </c>
      <c r="BU80">
        <f>'résultats bruts'!DR80</f>
        <v>0</v>
      </c>
      <c r="BV80">
        <f>'résultats bruts'!AS80</f>
        <v>0</v>
      </c>
      <c r="BW80">
        <f>'résultats bruts'!DT80</f>
        <v>0</v>
      </c>
      <c r="BX80">
        <f>COUNTIF('résultats bruts'!AI80, 1) + COUNTIF('résultats bruts'!BP80,1) + COUNTIF('résultats bruts'!DG80,1)</f>
        <v>0</v>
      </c>
      <c r="BY80">
        <f>BX80/3</f>
        <v>0</v>
      </c>
      <c r="BZ80">
        <f>COUNTIF('résultats bruts'!AL80, 1) + COUNTIF('résultats bruts'!BN80,1) + COUNTIF('résultats bruts'!DI80,1)</f>
        <v>0</v>
      </c>
      <c r="CA80">
        <f>BZ80/3</f>
        <v>0</v>
      </c>
      <c r="CB80">
        <f>BX80+BZ80</f>
        <v>0</v>
      </c>
      <c r="CC80">
        <f>CB80/6</f>
        <v>0</v>
      </c>
      <c r="CD80">
        <f>COUNTIF('résultats bruts'!AK80, 1) + COUNTIF('résultats bruts'!BR80,1) + COUNTIF('résultats bruts'!DM80,1)</f>
        <v>0</v>
      </c>
      <c r="CE80">
        <f>CD80/3</f>
        <v>0</v>
      </c>
      <c r="CF80">
        <f>COUNTIF('résultats bruts'!AE80, 1) + COUNTIF('résultats bruts'!BL80,1) + COUNTIF('résultats bruts'!DN80,1)</f>
        <v>0</v>
      </c>
      <c r="CG80">
        <f>CF80/3</f>
        <v>0</v>
      </c>
      <c r="CH80">
        <f>CF80+CD80</f>
        <v>0</v>
      </c>
      <c r="CI80">
        <f>CH80/6</f>
        <v>0</v>
      </c>
      <c r="CJ80">
        <f>COUNTIF('résultats bruts'!AJ80, 1) + COUNTIF('résultats bruts'!BM80,1) + COUNTIF('résultats bruts'!DL80,1)</f>
        <v>0</v>
      </c>
      <c r="CK80">
        <f>CJ80/3</f>
        <v>0</v>
      </c>
      <c r="CL80">
        <f>COUNTIF('résultats bruts'!AH80, 1) + COUNTIF('résultats bruts'!BK80,1) + COUNTIF('résultats bruts'!DK80,1)</f>
        <v>0</v>
      </c>
      <c r="CM80">
        <f>CL80/3</f>
        <v>0</v>
      </c>
      <c r="CN80">
        <f>CL80+CJ80</f>
        <v>0</v>
      </c>
      <c r="CO80">
        <f>CN80/6</f>
        <v>0</v>
      </c>
      <c r="CP80">
        <f>COUNTIF('résultats bruts'!AF80, 1) + COUNTIF('résultats bruts'!BO80,1) + COUNTIF('résultats bruts'!DJ80,1)</f>
        <v>0</v>
      </c>
      <c r="CQ80">
        <f>CP80/3</f>
        <v>0</v>
      </c>
      <c r="CR80">
        <f>COUNTIF('résultats bruts'!AG80, 1) + COUNTIF('résultats bruts'!BQ80,1) + COUNTIF('résultats bruts'!DH80,1)</f>
        <v>0</v>
      </c>
      <c r="CS80">
        <f>CR80/3</f>
        <v>0</v>
      </c>
      <c r="CT80">
        <f>CR80+CP80</f>
        <v>0</v>
      </c>
      <c r="CU80">
        <f>CT80/6</f>
        <v>0</v>
      </c>
      <c r="CV80">
        <f>COUNTIF('résultats bruts'!AM80, 1) + COUNTIF('résultats bruts'!AN80,1) + COUNTIF('résultats bruts'!BS80,1) +COUNTIF('résultats bruts'!BT80, 1) + COUNTIF('résultats bruts'!DO80,1) + COUNTIF('résultats bruts'!DP80,1)</f>
        <v>0</v>
      </c>
      <c r="CW80">
        <f>+CV80/6</f>
        <v>0</v>
      </c>
      <c r="CX80">
        <f>CT80+CN80+CH80+CB116</f>
        <v>0</v>
      </c>
      <c r="CY80">
        <f>CX80/30</f>
        <v>0</v>
      </c>
      <c r="CZ80">
        <f>COUNTIF('résultats bruts'!AO80,1)</f>
        <v>0</v>
      </c>
      <c r="DA80">
        <f>COUNTIF('résultats bruts'!AP80,1)</f>
        <v>0</v>
      </c>
      <c r="DB80">
        <f>CZ80+DA80</f>
        <v>0</v>
      </c>
      <c r="DC80">
        <f>DB80/2</f>
        <v>0</v>
      </c>
      <c r="DD80">
        <f>COUNTIF('résultats bruts'!BU80,1)</f>
        <v>0</v>
      </c>
      <c r="DE80">
        <f>COUNTIF('résultats bruts'!BV80,1)</f>
        <v>0</v>
      </c>
      <c r="DF80">
        <f>DD80+DE80</f>
        <v>0</v>
      </c>
      <c r="DG80">
        <f>DD80+DE80</f>
        <v>0</v>
      </c>
      <c r="DH80">
        <f>DG80/2</f>
        <v>0</v>
      </c>
      <c r="DJ80">
        <f>COUNTIF(CD80, 1)</f>
        <v>0</v>
      </c>
      <c r="DK80">
        <f>DB80+DG80+DJ80</f>
        <v>0</v>
      </c>
      <c r="DL80">
        <f>DK80/5</f>
        <v>0</v>
      </c>
      <c r="DM80">
        <f>COUNTIF('résultats bruts'!BG80,1)+COUNTIF('résultats bruts'!BJ80,1)</f>
        <v>0</v>
      </c>
      <c r="DN80">
        <f>DM80/2</f>
        <v>0</v>
      </c>
      <c r="DO80">
        <f>COUNTIF('résultats bruts'!CD80,1)+COUNTIF('résultats bruts'!CF80,1) + COUNTIF('résultats bruts'!CO80,1)+COUNTIF('résultats bruts'!CR80,1)</f>
        <v>0</v>
      </c>
      <c r="DP80">
        <f>DO80/4</f>
        <v>0</v>
      </c>
      <c r="DQ80">
        <f>DM80+DO80</f>
        <v>0</v>
      </c>
      <c r="DR80">
        <f>DQ80/6</f>
        <v>0</v>
      </c>
      <c r="DS80">
        <f>COUNTIF('résultats bruts'!BF80,1)+COUNTIF('résultats bruts'!BI80,1)</f>
        <v>0</v>
      </c>
      <c r="DT80">
        <f>DS80/2</f>
        <v>0</v>
      </c>
      <c r="DU80">
        <f>COUNTIF('résultats bruts'!CE80,1)+COUNTIF('résultats bruts'!CH80,1) + COUNTIF('résultats bruts'!CP80,1)</f>
        <v>0</v>
      </c>
      <c r="DV80">
        <f>DU80/4</f>
        <v>0</v>
      </c>
      <c r="DW80">
        <f>DS80+DU80</f>
        <v>0</v>
      </c>
      <c r="DX80">
        <f>DW80/6</f>
        <v>0</v>
      </c>
      <c r="DY80">
        <f>COUNTIF('résultats bruts'!BE80,1)+COUNTIF('résultats bruts'!BH80,1)</f>
        <v>0</v>
      </c>
      <c r="DZ80">
        <f>DY80/2</f>
        <v>0</v>
      </c>
      <c r="EA80">
        <f>COUNTIF('résultats bruts'!CC80,1)+COUNTIF('résultats bruts'!CG80,1) + COUNTIF('résultats bruts'!CN80,1)</f>
        <v>0</v>
      </c>
      <c r="EB80">
        <f>EA80/3</f>
        <v>0</v>
      </c>
      <c r="EC80">
        <f>EA80+DY80</f>
        <v>0</v>
      </c>
      <c r="ED80">
        <f>EC80/5</f>
        <v>0</v>
      </c>
      <c r="EE80">
        <f>EC80+DW80+DQ80</f>
        <v>0</v>
      </c>
      <c r="EF80">
        <f>EE80/17</f>
        <v>0</v>
      </c>
    </row>
    <row r="81">
      <c r="A81">
        <f>'résultats bruts'!A81</f>
        <v>0</v>
      </c>
      <c r="B81">
        <f>'résultats bruts'!B81</f>
        <v>0</v>
      </c>
      <c r="C81">
        <f>'résultats bruts'!C81</f>
        <v>0</v>
      </c>
      <c r="D81" t="str">
        <f>'résultats bruts'!D81</f>
        <v>gle22teo5best2022</v>
      </c>
      <c r="E81">
        <f>'résultats bruts'!E81</f>
        <v>13</v>
      </c>
      <c r="F81">
        <f>'résultats bruts'!F81</f>
        <v>79</v>
      </c>
      <c r="G81">
        <f>COUNTIF('résultats bruts'!K81,1) +COUNTIF('résultats bruts'!CJ81:CK81,1)+COUNTIF('résultats bruts'!CJ81:CK81,"0A")</f>
        <v>0</v>
      </c>
      <c r="H81">
        <f>G81/3</f>
        <v>0</v>
      </c>
      <c r="I81">
        <f>COUNTIF('résultats bruts'!O81,1) + COUNTIF('résultats bruts'!AD81,1) + COUNTIF('résultats bruts'!CA81,1) + COUNTIF('résultats bruts'!DU81, 1) + COUNTIF('résultats bruts'!DU81,"0B")</f>
        <v>0</v>
      </c>
      <c r="J81">
        <f>I81/4</f>
        <v>0</v>
      </c>
      <c r="K81">
        <f>COUNTIF('résultats bruts'!CJ81:CK81,1)</f>
        <v>0</v>
      </c>
      <c r="L81">
        <f>K81/2</f>
        <v>0</v>
      </c>
      <c r="M81">
        <f>COUNTIF('résultats bruts'!CM81,1)</f>
        <v>0</v>
      </c>
      <c r="N81">
        <f>COUNTIF('résultats bruts'!DU81,1)</f>
        <v>0</v>
      </c>
      <c r="O81">
        <f>M81+N81</f>
        <v>0</v>
      </c>
      <c r="P81">
        <f>O81/2</f>
        <v>0</v>
      </c>
      <c r="Q81">
        <f>COUNTIF('résultats bruts'!CB81, "1A")+COUNTIF('résultats bruts'!CB81, "1B")</f>
        <v>0</v>
      </c>
      <c r="R81">
        <f>O81+K81+I81+G81</f>
        <v>0</v>
      </c>
      <c r="S81">
        <f>R81/11</f>
        <v>0</v>
      </c>
      <c r="T81">
        <f>COUNTIF('résultats bruts'!Q81, 1) + COUNTIF('résultats bruts'!AU81,1) + COUNTIF('résultats bruts'!CW81,1)</f>
        <v>0</v>
      </c>
      <c r="U81">
        <f>T81/3</f>
        <v>0</v>
      </c>
      <c r="V81">
        <f>COUNTIF('résultats bruts'!P81,1) + COUNTIF('résultats bruts'!AS81,1) + COUNTIF('résultats bruts'!DD81,1)</f>
        <v>0</v>
      </c>
      <c r="W81">
        <f>V81/3</f>
        <v>0</v>
      </c>
      <c r="X81">
        <f>T81+V81</f>
        <v>0</v>
      </c>
      <c r="Y81">
        <f>X81/6</f>
        <v>0</v>
      </c>
      <c r="Z81">
        <f>COUNTIF('résultats bruts'!V81, 1) + COUNTIF('résultats bruts'!AT81,1) + COUNTIF('résultats bruts'!CT81,1)</f>
        <v>0</v>
      </c>
      <c r="AA81">
        <f>Z81/3</f>
        <v>0</v>
      </c>
      <c r="AB81">
        <f>COUNTIF('résultats bruts'!W81, 1) + COUNTIF('résultats bruts'!AV81,1) + COUNTIF('résultats bruts'!CZ81,1)</f>
        <v>0</v>
      </c>
      <c r="AC81">
        <f>AB81/3</f>
        <v>0</v>
      </c>
      <c r="AD81">
        <f>AB81+Z81</f>
        <v>0</v>
      </c>
      <c r="AE81">
        <f>AD81/6</f>
        <v>0</v>
      </c>
      <c r="AF81">
        <f>AD81+X81</f>
        <v>0</v>
      </c>
      <c r="AG81">
        <f>AF81/12</f>
        <v>0</v>
      </c>
      <c r="AH81">
        <f>COUNTIF('résultats bruts'!R81, 1) + COUNTIF('résultats bruts'!AW81,1) + COUNTIF('résultats bruts'!CU81,1)</f>
        <v>0</v>
      </c>
      <c r="AI81">
        <f>AH81/3</f>
        <v>0</v>
      </c>
      <c r="AJ81">
        <f>COUNTIF('résultats bruts'!Z81, 1) + COUNTIF('résultats bruts'!AQ81,1) + COUNTIF('résultats bruts'!CS81,1)</f>
        <v>0</v>
      </c>
      <c r="AK81">
        <f>AJ81/3</f>
        <v>0</v>
      </c>
      <c r="AL81">
        <f>AH81+AJ81</f>
        <v>0</v>
      </c>
      <c r="AM81">
        <f>AL81/6</f>
        <v>0</v>
      </c>
      <c r="AN81">
        <f>AL81+AF81</f>
        <v>0</v>
      </c>
      <c r="AO81">
        <f>AN81/18</f>
        <v>0</v>
      </c>
      <c r="AP81">
        <f>COUNTIF('résultats bruts'!Y81, 1) + COUNTIF('résultats bruts'!AY81,1) + COUNTIF('résultats bruts'!DC81,1)</f>
        <v>0</v>
      </c>
      <c r="AQ81">
        <f>AP81/3</f>
        <v>0</v>
      </c>
      <c r="AR81">
        <f>COUNTIF('résultats bruts'!T81, 1) + COUNTIF('résultats bruts'!AR81,1) + COUNTIF('résultats bruts'!DB81,1)</f>
        <v>0</v>
      </c>
      <c r="AS81">
        <f>AR81/3</f>
        <v>0</v>
      </c>
      <c r="AT81">
        <f>AR81+AP81</f>
        <v>0</v>
      </c>
      <c r="AU81">
        <f>AT81/6</f>
        <v>0</v>
      </c>
      <c r="AV81">
        <f>COUNTIF('résultats bruts'!X81, 1) + COUNTIF('résultats bruts'!BB81,1) + COUNTIF('résultats bruts'!DA81,1)</f>
        <v>0</v>
      </c>
      <c r="AW81">
        <f>AV81/3</f>
        <v>0</v>
      </c>
      <c r="AX81">
        <f>COUNTIF('résultats bruts'!AA81, 1) + COUNTIF('résultats bruts'!AX81,1) + COUNTIF('résultats bruts'!CY81,1)</f>
        <v>0</v>
      </c>
      <c r="AY81">
        <f>AX81/3</f>
        <v>0</v>
      </c>
      <c r="AZ81">
        <f>AX81+AV81</f>
        <v>0</v>
      </c>
      <c r="BA81">
        <f>AZ81/6</f>
        <v>0</v>
      </c>
      <c r="BB81">
        <f>AZ81+AT81</f>
        <v>0</v>
      </c>
      <c r="BC81">
        <f>BB81/12</f>
        <v>0</v>
      </c>
      <c r="BD81">
        <f>COUNTIF('résultats bruts'!U81, 1) + COUNTIF('résultats bruts'!AZ81,1) + COUNTIF('résultats bruts'!CX81,1)</f>
        <v>0</v>
      </c>
      <c r="BE81">
        <f>BD81/3</f>
        <v>0</v>
      </c>
      <c r="BF81">
        <f>COUNTIF('résultats bruts'!S81, 1) + COUNTIF('résultats bruts'!BA81,1) + COUNTIF('résultats bruts'!CV81,1)</f>
        <v>0</v>
      </c>
      <c r="BG81">
        <f>BF81/3</f>
        <v>0</v>
      </c>
      <c r="BH81">
        <f>BF81+BD81</f>
        <v>0</v>
      </c>
      <c r="BI81">
        <f>BH81/6</f>
        <v>0</v>
      </c>
      <c r="BJ81">
        <f>BH81+BB81</f>
        <v>0</v>
      </c>
      <c r="BK81">
        <f>BJ81/18</f>
        <v>0</v>
      </c>
      <c r="BL81">
        <f>COUNTIF('résultats bruts'!AB81, 1) + COUNTIF('résultats bruts'!AC81,1) + COUNTIF('résultats bruts'!BC81,1)+ COUNTIF('résultats bruts'!BD81,1)+ COUNTIF('résultats bruts'!DE81,1)+ COUNTIF('résultats bruts'!DF81,1)</f>
        <v>0</v>
      </c>
      <c r="BM81">
        <f>BL81/6</f>
        <v>0</v>
      </c>
      <c r="BN81">
        <f>BJ81+AN81+BL81</f>
        <v>0</v>
      </c>
      <c r="BO81">
        <f>BN81/42</f>
        <v>0</v>
      </c>
      <c r="BP81">
        <f>COUNTIF('résultats bruts'!DS81,1) + COUNTIF('résultats bruts'!DQ81,1)</f>
        <v>0</v>
      </c>
      <c r="BQ81">
        <f>BP81/2</f>
        <v>0</v>
      </c>
      <c r="BR81">
        <f>COUNTIF('résultats bruts'!DR81,1)+COUNTIF('résultats bruts'!DT81,1)</f>
        <v>0</v>
      </c>
      <c r="BS81">
        <f>BR81/2</f>
        <v>0</v>
      </c>
      <c r="BT81">
        <f>'résultats bruts'!AR81</f>
        <v>0</v>
      </c>
      <c r="BU81">
        <f>'résultats bruts'!DR81</f>
        <v>0</v>
      </c>
      <c r="BV81">
        <f>'résultats bruts'!AS81</f>
        <v>0</v>
      </c>
      <c r="BW81">
        <f>'résultats bruts'!DT81</f>
        <v>0</v>
      </c>
      <c r="BX81">
        <f>COUNTIF('résultats bruts'!AI81, 1) + COUNTIF('résultats bruts'!BP81,1) + COUNTIF('résultats bruts'!DG81,1)</f>
        <v>0</v>
      </c>
      <c r="BY81">
        <f>BX81/3</f>
        <v>0</v>
      </c>
      <c r="BZ81">
        <f>COUNTIF('résultats bruts'!AL81, 1) + COUNTIF('résultats bruts'!BN81,1) + COUNTIF('résultats bruts'!DI81,1)</f>
        <v>0</v>
      </c>
      <c r="CA81">
        <f>BZ81/3</f>
        <v>0</v>
      </c>
      <c r="CB81">
        <f>BX81+BZ81</f>
        <v>0</v>
      </c>
      <c r="CC81">
        <f>CB81/6</f>
        <v>0</v>
      </c>
      <c r="CD81">
        <f>COUNTIF('résultats bruts'!AK81, 1) + COUNTIF('résultats bruts'!BR81,1) + COUNTIF('résultats bruts'!DM81,1)</f>
        <v>0</v>
      </c>
      <c r="CE81">
        <f>CD81/3</f>
        <v>0</v>
      </c>
      <c r="CF81">
        <f>COUNTIF('résultats bruts'!AE81, 1) + COUNTIF('résultats bruts'!BL81,1) + COUNTIF('résultats bruts'!DN81,1)</f>
        <v>0</v>
      </c>
      <c r="CG81">
        <f>CF81/3</f>
        <v>0</v>
      </c>
      <c r="CH81">
        <f>CF81+CD81</f>
        <v>0</v>
      </c>
      <c r="CI81">
        <f>CH81/6</f>
        <v>0</v>
      </c>
      <c r="CJ81">
        <f>COUNTIF('résultats bruts'!AJ81, 1) + COUNTIF('résultats bruts'!BM81,1) + COUNTIF('résultats bruts'!DL81,1)</f>
        <v>0</v>
      </c>
      <c r="CK81">
        <f>CJ81/3</f>
        <v>0</v>
      </c>
      <c r="CL81">
        <f>COUNTIF('résultats bruts'!AH81, 1) + COUNTIF('résultats bruts'!BK81,1) + COUNTIF('résultats bruts'!DK81,1)</f>
        <v>0</v>
      </c>
      <c r="CM81">
        <f>CL81/3</f>
        <v>0</v>
      </c>
      <c r="CN81">
        <f>CL81+CJ81</f>
        <v>0</v>
      </c>
      <c r="CO81">
        <f>CN81/6</f>
        <v>0</v>
      </c>
      <c r="CP81">
        <f>COUNTIF('résultats bruts'!AF81, 1) + COUNTIF('résultats bruts'!BO81,1) + COUNTIF('résultats bruts'!DJ81,1)</f>
        <v>0</v>
      </c>
      <c r="CQ81">
        <f>CP81/3</f>
        <v>0</v>
      </c>
      <c r="CR81">
        <f>COUNTIF('résultats bruts'!AG81, 1) + COUNTIF('résultats bruts'!BQ81,1) + COUNTIF('résultats bruts'!DH81,1)</f>
        <v>0</v>
      </c>
      <c r="CS81">
        <f>CR81/3</f>
        <v>0</v>
      </c>
      <c r="CT81">
        <f>CR81+CP81</f>
        <v>0</v>
      </c>
      <c r="CU81">
        <f>CT81/6</f>
        <v>0</v>
      </c>
      <c r="CV81">
        <f>COUNTIF('résultats bruts'!AM81, 1) + COUNTIF('résultats bruts'!AN81,1) + COUNTIF('résultats bruts'!BS81,1) +COUNTIF('résultats bruts'!BT81, 1) + COUNTIF('résultats bruts'!DO81,1) + COUNTIF('résultats bruts'!DP81,1)</f>
        <v>0</v>
      </c>
      <c r="CW81">
        <f>+CV81/6</f>
        <v>0</v>
      </c>
      <c r="CX81">
        <f>CT81+CN81+CH81+CB117</f>
        <v>0</v>
      </c>
      <c r="CY81">
        <f>CX81/30</f>
        <v>0</v>
      </c>
      <c r="CZ81">
        <f>COUNTIF('résultats bruts'!AO81,1)</f>
        <v>0</v>
      </c>
      <c r="DA81">
        <f>COUNTIF('résultats bruts'!AP81,1)</f>
        <v>0</v>
      </c>
      <c r="DB81">
        <f>CZ81+DA81</f>
        <v>0</v>
      </c>
      <c r="DC81">
        <f>DB81/2</f>
        <v>0</v>
      </c>
      <c r="DD81">
        <f>COUNTIF('résultats bruts'!BU81,1)</f>
        <v>0</v>
      </c>
      <c r="DE81">
        <f>COUNTIF('résultats bruts'!BV81,1)</f>
        <v>0</v>
      </c>
      <c r="DF81">
        <f>DD81+DE81</f>
        <v>0</v>
      </c>
      <c r="DG81">
        <f>DD81+DE81</f>
        <v>0</v>
      </c>
      <c r="DH81">
        <f>DG81/2</f>
        <v>0</v>
      </c>
      <c r="DJ81">
        <f>COUNTIF(CD81, 1)</f>
        <v>0</v>
      </c>
      <c r="DK81">
        <f>DB81+DG81+DJ81</f>
        <v>0</v>
      </c>
      <c r="DL81">
        <f>DK81/5</f>
        <v>0</v>
      </c>
      <c r="DM81">
        <f>COUNTIF('résultats bruts'!BG81,1)+COUNTIF('résultats bruts'!BJ81,1)</f>
        <v>0</v>
      </c>
      <c r="DN81">
        <f>DM81/2</f>
        <v>0</v>
      </c>
      <c r="DO81">
        <f>COUNTIF('résultats bruts'!CD81,1)+COUNTIF('résultats bruts'!CF81,1) + COUNTIF('résultats bruts'!CO81,1)+COUNTIF('résultats bruts'!CR81,1)</f>
        <v>0</v>
      </c>
      <c r="DP81">
        <f>DO81/4</f>
        <v>0</v>
      </c>
      <c r="DQ81">
        <f>DM81+DO81</f>
        <v>0</v>
      </c>
      <c r="DR81">
        <f>DQ81/6</f>
        <v>0</v>
      </c>
      <c r="DS81">
        <f>COUNTIF('résultats bruts'!BF81,1)+COUNTIF('résultats bruts'!BI81,1)</f>
        <v>0</v>
      </c>
      <c r="DT81">
        <f>DS81/2</f>
        <v>0</v>
      </c>
      <c r="DU81">
        <f>COUNTIF('résultats bruts'!CE81,1)+COUNTIF('résultats bruts'!CH81,1) + COUNTIF('résultats bruts'!CP81,1)</f>
        <v>0</v>
      </c>
      <c r="DV81">
        <f>DU81/4</f>
        <v>0</v>
      </c>
      <c r="DW81">
        <f>DS81+DU81</f>
        <v>0</v>
      </c>
      <c r="DX81">
        <f>DW81/6</f>
        <v>0</v>
      </c>
      <c r="DY81">
        <f>COUNTIF('résultats bruts'!BE81,1)+COUNTIF('résultats bruts'!BH81,1)</f>
        <v>0</v>
      </c>
      <c r="DZ81">
        <f>DY81/2</f>
        <v>0</v>
      </c>
      <c r="EA81">
        <f>COUNTIF('résultats bruts'!CC81,1)+COUNTIF('résultats bruts'!CG81,1) + COUNTIF('résultats bruts'!CN81,1)</f>
        <v>0</v>
      </c>
      <c r="EB81">
        <f>EA81/3</f>
        <v>0</v>
      </c>
      <c r="EC81">
        <f>EA81+DY81</f>
        <v>0</v>
      </c>
      <c r="ED81">
        <f>EC81/5</f>
        <v>0</v>
      </c>
      <c r="EE81">
        <f>EC81+DW81+DQ81</f>
        <v>0</v>
      </c>
      <c r="EF81">
        <f>EE81/17</f>
        <v>0</v>
      </c>
    </row>
    <row r="82">
      <c r="A82">
        <f>'résultats bruts'!A82</f>
        <v>0</v>
      </c>
      <c r="B82">
        <f>'résultats bruts'!B82</f>
        <v>0</v>
      </c>
      <c r="C82">
        <f>'résultats bruts'!C82</f>
        <v>0</v>
      </c>
      <c r="D82" t="str">
        <f>'résultats bruts'!D82</f>
        <v>gle22teo5best2022</v>
      </c>
      <c r="E82">
        <f>'résultats bruts'!E82</f>
        <v>14</v>
      </c>
      <c r="F82">
        <f>'résultats bruts'!F82</f>
        <v>80</v>
      </c>
      <c r="G82">
        <f>COUNTIF('résultats bruts'!K82,1) +COUNTIF('résultats bruts'!CJ82:CK82,1)+COUNTIF('résultats bruts'!CJ82:CK82,"0A")</f>
        <v>0</v>
      </c>
      <c r="H82">
        <f>G82/3</f>
        <v>0</v>
      </c>
      <c r="I82">
        <f>COUNTIF('résultats bruts'!O82,1) + COUNTIF('résultats bruts'!AD82,1) + COUNTIF('résultats bruts'!CA82,1) + COUNTIF('résultats bruts'!DU82, 1) + COUNTIF('résultats bruts'!DU82,"0B")</f>
        <v>0</v>
      </c>
      <c r="J82">
        <f>I82/4</f>
        <v>0</v>
      </c>
      <c r="K82">
        <f>COUNTIF('résultats bruts'!CJ82:CK82,1)</f>
        <v>0</v>
      </c>
      <c r="L82">
        <f>K82/2</f>
        <v>0</v>
      </c>
      <c r="M82">
        <f>COUNTIF('résultats bruts'!CM82,1)</f>
        <v>0</v>
      </c>
      <c r="N82">
        <f>COUNTIF('résultats bruts'!DU82,1)</f>
        <v>0</v>
      </c>
      <c r="O82">
        <f>M82+N82</f>
        <v>0</v>
      </c>
      <c r="P82">
        <f>O82/2</f>
        <v>0</v>
      </c>
      <c r="Q82">
        <f>COUNTIF('résultats bruts'!CB82, "1A")+COUNTIF('résultats bruts'!CB82, "1B")</f>
        <v>0</v>
      </c>
      <c r="R82">
        <f>O82+K82+I82+G82</f>
        <v>0</v>
      </c>
      <c r="S82">
        <f>R82/11</f>
        <v>0</v>
      </c>
      <c r="T82">
        <f>COUNTIF('résultats bruts'!Q82, 1) + COUNTIF('résultats bruts'!AU82,1) + COUNTIF('résultats bruts'!CW82,1)</f>
        <v>0</v>
      </c>
      <c r="U82">
        <f>T82/3</f>
        <v>0</v>
      </c>
      <c r="V82">
        <f>COUNTIF('résultats bruts'!P82,1) + COUNTIF('résultats bruts'!AS82,1) + COUNTIF('résultats bruts'!DD82,1)</f>
        <v>0</v>
      </c>
      <c r="W82">
        <f>V82/3</f>
        <v>0</v>
      </c>
      <c r="X82">
        <f>T82+V82</f>
        <v>0</v>
      </c>
      <c r="Y82">
        <f>X82/6</f>
        <v>0</v>
      </c>
      <c r="Z82">
        <f>COUNTIF('résultats bruts'!V82, 1) + COUNTIF('résultats bruts'!AT82,1) + COUNTIF('résultats bruts'!CT82,1)</f>
        <v>0</v>
      </c>
      <c r="AA82">
        <f>Z82/3</f>
        <v>0</v>
      </c>
      <c r="AB82">
        <f>COUNTIF('résultats bruts'!W82, 1) + COUNTIF('résultats bruts'!AV82,1) + COUNTIF('résultats bruts'!CZ82,1)</f>
        <v>0</v>
      </c>
      <c r="AC82">
        <f>AB82/3</f>
        <v>0</v>
      </c>
      <c r="AD82">
        <f>AB82+Z82</f>
        <v>0</v>
      </c>
      <c r="AE82">
        <f>AD82/6</f>
        <v>0</v>
      </c>
      <c r="AF82">
        <f>AD82+X82</f>
        <v>0</v>
      </c>
      <c r="AG82">
        <f>AF82/12</f>
        <v>0</v>
      </c>
      <c r="AH82">
        <f>COUNTIF('résultats bruts'!R82, 1) + COUNTIF('résultats bruts'!AW82,1) + COUNTIF('résultats bruts'!CU82,1)</f>
        <v>0</v>
      </c>
      <c r="AI82">
        <f>AH82/3</f>
        <v>0</v>
      </c>
      <c r="AJ82">
        <f>COUNTIF('résultats bruts'!Z82, 1) + COUNTIF('résultats bruts'!AQ82,1) + COUNTIF('résultats bruts'!CS82,1)</f>
        <v>0</v>
      </c>
      <c r="AK82">
        <f>AJ82/3</f>
        <v>0</v>
      </c>
      <c r="AL82">
        <f>AH82+AJ82</f>
        <v>0</v>
      </c>
      <c r="AM82">
        <f>AL82/6</f>
        <v>0</v>
      </c>
      <c r="AN82">
        <f>AL82+AF82</f>
        <v>0</v>
      </c>
      <c r="AO82">
        <f>AN82/18</f>
        <v>0</v>
      </c>
      <c r="AP82">
        <f>COUNTIF('résultats bruts'!Y82, 1) + COUNTIF('résultats bruts'!AY82,1) + COUNTIF('résultats bruts'!DC82,1)</f>
        <v>0</v>
      </c>
      <c r="AQ82">
        <f>AP82/3</f>
        <v>0</v>
      </c>
      <c r="AR82">
        <f>COUNTIF('résultats bruts'!T82, 1) + COUNTIF('résultats bruts'!AR82,1) + COUNTIF('résultats bruts'!DB82,1)</f>
        <v>0</v>
      </c>
      <c r="AS82">
        <f>AR82/3</f>
        <v>0</v>
      </c>
      <c r="AT82">
        <f>AR82+AP82</f>
        <v>0</v>
      </c>
      <c r="AU82">
        <f>AT82/6</f>
        <v>0</v>
      </c>
      <c r="AV82">
        <f>COUNTIF('résultats bruts'!X82, 1) + COUNTIF('résultats bruts'!BB82,1) + COUNTIF('résultats bruts'!DA82,1)</f>
        <v>0</v>
      </c>
      <c r="AW82">
        <f>AV82/3</f>
        <v>0</v>
      </c>
      <c r="AX82">
        <f>COUNTIF('résultats bruts'!AA82, 1) + COUNTIF('résultats bruts'!AX82,1) + COUNTIF('résultats bruts'!CY82,1)</f>
        <v>0</v>
      </c>
      <c r="AY82">
        <f>AX82/3</f>
        <v>0</v>
      </c>
      <c r="AZ82">
        <f>AX82+AV82</f>
        <v>0</v>
      </c>
      <c r="BA82">
        <f>AZ82/6</f>
        <v>0</v>
      </c>
      <c r="BB82">
        <f>AZ82+AT82</f>
        <v>0</v>
      </c>
      <c r="BC82">
        <f>BB82/12</f>
        <v>0</v>
      </c>
      <c r="BD82">
        <f>COUNTIF('résultats bruts'!U82, 1) + COUNTIF('résultats bruts'!AZ82,1) + COUNTIF('résultats bruts'!CX82,1)</f>
        <v>0</v>
      </c>
      <c r="BE82">
        <f>BD82/3</f>
        <v>0</v>
      </c>
      <c r="BF82">
        <f>COUNTIF('résultats bruts'!S82, 1) + COUNTIF('résultats bruts'!BA82,1) + COUNTIF('résultats bruts'!CV82,1)</f>
        <v>0</v>
      </c>
      <c r="BG82">
        <f>BF82/3</f>
        <v>0</v>
      </c>
      <c r="BH82">
        <f>BF82+BD82</f>
        <v>0</v>
      </c>
      <c r="BI82">
        <f>BH82/6</f>
        <v>0</v>
      </c>
      <c r="BJ82">
        <f>BH82+BB82</f>
        <v>0</v>
      </c>
      <c r="BK82">
        <f>BJ82/18</f>
        <v>0</v>
      </c>
      <c r="BL82">
        <f>COUNTIF('résultats bruts'!AB82, 1) + COUNTIF('résultats bruts'!AC82,1) + COUNTIF('résultats bruts'!BC82,1)+ COUNTIF('résultats bruts'!BD82,1)+ COUNTIF('résultats bruts'!DE82,1)+ COUNTIF('résultats bruts'!DF82,1)</f>
        <v>0</v>
      </c>
      <c r="BM82">
        <f>BL82/6</f>
        <v>0</v>
      </c>
      <c r="BN82">
        <f>BJ82+AN82+BL82</f>
        <v>0</v>
      </c>
      <c r="BO82">
        <f>BN82/42</f>
        <v>0</v>
      </c>
      <c r="BP82">
        <f>COUNTIF('résultats bruts'!DS82,1) + COUNTIF('résultats bruts'!DQ82,1)</f>
        <v>0</v>
      </c>
      <c r="BQ82">
        <f>BP82/2</f>
        <v>0</v>
      </c>
      <c r="BR82">
        <f>COUNTIF('résultats bruts'!DR82,1)+COUNTIF('résultats bruts'!DT82,1)</f>
        <v>0</v>
      </c>
      <c r="BS82">
        <f>BR82/2</f>
        <v>0</v>
      </c>
      <c r="BT82">
        <f>'résultats bruts'!AR82</f>
        <v>0</v>
      </c>
      <c r="BU82">
        <f>'résultats bruts'!DR82</f>
        <v>0</v>
      </c>
      <c r="BV82">
        <f>'résultats bruts'!AS82</f>
        <v>0</v>
      </c>
      <c r="BW82">
        <f>'résultats bruts'!DT82</f>
        <v>0</v>
      </c>
      <c r="BX82">
        <f>COUNTIF('résultats bruts'!AI82, 1) + COUNTIF('résultats bruts'!BP82,1) + COUNTIF('résultats bruts'!DG82,1)</f>
        <v>0</v>
      </c>
      <c r="BY82">
        <f>BX82/3</f>
        <v>0</v>
      </c>
      <c r="BZ82">
        <f>COUNTIF('résultats bruts'!AL82, 1) + COUNTIF('résultats bruts'!BN82,1) + COUNTIF('résultats bruts'!DI82,1)</f>
        <v>0</v>
      </c>
      <c r="CA82">
        <f>BZ82/3</f>
        <v>0</v>
      </c>
      <c r="CB82">
        <f>BX82+BZ82</f>
        <v>0</v>
      </c>
      <c r="CC82">
        <f>CB82/6</f>
        <v>0</v>
      </c>
      <c r="CD82">
        <f>COUNTIF('résultats bruts'!AK82, 1) + COUNTIF('résultats bruts'!BR82,1) + COUNTIF('résultats bruts'!DM82,1)</f>
        <v>0</v>
      </c>
      <c r="CE82">
        <f>CD82/3</f>
        <v>0</v>
      </c>
      <c r="CF82">
        <f>COUNTIF('résultats bruts'!AE82, 1) + COUNTIF('résultats bruts'!BL82,1) + COUNTIF('résultats bruts'!DN82,1)</f>
        <v>0</v>
      </c>
      <c r="CG82">
        <f>CF82/3</f>
        <v>0</v>
      </c>
      <c r="CH82">
        <f>CF82+CD82</f>
        <v>0</v>
      </c>
      <c r="CI82">
        <f>CH82/6</f>
        <v>0</v>
      </c>
      <c r="CJ82">
        <f>COUNTIF('résultats bruts'!AJ82, 1) + COUNTIF('résultats bruts'!BM82,1) + COUNTIF('résultats bruts'!DL82,1)</f>
        <v>0</v>
      </c>
      <c r="CK82">
        <f>CJ82/3</f>
        <v>0</v>
      </c>
      <c r="CL82">
        <f>COUNTIF('résultats bruts'!AH82, 1) + COUNTIF('résultats bruts'!BK82,1) + COUNTIF('résultats bruts'!DK82,1)</f>
        <v>0</v>
      </c>
      <c r="CM82">
        <f>CL82/3</f>
        <v>0</v>
      </c>
      <c r="CN82">
        <f>CL82+CJ82</f>
        <v>0</v>
      </c>
      <c r="CO82">
        <f>CN82/6</f>
        <v>0</v>
      </c>
      <c r="CP82">
        <f>COUNTIF('résultats bruts'!AF82, 1) + COUNTIF('résultats bruts'!BO82,1) + COUNTIF('résultats bruts'!DJ82,1)</f>
        <v>0</v>
      </c>
      <c r="CQ82">
        <f>CP82/3</f>
        <v>0</v>
      </c>
      <c r="CR82">
        <f>COUNTIF('résultats bruts'!AG82, 1) + COUNTIF('résultats bruts'!BQ82,1) + COUNTIF('résultats bruts'!DH82,1)</f>
        <v>0</v>
      </c>
      <c r="CS82">
        <f>CR82/3</f>
        <v>0</v>
      </c>
      <c r="CT82">
        <f>CR82+CP82</f>
        <v>0</v>
      </c>
      <c r="CU82">
        <f>CT82/6</f>
        <v>0</v>
      </c>
      <c r="CV82">
        <f>COUNTIF('résultats bruts'!AM82, 1) + COUNTIF('résultats bruts'!AN82,1) + COUNTIF('résultats bruts'!BS82,1) +COUNTIF('résultats bruts'!BT82, 1) + COUNTIF('résultats bruts'!DO82,1) + COUNTIF('résultats bruts'!DP82,1)</f>
        <v>0</v>
      </c>
      <c r="CW82">
        <f>+CV82/6</f>
        <v>0</v>
      </c>
      <c r="CX82">
        <f>CT82+CN82+CH82+CB118</f>
        <v>0</v>
      </c>
      <c r="CY82">
        <f>CX82/30</f>
        <v>0</v>
      </c>
      <c r="CZ82">
        <f>COUNTIF('résultats bruts'!AO82,1)</f>
        <v>0</v>
      </c>
      <c r="DA82">
        <f>COUNTIF('résultats bruts'!AP82,1)</f>
        <v>0</v>
      </c>
      <c r="DB82">
        <f>CZ82+DA82</f>
        <v>0</v>
      </c>
      <c r="DC82">
        <f>DB82/2</f>
        <v>0</v>
      </c>
      <c r="DD82">
        <f>COUNTIF('résultats bruts'!BU82,1)</f>
        <v>0</v>
      </c>
      <c r="DE82">
        <f>COUNTIF('résultats bruts'!BV82,1)</f>
        <v>0</v>
      </c>
      <c r="DF82">
        <f>DD82+DE82</f>
        <v>0</v>
      </c>
      <c r="DG82">
        <f>DD82+DE82</f>
        <v>0</v>
      </c>
      <c r="DH82">
        <f>DG82/2</f>
        <v>0</v>
      </c>
      <c r="DJ82">
        <f>COUNTIF(CD82, 1)</f>
        <v>0</v>
      </c>
      <c r="DK82">
        <f>DB82+DG82+DJ82</f>
        <v>0</v>
      </c>
      <c r="DL82">
        <f>DK82/5</f>
        <v>0</v>
      </c>
      <c r="DM82">
        <f>COUNTIF('résultats bruts'!BG82,1)+COUNTIF('résultats bruts'!BJ82,1)</f>
        <v>0</v>
      </c>
      <c r="DN82">
        <f>DM82/2</f>
        <v>0</v>
      </c>
      <c r="DO82">
        <f>COUNTIF('résultats bruts'!CD82,1)+COUNTIF('résultats bruts'!CF82,1) + COUNTIF('résultats bruts'!CO82,1)+COUNTIF('résultats bruts'!CR82,1)</f>
        <v>0</v>
      </c>
      <c r="DP82">
        <f>DO82/4</f>
        <v>0</v>
      </c>
      <c r="DQ82">
        <f>DM82+DO82</f>
        <v>0</v>
      </c>
      <c r="DR82">
        <f>DQ82/6</f>
        <v>0</v>
      </c>
      <c r="DS82">
        <f>COUNTIF('résultats bruts'!BF82,1)+COUNTIF('résultats bruts'!BI82,1)</f>
        <v>0</v>
      </c>
      <c r="DT82">
        <f>DS82/2</f>
        <v>0</v>
      </c>
      <c r="DU82">
        <f>COUNTIF('résultats bruts'!CE82,1)+COUNTIF('résultats bruts'!CH82,1) + COUNTIF('résultats bruts'!CP82,1)</f>
        <v>0</v>
      </c>
      <c r="DV82">
        <f>DU82/4</f>
        <v>0</v>
      </c>
      <c r="DW82">
        <f>DS82+DU82</f>
        <v>0</v>
      </c>
      <c r="DX82">
        <f>DW82/6</f>
        <v>0</v>
      </c>
      <c r="DY82">
        <f>COUNTIF('résultats bruts'!BE82,1)+COUNTIF('résultats bruts'!BH82,1)</f>
        <v>0</v>
      </c>
      <c r="DZ82">
        <f>DY82/2</f>
        <v>0</v>
      </c>
      <c r="EA82">
        <f>COUNTIF('résultats bruts'!CC82,1)+COUNTIF('résultats bruts'!CG82,1) + COUNTIF('résultats bruts'!CN82,1)</f>
        <v>0</v>
      </c>
      <c r="EB82">
        <f>EA82/3</f>
        <v>0</v>
      </c>
      <c r="EC82">
        <f>EA82+DY82</f>
        <v>0</v>
      </c>
      <c r="ED82">
        <f>EC82/5</f>
        <v>0</v>
      </c>
      <c r="EE82">
        <f>EC82+DW82+DQ82</f>
        <v>0</v>
      </c>
      <c r="EF82">
        <f>EE82/17</f>
        <v>0</v>
      </c>
    </row>
    <row r="83">
      <c r="A83">
        <f>'résultats bruts'!A83</f>
        <v>0</v>
      </c>
      <c r="B83">
        <f>'résultats bruts'!B83</f>
        <v>0</v>
      </c>
      <c r="C83">
        <f>'résultats bruts'!C83</f>
        <v>0</v>
      </c>
      <c r="D83" t="str">
        <f>'résultats bruts'!D83</f>
        <v>gle22teo5best2022</v>
      </c>
      <c r="E83">
        <f>'résultats bruts'!E83</f>
        <v>15</v>
      </c>
      <c r="F83">
        <f>'résultats bruts'!F83</f>
        <v>81</v>
      </c>
      <c r="G83">
        <f>COUNTIF('résultats bruts'!K83,1) +COUNTIF('résultats bruts'!CJ83:CK83,1)+COUNTIF('résultats bruts'!CJ83:CK83,"0A")</f>
        <v>0</v>
      </c>
      <c r="H83">
        <f>G83/3</f>
        <v>0</v>
      </c>
      <c r="I83">
        <f>COUNTIF('résultats bruts'!O83,1) + COUNTIF('résultats bruts'!AD83,1) + COUNTIF('résultats bruts'!CA83,1) + COUNTIF('résultats bruts'!DU83, 1) + COUNTIF('résultats bruts'!DU83,"0B")</f>
        <v>0</v>
      </c>
      <c r="J83">
        <f>I83/4</f>
        <v>0</v>
      </c>
      <c r="K83">
        <f>COUNTIF('résultats bruts'!CJ83:CK83,1)</f>
        <v>0</v>
      </c>
      <c r="L83">
        <f>K83/2</f>
        <v>0</v>
      </c>
      <c r="M83">
        <f>COUNTIF('résultats bruts'!CM83,1)</f>
        <v>0</v>
      </c>
      <c r="N83">
        <f>COUNTIF('résultats bruts'!DU83,1)</f>
        <v>0</v>
      </c>
      <c r="O83">
        <f>M83+N83</f>
        <v>0</v>
      </c>
      <c r="P83">
        <f>O83/2</f>
        <v>0</v>
      </c>
      <c r="Q83">
        <f>COUNTIF('résultats bruts'!CB83, "1A")+COUNTIF('résultats bruts'!CB83, "1B")</f>
        <v>0</v>
      </c>
      <c r="R83">
        <f>O83+K83+I83+G83</f>
        <v>0</v>
      </c>
      <c r="S83">
        <f>R83/11</f>
        <v>0</v>
      </c>
      <c r="T83">
        <f>COUNTIF('résultats bruts'!Q83, 1) + COUNTIF('résultats bruts'!AU83,1) + COUNTIF('résultats bruts'!CW83,1)</f>
        <v>0</v>
      </c>
      <c r="U83">
        <f>T83/3</f>
        <v>0</v>
      </c>
      <c r="V83">
        <f>COUNTIF('résultats bruts'!P83,1) + COUNTIF('résultats bruts'!AS83,1) + COUNTIF('résultats bruts'!DD83,1)</f>
        <v>0</v>
      </c>
      <c r="W83">
        <f>V83/3</f>
        <v>0</v>
      </c>
      <c r="X83">
        <f>T83+V83</f>
        <v>0</v>
      </c>
      <c r="Y83">
        <f>X83/6</f>
        <v>0</v>
      </c>
      <c r="Z83">
        <f>COUNTIF('résultats bruts'!V83, 1) + COUNTIF('résultats bruts'!AT83,1) + COUNTIF('résultats bruts'!CT83,1)</f>
        <v>0</v>
      </c>
      <c r="AA83">
        <f>Z83/3</f>
        <v>0</v>
      </c>
      <c r="AB83">
        <f>COUNTIF('résultats bruts'!W83, 1) + COUNTIF('résultats bruts'!AV83,1) + COUNTIF('résultats bruts'!CZ83,1)</f>
        <v>0</v>
      </c>
      <c r="AC83">
        <f>AB83/3</f>
        <v>0</v>
      </c>
      <c r="AD83">
        <f>AB83+Z83</f>
        <v>0</v>
      </c>
      <c r="AE83">
        <f>AD83/6</f>
        <v>0</v>
      </c>
      <c r="AF83">
        <f>AD83+X83</f>
        <v>0</v>
      </c>
      <c r="AG83">
        <f>AF83/12</f>
        <v>0</v>
      </c>
      <c r="AH83">
        <f>COUNTIF('résultats bruts'!R83, 1) + COUNTIF('résultats bruts'!AW83,1) + COUNTIF('résultats bruts'!CU83,1)</f>
        <v>0</v>
      </c>
      <c r="AI83">
        <f>AH83/3</f>
        <v>0</v>
      </c>
      <c r="AJ83">
        <f>COUNTIF('résultats bruts'!Z83, 1) + COUNTIF('résultats bruts'!AQ83,1) + COUNTIF('résultats bruts'!CS83,1)</f>
        <v>0</v>
      </c>
      <c r="AK83">
        <f>AJ83/3</f>
        <v>0</v>
      </c>
      <c r="AL83">
        <f>AH83+AJ83</f>
        <v>0</v>
      </c>
      <c r="AM83">
        <f>AL83/6</f>
        <v>0</v>
      </c>
      <c r="AN83">
        <f>AL83+AF83</f>
        <v>0</v>
      </c>
      <c r="AO83">
        <f>AN83/18</f>
        <v>0</v>
      </c>
      <c r="AP83">
        <f>COUNTIF('résultats bruts'!Y83, 1) + COUNTIF('résultats bruts'!AY83,1) + COUNTIF('résultats bruts'!DC83,1)</f>
        <v>0</v>
      </c>
      <c r="AQ83">
        <f>AP83/3</f>
        <v>0</v>
      </c>
      <c r="AR83">
        <f>COUNTIF('résultats bruts'!T83, 1) + COUNTIF('résultats bruts'!AR83,1) + COUNTIF('résultats bruts'!DB83,1)</f>
        <v>0</v>
      </c>
      <c r="AS83">
        <f>AR83/3</f>
        <v>0</v>
      </c>
      <c r="AT83">
        <f>AR83+AP83</f>
        <v>0</v>
      </c>
      <c r="AU83">
        <f>AT83/6</f>
        <v>0</v>
      </c>
      <c r="AV83">
        <f>COUNTIF('résultats bruts'!X83, 1) + COUNTIF('résultats bruts'!BB83,1) + COUNTIF('résultats bruts'!DA83,1)</f>
        <v>0</v>
      </c>
      <c r="AW83">
        <f>AV83/3</f>
        <v>0</v>
      </c>
      <c r="AX83">
        <f>COUNTIF('résultats bruts'!AA83, 1) + COUNTIF('résultats bruts'!AX83,1) + COUNTIF('résultats bruts'!CY83,1)</f>
        <v>0</v>
      </c>
      <c r="AY83">
        <f>AX83/3</f>
        <v>0</v>
      </c>
      <c r="AZ83">
        <f>AX83+AV83</f>
        <v>0</v>
      </c>
      <c r="BA83">
        <f>AZ83/6</f>
        <v>0</v>
      </c>
      <c r="BB83">
        <f>AZ83+AT83</f>
        <v>0</v>
      </c>
      <c r="BC83">
        <f>BB83/12</f>
        <v>0</v>
      </c>
      <c r="BD83">
        <f>COUNTIF('résultats bruts'!U83, 1) + COUNTIF('résultats bruts'!AZ83,1) + COUNTIF('résultats bruts'!CX83,1)</f>
        <v>0</v>
      </c>
      <c r="BE83">
        <f>BD83/3</f>
        <v>0</v>
      </c>
      <c r="BF83">
        <f>COUNTIF('résultats bruts'!S83, 1) + COUNTIF('résultats bruts'!BA83,1) + COUNTIF('résultats bruts'!CV83,1)</f>
        <v>0</v>
      </c>
      <c r="BG83">
        <f>BF83/3</f>
        <v>0</v>
      </c>
      <c r="BH83">
        <f>BF83+BD83</f>
        <v>0</v>
      </c>
      <c r="BI83">
        <f>BH83/6</f>
        <v>0</v>
      </c>
      <c r="BJ83">
        <f>BH83+BB83</f>
        <v>0</v>
      </c>
      <c r="BK83">
        <f>BJ83/18</f>
        <v>0</v>
      </c>
      <c r="BL83">
        <f>COUNTIF('résultats bruts'!AB83, 1) + COUNTIF('résultats bruts'!AC83,1) + COUNTIF('résultats bruts'!BC83,1)+ COUNTIF('résultats bruts'!BD83,1)+ COUNTIF('résultats bruts'!DE83,1)+ COUNTIF('résultats bruts'!DF83,1)</f>
        <v>0</v>
      </c>
      <c r="BM83">
        <f>BL83/6</f>
        <v>0</v>
      </c>
      <c r="BN83">
        <f>BJ83+AN83+BL83</f>
        <v>0</v>
      </c>
      <c r="BO83">
        <f>BN83/42</f>
        <v>0</v>
      </c>
      <c r="BP83">
        <f>COUNTIF('résultats bruts'!DS83,1) + COUNTIF('résultats bruts'!DQ83,1)</f>
        <v>0</v>
      </c>
      <c r="BQ83">
        <f>BP83/2</f>
        <v>0</v>
      </c>
      <c r="BR83">
        <f>COUNTIF('résultats bruts'!DR83,1)+COUNTIF('résultats bruts'!DT83,1)</f>
        <v>0</v>
      </c>
      <c r="BS83">
        <f>BR83/2</f>
        <v>0</v>
      </c>
      <c r="BT83">
        <f>'résultats bruts'!AR83</f>
        <v>0</v>
      </c>
      <c r="BU83">
        <f>'résultats bruts'!DR83</f>
        <v>0</v>
      </c>
      <c r="BV83">
        <f>'résultats bruts'!AS83</f>
        <v>0</v>
      </c>
      <c r="BW83">
        <f>'résultats bruts'!DT83</f>
        <v>0</v>
      </c>
      <c r="BX83">
        <f>COUNTIF('résultats bruts'!AI83, 1) + COUNTIF('résultats bruts'!BP83,1) + COUNTIF('résultats bruts'!DG83,1)</f>
        <v>0</v>
      </c>
      <c r="BY83">
        <f>BX83/3</f>
        <v>0</v>
      </c>
      <c r="BZ83">
        <f>COUNTIF('résultats bruts'!AL83, 1) + COUNTIF('résultats bruts'!BN83,1) + COUNTIF('résultats bruts'!DI83,1)</f>
        <v>0</v>
      </c>
      <c r="CA83">
        <f>BZ83/3</f>
        <v>0</v>
      </c>
      <c r="CB83">
        <f>BX83+BZ83</f>
        <v>0</v>
      </c>
      <c r="CC83">
        <f>CB83/6</f>
        <v>0</v>
      </c>
      <c r="CD83">
        <f>COUNTIF('résultats bruts'!AK83, 1) + COUNTIF('résultats bruts'!BR83,1) + COUNTIF('résultats bruts'!DM83,1)</f>
        <v>0</v>
      </c>
      <c r="CE83">
        <f>CD83/3</f>
        <v>0</v>
      </c>
      <c r="CF83">
        <f>COUNTIF('résultats bruts'!AE83, 1) + COUNTIF('résultats bruts'!BL83,1) + COUNTIF('résultats bruts'!DN83,1)</f>
        <v>0</v>
      </c>
      <c r="CG83">
        <f>CF83/3</f>
        <v>0</v>
      </c>
      <c r="CH83">
        <f>CF83+CD83</f>
        <v>0</v>
      </c>
      <c r="CI83">
        <f>CH83/6</f>
        <v>0</v>
      </c>
      <c r="CJ83">
        <f>COUNTIF('résultats bruts'!AJ83, 1) + COUNTIF('résultats bruts'!BM83,1) + COUNTIF('résultats bruts'!DL83,1)</f>
        <v>0</v>
      </c>
      <c r="CK83">
        <f>CJ83/3</f>
        <v>0</v>
      </c>
      <c r="CL83">
        <f>COUNTIF('résultats bruts'!AH83, 1) + COUNTIF('résultats bruts'!BK83,1) + COUNTIF('résultats bruts'!DK83,1)</f>
        <v>0</v>
      </c>
      <c r="CM83">
        <f>CL83/3</f>
        <v>0</v>
      </c>
      <c r="CN83">
        <f>CL83+CJ83</f>
        <v>0</v>
      </c>
      <c r="CO83">
        <f>CN83/6</f>
        <v>0</v>
      </c>
      <c r="CP83">
        <f>COUNTIF('résultats bruts'!AF83, 1) + COUNTIF('résultats bruts'!BO83,1) + COUNTIF('résultats bruts'!DJ83,1)</f>
        <v>0</v>
      </c>
      <c r="CQ83">
        <f>CP83/3</f>
        <v>0</v>
      </c>
      <c r="CR83">
        <f>COUNTIF('résultats bruts'!AG83, 1) + COUNTIF('résultats bruts'!BQ83,1) + COUNTIF('résultats bruts'!DH83,1)</f>
        <v>0</v>
      </c>
      <c r="CS83">
        <f>CR83/3</f>
        <v>0</v>
      </c>
      <c r="CT83">
        <f>CR83+CP83</f>
        <v>0</v>
      </c>
      <c r="CU83">
        <f>CT83/6</f>
        <v>0</v>
      </c>
      <c r="CV83">
        <f>COUNTIF('résultats bruts'!AM83, 1) + COUNTIF('résultats bruts'!AN83,1) + COUNTIF('résultats bruts'!BS83,1) +COUNTIF('résultats bruts'!BT83, 1) + COUNTIF('résultats bruts'!DO83,1) + COUNTIF('résultats bruts'!DP83,1)</f>
        <v>0</v>
      </c>
      <c r="CW83">
        <f>+CV83/6</f>
        <v>0</v>
      </c>
      <c r="CX83">
        <f>CT83+CN83+CH83+CB119</f>
        <v>0</v>
      </c>
      <c r="CY83">
        <f>CX83/30</f>
        <v>0</v>
      </c>
      <c r="CZ83">
        <f>COUNTIF('résultats bruts'!AO83,1)</f>
        <v>0</v>
      </c>
      <c r="DA83">
        <f>COUNTIF('résultats bruts'!AP83,1)</f>
        <v>0</v>
      </c>
      <c r="DB83">
        <f>CZ83+DA83</f>
        <v>0</v>
      </c>
      <c r="DC83">
        <f>DB83/2</f>
        <v>0</v>
      </c>
      <c r="DD83">
        <f>COUNTIF('résultats bruts'!BU83,1)</f>
        <v>0</v>
      </c>
      <c r="DE83">
        <f>COUNTIF('résultats bruts'!BV83,1)</f>
        <v>0</v>
      </c>
      <c r="DF83">
        <f>DD83+DE83</f>
        <v>0</v>
      </c>
      <c r="DG83">
        <f>DD83+DE83</f>
        <v>0</v>
      </c>
      <c r="DH83">
        <f>DG83/2</f>
        <v>0</v>
      </c>
      <c r="DJ83">
        <f>COUNTIF(CD83, 1)</f>
        <v>0</v>
      </c>
      <c r="DK83">
        <f>DB83+DG83+DJ83</f>
        <v>0</v>
      </c>
      <c r="DL83">
        <f>DK83/5</f>
        <v>0</v>
      </c>
      <c r="DM83">
        <f>COUNTIF('résultats bruts'!BG83,1)+COUNTIF('résultats bruts'!BJ83,1)</f>
        <v>0</v>
      </c>
      <c r="DN83">
        <f>DM83/2</f>
        <v>0</v>
      </c>
      <c r="DO83">
        <f>COUNTIF('résultats bruts'!CD83,1)+COUNTIF('résultats bruts'!CF83,1) + COUNTIF('résultats bruts'!CO83,1)+COUNTIF('résultats bruts'!CR83,1)</f>
        <v>0</v>
      </c>
      <c r="DP83">
        <f>DO83/4</f>
        <v>0</v>
      </c>
      <c r="DQ83">
        <f>DM83+DO83</f>
        <v>0</v>
      </c>
      <c r="DR83">
        <f>DQ83/6</f>
        <v>0</v>
      </c>
      <c r="DS83">
        <f>COUNTIF('résultats bruts'!BF83,1)+COUNTIF('résultats bruts'!BI83,1)</f>
        <v>0</v>
      </c>
      <c r="DT83">
        <f>DS83/2</f>
        <v>0</v>
      </c>
      <c r="DU83">
        <f>COUNTIF('résultats bruts'!CE83,1)+COUNTIF('résultats bruts'!CH83,1) + COUNTIF('résultats bruts'!CP83,1)</f>
        <v>0</v>
      </c>
      <c r="DV83">
        <f>DU83/4</f>
        <v>0</v>
      </c>
      <c r="DW83">
        <f>DS83+DU83</f>
        <v>0</v>
      </c>
      <c r="DX83">
        <f>DW83/6</f>
        <v>0</v>
      </c>
      <c r="DY83">
        <f>COUNTIF('résultats bruts'!BE83,1)+COUNTIF('résultats bruts'!BH83,1)</f>
        <v>0</v>
      </c>
      <c r="DZ83">
        <f>DY83/2</f>
        <v>0</v>
      </c>
      <c r="EA83">
        <f>COUNTIF('résultats bruts'!CC83,1)+COUNTIF('résultats bruts'!CG83,1) + COUNTIF('résultats bruts'!CN83,1)</f>
        <v>0</v>
      </c>
      <c r="EB83">
        <f>EA83/3</f>
        <v>0</v>
      </c>
      <c r="EC83">
        <f>EA83+DY83</f>
        <v>0</v>
      </c>
      <c r="ED83">
        <f>EC83/5</f>
        <v>0</v>
      </c>
      <c r="EE83">
        <f>EC83+DW83+DQ83</f>
        <v>0</v>
      </c>
      <c r="EF83">
        <f>EE83/17</f>
        <v>0</v>
      </c>
    </row>
    <row r="84">
      <c r="A84">
        <f>'résultats bruts'!A84</f>
        <v>0</v>
      </c>
      <c r="B84">
        <f>'résultats bruts'!B84</f>
        <v>0</v>
      </c>
      <c r="C84">
        <f>'résultats bruts'!C84</f>
        <v>0</v>
      </c>
      <c r="D84" t="str">
        <f>'résultats bruts'!D84</f>
        <v>gle22teo5best2022</v>
      </c>
      <c r="E84">
        <f>'résultats bruts'!E84</f>
        <v>16</v>
      </c>
      <c r="F84">
        <f>'résultats bruts'!F84</f>
        <v>82</v>
      </c>
      <c r="G84">
        <f>COUNTIF('résultats bruts'!K84,1) +COUNTIF('résultats bruts'!CJ84:CK84,1)+COUNTIF('résultats bruts'!CJ84:CK84,"0A")</f>
        <v>0</v>
      </c>
      <c r="H84">
        <f>G84/3</f>
        <v>0</v>
      </c>
      <c r="I84">
        <f>COUNTIF('résultats bruts'!O84,1) + COUNTIF('résultats bruts'!AD84,1) + COUNTIF('résultats bruts'!CA84,1) + COUNTIF('résultats bruts'!DU84, 1) + COUNTIF('résultats bruts'!DU84,"0B")</f>
        <v>0</v>
      </c>
      <c r="J84">
        <f>I84/4</f>
        <v>0</v>
      </c>
      <c r="K84">
        <f>COUNTIF('résultats bruts'!CJ84:CK84,1)</f>
        <v>0</v>
      </c>
      <c r="L84">
        <f>K84/2</f>
        <v>0</v>
      </c>
      <c r="M84">
        <f>COUNTIF('résultats bruts'!CM84,1)</f>
        <v>0</v>
      </c>
      <c r="N84">
        <f>COUNTIF('résultats bruts'!DU84,1)</f>
        <v>0</v>
      </c>
      <c r="O84">
        <f>M84+N84</f>
        <v>0</v>
      </c>
      <c r="P84">
        <f>O84/2</f>
        <v>0</v>
      </c>
      <c r="Q84">
        <f>COUNTIF('résultats bruts'!CB84, "1A")+COUNTIF('résultats bruts'!CB84, "1B")</f>
        <v>0</v>
      </c>
      <c r="R84">
        <f>O84+K84+I84+G84</f>
        <v>0</v>
      </c>
      <c r="S84">
        <f>R84/11</f>
        <v>0</v>
      </c>
      <c r="T84">
        <f>COUNTIF('résultats bruts'!Q84, 1) + COUNTIF('résultats bruts'!AU84,1) + COUNTIF('résultats bruts'!CW84,1)</f>
        <v>0</v>
      </c>
      <c r="U84">
        <f>T84/3</f>
        <v>0</v>
      </c>
      <c r="V84">
        <f>COUNTIF('résultats bruts'!P84,1) + COUNTIF('résultats bruts'!AS84,1) + COUNTIF('résultats bruts'!DD84,1)</f>
        <v>0</v>
      </c>
      <c r="W84">
        <f>V84/3</f>
        <v>0</v>
      </c>
      <c r="X84">
        <f>T84+V84</f>
        <v>0</v>
      </c>
      <c r="Y84">
        <f>X84/6</f>
        <v>0</v>
      </c>
      <c r="Z84">
        <f>COUNTIF('résultats bruts'!V84, 1) + COUNTIF('résultats bruts'!AT84,1) + COUNTIF('résultats bruts'!CT84,1)</f>
        <v>0</v>
      </c>
      <c r="AA84">
        <f>Z84/3</f>
        <v>0</v>
      </c>
      <c r="AB84">
        <f>COUNTIF('résultats bruts'!W84, 1) + COUNTIF('résultats bruts'!AV84,1) + COUNTIF('résultats bruts'!CZ84,1)</f>
        <v>0</v>
      </c>
      <c r="AC84">
        <f>AB84/3</f>
        <v>0</v>
      </c>
      <c r="AD84">
        <f>AB84+Z84</f>
        <v>0</v>
      </c>
      <c r="AE84">
        <f>AD84/6</f>
        <v>0</v>
      </c>
      <c r="AF84">
        <f>AD84+X84</f>
        <v>0</v>
      </c>
      <c r="AG84">
        <f>AF84/12</f>
        <v>0</v>
      </c>
      <c r="AH84">
        <f>COUNTIF('résultats bruts'!R84, 1) + COUNTIF('résultats bruts'!AW84,1) + COUNTIF('résultats bruts'!CU84,1)</f>
        <v>0</v>
      </c>
      <c r="AI84">
        <f>AH84/3</f>
        <v>0</v>
      </c>
      <c r="AJ84">
        <f>COUNTIF('résultats bruts'!Z84, 1) + COUNTIF('résultats bruts'!AQ84,1) + COUNTIF('résultats bruts'!CS84,1)</f>
        <v>0</v>
      </c>
      <c r="AK84">
        <f>AJ84/3</f>
        <v>0</v>
      </c>
      <c r="AL84">
        <f>AH84+AJ84</f>
        <v>0</v>
      </c>
      <c r="AM84">
        <f>AL84/6</f>
        <v>0</v>
      </c>
      <c r="AN84">
        <f>AL84+AF84</f>
        <v>0</v>
      </c>
      <c r="AO84">
        <f>AN84/18</f>
        <v>0</v>
      </c>
      <c r="AP84">
        <f>COUNTIF('résultats bruts'!Y84, 1) + COUNTIF('résultats bruts'!AY84,1) + COUNTIF('résultats bruts'!DC84,1)</f>
        <v>0</v>
      </c>
      <c r="AQ84">
        <f>AP84/3</f>
        <v>0</v>
      </c>
      <c r="AR84">
        <f>COUNTIF('résultats bruts'!T84, 1) + COUNTIF('résultats bruts'!AR84,1) + COUNTIF('résultats bruts'!DB84,1)</f>
        <v>0</v>
      </c>
      <c r="AS84">
        <f>AR84/3</f>
        <v>0</v>
      </c>
      <c r="AT84">
        <f>AR84+AP84</f>
        <v>0</v>
      </c>
      <c r="AU84">
        <f>AT84/6</f>
        <v>0</v>
      </c>
      <c r="AV84">
        <f>COUNTIF('résultats bruts'!X84, 1) + COUNTIF('résultats bruts'!BB84,1) + COUNTIF('résultats bruts'!DA84,1)</f>
        <v>0</v>
      </c>
      <c r="AW84">
        <f>AV84/3</f>
        <v>0</v>
      </c>
      <c r="AX84">
        <f>COUNTIF('résultats bruts'!AA84, 1) + COUNTIF('résultats bruts'!AX84,1) + COUNTIF('résultats bruts'!CY84,1)</f>
        <v>0</v>
      </c>
      <c r="AY84">
        <f>AX84/3</f>
        <v>0</v>
      </c>
      <c r="AZ84">
        <f>AX84+AV84</f>
        <v>0</v>
      </c>
      <c r="BA84">
        <f>AZ84/6</f>
        <v>0</v>
      </c>
      <c r="BB84">
        <f>AZ84+AT84</f>
        <v>0</v>
      </c>
      <c r="BC84">
        <f>BB84/12</f>
        <v>0</v>
      </c>
      <c r="BD84">
        <f>COUNTIF('résultats bruts'!U84, 1) + COUNTIF('résultats bruts'!AZ84,1) + COUNTIF('résultats bruts'!CX84,1)</f>
        <v>0</v>
      </c>
      <c r="BE84">
        <f>BD84/3</f>
        <v>0</v>
      </c>
      <c r="BF84">
        <f>COUNTIF('résultats bruts'!S84, 1) + COUNTIF('résultats bruts'!BA84,1) + COUNTIF('résultats bruts'!CV84,1)</f>
        <v>0</v>
      </c>
      <c r="BG84">
        <f>BF84/3</f>
        <v>0</v>
      </c>
      <c r="BH84">
        <f>BF84+BD84</f>
        <v>0</v>
      </c>
      <c r="BI84">
        <f>BH84/6</f>
        <v>0</v>
      </c>
      <c r="BJ84">
        <f>BH84+BB84</f>
        <v>0</v>
      </c>
      <c r="BK84">
        <f>BJ84/18</f>
        <v>0</v>
      </c>
      <c r="BL84">
        <f>COUNTIF('résultats bruts'!AB84, 1) + COUNTIF('résultats bruts'!AC84,1) + COUNTIF('résultats bruts'!BC84,1)+ COUNTIF('résultats bruts'!BD84,1)+ COUNTIF('résultats bruts'!DE84,1)+ COUNTIF('résultats bruts'!DF84,1)</f>
        <v>0</v>
      </c>
      <c r="BM84">
        <f>BL84/6</f>
        <v>0</v>
      </c>
      <c r="BN84">
        <f>BJ84+AN84+BL84</f>
        <v>0</v>
      </c>
      <c r="BO84">
        <f>BN84/42</f>
        <v>0</v>
      </c>
      <c r="BP84">
        <f>COUNTIF('résultats bruts'!DS84,1) + COUNTIF('résultats bruts'!DQ84,1)</f>
        <v>0</v>
      </c>
      <c r="BQ84">
        <f>BP84/2</f>
        <v>0</v>
      </c>
      <c r="BR84">
        <f>COUNTIF('résultats bruts'!DR84,1)+COUNTIF('résultats bruts'!DT84,1)</f>
        <v>0</v>
      </c>
      <c r="BS84">
        <f>BR84/2</f>
        <v>0</v>
      </c>
      <c r="BT84">
        <f>'résultats bruts'!AR84</f>
        <v>0</v>
      </c>
      <c r="BU84">
        <f>'résultats bruts'!DR84</f>
        <v>0</v>
      </c>
      <c r="BV84">
        <f>'résultats bruts'!AS84</f>
        <v>0</v>
      </c>
      <c r="BW84">
        <f>'résultats bruts'!DT84</f>
        <v>0</v>
      </c>
      <c r="BX84">
        <f>COUNTIF('résultats bruts'!AI84, 1) + COUNTIF('résultats bruts'!BP84,1) + COUNTIF('résultats bruts'!DG84,1)</f>
        <v>0</v>
      </c>
      <c r="BY84">
        <f>BX84/3</f>
        <v>0</v>
      </c>
      <c r="BZ84">
        <f>COUNTIF('résultats bruts'!AL84, 1) + COUNTIF('résultats bruts'!BN84,1) + COUNTIF('résultats bruts'!DI84,1)</f>
        <v>0</v>
      </c>
      <c r="CA84">
        <f>BZ84/3</f>
        <v>0</v>
      </c>
      <c r="CB84">
        <f>BX84+BZ84</f>
        <v>0</v>
      </c>
      <c r="CC84">
        <f>CB84/6</f>
        <v>0</v>
      </c>
      <c r="CD84">
        <f>COUNTIF('résultats bruts'!AK84, 1) + COUNTIF('résultats bruts'!BR84,1) + COUNTIF('résultats bruts'!DM84,1)</f>
        <v>0</v>
      </c>
      <c r="CE84">
        <f>CD84/3</f>
        <v>0</v>
      </c>
      <c r="CF84">
        <f>COUNTIF('résultats bruts'!AE84, 1) + COUNTIF('résultats bruts'!BL84,1) + COUNTIF('résultats bruts'!DN84,1)</f>
        <v>0</v>
      </c>
      <c r="CG84">
        <f>CF84/3</f>
        <v>0</v>
      </c>
      <c r="CH84">
        <f>CF84+CD84</f>
        <v>0</v>
      </c>
      <c r="CI84">
        <f>CH84/6</f>
        <v>0</v>
      </c>
      <c r="CJ84">
        <f>COUNTIF('résultats bruts'!AJ84, 1) + COUNTIF('résultats bruts'!BM84,1) + COUNTIF('résultats bruts'!DL84,1)</f>
        <v>0</v>
      </c>
      <c r="CK84">
        <f>CJ84/3</f>
        <v>0</v>
      </c>
      <c r="CL84">
        <f>COUNTIF('résultats bruts'!AH84, 1) + COUNTIF('résultats bruts'!BK84,1) + COUNTIF('résultats bruts'!DK84,1)</f>
        <v>0</v>
      </c>
      <c r="CM84">
        <f>CL84/3</f>
        <v>0</v>
      </c>
      <c r="CN84">
        <f>CL84+CJ84</f>
        <v>0</v>
      </c>
      <c r="CO84">
        <f>CN84/6</f>
        <v>0</v>
      </c>
      <c r="CP84">
        <f>COUNTIF('résultats bruts'!AF84, 1) + COUNTIF('résultats bruts'!BO84,1) + COUNTIF('résultats bruts'!DJ84,1)</f>
        <v>0</v>
      </c>
      <c r="CQ84">
        <f>CP84/3</f>
        <v>0</v>
      </c>
      <c r="CR84">
        <f>COUNTIF('résultats bruts'!AG84, 1) + COUNTIF('résultats bruts'!BQ84,1) + COUNTIF('résultats bruts'!DH84,1)</f>
        <v>0</v>
      </c>
      <c r="CS84">
        <f>CR84/3</f>
        <v>0</v>
      </c>
      <c r="CT84">
        <f>CR84+CP84</f>
        <v>0</v>
      </c>
      <c r="CU84">
        <f>CT84/6</f>
        <v>0</v>
      </c>
      <c r="CV84">
        <f>COUNTIF('résultats bruts'!AM84, 1) + COUNTIF('résultats bruts'!AN84,1) + COUNTIF('résultats bruts'!BS84,1) +COUNTIF('résultats bruts'!BT84, 1) + COUNTIF('résultats bruts'!DO84,1) + COUNTIF('résultats bruts'!DP84,1)</f>
        <v>0</v>
      </c>
      <c r="CW84">
        <f>+CV84/6</f>
        <v>0</v>
      </c>
      <c r="CX84">
        <f>CT84+CN84+CH84+CB120</f>
        <v>0</v>
      </c>
      <c r="CY84">
        <f>CX84/30</f>
        <v>0</v>
      </c>
      <c r="CZ84">
        <f>COUNTIF('résultats bruts'!AO84,1)</f>
        <v>0</v>
      </c>
      <c r="DA84">
        <f>COUNTIF('résultats bruts'!AP84,1)</f>
        <v>0</v>
      </c>
      <c r="DB84">
        <f>CZ84+DA84</f>
        <v>0</v>
      </c>
      <c r="DC84">
        <f>DB84/2</f>
        <v>0</v>
      </c>
      <c r="DD84">
        <f>COUNTIF('résultats bruts'!BU84,1)</f>
        <v>0</v>
      </c>
      <c r="DE84">
        <f>COUNTIF('résultats bruts'!BV84,1)</f>
        <v>0</v>
      </c>
      <c r="DF84">
        <f>DD84+DE84</f>
        <v>0</v>
      </c>
      <c r="DG84">
        <f>DD84+DE84</f>
        <v>0</v>
      </c>
      <c r="DH84">
        <f>DG84/2</f>
        <v>0</v>
      </c>
      <c r="DJ84">
        <f>COUNTIF(CD84, 1)</f>
        <v>0</v>
      </c>
      <c r="DK84">
        <f>DB84+DG84+DJ84</f>
        <v>0</v>
      </c>
      <c r="DL84">
        <f>DK84/5</f>
        <v>0</v>
      </c>
      <c r="DM84">
        <f>COUNTIF('résultats bruts'!BG84,1)+COUNTIF('résultats bruts'!BJ84,1)</f>
        <v>0</v>
      </c>
      <c r="DN84">
        <f>DM84/2</f>
        <v>0</v>
      </c>
      <c r="DO84">
        <f>COUNTIF('résultats bruts'!CD84,1)+COUNTIF('résultats bruts'!CF84,1) + COUNTIF('résultats bruts'!CO84,1)+COUNTIF('résultats bruts'!CR84,1)</f>
        <v>0</v>
      </c>
      <c r="DP84">
        <f>DO84/4</f>
        <v>0</v>
      </c>
      <c r="DQ84">
        <f>DM84+DO84</f>
        <v>0</v>
      </c>
      <c r="DR84">
        <f>DQ84/6</f>
        <v>0</v>
      </c>
      <c r="DS84">
        <f>COUNTIF('résultats bruts'!BF84,1)+COUNTIF('résultats bruts'!BI84,1)</f>
        <v>0</v>
      </c>
      <c r="DT84">
        <f>DS84/2</f>
        <v>0</v>
      </c>
      <c r="DU84">
        <f>COUNTIF('résultats bruts'!CE84,1)+COUNTIF('résultats bruts'!CH84,1) + COUNTIF('résultats bruts'!CP84,1)</f>
        <v>0</v>
      </c>
      <c r="DV84">
        <f>DU84/4</f>
        <v>0</v>
      </c>
      <c r="DW84">
        <f>DS84+DU84</f>
        <v>0</v>
      </c>
      <c r="DX84">
        <f>DW84/6</f>
        <v>0</v>
      </c>
      <c r="DY84">
        <f>COUNTIF('résultats bruts'!BE84,1)+COUNTIF('résultats bruts'!BH84,1)</f>
        <v>0</v>
      </c>
      <c r="DZ84">
        <f>DY84/2</f>
        <v>0</v>
      </c>
      <c r="EA84">
        <f>COUNTIF('résultats bruts'!CC84,1)+COUNTIF('résultats bruts'!CG84,1) + COUNTIF('résultats bruts'!CN84,1)</f>
        <v>0</v>
      </c>
      <c r="EB84">
        <f>EA84/3</f>
        <v>0</v>
      </c>
      <c r="EC84">
        <f>EA84+DY84</f>
        <v>0</v>
      </c>
      <c r="ED84">
        <f>EC84/5</f>
        <v>0</v>
      </c>
      <c r="EE84">
        <f>EC84+DW84+DQ84</f>
        <v>0</v>
      </c>
      <c r="EF84">
        <f>EE84/17</f>
        <v>0</v>
      </c>
    </row>
    <row r="85">
      <c r="A85">
        <f>'résultats bruts'!A85</f>
        <v>0</v>
      </c>
      <c r="B85">
        <f>'résultats bruts'!B85</f>
        <v>0</v>
      </c>
      <c r="C85">
        <f>'résultats bruts'!C85</f>
        <v>0</v>
      </c>
      <c r="D85" t="str">
        <f>'résultats bruts'!D85</f>
        <v>gle22teo5best2022</v>
      </c>
      <c r="E85">
        <f>'résultats bruts'!E85</f>
        <v>17</v>
      </c>
      <c r="F85">
        <f>'résultats bruts'!F85</f>
        <v>83</v>
      </c>
      <c r="G85">
        <f>COUNTIF('résultats bruts'!K85,1) +COUNTIF('résultats bruts'!CJ85:CK85,1)+COUNTIF('résultats bruts'!CJ85:CK85,"0A")</f>
        <v>0</v>
      </c>
      <c r="H85">
        <f>G85/3</f>
        <v>0</v>
      </c>
      <c r="I85">
        <f>COUNTIF('résultats bruts'!O85,1) + COUNTIF('résultats bruts'!AD85,1) + COUNTIF('résultats bruts'!CA85,1) + COUNTIF('résultats bruts'!DU85, 1) + COUNTIF('résultats bruts'!DU85,"0B")</f>
        <v>0</v>
      </c>
      <c r="J85">
        <f>I85/4</f>
        <v>0</v>
      </c>
      <c r="K85">
        <f>COUNTIF('résultats bruts'!CJ85:CK85,1)</f>
        <v>0</v>
      </c>
      <c r="L85">
        <f>K85/2</f>
        <v>0</v>
      </c>
      <c r="M85">
        <f>COUNTIF('résultats bruts'!CM85,1)</f>
        <v>0</v>
      </c>
      <c r="N85">
        <f>COUNTIF('résultats bruts'!DU85,1)</f>
        <v>0</v>
      </c>
      <c r="O85">
        <f>M85+N85</f>
        <v>0</v>
      </c>
      <c r="P85">
        <f>O85/2</f>
        <v>0</v>
      </c>
      <c r="Q85">
        <f>COUNTIF('résultats bruts'!CB85, "1A")+COUNTIF('résultats bruts'!CB85, "1B")</f>
        <v>0</v>
      </c>
      <c r="R85">
        <f>O85+K85+I85+G85</f>
        <v>0</v>
      </c>
      <c r="S85">
        <f>R85/11</f>
        <v>0</v>
      </c>
      <c r="T85">
        <f>COUNTIF('résultats bruts'!Q85, 1) + COUNTIF('résultats bruts'!AU85,1) + COUNTIF('résultats bruts'!CW85,1)</f>
        <v>0</v>
      </c>
      <c r="U85">
        <f>T85/3</f>
        <v>0</v>
      </c>
      <c r="V85">
        <f>COUNTIF('résultats bruts'!P85,1) + COUNTIF('résultats bruts'!AS85,1) + COUNTIF('résultats bruts'!DD85,1)</f>
        <v>0</v>
      </c>
      <c r="W85">
        <f>V85/3</f>
        <v>0</v>
      </c>
      <c r="X85">
        <f>T85+V85</f>
        <v>0</v>
      </c>
      <c r="Y85">
        <f>X85/6</f>
        <v>0</v>
      </c>
      <c r="Z85">
        <f>COUNTIF('résultats bruts'!V85, 1) + COUNTIF('résultats bruts'!AT85,1) + COUNTIF('résultats bruts'!CT85,1)</f>
        <v>0</v>
      </c>
      <c r="AA85">
        <f>Z85/3</f>
        <v>0</v>
      </c>
      <c r="AB85">
        <f>COUNTIF('résultats bruts'!W85, 1) + COUNTIF('résultats bruts'!AV85,1) + COUNTIF('résultats bruts'!CZ85,1)</f>
        <v>0</v>
      </c>
      <c r="AC85">
        <f>AB85/3</f>
        <v>0</v>
      </c>
      <c r="AD85">
        <f>AB85+Z85</f>
        <v>0</v>
      </c>
      <c r="AE85">
        <f>AD85/6</f>
        <v>0</v>
      </c>
      <c r="AF85">
        <f>AD85+X85</f>
        <v>0</v>
      </c>
      <c r="AG85">
        <f>AF85/12</f>
        <v>0</v>
      </c>
      <c r="AH85">
        <f>COUNTIF('résultats bruts'!R85, 1) + COUNTIF('résultats bruts'!AW85,1) + COUNTIF('résultats bruts'!CU85,1)</f>
        <v>0</v>
      </c>
      <c r="AI85">
        <f>AH85/3</f>
        <v>0</v>
      </c>
      <c r="AJ85">
        <f>COUNTIF('résultats bruts'!Z85, 1) + COUNTIF('résultats bruts'!AQ85,1) + COUNTIF('résultats bruts'!CS85,1)</f>
        <v>0</v>
      </c>
      <c r="AK85">
        <f>AJ85/3</f>
        <v>0</v>
      </c>
      <c r="AL85">
        <f>AH85+AJ85</f>
        <v>0</v>
      </c>
      <c r="AM85">
        <f>AL85/6</f>
        <v>0</v>
      </c>
      <c r="AN85">
        <f>AL85+AF85</f>
        <v>0</v>
      </c>
      <c r="AO85">
        <f>AN85/18</f>
        <v>0</v>
      </c>
      <c r="AP85">
        <f>COUNTIF('résultats bruts'!Y85, 1) + COUNTIF('résultats bruts'!AY85,1) + COUNTIF('résultats bruts'!DC85,1)</f>
        <v>0</v>
      </c>
      <c r="AQ85">
        <f>AP85/3</f>
        <v>0</v>
      </c>
      <c r="AR85">
        <f>COUNTIF('résultats bruts'!T85, 1) + COUNTIF('résultats bruts'!AR85,1) + COUNTIF('résultats bruts'!DB85,1)</f>
        <v>0</v>
      </c>
      <c r="AS85">
        <f>AR85/3</f>
        <v>0</v>
      </c>
      <c r="AT85">
        <f>AR85+AP85</f>
        <v>0</v>
      </c>
      <c r="AU85">
        <f>AT85/6</f>
        <v>0</v>
      </c>
      <c r="AV85">
        <f>COUNTIF('résultats bruts'!X85, 1) + COUNTIF('résultats bruts'!BB85,1) + COUNTIF('résultats bruts'!DA85,1)</f>
        <v>0</v>
      </c>
      <c r="AW85">
        <f>AV85/3</f>
        <v>0</v>
      </c>
      <c r="AX85">
        <f>COUNTIF('résultats bruts'!AA85, 1) + COUNTIF('résultats bruts'!AX85,1) + COUNTIF('résultats bruts'!CY85,1)</f>
        <v>0</v>
      </c>
      <c r="AY85">
        <f>AX85/3</f>
        <v>0</v>
      </c>
      <c r="AZ85">
        <f>AX85+AV85</f>
        <v>0</v>
      </c>
      <c r="BA85">
        <f>AZ85/6</f>
        <v>0</v>
      </c>
      <c r="BB85">
        <f>AZ85+AT85</f>
        <v>0</v>
      </c>
      <c r="BC85">
        <f>BB85/12</f>
        <v>0</v>
      </c>
      <c r="BD85">
        <f>COUNTIF('résultats bruts'!U85, 1) + COUNTIF('résultats bruts'!AZ85,1) + COUNTIF('résultats bruts'!CX85,1)</f>
        <v>0</v>
      </c>
      <c r="BE85">
        <f>BD85/3</f>
        <v>0</v>
      </c>
      <c r="BF85">
        <f>COUNTIF('résultats bruts'!S85, 1) + COUNTIF('résultats bruts'!BA85,1) + COUNTIF('résultats bruts'!CV85,1)</f>
        <v>0</v>
      </c>
      <c r="BG85">
        <f>BF85/3</f>
        <v>0</v>
      </c>
      <c r="BH85">
        <f>BF85+BD85</f>
        <v>0</v>
      </c>
      <c r="BI85">
        <f>BH85/6</f>
        <v>0</v>
      </c>
      <c r="BJ85">
        <f>BH85+BB85</f>
        <v>0</v>
      </c>
      <c r="BK85">
        <f>BJ85/18</f>
        <v>0</v>
      </c>
      <c r="BL85">
        <f>COUNTIF('résultats bruts'!AB85, 1) + COUNTIF('résultats bruts'!AC85,1) + COUNTIF('résultats bruts'!BC85,1)+ COUNTIF('résultats bruts'!BD85,1)+ COUNTIF('résultats bruts'!DE85,1)+ COUNTIF('résultats bruts'!DF85,1)</f>
        <v>0</v>
      </c>
      <c r="BM85">
        <f>BL85/6</f>
        <v>0</v>
      </c>
      <c r="BN85">
        <f>BJ85+AN85+BL85</f>
        <v>0</v>
      </c>
      <c r="BO85">
        <f>BN85/42</f>
        <v>0</v>
      </c>
      <c r="BP85">
        <f>COUNTIF('résultats bruts'!DS85,1) + COUNTIF('résultats bruts'!DQ85,1)</f>
        <v>0</v>
      </c>
      <c r="BQ85">
        <f>BP85/2</f>
        <v>0</v>
      </c>
      <c r="BR85">
        <f>COUNTIF('résultats bruts'!DR85,1)+COUNTIF('résultats bruts'!DT85,1)</f>
        <v>0</v>
      </c>
      <c r="BS85">
        <f>BR85/2</f>
        <v>0</v>
      </c>
      <c r="BT85">
        <f>'résultats bruts'!AR85</f>
        <v>0</v>
      </c>
      <c r="BU85">
        <f>'résultats bruts'!DR85</f>
        <v>0</v>
      </c>
      <c r="BV85">
        <f>'résultats bruts'!AS85</f>
        <v>0</v>
      </c>
      <c r="BW85">
        <f>'résultats bruts'!DT85</f>
        <v>0</v>
      </c>
      <c r="BX85">
        <f>COUNTIF('résultats bruts'!AI85, 1) + COUNTIF('résultats bruts'!BP85,1) + COUNTIF('résultats bruts'!DG85,1)</f>
        <v>0</v>
      </c>
      <c r="BY85">
        <f>BX85/3</f>
        <v>0</v>
      </c>
      <c r="BZ85">
        <f>COUNTIF('résultats bruts'!AL85, 1) + COUNTIF('résultats bruts'!BN85,1) + COUNTIF('résultats bruts'!DI85,1)</f>
        <v>0</v>
      </c>
      <c r="CA85">
        <f>BZ85/3</f>
        <v>0</v>
      </c>
      <c r="CB85">
        <f>BX85+BZ85</f>
        <v>0</v>
      </c>
      <c r="CC85">
        <f>CB85/6</f>
        <v>0</v>
      </c>
      <c r="CD85">
        <f>COUNTIF('résultats bruts'!AK85, 1) + COUNTIF('résultats bruts'!BR85,1) + COUNTIF('résultats bruts'!DM85,1)</f>
        <v>0</v>
      </c>
      <c r="CE85">
        <f>CD85/3</f>
        <v>0</v>
      </c>
      <c r="CF85">
        <f>COUNTIF('résultats bruts'!AE85, 1) + COUNTIF('résultats bruts'!BL85,1) + COUNTIF('résultats bruts'!DN85,1)</f>
        <v>0</v>
      </c>
      <c r="CG85">
        <f>CF85/3</f>
        <v>0</v>
      </c>
      <c r="CH85">
        <f>CF85+CD85</f>
        <v>0</v>
      </c>
      <c r="CI85">
        <f>CH85/6</f>
        <v>0</v>
      </c>
      <c r="CJ85">
        <f>COUNTIF('résultats bruts'!AJ85, 1) + COUNTIF('résultats bruts'!BM85,1) + COUNTIF('résultats bruts'!DL85,1)</f>
        <v>0</v>
      </c>
      <c r="CK85">
        <f>CJ85/3</f>
        <v>0</v>
      </c>
      <c r="CL85">
        <f>COUNTIF('résultats bruts'!AH85, 1) + COUNTIF('résultats bruts'!BK85,1) + COUNTIF('résultats bruts'!DK85,1)</f>
        <v>0</v>
      </c>
      <c r="CM85">
        <f>CL85/3</f>
        <v>0</v>
      </c>
      <c r="CN85">
        <f>CL85+CJ85</f>
        <v>0</v>
      </c>
      <c r="CO85">
        <f>CN85/6</f>
        <v>0</v>
      </c>
      <c r="CP85">
        <f>COUNTIF('résultats bruts'!AF85, 1) + COUNTIF('résultats bruts'!BO85,1) + COUNTIF('résultats bruts'!DJ85,1)</f>
        <v>0</v>
      </c>
      <c r="CQ85">
        <f>CP85/3</f>
        <v>0</v>
      </c>
      <c r="CR85">
        <f>COUNTIF('résultats bruts'!AG85, 1) + COUNTIF('résultats bruts'!BQ85,1) + COUNTIF('résultats bruts'!DH85,1)</f>
        <v>0</v>
      </c>
      <c r="CS85">
        <f>CR85/3</f>
        <v>0</v>
      </c>
      <c r="CT85">
        <f>CR85+CP85</f>
        <v>0</v>
      </c>
      <c r="CU85">
        <f>CT85/6</f>
        <v>0</v>
      </c>
      <c r="CV85">
        <f>COUNTIF('résultats bruts'!AM85, 1) + COUNTIF('résultats bruts'!AN85,1) + COUNTIF('résultats bruts'!BS85,1) +COUNTIF('résultats bruts'!BT85, 1) + COUNTIF('résultats bruts'!DO85,1) + COUNTIF('résultats bruts'!DP85,1)</f>
        <v>0</v>
      </c>
      <c r="CW85">
        <f>+CV85/6</f>
        <v>0</v>
      </c>
      <c r="CX85">
        <f>CT85+CN85+CH85+CB121</f>
        <v>0</v>
      </c>
      <c r="CY85">
        <f>CX85/30</f>
        <v>0</v>
      </c>
      <c r="CZ85">
        <f>COUNTIF('résultats bruts'!AO85,1)</f>
        <v>0</v>
      </c>
      <c r="DA85">
        <f>COUNTIF('résultats bruts'!AP85,1)</f>
        <v>0</v>
      </c>
      <c r="DB85">
        <f>CZ85+DA85</f>
        <v>0</v>
      </c>
      <c r="DC85">
        <f>DB85/2</f>
        <v>0</v>
      </c>
      <c r="DD85">
        <f>COUNTIF('résultats bruts'!BU85,1)</f>
        <v>0</v>
      </c>
      <c r="DE85">
        <f>COUNTIF('résultats bruts'!BV85,1)</f>
        <v>0</v>
      </c>
      <c r="DF85">
        <f>DD85+DE85</f>
        <v>0</v>
      </c>
      <c r="DG85">
        <f>DD85+DE85</f>
        <v>0</v>
      </c>
      <c r="DH85">
        <f>DG85/2</f>
        <v>0</v>
      </c>
      <c r="DJ85">
        <f>COUNTIF(CD85, 1)</f>
        <v>0</v>
      </c>
      <c r="DK85">
        <f>DB85+DG85+DJ85</f>
        <v>0</v>
      </c>
      <c r="DL85">
        <f>DK85/5</f>
        <v>0</v>
      </c>
      <c r="DM85">
        <f>COUNTIF('résultats bruts'!BG85,1)+COUNTIF('résultats bruts'!BJ85,1)</f>
        <v>0</v>
      </c>
      <c r="DN85">
        <f>DM85/2</f>
        <v>0</v>
      </c>
      <c r="DO85">
        <f>COUNTIF('résultats bruts'!CD85,1)+COUNTIF('résultats bruts'!CF85,1) + COUNTIF('résultats bruts'!CO85,1)+COUNTIF('résultats bruts'!CR85,1)</f>
        <v>0</v>
      </c>
      <c r="DP85">
        <f>DO85/4</f>
        <v>0</v>
      </c>
      <c r="DQ85">
        <f>DM85+DO85</f>
        <v>0</v>
      </c>
      <c r="DR85">
        <f>DQ85/6</f>
        <v>0</v>
      </c>
      <c r="DS85">
        <f>COUNTIF('résultats bruts'!BF85,1)+COUNTIF('résultats bruts'!BI85,1)</f>
        <v>0</v>
      </c>
      <c r="DT85">
        <f>DS85/2</f>
        <v>0</v>
      </c>
      <c r="DU85">
        <f>COUNTIF('résultats bruts'!CE85,1)+COUNTIF('résultats bruts'!CH85,1) + COUNTIF('résultats bruts'!CP85,1)</f>
        <v>0</v>
      </c>
      <c r="DV85">
        <f>DU85/4</f>
        <v>0</v>
      </c>
      <c r="DW85">
        <f>DS85+DU85</f>
        <v>0</v>
      </c>
      <c r="DX85">
        <f>DW85/6</f>
        <v>0</v>
      </c>
      <c r="DY85">
        <f>COUNTIF('résultats bruts'!BE85,1)+COUNTIF('résultats bruts'!BH85,1)</f>
        <v>0</v>
      </c>
      <c r="DZ85">
        <f>DY85/2</f>
        <v>0</v>
      </c>
      <c r="EA85">
        <f>COUNTIF('résultats bruts'!CC85,1)+COUNTIF('résultats bruts'!CG85,1) + COUNTIF('résultats bruts'!CN85,1)</f>
        <v>0</v>
      </c>
      <c r="EB85">
        <f>EA85/3</f>
        <v>0</v>
      </c>
      <c r="EC85">
        <f>EA85+DY85</f>
        <v>0</v>
      </c>
      <c r="ED85">
        <f>EC85/5</f>
        <v>0</v>
      </c>
      <c r="EE85">
        <f>EC85+DW85+DQ85</f>
        <v>0</v>
      </c>
      <c r="EF85">
        <f>EE85/17</f>
        <v>0</v>
      </c>
    </row>
    <row r="86">
      <c r="A86">
        <f>'résultats bruts'!A86</f>
        <v>0</v>
      </c>
      <c r="B86">
        <f>'résultats bruts'!B86</f>
        <v>0</v>
      </c>
      <c r="C86">
        <f>'résultats bruts'!C86</f>
        <v>0</v>
      </c>
      <c r="D86" t="str">
        <f>'résultats bruts'!D86</f>
        <v>gle22teo5best2022</v>
      </c>
      <c r="E86">
        <f>'résultats bruts'!E86</f>
        <v>18</v>
      </c>
      <c r="F86">
        <f>'résultats bruts'!F86</f>
        <v>84</v>
      </c>
      <c r="G86">
        <f>COUNTIF('résultats bruts'!K86,1) +COUNTIF('résultats bruts'!CJ86:CK86,1)+COUNTIF('résultats bruts'!CJ86:CK86,"0A")</f>
        <v>0</v>
      </c>
      <c r="H86">
        <f>G86/3</f>
        <v>0</v>
      </c>
      <c r="I86">
        <f>COUNTIF('résultats bruts'!O86,1) + COUNTIF('résultats bruts'!AD86,1) + COUNTIF('résultats bruts'!CA86,1) + COUNTIF('résultats bruts'!DU86, 1) + COUNTIF('résultats bruts'!DU86,"0B")</f>
        <v>0</v>
      </c>
      <c r="J86">
        <f>I86/4</f>
        <v>0</v>
      </c>
      <c r="K86">
        <f>COUNTIF('résultats bruts'!CJ86:CK86,1)</f>
        <v>0</v>
      </c>
      <c r="L86">
        <f>K86/2</f>
        <v>0</v>
      </c>
      <c r="M86">
        <f>COUNTIF('résultats bruts'!CM86,1)</f>
        <v>0</v>
      </c>
      <c r="N86">
        <f>COUNTIF('résultats bruts'!DU86,1)</f>
        <v>0</v>
      </c>
      <c r="O86">
        <f>M86+N86</f>
        <v>0</v>
      </c>
      <c r="P86">
        <f>O86/2</f>
        <v>0</v>
      </c>
      <c r="Q86">
        <f>COUNTIF('résultats bruts'!CB86, "1A")+COUNTIF('résultats bruts'!CB86, "1B")</f>
        <v>0</v>
      </c>
      <c r="R86">
        <f>O86+K86+I86+G86</f>
        <v>0</v>
      </c>
      <c r="S86">
        <f>R86/11</f>
        <v>0</v>
      </c>
      <c r="T86">
        <f>COUNTIF('résultats bruts'!Q86, 1) + COUNTIF('résultats bruts'!AU86,1) + COUNTIF('résultats bruts'!CW86,1)</f>
        <v>0</v>
      </c>
      <c r="U86">
        <f>T86/3</f>
        <v>0</v>
      </c>
      <c r="V86">
        <f>COUNTIF('résultats bruts'!P86,1) + COUNTIF('résultats bruts'!AS86,1) + COUNTIF('résultats bruts'!DD86,1)</f>
        <v>0</v>
      </c>
      <c r="W86">
        <f>V86/3</f>
        <v>0</v>
      </c>
      <c r="X86">
        <f>T86+V86</f>
        <v>0</v>
      </c>
      <c r="Y86">
        <f>X86/6</f>
        <v>0</v>
      </c>
      <c r="Z86">
        <f>COUNTIF('résultats bruts'!V86, 1) + COUNTIF('résultats bruts'!AT86,1) + COUNTIF('résultats bruts'!CT86,1)</f>
        <v>0</v>
      </c>
      <c r="AA86">
        <f>Z86/3</f>
        <v>0</v>
      </c>
      <c r="AB86">
        <f>COUNTIF('résultats bruts'!W86, 1) + COUNTIF('résultats bruts'!AV86,1) + COUNTIF('résultats bruts'!CZ86,1)</f>
        <v>0</v>
      </c>
      <c r="AC86">
        <f>AB86/3</f>
        <v>0</v>
      </c>
      <c r="AD86">
        <f>AB86+Z86</f>
        <v>0</v>
      </c>
      <c r="AE86">
        <f>AD86/6</f>
        <v>0</v>
      </c>
      <c r="AF86">
        <f>AD86+X86</f>
        <v>0</v>
      </c>
      <c r="AG86">
        <f>AF86/12</f>
        <v>0</v>
      </c>
      <c r="AH86">
        <f>COUNTIF('résultats bruts'!R86, 1) + COUNTIF('résultats bruts'!AW86,1) + COUNTIF('résultats bruts'!CU86,1)</f>
        <v>0</v>
      </c>
      <c r="AI86">
        <f>AH86/3</f>
        <v>0</v>
      </c>
      <c r="AJ86">
        <f>COUNTIF('résultats bruts'!Z86, 1) + COUNTIF('résultats bruts'!AQ86,1) + COUNTIF('résultats bruts'!CS86,1)</f>
        <v>0</v>
      </c>
      <c r="AK86">
        <f>AJ86/3</f>
        <v>0</v>
      </c>
      <c r="AL86">
        <f>AH86+AJ86</f>
        <v>0</v>
      </c>
      <c r="AM86">
        <f>AL86/6</f>
        <v>0</v>
      </c>
      <c r="AN86">
        <f>AL86+AF86</f>
        <v>0</v>
      </c>
      <c r="AO86">
        <f>AN86/18</f>
        <v>0</v>
      </c>
      <c r="AP86">
        <f>COUNTIF('résultats bruts'!Y86, 1) + COUNTIF('résultats bruts'!AY86,1) + COUNTIF('résultats bruts'!DC86,1)</f>
        <v>0</v>
      </c>
      <c r="AQ86">
        <f>AP86/3</f>
        <v>0</v>
      </c>
      <c r="AR86">
        <f>COUNTIF('résultats bruts'!T86, 1) + COUNTIF('résultats bruts'!AR86,1) + COUNTIF('résultats bruts'!DB86,1)</f>
        <v>0</v>
      </c>
      <c r="AS86">
        <f>AR86/3</f>
        <v>0</v>
      </c>
      <c r="AT86">
        <f>AR86+AP86</f>
        <v>0</v>
      </c>
      <c r="AU86">
        <f>AT86/6</f>
        <v>0</v>
      </c>
      <c r="AV86">
        <f>COUNTIF('résultats bruts'!X86, 1) + COUNTIF('résultats bruts'!BB86,1) + COUNTIF('résultats bruts'!DA86,1)</f>
        <v>0</v>
      </c>
      <c r="AW86">
        <f>AV86/3</f>
        <v>0</v>
      </c>
      <c r="AX86">
        <f>COUNTIF('résultats bruts'!AA86, 1) + COUNTIF('résultats bruts'!AX86,1) + COUNTIF('résultats bruts'!CY86,1)</f>
        <v>0</v>
      </c>
      <c r="AY86">
        <f>AX86/3</f>
        <v>0</v>
      </c>
      <c r="AZ86">
        <f>AX86+AV86</f>
        <v>0</v>
      </c>
      <c r="BA86">
        <f>AZ86/6</f>
        <v>0</v>
      </c>
      <c r="BB86">
        <f>AZ86+AT86</f>
        <v>0</v>
      </c>
      <c r="BC86">
        <f>BB86/12</f>
        <v>0</v>
      </c>
      <c r="BD86">
        <f>COUNTIF('résultats bruts'!U86, 1) + COUNTIF('résultats bruts'!AZ86,1) + COUNTIF('résultats bruts'!CX86,1)</f>
        <v>0</v>
      </c>
      <c r="BE86">
        <f>BD86/3</f>
        <v>0</v>
      </c>
      <c r="BF86">
        <f>COUNTIF('résultats bruts'!S86, 1) + COUNTIF('résultats bruts'!BA86,1) + COUNTIF('résultats bruts'!CV86,1)</f>
        <v>0</v>
      </c>
      <c r="BG86">
        <f>BF86/3</f>
        <v>0</v>
      </c>
      <c r="BH86">
        <f>BF86+BD86</f>
        <v>0</v>
      </c>
      <c r="BI86">
        <f>BH86/6</f>
        <v>0</v>
      </c>
      <c r="BJ86">
        <f>BH86+BB86</f>
        <v>0</v>
      </c>
      <c r="BK86">
        <f>BJ86/18</f>
        <v>0</v>
      </c>
      <c r="BL86">
        <f>COUNTIF('résultats bruts'!AB86, 1) + COUNTIF('résultats bruts'!AC86,1) + COUNTIF('résultats bruts'!BC86,1)+ COUNTIF('résultats bruts'!BD86,1)+ COUNTIF('résultats bruts'!DE86,1)+ COUNTIF('résultats bruts'!DF86,1)</f>
        <v>0</v>
      </c>
      <c r="BM86">
        <f>BL86/6</f>
        <v>0</v>
      </c>
      <c r="BN86">
        <f>BJ86+AN86+BL86</f>
        <v>0</v>
      </c>
      <c r="BO86">
        <f>BN86/42</f>
        <v>0</v>
      </c>
      <c r="BP86">
        <f>COUNTIF('résultats bruts'!DS86,1) + COUNTIF('résultats bruts'!DQ86,1)</f>
        <v>0</v>
      </c>
      <c r="BQ86">
        <f>BP86/2</f>
        <v>0</v>
      </c>
      <c r="BR86">
        <f>COUNTIF('résultats bruts'!DR86,1)+COUNTIF('résultats bruts'!DT86,1)</f>
        <v>0</v>
      </c>
      <c r="BS86">
        <f>BR86/2</f>
        <v>0</v>
      </c>
      <c r="BT86">
        <f>'résultats bruts'!AR86</f>
        <v>0</v>
      </c>
      <c r="BU86">
        <f>'résultats bruts'!DR86</f>
        <v>0</v>
      </c>
      <c r="BV86">
        <f>'résultats bruts'!AS86</f>
        <v>0</v>
      </c>
      <c r="BW86">
        <f>'résultats bruts'!DT86</f>
        <v>0</v>
      </c>
      <c r="BX86">
        <f>COUNTIF('résultats bruts'!AI86, 1) + COUNTIF('résultats bruts'!BP86,1) + COUNTIF('résultats bruts'!DG86,1)</f>
        <v>0</v>
      </c>
      <c r="BY86">
        <f>BX86/3</f>
        <v>0</v>
      </c>
      <c r="BZ86">
        <f>COUNTIF('résultats bruts'!AL86, 1) + COUNTIF('résultats bruts'!BN86,1) + COUNTIF('résultats bruts'!DI86,1)</f>
        <v>0</v>
      </c>
      <c r="CA86">
        <f>BZ86/3</f>
        <v>0</v>
      </c>
      <c r="CB86">
        <f>BX86+BZ86</f>
        <v>0</v>
      </c>
      <c r="CC86">
        <f>CB86/6</f>
        <v>0</v>
      </c>
      <c r="CD86">
        <f>COUNTIF('résultats bruts'!AK86, 1) + COUNTIF('résultats bruts'!BR86,1) + COUNTIF('résultats bruts'!DM86,1)</f>
        <v>0</v>
      </c>
      <c r="CE86">
        <f>CD86/3</f>
        <v>0</v>
      </c>
      <c r="CF86">
        <f>COUNTIF('résultats bruts'!AE86, 1) + COUNTIF('résultats bruts'!BL86,1) + COUNTIF('résultats bruts'!DN86,1)</f>
        <v>0</v>
      </c>
      <c r="CG86">
        <f>CF86/3</f>
        <v>0</v>
      </c>
      <c r="CH86">
        <f>CF86+CD86</f>
        <v>0</v>
      </c>
      <c r="CI86">
        <f>CH86/6</f>
        <v>0</v>
      </c>
      <c r="CJ86">
        <f>COUNTIF('résultats bruts'!AJ86, 1) + COUNTIF('résultats bruts'!BM86,1) + COUNTIF('résultats bruts'!DL86,1)</f>
        <v>0</v>
      </c>
      <c r="CK86">
        <f>CJ86/3</f>
        <v>0</v>
      </c>
      <c r="CL86">
        <f>COUNTIF('résultats bruts'!AH86, 1) + COUNTIF('résultats bruts'!BK86,1) + COUNTIF('résultats bruts'!DK86,1)</f>
        <v>0</v>
      </c>
      <c r="CM86">
        <f>CL86/3</f>
        <v>0</v>
      </c>
      <c r="CN86">
        <f>CL86+CJ86</f>
        <v>0</v>
      </c>
      <c r="CO86">
        <f>CN86/6</f>
        <v>0</v>
      </c>
      <c r="CP86">
        <f>COUNTIF('résultats bruts'!AF86, 1) + COUNTIF('résultats bruts'!BO86,1) + COUNTIF('résultats bruts'!DJ86,1)</f>
        <v>0</v>
      </c>
      <c r="CQ86">
        <f>CP86/3</f>
        <v>0</v>
      </c>
      <c r="CR86">
        <f>COUNTIF('résultats bruts'!AG86, 1) + COUNTIF('résultats bruts'!BQ86,1) + COUNTIF('résultats bruts'!DH86,1)</f>
        <v>0</v>
      </c>
      <c r="CS86">
        <f>CR86/3</f>
        <v>0</v>
      </c>
      <c r="CT86">
        <f>CR86+CP86</f>
        <v>0</v>
      </c>
      <c r="CU86">
        <f>CT86/6</f>
        <v>0</v>
      </c>
      <c r="CV86">
        <f>COUNTIF('résultats bruts'!AM86, 1) + COUNTIF('résultats bruts'!AN86,1) + COUNTIF('résultats bruts'!BS86,1) +COUNTIF('résultats bruts'!BT86, 1) + COUNTIF('résultats bruts'!DO86,1) + COUNTIF('résultats bruts'!DP86,1)</f>
        <v>0</v>
      </c>
      <c r="CW86">
        <f>+CV86/6</f>
        <v>0</v>
      </c>
      <c r="CX86">
        <f>CT86+CN86+CH86+CB122</f>
        <v>0</v>
      </c>
      <c r="CY86">
        <f>CX86/30</f>
        <v>0</v>
      </c>
      <c r="CZ86">
        <f>COUNTIF('résultats bruts'!AO86,1)</f>
        <v>0</v>
      </c>
      <c r="DA86">
        <f>COUNTIF('résultats bruts'!AP86,1)</f>
        <v>0</v>
      </c>
      <c r="DB86">
        <f>CZ86+DA86</f>
        <v>0</v>
      </c>
      <c r="DC86">
        <f>DB86/2</f>
        <v>0</v>
      </c>
      <c r="DD86">
        <f>COUNTIF('résultats bruts'!BU86,1)</f>
        <v>0</v>
      </c>
      <c r="DE86">
        <f>COUNTIF('résultats bruts'!BV86,1)</f>
        <v>0</v>
      </c>
      <c r="DF86">
        <f>DD86+DE86</f>
        <v>0</v>
      </c>
      <c r="DG86">
        <f>DD86+DE86</f>
        <v>0</v>
      </c>
      <c r="DH86">
        <f>DG86/2</f>
        <v>0</v>
      </c>
      <c r="DJ86">
        <f>COUNTIF(CD86, 1)</f>
        <v>0</v>
      </c>
      <c r="DK86">
        <f>DB86+DG86+DJ86</f>
        <v>0</v>
      </c>
      <c r="DL86">
        <f>DK86/5</f>
        <v>0</v>
      </c>
      <c r="DM86">
        <f>COUNTIF('résultats bruts'!BG86,1)+COUNTIF('résultats bruts'!BJ86,1)</f>
        <v>0</v>
      </c>
      <c r="DN86">
        <f>DM86/2</f>
        <v>0</v>
      </c>
      <c r="DO86">
        <f>COUNTIF('résultats bruts'!CD86,1)+COUNTIF('résultats bruts'!CF86,1) + COUNTIF('résultats bruts'!CO86,1)+COUNTIF('résultats bruts'!CR86,1)</f>
        <v>0</v>
      </c>
      <c r="DP86">
        <f>DO86/4</f>
        <v>0</v>
      </c>
      <c r="DQ86">
        <f>DM86+DO86</f>
        <v>0</v>
      </c>
      <c r="DR86">
        <f>DQ86/6</f>
        <v>0</v>
      </c>
      <c r="DS86">
        <f>COUNTIF('résultats bruts'!BF86,1)+COUNTIF('résultats bruts'!BI86,1)</f>
        <v>0</v>
      </c>
      <c r="DT86">
        <f>DS86/2</f>
        <v>0</v>
      </c>
      <c r="DU86">
        <f>COUNTIF('résultats bruts'!CE86,1)+COUNTIF('résultats bruts'!CH86,1) + COUNTIF('résultats bruts'!CP86,1)</f>
        <v>0</v>
      </c>
      <c r="DV86">
        <f>DU86/4</f>
        <v>0</v>
      </c>
      <c r="DW86">
        <f>DS86+DU86</f>
        <v>0</v>
      </c>
      <c r="DX86">
        <f>DW86/6</f>
        <v>0</v>
      </c>
      <c r="DY86">
        <f>COUNTIF('résultats bruts'!BE86,1)+COUNTIF('résultats bruts'!BH86,1)</f>
        <v>0</v>
      </c>
      <c r="DZ86">
        <f>DY86/2</f>
        <v>0</v>
      </c>
      <c r="EA86">
        <f>COUNTIF('résultats bruts'!CC86,1)+COUNTIF('résultats bruts'!CG86,1) + COUNTIF('résultats bruts'!CN86,1)</f>
        <v>0</v>
      </c>
      <c r="EB86">
        <f>EA86/3</f>
        <v>0</v>
      </c>
      <c r="EC86">
        <f>EA86+DY86</f>
        <v>0</v>
      </c>
      <c r="ED86">
        <f>EC86/5</f>
        <v>0</v>
      </c>
      <c r="EE86">
        <f>EC86+DW86+DQ86</f>
        <v>0</v>
      </c>
      <c r="EF86">
        <f>EE86/17</f>
        <v>0</v>
      </c>
    </row>
    <row r="87">
      <c r="A87">
        <f>'résultats bruts'!A87</f>
        <v>0</v>
      </c>
      <c r="B87">
        <f>'résultats bruts'!B87</f>
        <v>0</v>
      </c>
      <c r="C87">
        <f>'résultats bruts'!C87</f>
        <v>0</v>
      </c>
      <c r="D87" t="str">
        <f>'résultats bruts'!D87</f>
        <v>gle22teo5best2022</v>
      </c>
      <c r="E87">
        <f>'résultats bruts'!E87</f>
        <v>19</v>
      </c>
      <c r="F87">
        <f>'résultats bruts'!F87</f>
        <v>85</v>
      </c>
      <c r="G87">
        <f>COUNTIF('résultats bruts'!K87,1) +COUNTIF('résultats bruts'!CJ87:CK87,1)+COUNTIF('résultats bruts'!CJ87:CK87,"0A")</f>
        <v>0</v>
      </c>
      <c r="H87">
        <f>G87/3</f>
        <v>0</v>
      </c>
      <c r="I87">
        <f>COUNTIF('résultats bruts'!O87,1) + COUNTIF('résultats bruts'!AD87,1) + COUNTIF('résultats bruts'!CA87,1) + COUNTIF('résultats bruts'!DU87, 1) + COUNTIF('résultats bruts'!DU87,"0B")</f>
        <v>0</v>
      </c>
      <c r="J87">
        <f>I87/4</f>
        <v>0</v>
      </c>
      <c r="K87">
        <f>COUNTIF('résultats bruts'!CJ87:CK87,1)</f>
        <v>0</v>
      </c>
      <c r="L87">
        <f>K87/2</f>
        <v>0</v>
      </c>
      <c r="M87">
        <f>COUNTIF('résultats bruts'!CM87,1)</f>
        <v>0</v>
      </c>
      <c r="N87">
        <f>COUNTIF('résultats bruts'!DU87,1)</f>
        <v>0</v>
      </c>
      <c r="O87">
        <f>M87+N87</f>
        <v>0</v>
      </c>
      <c r="P87">
        <f>O87/2</f>
        <v>0</v>
      </c>
      <c r="Q87">
        <f>COUNTIF('résultats bruts'!CB87, "1A")+COUNTIF('résultats bruts'!CB87, "1B")</f>
        <v>0</v>
      </c>
      <c r="R87">
        <f>O87+K87+I87+G87</f>
        <v>0</v>
      </c>
      <c r="S87">
        <f>R87/11</f>
        <v>0</v>
      </c>
      <c r="T87">
        <f>COUNTIF('résultats bruts'!Q87, 1) + COUNTIF('résultats bruts'!AU87,1) + COUNTIF('résultats bruts'!CW87,1)</f>
        <v>0</v>
      </c>
      <c r="U87">
        <f>T87/3</f>
        <v>0</v>
      </c>
      <c r="V87">
        <f>COUNTIF('résultats bruts'!P87,1) + COUNTIF('résultats bruts'!AS87,1) + COUNTIF('résultats bruts'!DD87,1)</f>
        <v>0</v>
      </c>
      <c r="W87">
        <f>V87/3</f>
        <v>0</v>
      </c>
      <c r="X87">
        <f>T87+V87</f>
        <v>0</v>
      </c>
      <c r="Y87">
        <f>X87/6</f>
        <v>0</v>
      </c>
      <c r="Z87">
        <f>COUNTIF('résultats bruts'!V87, 1) + COUNTIF('résultats bruts'!AT87,1) + COUNTIF('résultats bruts'!CT87,1)</f>
        <v>0</v>
      </c>
      <c r="AA87">
        <f>Z87/3</f>
        <v>0</v>
      </c>
      <c r="AB87">
        <f>COUNTIF('résultats bruts'!W87, 1) + COUNTIF('résultats bruts'!AV87,1) + COUNTIF('résultats bruts'!CZ87,1)</f>
        <v>0</v>
      </c>
      <c r="AC87">
        <f>AB87/3</f>
        <v>0</v>
      </c>
      <c r="AD87">
        <f>AB87+Z87</f>
        <v>0</v>
      </c>
      <c r="AE87">
        <f>AD87/6</f>
        <v>0</v>
      </c>
      <c r="AF87">
        <f>AD87+X87</f>
        <v>0</v>
      </c>
      <c r="AG87">
        <f>AF87/12</f>
        <v>0</v>
      </c>
      <c r="AH87">
        <f>COUNTIF('résultats bruts'!R87, 1) + COUNTIF('résultats bruts'!AW87,1) + COUNTIF('résultats bruts'!CU87,1)</f>
        <v>0</v>
      </c>
      <c r="AI87">
        <f>AH87/3</f>
        <v>0</v>
      </c>
      <c r="AJ87">
        <f>COUNTIF('résultats bruts'!Z87, 1) + COUNTIF('résultats bruts'!AQ87,1) + COUNTIF('résultats bruts'!CS87,1)</f>
        <v>0</v>
      </c>
      <c r="AK87">
        <f>AJ87/3</f>
        <v>0</v>
      </c>
      <c r="AL87">
        <f>AH87+AJ87</f>
        <v>0</v>
      </c>
      <c r="AM87">
        <f>AL87/6</f>
        <v>0</v>
      </c>
      <c r="AN87">
        <f>AL87+AF87</f>
        <v>0</v>
      </c>
      <c r="AO87">
        <f>AN87/18</f>
        <v>0</v>
      </c>
      <c r="AP87">
        <f>COUNTIF('résultats bruts'!Y87, 1) + COUNTIF('résultats bruts'!AY87,1) + COUNTIF('résultats bruts'!DC87,1)</f>
        <v>0</v>
      </c>
      <c r="AQ87">
        <f>AP87/3</f>
        <v>0</v>
      </c>
      <c r="AR87">
        <f>COUNTIF('résultats bruts'!T87, 1) + COUNTIF('résultats bruts'!AR87,1) + COUNTIF('résultats bruts'!DB87,1)</f>
        <v>0</v>
      </c>
      <c r="AS87">
        <f>AR87/3</f>
        <v>0</v>
      </c>
      <c r="AT87">
        <f>AR87+AP87</f>
        <v>0</v>
      </c>
      <c r="AU87">
        <f>AT87/6</f>
        <v>0</v>
      </c>
      <c r="AV87">
        <f>COUNTIF('résultats bruts'!X87, 1) + COUNTIF('résultats bruts'!BB87,1) + COUNTIF('résultats bruts'!DA87,1)</f>
        <v>0</v>
      </c>
      <c r="AW87">
        <f>AV87/3</f>
        <v>0</v>
      </c>
      <c r="AX87">
        <f>COUNTIF('résultats bruts'!AA87, 1) + COUNTIF('résultats bruts'!AX87,1) + COUNTIF('résultats bruts'!CY87,1)</f>
        <v>0</v>
      </c>
      <c r="AY87">
        <f>AX87/3</f>
        <v>0</v>
      </c>
      <c r="AZ87">
        <f>AX87+AV87</f>
        <v>0</v>
      </c>
      <c r="BA87">
        <f>AZ87/6</f>
        <v>0</v>
      </c>
      <c r="BB87">
        <f>AZ87+AT87</f>
        <v>0</v>
      </c>
      <c r="BC87">
        <f>BB87/12</f>
        <v>0</v>
      </c>
      <c r="BD87">
        <f>COUNTIF('résultats bruts'!U87, 1) + COUNTIF('résultats bruts'!AZ87,1) + COUNTIF('résultats bruts'!CX87,1)</f>
        <v>0</v>
      </c>
      <c r="BE87">
        <f>BD87/3</f>
        <v>0</v>
      </c>
      <c r="BF87">
        <f>COUNTIF('résultats bruts'!S87, 1) + COUNTIF('résultats bruts'!BA87,1) + COUNTIF('résultats bruts'!CV87,1)</f>
        <v>0</v>
      </c>
      <c r="BG87">
        <f>BF87/3</f>
        <v>0</v>
      </c>
      <c r="BH87">
        <f>BF87+BD87</f>
        <v>0</v>
      </c>
      <c r="BI87">
        <f>BH87/6</f>
        <v>0</v>
      </c>
      <c r="BJ87">
        <f>BH87+BB87</f>
        <v>0</v>
      </c>
      <c r="BK87">
        <f>BJ87/18</f>
        <v>0</v>
      </c>
      <c r="BL87">
        <f>COUNTIF('résultats bruts'!AB87, 1) + COUNTIF('résultats bruts'!AC87,1) + COUNTIF('résultats bruts'!BC87,1)+ COUNTIF('résultats bruts'!BD87,1)+ COUNTIF('résultats bruts'!DE87,1)+ COUNTIF('résultats bruts'!DF87,1)</f>
        <v>0</v>
      </c>
      <c r="BM87">
        <f>BL87/6</f>
        <v>0</v>
      </c>
      <c r="BN87">
        <f>BJ87+AN87+BL87</f>
        <v>0</v>
      </c>
      <c r="BO87">
        <f>BN87/42</f>
        <v>0</v>
      </c>
      <c r="BP87">
        <f>COUNTIF('résultats bruts'!DS87,1) + COUNTIF('résultats bruts'!DQ87,1)</f>
        <v>0</v>
      </c>
      <c r="BQ87">
        <f>BP87/2</f>
        <v>0</v>
      </c>
      <c r="BR87">
        <f>COUNTIF('résultats bruts'!DR87,1)+COUNTIF('résultats bruts'!DT87,1)</f>
        <v>0</v>
      </c>
      <c r="BS87">
        <f>BR87/2</f>
        <v>0</v>
      </c>
      <c r="BT87">
        <f>'résultats bruts'!AR87</f>
        <v>0</v>
      </c>
      <c r="BU87">
        <f>'résultats bruts'!DR87</f>
        <v>0</v>
      </c>
      <c r="BV87">
        <f>'résultats bruts'!AS87</f>
        <v>0</v>
      </c>
      <c r="BW87">
        <f>'résultats bruts'!DT87</f>
        <v>0</v>
      </c>
      <c r="BX87">
        <f>COUNTIF('résultats bruts'!AI87, 1) + COUNTIF('résultats bruts'!BP87,1) + COUNTIF('résultats bruts'!DG87,1)</f>
        <v>0</v>
      </c>
      <c r="BY87">
        <f>BX87/3</f>
        <v>0</v>
      </c>
      <c r="BZ87">
        <f>COUNTIF('résultats bruts'!AL87, 1) + COUNTIF('résultats bruts'!BN87,1) + COUNTIF('résultats bruts'!DI87,1)</f>
        <v>0</v>
      </c>
      <c r="CA87">
        <f>BZ87/3</f>
        <v>0</v>
      </c>
      <c r="CB87">
        <f>BX87+BZ87</f>
        <v>0</v>
      </c>
      <c r="CC87">
        <f>CB87/6</f>
        <v>0</v>
      </c>
      <c r="CD87">
        <f>COUNTIF('résultats bruts'!AK87, 1) + COUNTIF('résultats bruts'!BR87,1) + COUNTIF('résultats bruts'!DM87,1)</f>
        <v>0</v>
      </c>
      <c r="CE87">
        <f>CD87/3</f>
        <v>0</v>
      </c>
      <c r="CF87">
        <f>COUNTIF('résultats bruts'!AE87, 1) + COUNTIF('résultats bruts'!BL87,1) + COUNTIF('résultats bruts'!DN87,1)</f>
        <v>0</v>
      </c>
      <c r="CG87">
        <f>CF87/3</f>
        <v>0</v>
      </c>
      <c r="CH87">
        <f>CF87+CD87</f>
        <v>0</v>
      </c>
      <c r="CI87">
        <f>CH87/6</f>
        <v>0</v>
      </c>
      <c r="CJ87">
        <f>COUNTIF('résultats bruts'!AJ87, 1) + COUNTIF('résultats bruts'!BM87,1) + COUNTIF('résultats bruts'!DL87,1)</f>
        <v>0</v>
      </c>
      <c r="CK87">
        <f>CJ87/3</f>
        <v>0</v>
      </c>
      <c r="CL87">
        <f>COUNTIF('résultats bruts'!AH87, 1) + COUNTIF('résultats bruts'!BK87,1) + COUNTIF('résultats bruts'!DK87,1)</f>
        <v>0</v>
      </c>
      <c r="CM87">
        <f>CL87/3</f>
        <v>0</v>
      </c>
      <c r="CN87">
        <f>CL87+CJ87</f>
        <v>0</v>
      </c>
      <c r="CO87">
        <f>CN87/6</f>
        <v>0</v>
      </c>
      <c r="CP87">
        <f>COUNTIF('résultats bruts'!AF87, 1) + COUNTIF('résultats bruts'!BO87,1) + COUNTIF('résultats bruts'!DJ87,1)</f>
        <v>0</v>
      </c>
      <c r="CQ87">
        <f>CP87/3</f>
        <v>0</v>
      </c>
      <c r="CR87">
        <f>COUNTIF('résultats bruts'!AG87, 1) + COUNTIF('résultats bruts'!BQ87,1) + COUNTIF('résultats bruts'!DH87,1)</f>
        <v>0</v>
      </c>
      <c r="CS87">
        <f>CR87/3</f>
        <v>0</v>
      </c>
      <c r="CT87">
        <f>CR87+CP87</f>
        <v>0</v>
      </c>
      <c r="CU87">
        <f>CT87/6</f>
        <v>0</v>
      </c>
      <c r="CV87">
        <f>COUNTIF('résultats bruts'!AM87, 1) + COUNTIF('résultats bruts'!AN87,1) + COUNTIF('résultats bruts'!BS87,1) +COUNTIF('résultats bruts'!BT87, 1) + COUNTIF('résultats bruts'!DO87,1) + COUNTIF('résultats bruts'!DP87,1)</f>
        <v>0</v>
      </c>
      <c r="CW87">
        <f>+CV87/6</f>
        <v>0</v>
      </c>
      <c r="CX87">
        <f>CT87+CN87+CH87+CB123</f>
        <v>0</v>
      </c>
      <c r="CY87">
        <f>CX87/30</f>
        <v>0</v>
      </c>
      <c r="CZ87">
        <f>COUNTIF('résultats bruts'!AO87,1)</f>
        <v>0</v>
      </c>
      <c r="DA87">
        <f>COUNTIF('résultats bruts'!AP87,1)</f>
        <v>0</v>
      </c>
      <c r="DB87">
        <f>CZ87+DA87</f>
        <v>0</v>
      </c>
      <c r="DC87">
        <f>DB87/2</f>
        <v>0</v>
      </c>
      <c r="DD87">
        <f>COUNTIF('résultats bruts'!BU87,1)</f>
        <v>0</v>
      </c>
      <c r="DE87">
        <f>COUNTIF('résultats bruts'!BV87,1)</f>
        <v>0</v>
      </c>
      <c r="DF87">
        <f>DD87+DE87</f>
        <v>0</v>
      </c>
      <c r="DG87">
        <f>DD87+DE87</f>
        <v>0</v>
      </c>
      <c r="DH87">
        <f>DG87/2</f>
        <v>0</v>
      </c>
      <c r="DJ87">
        <f>COUNTIF(CD87, 1)</f>
        <v>0</v>
      </c>
      <c r="DK87">
        <f>DB87+DG87+DJ87</f>
        <v>0</v>
      </c>
      <c r="DL87">
        <f>DK87/5</f>
        <v>0</v>
      </c>
      <c r="DM87">
        <f>COUNTIF('résultats bruts'!BG87,1)+COUNTIF('résultats bruts'!BJ87,1)</f>
        <v>0</v>
      </c>
      <c r="DN87">
        <f>DM87/2</f>
        <v>0</v>
      </c>
      <c r="DO87">
        <f>COUNTIF('résultats bruts'!CD87,1)+COUNTIF('résultats bruts'!CF87,1) + COUNTIF('résultats bruts'!CO87,1)+COUNTIF('résultats bruts'!CR87,1)</f>
        <v>0</v>
      </c>
      <c r="DP87">
        <f>DO87/4</f>
        <v>0</v>
      </c>
      <c r="DQ87">
        <f>DM87+DO87</f>
        <v>0</v>
      </c>
      <c r="DR87">
        <f>DQ87/6</f>
        <v>0</v>
      </c>
      <c r="DS87">
        <f>COUNTIF('résultats bruts'!BF87,1)+COUNTIF('résultats bruts'!BI87,1)</f>
        <v>0</v>
      </c>
      <c r="DT87">
        <f>DS87/2</f>
        <v>0</v>
      </c>
      <c r="DU87">
        <f>COUNTIF('résultats bruts'!CE87,1)+COUNTIF('résultats bruts'!CH87,1) + COUNTIF('résultats bruts'!CP87,1)</f>
        <v>0</v>
      </c>
      <c r="DV87">
        <f>DU87/4</f>
        <v>0</v>
      </c>
      <c r="DW87">
        <f>DS87+DU87</f>
        <v>0</v>
      </c>
      <c r="DX87">
        <f>DW87/6</f>
        <v>0</v>
      </c>
      <c r="DY87">
        <f>COUNTIF('résultats bruts'!BE87,1)+COUNTIF('résultats bruts'!BH87,1)</f>
        <v>0</v>
      </c>
      <c r="DZ87">
        <f>DY87/2</f>
        <v>0</v>
      </c>
      <c r="EA87">
        <f>COUNTIF('résultats bruts'!CC87,1)+COUNTIF('résultats bruts'!CG87,1) + COUNTIF('résultats bruts'!CN87,1)</f>
        <v>0</v>
      </c>
      <c r="EB87">
        <f>EA87/3</f>
        <v>0</v>
      </c>
      <c r="EC87">
        <f>EA87+DY87</f>
        <v>0</v>
      </c>
      <c r="ED87">
        <f>EC87/5</f>
        <v>0</v>
      </c>
      <c r="EE87">
        <f>EC87+DW87+DQ87</f>
        <v>0</v>
      </c>
      <c r="EF87">
        <f>EE87/17</f>
        <v>0</v>
      </c>
    </row>
    <row r="88">
      <c r="A88">
        <f>'résultats bruts'!A88</f>
        <v>0</v>
      </c>
      <c r="B88">
        <f>'résultats bruts'!B88</f>
        <v>0</v>
      </c>
      <c r="C88">
        <f>'résultats bruts'!C88</f>
        <v>0</v>
      </c>
      <c r="D88" t="str">
        <f>'résultats bruts'!D88</f>
        <v>gle22teo5best2022</v>
      </c>
      <c r="E88">
        <f>'résultats bruts'!E88</f>
        <v>20</v>
      </c>
      <c r="F88">
        <f>'résultats bruts'!F88</f>
        <v>86</v>
      </c>
      <c r="G88">
        <f>COUNTIF('résultats bruts'!K88,1) +COUNTIF('résultats bruts'!CJ88:CK88,1)+COUNTIF('résultats bruts'!CJ88:CK88,"0A")</f>
        <v>0</v>
      </c>
      <c r="H88">
        <f>G88/3</f>
        <v>0</v>
      </c>
      <c r="I88">
        <f>COUNTIF('résultats bruts'!O88,1) + COUNTIF('résultats bruts'!AD88,1) + COUNTIF('résultats bruts'!CA88,1) + COUNTIF('résultats bruts'!DU88, 1) + COUNTIF('résultats bruts'!DU88,"0B")</f>
        <v>0</v>
      </c>
      <c r="J88">
        <f>I88/4</f>
        <v>0</v>
      </c>
      <c r="K88">
        <f>COUNTIF('résultats bruts'!CJ88:CK88,1)</f>
        <v>0</v>
      </c>
      <c r="L88">
        <f>K88/2</f>
        <v>0</v>
      </c>
      <c r="M88">
        <f>COUNTIF('résultats bruts'!CM88,1)</f>
        <v>0</v>
      </c>
      <c r="N88">
        <f>COUNTIF('résultats bruts'!DU88,1)</f>
        <v>0</v>
      </c>
      <c r="O88">
        <f>M88+N88</f>
        <v>0</v>
      </c>
      <c r="P88">
        <f>O88/2</f>
        <v>0</v>
      </c>
      <c r="Q88">
        <f>COUNTIF('résultats bruts'!CB88, "1A")+COUNTIF('résultats bruts'!CB88, "1B")</f>
        <v>0</v>
      </c>
      <c r="R88">
        <f>O88+K88+I88+G88</f>
        <v>0</v>
      </c>
      <c r="S88">
        <f>R88/11</f>
        <v>0</v>
      </c>
      <c r="T88">
        <f>COUNTIF('résultats bruts'!Q88, 1) + COUNTIF('résultats bruts'!AU88,1) + COUNTIF('résultats bruts'!CW88,1)</f>
        <v>0</v>
      </c>
      <c r="U88">
        <f>T88/3</f>
        <v>0</v>
      </c>
      <c r="V88">
        <f>COUNTIF('résultats bruts'!P88,1) + COUNTIF('résultats bruts'!AS88,1) + COUNTIF('résultats bruts'!DD88,1)</f>
        <v>0</v>
      </c>
      <c r="W88">
        <f>V88/3</f>
        <v>0</v>
      </c>
      <c r="X88">
        <f>T88+V88</f>
        <v>0</v>
      </c>
      <c r="Y88">
        <f>X88/6</f>
        <v>0</v>
      </c>
      <c r="Z88">
        <f>COUNTIF('résultats bruts'!V88, 1) + COUNTIF('résultats bruts'!AT88,1) + COUNTIF('résultats bruts'!CT88,1)</f>
        <v>0</v>
      </c>
      <c r="AA88">
        <f>Z88/3</f>
        <v>0</v>
      </c>
      <c r="AB88">
        <f>COUNTIF('résultats bruts'!W88, 1) + COUNTIF('résultats bruts'!AV88,1) + COUNTIF('résultats bruts'!CZ88,1)</f>
        <v>0</v>
      </c>
      <c r="AC88">
        <f>AB88/3</f>
        <v>0</v>
      </c>
      <c r="AD88">
        <f>AB88+Z88</f>
        <v>0</v>
      </c>
      <c r="AE88">
        <f>AD88/6</f>
        <v>0</v>
      </c>
      <c r="AF88">
        <f>AD88+X88</f>
        <v>0</v>
      </c>
      <c r="AG88">
        <f>AF88/12</f>
        <v>0</v>
      </c>
      <c r="AH88">
        <f>COUNTIF('résultats bruts'!R88, 1) + COUNTIF('résultats bruts'!AW88,1) + COUNTIF('résultats bruts'!CU88,1)</f>
        <v>0</v>
      </c>
      <c r="AI88">
        <f>AH88/3</f>
        <v>0</v>
      </c>
      <c r="AJ88">
        <f>COUNTIF('résultats bruts'!Z88, 1) + COUNTIF('résultats bruts'!AQ88,1) + COUNTIF('résultats bruts'!CS88,1)</f>
        <v>0</v>
      </c>
      <c r="AK88">
        <f>AJ88/3</f>
        <v>0</v>
      </c>
      <c r="AL88">
        <f>AH88+AJ88</f>
        <v>0</v>
      </c>
      <c r="AM88">
        <f>AL88/6</f>
        <v>0</v>
      </c>
      <c r="AN88">
        <f>AL88+AF88</f>
        <v>0</v>
      </c>
      <c r="AO88">
        <f>AN88/18</f>
        <v>0</v>
      </c>
      <c r="AP88">
        <f>COUNTIF('résultats bruts'!Y88, 1) + COUNTIF('résultats bruts'!AY88,1) + COUNTIF('résultats bruts'!DC88,1)</f>
        <v>0</v>
      </c>
      <c r="AQ88">
        <f>AP88/3</f>
        <v>0</v>
      </c>
      <c r="AR88">
        <f>COUNTIF('résultats bruts'!T88, 1) + COUNTIF('résultats bruts'!AR88,1) + COUNTIF('résultats bruts'!DB88,1)</f>
        <v>0</v>
      </c>
      <c r="AS88">
        <f>AR88/3</f>
        <v>0</v>
      </c>
      <c r="AT88">
        <f>AR88+AP88</f>
        <v>0</v>
      </c>
      <c r="AU88">
        <f>AT88/6</f>
        <v>0</v>
      </c>
      <c r="AV88">
        <f>COUNTIF('résultats bruts'!X88, 1) + COUNTIF('résultats bruts'!BB88,1) + COUNTIF('résultats bruts'!DA88,1)</f>
        <v>0</v>
      </c>
      <c r="AW88">
        <f>AV88/3</f>
        <v>0</v>
      </c>
      <c r="AX88">
        <f>COUNTIF('résultats bruts'!AA88, 1) + COUNTIF('résultats bruts'!AX88,1) + COUNTIF('résultats bruts'!CY88,1)</f>
        <v>0</v>
      </c>
      <c r="AY88">
        <f>AX88/3</f>
        <v>0</v>
      </c>
      <c r="AZ88">
        <f>AX88+AV88</f>
        <v>0</v>
      </c>
      <c r="BA88">
        <f>AZ88/6</f>
        <v>0</v>
      </c>
      <c r="BB88">
        <f>AZ88+AT88</f>
        <v>0</v>
      </c>
      <c r="BC88">
        <f>BB88/12</f>
        <v>0</v>
      </c>
      <c r="BD88">
        <f>COUNTIF('résultats bruts'!U88, 1) + COUNTIF('résultats bruts'!AZ88,1) + COUNTIF('résultats bruts'!CX88,1)</f>
        <v>0</v>
      </c>
      <c r="BE88">
        <f>BD88/3</f>
        <v>0</v>
      </c>
      <c r="BF88">
        <f>COUNTIF('résultats bruts'!S88, 1) + COUNTIF('résultats bruts'!BA88,1) + COUNTIF('résultats bruts'!CV88,1)</f>
        <v>0</v>
      </c>
      <c r="BG88">
        <f>BF88/3</f>
        <v>0</v>
      </c>
      <c r="BH88">
        <f>BF88+BD88</f>
        <v>0</v>
      </c>
      <c r="BI88">
        <f>BH88/6</f>
        <v>0</v>
      </c>
      <c r="BJ88">
        <f>BH88+BB88</f>
        <v>0</v>
      </c>
      <c r="BK88">
        <f>BJ88/18</f>
        <v>0</v>
      </c>
      <c r="BL88">
        <f>COUNTIF('résultats bruts'!AB88, 1) + COUNTIF('résultats bruts'!AC88,1) + COUNTIF('résultats bruts'!BC88,1)+ COUNTIF('résultats bruts'!BD88,1)+ COUNTIF('résultats bruts'!DE88,1)+ COUNTIF('résultats bruts'!DF88,1)</f>
        <v>0</v>
      </c>
      <c r="BM88">
        <f>BL88/6</f>
        <v>0</v>
      </c>
      <c r="BN88">
        <f>BJ88+AN88+BL88</f>
        <v>0</v>
      </c>
      <c r="BO88">
        <f>BN88/42</f>
        <v>0</v>
      </c>
      <c r="BP88">
        <f>COUNTIF('résultats bruts'!DS88,1) + COUNTIF('résultats bruts'!DQ88,1)</f>
        <v>0</v>
      </c>
      <c r="BQ88">
        <f>BP88/2</f>
        <v>0</v>
      </c>
      <c r="BR88">
        <f>COUNTIF('résultats bruts'!DR88,1)+COUNTIF('résultats bruts'!DT88,1)</f>
        <v>0</v>
      </c>
      <c r="BS88">
        <f>BR88/2</f>
        <v>0</v>
      </c>
      <c r="BT88">
        <f>'résultats bruts'!AR88</f>
        <v>0</v>
      </c>
      <c r="BU88">
        <f>'résultats bruts'!DR88</f>
        <v>0</v>
      </c>
      <c r="BV88">
        <f>'résultats bruts'!AS88</f>
        <v>0</v>
      </c>
      <c r="BW88">
        <f>'résultats bruts'!DT88</f>
        <v>0</v>
      </c>
      <c r="BX88">
        <f>COUNTIF('résultats bruts'!AI88, 1) + COUNTIF('résultats bruts'!BP88,1) + COUNTIF('résultats bruts'!DG88,1)</f>
        <v>0</v>
      </c>
      <c r="BY88">
        <f>BX88/3</f>
        <v>0</v>
      </c>
      <c r="BZ88">
        <f>COUNTIF('résultats bruts'!AL88, 1) + COUNTIF('résultats bruts'!BN88,1) + COUNTIF('résultats bruts'!DI88,1)</f>
        <v>0</v>
      </c>
      <c r="CA88">
        <f>BZ88/3</f>
        <v>0</v>
      </c>
      <c r="CB88">
        <f>BX88+BZ88</f>
        <v>0</v>
      </c>
      <c r="CC88">
        <f>CB88/6</f>
        <v>0</v>
      </c>
      <c r="CD88">
        <f>COUNTIF('résultats bruts'!AK88, 1) + COUNTIF('résultats bruts'!BR88,1) + COUNTIF('résultats bruts'!DM88,1)</f>
        <v>0</v>
      </c>
      <c r="CE88">
        <f>CD88/3</f>
        <v>0</v>
      </c>
      <c r="CF88">
        <f>COUNTIF('résultats bruts'!AE88, 1) + COUNTIF('résultats bruts'!BL88,1) + COUNTIF('résultats bruts'!DN88,1)</f>
        <v>0</v>
      </c>
      <c r="CG88">
        <f>CF88/3</f>
        <v>0</v>
      </c>
      <c r="CH88">
        <f>CF88+CD88</f>
        <v>0</v>
      </c>
      <c r="CI88">
        <f>CH88/6</f>
        <v>0</v>
      </c>
      <c r="CJ88">
        <f>COUNTIF('résultats bruts'!AJ88, 1) + COUNTIF('résultats bruts'!BM88,1) + COUNTIF('résultats bruts'!DL88,1)</f>
        <v>0</v>
      </c>
      <c r="CK88">
        <f>CJ88/3</f>
        <v>0</v>
      </c>
      <c r="CL88">
        <f>COUNTIF('résultats bruts'!AH88, 1) + COUNTIF('résultats bruts'!BK88,1) + COUNTIF('résultats bruts'!DK88,1)</f>
        <v>0</v>
      </c>
      <c r="CM88">
        <f>CL88/3</f>
        <v>0</v>
      </c>
      <c r="CN88">
        <f>CL88+CJ88</f>
        <v>0</v>
      </c>
      <c r="CO88">
        <f>CN88/6</f>
        <v>0</v>
      </c>
      <c r="CP88">
        <f>COUNTIF('résultats bruts'!AF88, 1) + COUNTIF('résultats bruts'!BO88,1) + COUNTIF('résultats bruts'!DJ88,1)</f>
        <v>0</v>
      </c>
      <c r="CQ88">
        <f>CP88/3</f>
        <v>0</v>
      </c>
      <c r="CR88">
        <f>COUNTIF('résultats bruts'!AG88, 1) + COUNTIF('résultats bruts'!BQ88,1) + COUNTIF('résultats bruts'!DH88,1)</f>
        <v>0</v>
      </c>
      <c r="CS88">
        <f>CR88/3</f>
        <v>0</v>
      </c>
      <c r="CT88">
        <f>CR88+CP88</f>
        <v>0</v>
      </c>
      <c r="CU88">
        <f>CT88/6</f>
        <v>0</v>
      </c>
      <c r="CV88">
        <f>COUNTIF('résultats bruts'!AM88, 1) + COUNTIF('résultats bruts'!AN88,1) + COUNTIF('résultats bruts'!BS88,1) +COUNTIF('résultats bruts'!BT88, 1) + COUNTIF('résultats bruts'!DO88,1) + COUNTIF('résultats bruts'!DP88,1)</f>
        <v>0</v>
      </c>
      <c r="CW88">
        <f>+CV88/6</f>
        <v>0</v>
      </c>
      <c r="CX88">
        <f>CT88+CN88+CH88+CB124</f>
        <v>0</v>
      </c>
      <c r="CY88">
        <f>CX88/30</f>
        <v>0</v>
      </c>
      <c r="CZ88">
        <f>COUNTIF('résultats bruts'!AO88,1)</f>
        <v>0</v>
      </c>
      <c r="DA88">
        <f>COUNTIF('résultats bruts'!AP88,1)</f>
        <v>0</v>
      </c>
      <c r="DB88">
        <f>CZ88+DA88</f>
        <v>0</v>
      </c>
      <c r="DC88">
        <f>DB88/2</f>
        <v>0</v>
      </c>
      <c r="DD88">
        <f>COUNTIF('résultats bruts'!BU88,1)</f>
        <v>0</v>
      </c>
      <c r="DE88">
        <f>COUNTIF('résultats bruts'!BV88,1)</f>
        <v>0</v>
      </c>
      <c r="DF88">
        <f>DD88+DE88</f>
        <v>0</v>
      </c>
      <c r="DG88">
        <f>DD88+DE88</f>
        <v>0</v>
      </c>
      <c r="DH88">
        <f>DG88/2</f>
        <v>0</v>
      </c>
      <c r="DJ88">
        <f>COUNTIF(CD88, 1)</f>
        <v>0</v>
      </c>
      <c r="DK88">
        <f>DB88+DG88+DJ88</f>
        <v>0</v>
      </c>
      <c r="DL88">
        <f>DK88/5</f>
        <v>0</v>
      </c>
      <c r="DM88">
        <f>COUNTIF('résultats bruts'!BG88,1)+COUNTIF('résultats bruts'!BJ88,1)</f>
        <v>0</v>
      </c>
      <c r="DN88">
        <f>DM88/2</f>
        <v>0</v>
      </c>
      <c r="DO88">
        <f>COUNTIF('résultats bruts'!CD88,1)+COUNTIF('résultats bruts'!CF88,1) + COUNTIF('résultats bruts'!CO88,1)+COUNTIF('résultats bruts'!CR88,1)</f>
        <v>0</v>
      </c>
      <c r="DP88">
        <f>DO88/4</f>
        <v>0</v>
      </c>
      <c r="DQ88">
        <f>DM88+DO88</f>
        <v>0</v>
      </c>
      <c r="DR88">
        <f>DQ88/6</f>
        <v>0</v>
      </c>
      <c r="DS88">
        <f>COUNTIF('résultats bruts'!BF88,1)+COUNTIF('résultats bruts'!BI88,1)</f>
        <v>0</v>
      </c>
      <c r="DT88">
        <f>DS88/2</f>
        <v>0</v>
      </c>
      <c r="DU88">
        <f>COUNTIF('résultats bruts'!CE88,1)+COUNTIF('résultats bruts'!CH88,1) + COUNTIF('résultats bruts'!CP88,1)</f>
        <v>0</v>
      </c>
      <c r="DV88">
        <f>DU88/4</f>
        <v>0</v>
      </c>
      <c r="DW88">
        <f>DS88+DU88</f>
        <v>0</v>
      </c>
      <c r="DX88">
        <f>DW88/6</f>
        <v>0</v>
      </c>
      <c r="DY88">
        <f>COUNTIF('résultats bruts'!BE88,1)+COUNTIF('résultats bruts'!BH88,1)</f>
        <v>0</v>
      </c>
      <c r="DZ88">
        <f>DY88/2</f>
        <v>0</v>
      </c>
      <c r="EA88">
        <f>COUNTIF('résultats bruts'!CC88,1)+COUNTIF('résultats bruts'!CG88,1) + COUNTIF('résultats bruts'!CN88,1)</f>
        <v>0</v>
      </c>
      <c r="EB88">
        <f>EA88/3</f>
        <v>0</v>
      </c>
      <c r="EC88">
        <f>EA88+DY88</f>
        <v>0</v>
      </c>
      <c r="ED88">
        <f>EC88/5</f>
        <v>0</v>
      </c>
      <c r="EE88">
        <f>EC88+DW88+DQ88</f>
        <v>0</v>
      </c>
      <c r="EF88">
        <f>EE88/17</f>
        <v>0</v>
      </c>
    </row>
    <row r="89">
      <c r="A89">
        <f>'résultats bruts'!A89</f>
        <v>0</v>
      </c>
      <c r="B89">
        <f>'résultats bruts'!B89</f>
        <v>0</v>
      </c>
      <c r="C89">
        <f>'résultats bruts'!C89</f>
        <v>0</v>
      </c>
      <c r="D89" t="str">
        <f>'résultats bruts'!D89</f>
        <v>gle22teo5best2022</v>
      </c>
      <c r="E89">
        <f>'résultats bruts'!E89</f>
        <v>21</v>
      </c>
      <c r="F89">
        <f>'résultats bruts'!F89</f>
        <v>87</v>
      </c>
      <c r="G89">
        <f>COUNTIF('résultats bruts'!K89,1) +COUNTIF('résultats bruts'!CJ89:CK89,1)+COUNTIF('résultats bruts'!CJ89:CK89,"0A")</f>
        <v>0</v>
      </c>
      <c r="H89">
        <f>G89/3</f>
        <v>0</v>
      </c>
      <c r="I89">
        <f>COUNTIF('résultats bruts'!O89,1) + COUNTIF('résultats bruts'!AD89,1) + COUNTIF('résultats bruts'!CA89,1) + COUNTIF('résultats bruts'!DU89, 1) + COUNTIF('résultats bruts'!DU89,"0B")</f>
        <v>0</v>
      </c>
      <c r="J89">
        <f>I89/4</f>
        <v>0</v>
      </c>
      <c r="K89">
        <f>COUNTIF('résultats bruts'!CJ89:CK89,1)</f>
        <v>0</v>
      </c>
      <c r="L89">
        <f>K89/2</f>
        <v>0</v>
      </c>
      <c r="M89">
        <f>COUNTIF('résultats bruts'!CM89,1)</f>
        <v>0</v>
      </c>
      <c r="N89">
        <f>COUNTIF('résultats bruts'!DU89,1)</f>
        <v>0</v>
      </c>
      <c r="O89">
        <f>M89+N89</f>
        <v>0</v>
      </c>
      <c r="P89">
        <f>O89/2</f>
        <v>0</v>
      </c>
      <c r="Q89">
        <f>COUNTIF('résultats bruts'!CB89, "1A")+COUNTIF('résultats bruts'!CB89, "1B")</f>
        <v>0</v>
      </c>
      <c r="R89">
        <f>O89+K89+I89+G89</f>
        <v>0</v>
      </c>
      <c r="S89">
        <f>R89/11</f>
        <v>0</v>
      </c>
      <c r="T89">
        <f>COUNTIF('résultats bruts'!Q89, 1) + COUNTIF('résultats bruts'!AU89,1) + COUNTIF('résultats bruts'!CW89,1)</f>
        <v>0</v>
      </c>
      <c r="U89">
        <f>T89/3</f>
        <v>0</v>
      </c>
      <c r="V89">
        <f>COUNTIF('résultats bruts'!P89,1) + COUNTIF('résultats bruts'!AS89,1) + COUNTIF('résultats bruts'!DD89,1)</f>
        <v>0</v>
      </c>
      <c r="W89">
        <f>V89/3</f>
        <v>0</v>
      </c>
      <c r="X89">
        <f>T89+V89</f>
        <v>0</v>
      </c>
      <c r="Y89">
        <f>X89/6</f>
        <v>0</v>
      </c>
      <c r="Z89">
        <f>COUNTIF('résultats bruts'!V89, 1) + COUNTIF('résultats bruts'!AT89,1) + COUNTIF('résultats bruts'!CT89,1)</f>
        <v>0</v>
      </c>
      <c r="AA89">
        <f>Z89/3</f>
        <v>0</v>
      </c>
      <c r="AB89">
        <f>COUNTIF('résultats bruts'!W89, 1) + COUNTIF('résultats bruts'!AV89,1) + COUNTIF('résultats bruts'!CZ89,1)</f>
        <v>0</v>
      </c>
      <c r="AC89">
        <f>AB89/3</f>
        <v>0</v>
      </c>
      <c r="AD89">
        <f>AB89+Z89</f>
        <v>0</v>
      </c>
      <c r="AE89">
        <f>AD89/6</f>
        <v>0</v>
      </c>
      <c r="AF89">
        <f>AD89+X89</f>
        <v>0</v>
      </c>
      <c r="AG89">
        <f>AF89/12</f>
        <v>0</v>
      </c>
      <c r="AH89">
        <f>COUNTIF('résultats bruts'!R89, 1) + COUNTIF('résultats bruts'!AW89,1) + COUNTIF('résultats bruts'!CU89,1)</f>
        <v>0</v>
      </c>
      <c r="AI89">
        <f>AH89/3</f>
        <v>0</v>
      </c>
      <c r="AJ89">
        <f>COUNTIF('résultats bruts'!Z89, 1) + COUNTIF('résultats bruts'!AQ89,1) + COUNTIF('résultats bruts'!CS89,1)</f>
        <v>0</v>
      </c>
      <c r="AK89">
        <f>AJ89/3</f>
        <v>0</v>
      </c>
      <c r="AL89">
        <f>AH89+AJ89</f>
        <v>0</v>
      </c>
      <c r="AM89">
        <f>AL89/6</f>
        <v>0</v>
      </c>
      <c r="AN89">
        <f>AL89+AF89</f>
        <v>0</v>
      </c>
      <c r="AO89">
        <f>AN89/18</f>
        <v>0</v>
      </c>
      <c r="AP89">
        <f>COUNTIF('résultats bruts'!Y89, 1) + COUNTIF('résultats bruts'!AY89,1) + COUNTIF('résultats bruts'!DC89,1)</f>
        <v>0</v>
      </c>
      <c r="AQ89">
        <f>AP89/3</f>
        <v>0</v>
      </c>
      <c r="AR89">
        <f>COUNTIF('résultats bruts'!T89, 1) + COUNTIF('résultats bruts'!AR89,1) + COUNTIF('résultats bruts'!DB89,1)</f>
        <v>0</v>
      </c>
      <c r="AS89">
        <f>AR89/3</f>
        <v>0</v>
      </c>
      <c r="AT89">
        <f>AR89+AP89</f>
        <v>0</v>
      </c>
      <c r="AU89">
        <f>AT89/6</f>
        <v>0</v>
      </c>
      <c r="AV89">
        <f>COUNTIF('résultats bruts'!X89, 1) + COUNTIF('résultats bruts'!BB89,1) + COUNTIF('résultats bruts'!DA89,1)</f>
        <v>0</v>
      </c>
      <c r="AW89">
        <f>AV89/3</f>
        <v>0</v>
      </c>
      <c r="AX89">
        <f>COUNTIF('résultats bruts'!AA89, 1) + COUNTIF('résultats bruts'!AX89,1) + COUNTIF('résultats bruts'!CY89,1)</f>
        <v>0</v>
      </c>
      <c r="AY89">
        <f>AX89/3</f>
        <v>0</v>
      </c>
      <c r="AZ89">
        <f>AX89+AV89</f>
        <v>0</v>
      </c>
      <c r="BA89">
        <f>AZ89/6</f>
        <v>0</v>
      </c>
      <c r="BB89">
        <f>AZ89+AT89</f>
        <v>0</v>
      </c>
      <c r="BC89">
        <f>BB89/12</f>
        <v>0</v>
      </c>
      <c r="BD89">
        <f>COUNTIF('résultats bruts'!U89, 1) + COUNTIF('résultats bruts'!AZ89,1) + COUNTIF('résultats bruts'!CX89,1)</f>
        <v>0</v>
      </c>
      <c r="BE89">
        <f>BD89/3</f>
        <v>0</v>
      </c>
      <c r="BF89">
        <f>COUNTIF('résultats bruts'!S89, 1) + COUNTIF('résultats bruts'!BA89,1) + COUNTIF('résultats bruts'!CV89,1)</f>
        <v>0</v>
      </c>
      <c r="BG89">
        <f>BF89/3</f>
        <v>0</v>
      </c>
      <c r="BH89">
        <f>BF89+BD89</f>
        <v>0</v>
      </c>
      <c r="BI89">
        <f>BH89/6</f>
        <v>0</v>
      </c>
      <c r="BJ89">
        <f>BH89+BB89</f>
        <v>0</v>
      </c>
      <c r="BK89">
        <f>BJ89/18</f>
        <v>0</v>
      </c>
      <c r="BL89">
        <f>COUNTIF('résultats bruts'!AB89, 1) + COUNTIF('résultats bruts'!AC89,1) + COUNTIF('résultats bruts'!BC89,1)+ COUNTIF('résultats bruts'!BD89,1)+ COUNTIF('résultats bruts'!DE89,1)+ COUNTIF('résultats bruts'!DF89,1)</f>
        <v>0</v>
      </c>
      <c r="BM89">
        <f>BL89/6</f>
        <v>0</v>
      </c>
      <c r="BN89">
        <f>BJ89+AN89+BL89</f>
        <v>0</v>
      </c>
      <c r="BO89">
        <f>BN89/42</f>
        <v>0</v>
      </c>
      <c r="BP89">
        <f>COUNTIF('résultats bruts'!DS89,1) + COUNTIF('résultats bruts'!DQ89,1)</f>
        <v>0</v>
      </c>
      <c r="BQ89">
        <f>BP89/2</f>
        <v>0</v>
      </c>
      <c r="BR89">
        <f>COUNTIF('résultats bruts'!DR89,1)+COUNTIF('résultats bruts'!DT89,1)</f>
        <v>0</v>
      </c>
      <c r="BS89">
        <f>BR89/2</f>
        <v>0</v>
      </c>
      <c r="BT89">
        <f>'résultats bruts'!AR89</f>
        <v>0</v>
      </c>
      <c r="BU89">
        <f>'résultats bruts'!DR89</f>
        <v>0</v>
      </c>
      <c r="BV89">
        <f>'résultats bruts'!AS89</f>
        <v>0</v>
      </c>
      <c r="BW89">
        <f>'résultats bruts'!DT89</f>
        <v>0</v>
      </c>
      <c r="BX89">
        <f>COUNTIF('résultats bruts'!AI89, 1) + COUNTIF('résultats bruts'!BP89,1) + COUNTIF('résultats bruts'!DG89,1)</f>
        <v>0</v>
      </c>
      <c r="BY89">
        <f>BX89/3</f>
        <v>0</v>
      </c>
      <c r="BZ89">
        <f>COUNTIF('résultats bruts'!AL89, 1) + COUNTIF('résultats bruts'!BN89,1) + COUNTIF('résultats bruts'!DI89,1)</f>
        <v>0</v>
      </c>
      <c r="CA89">
        <f>BZ89/3</f>
        <v>0</v>
      </c>
      <c r="CB89">
        <f>BX89+BZ89</f>
        <v>0</v>
      </c>
      <c r="CC89">
        <f>CB89/6</f>
        <v>0</v>
      </c>
      <c r="CD89">
        <f>COUNTIF('résultats bruts'!AK89, 1) + COUNTIF('résultats bruts'!BR89,1) + COUNTIF('résultats bruts'!DM89,1)</f>
        <v>0</v>
      </c>
      <c r="CE89">
        <f>CD89/3</f>
        <v>0</v>
      </c>
      <c r="CF89">
        <f>COUNTIF('résultats bruts'!AE89, 1) + COUNTIF('résultats bruts'!BL89,1) + COUNTIF('résultats bruts'!DN89,1)</f>
        <v>0</v>
      </c>
      <c r="CG89">
        <f>CF89/3</f>
        <v>0</v>
      </c>
      <c r="CH89">
        <f>CF89+CD89</f>
        <v>0</v>
      </c>
      <c r="CI89">
        <f>CH89/6</f>
        <v>0</v>
      </c>
      <c r="CJ89">
        <f>COUNTIF('résultats bruts'!AJ89, 1) + COUNTIF('résultats bruts'!BM89,1) + COUNTIF('résultats bruts'!DL89,1)</f>
        <v>0</v>
      </c>
      <c r="CK89">
        <f>CJ89/3</f>
        <v>0</v>
      </c>
      <c r="CL89">
        <f>COUNTIF('résultats bruts'!AH89, 1) + COUNTIF('résultats bruts'!BK89,1) + COUNTIF('résultats bruts'!DK89,1)</f>
        <v>0</v>
      </c>
      <c r="CM89">
        <f>CL89/3</f>
        <v>0</v>
      </c>
      <c r="CN89">
        <f>CL89+CJ89</f>
        <v>0</v>
      </c>
      <c r="CO89">
        <f>CN89/6</f>
        <v>0</v>
      </c>
      <c r="CP89">
        <f>COUNTIF('résultats bruts'!AF89, 1) + COUNTIF('résultats bruts'!BO89,1) + COUNTIF('résultats bruts'!DJ89,1)</f>
        <v>0</v>
      </c>
      <c r="CQ89">
        <f>CP89/3</f>
        <v>0</v>
      </c>
      <c r="CR89">
        <f>COUNTIF('résultats bruts'!AG89, 1) + COUNTIF('résultats bruts'!BQ89,1) + COUNTIF('résultats bruts'!DH89,1)</f>
        <v>0</v>
      </c>
      <c r="CS89">
        <f>CR89/3</f>
        <v>0</v>
      </c>
      <c r="CT89">
        <f>CR89+CP89</f>
        <v>0</v>
      </c>
      <c r="CU89">
        <f>CT89/6</f>
        <v>0</v>
      </c>
      <c r="CV89">
        <f>COUNTIF('résultats bruts'!AM89, 1) + COUNTIF('résultats bruts'!AN89,1) + COUNTIF('résultats bruts'!BS89,1) +COUNTIF('résultats bruts'!BT89, 1) + COUNTIF('résultats bruts'!DO89,1) + COUNTIF('résultats bruts'!DP89,1)</f>
        <v>0</v>
      </c>
      <c r="CW89">
        <f>+CV89/6</f>
        <v>0</v>
      </c>
      <c r="CX89">
        <f>CT89+CN89+CH89+CB125</f>
        <v>0</v>
      </c>
      <c r="CY89">
        <f>CX89/30</f>
        <v>0</v>
      </c>
      <c r="CZ89">
        <f>COUNTIF('résultats bruts'!AO89,1)</f>
        <v>0</v>
      </c>
      <c r="DA89">
        <f>COUNTIF('résultats bruts'!AP89,1)</f>
        <v>0</v>
      </c>
      <c r="DB89">
        <f>CZ89+DA89</f>
        <v>0</v>
      </c>
      <c r="DC89">
        <f>DB89/2</f>
        <v>0</v>
      </c>
      <c r="DD89">
        <f>COUNTIF('résultats bruts'!BU89,1)</f>
        <v>0</v>
      </c>
      <c r="DE89">
        <f>COUNTIF('résultats bruts'!BV89,1)</f>
        <v>0</v>
      </c>
      <c r="DF89">
        <f>DD89+DE89</f>
        <v>0</v>
      </c>
      <c r="DG89">
        <f>DD89+DE89</f>
        <v>0</v>
      </c>
      <c r="DH89">
        <f>DG89/2</f>
        <v>0</v>
      </c>
      <c r="DJ89">
        <f>COUNTIF(CD89, 1)</f>
        <v>0</v>
      </c>
      <c r="DK89">
        <f>DB89+DG89+DJ89</f>
        <v>0</v>
      </c>
      <c r="DL89">
        <f>DK89/5</f>
        <v>0</v>
      </c>
      <c r="DM89">
        <f>COUNTIF('résultats bruts'!BG89,1)+COUNTIF('résultats bruts'!BJ89,1)</f>
        <v>0</v>
      </c>
      <c r="DN89">
        <f>DM89/2</f>
        <v>0</v>
      </c>
      <c r="DO89">
        <f>COUNTIF('résultats bruts'!CD89,1)+COUNTIF('résultats bruts'!CF89,1) + COUNTIF('résultats bruts'!CO89,1)+COUNTIF('résultats bruts'!CR89,1)</f>
        <v>0</v>
      </c>
      <c r="DP89">
        <f>DO89/4</f>
        <v>0</v>
      </c>
      <c r="DQ89">
        <f>DM89+DO89</f>
        <v>0</v>
      </c>
      <c r="DR89">
        <f>DQ89/6</f>
        <v>0</v>
      </c>
      <c r="DS89">
        <f>COUNTIF('résultats bruts'!BF89,1)+COUNTIF('résultats bruts'!BI89,1)</f>
        <v>0</v>
      </c>
      <c r="DT89">
        <f>DS89/2</f>
        <v>0</v>
      </c>
      <c r="DU89">
        <f>COUNTIF('résultats bruts'!CE89,1)+COUNTIF('résultats bruts'!CH89,1) + COUNTIF('résultats bruts'!CP89,1)</f>
        <v>0</v>
      </c>
      <c r="DV89">
        <f>DU89/4</f>
        <v>0</v>
      </c>
      <c r="DW89">
        <f>DS89+DU89</f>
        <v>0</v>
      </c>
      <c r="DX89">
        <f>DW89/6</f>
        <v>0</v>
      </c>
      <c r="DY89">
        <f>COUNTIF('résultats bruts'!BE89,1)+COUNTIF('résultats bruts'!BH89,1)</f>
        <v>0</v>
      </c>
      <c r="DZ89">
        <f>DY89/2</f>
        <v>0</v>
      </c>
      <c r="EA89">
        <f>COUNTIF('résultats bruts'!CC89,1)+COUNTIF('résultats bruts'!CG89,1) + COUNTIF('résultats bruts'!CN89,1)</f>
        <v>0</v>
      </c>
      <c r="EB89">
        <f>EA89/3</f>
        <v>0</v>
      </c>
      <c r="EC89">
        <f>EA89+DY89</f>
        <v>0</v>
      </c>
      <c r="ED89">
        <f>EC89/5</f>
        <v>0</v>
      </c>
      <c r="EE89">
        <f>EC89+DW89+DQ89</f>
        <v>0</v>
      </c>
      <c r="EF89">
        <f>EE89/17</f>
        <v>0</v>
      </c>
    </row>
    <row r="90">
      <c r="A90">
        <f>'résultats bruts'!A90</f>
        <v>0</v>
      </c>
      <c r="B90">
        <f>'résultats bruts'!B90</f>
        <v>0</v>
      </c>
      <c r="C90">
        <f>'résultats bruts'!C90</f>
        <v>0</v>
      </c>
      <c r="D90" t="str">
        <f>'résultats bruts'!D90</f>
        <v>gle22teo5best2022</v>
      </c>
      <c r="E90">
        <f>'résultats bruts'!E90</f>
        <v>22</v>
      </c>
      <c r="F90">
        <f>'résultats bruts'!F90</f>
        <v>88</v>
      </c>
      <c r="G90">
        <f>COUNTIF('résultats bruts'!K90,1) +COUNTIF('résultats bruts'!CJ90:CK90,1)+COUNTIF('résultats bruts'!CJ90:CK90,"0A")</f>
        <v>0</v>
      </c>
      <c r="H90">
        <f>G90/3</f>
        <v>0</v>
      </c>
      <c r="I90">
        <f>COUNTIF('résultats bruts'!O90,1) + COUNTIF('résultats bruts'!AD90,1) + COUNTIF('résultats bruts'!CA90,1) + COUNTIF('résultats bruts'!DU90, 1) + COUNTIF('résultats bruts'!DU90,"0B")</f>
        <v>0</v>
      </c>
      <c r="J90">
        <f>I90/4</f>
        <v>0</v>
      </c>
      <c r="K90">
        <f>COUNTIF('résultats bruts'!CJ90:CK90,1)</f>
        <v>0</v>
      </c>
      <c r="L90">
        <f>K90/2</f>
        <v>0</v>
      </c>
      <c r="M90">
        <f>COUNTIF('résultats bruts'!CM90,1)</f>
        <v>0</v>
      </c>
      <c r="N90">
        <f>COUNTIF('résultats bruts'!DU90,1)</f>
        <v>0</v>
      </c>
      <c r="O90">
        <f>M90+N90</f>
        <v>0</v>
      </c>
      <c r="P90">
        <f>O90/2</f>
        <v>0</v>
      </c>
      <c r="Q90">
        <f>COUNTIF('résultats bruts'!CB90, "1A")+COUNTIF('résultats bruts'!CB90, "1B")</f>
        <v>0</v>
      </c>
      <c r="R90">
        <f>O90+K90+I90+G90</f>
        <v>0</v>
      </c>
      <c r="S90">
        <f>R90/11</f>
        <v>0</v>
      </c>
      <c r="T90">
        <f>COUNTIF('résultats bruts'!Q90, 1) + COUNTIF('résultats bruts'!AU90,1) + COUNTIF('résultats bruts'!CW90,1)</f>
        <v>0</v>
      </c>
      <c r="U90">
        <f>T90/3</f>
        <v>0</v>
      </c>
      <c r="V90">
        <f>COUNTIF('résultats bruts'!P90,1) + COUNTIF('résultats bruts'!AS90,1) + COUNTIF('résultats bruts'!DD90,1)</f>
        <v>0</v>
      </c>
      <c r="W90">
        <f>V90/3</f>
        <v>0</v>
      </c>
      <c r="X90">
        <f>T90+V90</f>
        <v>0</v>
      </c>
      <c r="Y90">
        <f>X90/6</f>
        <v>0</v>
      </c>
      <c r="Z90">
        <f>COUNTIF('résultats bruts'!V90, 1) + COUNTIF('résultats bruts'!AT90,1) + COUNTIF('résultats bruts'!CT90,1)</f>
        <v>0</v>
      </c>
      <c r="AA90">
        <f>Z90/3</f>
        <v>0</v>
      </c>
      <c r="AB90">
        <f>COUNTIF('résultats bruts'!W90, 1) + COUNTIF('résultats bruts'!AV90,1) + COUNTIF('résultats bruts'!CZ90,1)</f>
        <v>0</v>
      </c>
      <c r="AC90">
        <f>AB90/3</f>
        <v>0</v>
      </c>
      <c r="AD90">
        <f>AB90+Z90</f>
        <v>0</v>
      </c>
      <c r="AE90">
        <f>AD90/6</f>
        <v>0</v>
      </c>
      <c r="AF90">
        <f>AD90+X90</f>
        <v>0</v>
      </c>
      <c r="AG90">
        <f>AF90/12</f>
        <v>0</v>
      </c>
      <c r="AH90">
        <f>COUNTIF('résultats bruts'!R90, 1) + COUNTIF('résultats bruts'!AW90,1) + COUNTIF('résultats bruts'!CU90,1)</f>
        <v>0</v>
      </c>
      <c r="AI90">
        <f>AH90/3</f>
        <v>0</v>
      </c>
      <c r="AJ90">
        <f>COUNTIF('résultats bruts'!Z90, 1) + COUNTIF('résultats bruts'!AQ90,1) + COUNTIF('résultats bruts'!CS90,1)</f>
        <v>0</v>
      </c>
      <c r="AK90">
        <f>AJ90/3</f>
        <v>0</v>
      </c>
      <c r="AL90">
        <f>AH90+AJ90</f>
        <v>0</v>
      </c>
      <c r="AM90">
        <f>AL90/6</f>
        <v>0</v>
      </c>
      <c r="AN90">
        <f>AL90+AF90</f>
        <v>0</v>
      </c>
      <c r="AO90">
        <f>AN90/18</f>
        <v>0</v>
      </c>
      <c r="AP90">
        <f>COUNTIF('résultats bruts'!Y90, 1) + COUNTIF('résultats bruts'!AY90,1) + COUNTIF('résultats bruts'!DC90,1)</f>
        <v>0</v>
      </c>
      <c r="AQ90">
        <f>AP90/3</f>
        <v>0</v>
      </c>
      <c r="AR90">
        <f>COUNTIF('résultats bruts'!T90, 1) + COUNTIF('résultats bruts'!AR90,1) + COUNTIF('résultats bruts'!DB90,1)</f>
        <v>0</v>
      </c>
      <c r="AS90">
        <f>AR90/3</f>
        <v>0</v>
      </c>
      <c r="AT90">
        <f>AR90+AP90</f>
        <v>0</v>
      </c>
      <c r="AU90">
        <f>AT90/6</f>
        <v>0</v>
      </c>
      <c r="AV90">
        <f>COUNTIF('résultats bruts'!X90, 1) + COUNTIF('résultats bruts'!BB90,1) + COUNTIF('résultats bruts'!DA90,1)</f>
        <v>0</v>
      </c>
      <c r="AW90">
        <f>AV90/3</f>
        <v>0</v>
      </c>
      <c r="AX90">
        <f>COUNTIF('résultats bruts'!AA90, 1) + COUNTIF('résultats bruts'!AX90,1) + COUNTIF('résultats bruts'!CY90,1)</f>
        <v>0</v>
      </c>
      <c r="AY90">
        <f>AX90/3</f>
        <v>0</v>
      </c>
      <c r="AZ90">
        <f>AX90+AV90</f>
        <v>0</v>
      </c>
      <c r="BA90">
        <f>AZ90/6</f>
        <v>0</v>
      </c>
      <c r="BB90">
        <f>AZ90+AT90</f>
        <v>0</v>
      </c>
      <c r="BC90">
        <f>BB90/12</f>
        <v>0</v>
      </c>
      <c r="BD90">
        <f>COUNTIF('résultats bruts'!U90, 1) + COUNTIF('résultats bruts'!AZ90,1) + COUNTIF('résultats bruts'!CX90,1)</f>
        <v>0</v>
      </c>
      <c r="BE90">
        <f>BD90/3</f>
        <v>0</v>
      </c>
      <c r="BF90">
        <f>COUNTIF('résultats bruts'!S90, 1) + COUNTIF('résultats bruts'!BA90,1) + COUNTIF('résultats bruts'!CV90,1)</f>
        <v>0</v>
      </c>
      <c r="BG90">
        <f>BF90/3</f>
        <v>0</v>
      </c>
      <c r="BH90">
        <f>BF90+BD90</f>
        <v>0</v>
      </c>
      <c r="BI90">
        <f>BH90/6</f>
        <v>0</v>
      </c>
      <c r="BJ90">
        <f>BH90+BB90</f>
        <v>0</v>
      </c>
      <c r="BK90">
        <f>BJ90/18</f>
        <v>0</v>
      </c>
      <c r="BL90">
        <f>COUNTIF('résultats bruts'!AB90, 1) + COUNTIF('résultats bruts'!AC90,1) + COUNTIF('résultats bruts'!BC90,1)+ COUNTIF('résultats bruts'!BD90,1)+ COUNTIF('résultats bruts'!DE90,1)+ COUNTIF('résultats bruts'!DF90,1)</f>
        <v>0</v>
      </c>
      <c r="BM90">
        <f>BL90/6</f>
        <v>0</v>
      </c>
      <c r="BN90">
        <f>BJ90+AN90+BL90</f>
        <v>0</v>
      </c>
      <c r="BO90">
        <f>BN90/42</f>
        <v>0</v>
      </c>
      <c r="BP90">
        <f>COUNTIF('résultats bruts'!DS90,1) + COUNTIF('résultats bruts'!DQ90,1)</f>
        <v>0</v>
      </c>
      <c r="BQ90">
        <f>BP90/2</f>
        <v>0</v>
      </c>
      <c r="BR90">
        <f>COUNTIF('résultats bruts'!DR90,1)+COUNTIF('résultats bruts'!DT90,1)</f>
        <v>0</v>
      </c>
      <c r="BS90">
        <f>BR90/2</f>
        <v>0</v>
      </c>
      <c r="BT90">
        <f>'résultats bruts'!AR90</f>
        <v>0</v>
      </c>
      <c r="BU90">
        <f>'résultats bruts'!DR90</f>
        <v>0</v>
      </c>
      <c r="BV90">
        <f>'résultats bruts'!AS90</f>
        <v>0</v>
      </c>
      <c r="BW90">
        <f>'résultats bruts'!DT90</f>
        <v>0</v>
      </c>
      <c r="BX90">
        <f>COUNTIF('résultats bruts'!AI90, 1) + COUNTIF('résultats bruts'!BP90,1) + COUNTIF('résultats bruts'!DG90,1)</f>
        <v>0</v>
      </c>
      <c r="BY90">
        <f>BX90/3</f>
        <v>0</v>
      </c>
      <c r="BZ90">
        <f>COUNTIF('résultats bruts'!AL90, 1) + COUNTIF('résultats bruts'!BN90,1) + COUNTIF('résultats bruts'!DI90,1)</f>
        <v>0</v>
      </c>
      <c r="CA90">
        <f>BZ90/3</f>
        <v>0</v>
      </c>
      <c r="CB90">
        <f>BX90+BZ90</f>
        <v>0</v>
      </c>
      <c r="CC90">
        <f>CB90/6</f>
        <v>0</v>
      </c>
      <c r="CD90">
        <f>COUNTIF('résultats bruts'!AK90, 1) + COUNTIF('résultats bruts'!BR90,1) + COUNTIF('résultats bruts'!DM90,1)</f>
        <v>0</v>
      </c>
      <c r="CE90">
        <f>CD90/3</f>
        <v>0</v>
      </c>
      <c r="CF90">
        <f>COUNTIF('résultats bruts'!AE90, 1) + COUNTIF('résultats bruts'!BL90,1) + COUNTIF('résultats bruts'!DN90,1)</f>
        <v>0</v>
      </c>
      <c r="CG90">
        <f>CF90/3</f>
        <v>0</v>
      </c>
      <c r="CH90">
        <f>CF90+CD90</f>
        <v>0</v>
      </c>
      <c r="CI90">
        <f>CH90/6</f>
        <v>0</v>
      </c>
      <c r="CJ90">
        <f>COUNTIF('résultats bruts'!AJ90, 1) + COUNTIF('résultats bruts'!BM90,1) + COUNTIF('résultats bruts'!DL90,1)</f>
        <v>0</v>
      </c>
      <c r="CK90">
        <f>CJ90/3</f>
        <v>0</v>
      </c>
      <c r="CL90">
        <f>COUNTIF('résultats bruts'!AH90, 1) + COUNTIF('résultats bruts'!BK90,1) + COUNTIF('résultats bruts'!DK90,1)</f>
        <v>0</v>
      </c>
      <c r="CM90">
        <f>CL90/3</f>
        <v>0</v>
      </c>
      <c r="CN90">
        <f>CL90+CJ90</f>
        <v>0</v>
      </c>
      <c r="CO90">
        <f>CN90/6</f>
        <v>0</v>
      </c>
      <c r="CP90">
        <f>COUNTIF('résultats bruts'!AF90, 1) + COUNTIF('résultats bruts'!BO90,1) + COUNTIF('résultats bruts'!DJ90,1)</f>
        <v>0</v>
      </c>
      <c r="CQ90">
        <f>CP90/3</f>
        <v>0</v>
      </c>
      <c r="CR90">
        <f>COUNTIF('résultats bruts'!AG90, 1) + COUNTIF('résultats bruts'!BQ90,1) + COUNTIF('résultats bruts'!DH90,1)</f>
        <v>0</v>
      </c>
      <c r="CS90">
        <f>CR90/3</f>
        <v>0</v>
      </c>
      <c r="CT90">
        <f>CR90+CP90</f>
        <v>0</v>
      </c>
      <c r="CU90">
        <f>CT90/6</f>
        <v>0</v>
      </c>
      <c r="CV90">
        <f>COUNTIF('résultats bruts'!AM90, 1) + COUNTIF('résultats bruts'!AN90,1) + COUNTIF('résultats bruts'!BS90,1) +COUNTIF('résultats bruts'!BT90, 1) + COUNTIF('résultats bruts'!DO90,1) + COUNTIF('résultats bruts'!DP90,1)</f>
        <v>0</v>
      </c>
      <c r="CW90">
        <f>+CV90/6</f>
        <v>0</v>
      </c>
      <c r="CX90">
        <f>CT90+CN90+CH90+CB126</f>
        <v>0</v>
      </c>
      <c r="CY90">
        <f>CX90/30</f>
        <v>0</v>
      </c>
      <c r="CZ90">
        <f>COUNTIF('résultats bruts'!AO90,1)</f>
        <v>0</v>
      </c>
      <c r="DA90">
        <f>COUNTIF('résultats bruts'!AP90,1)</f>
        <v>0</v>
      </c>
      <c r="DB90">
        <f>CZ90+DA90</f>
        <v>0</v>
      </c>
      <c r="DC90">
        <f>DB90/2</f>
        <v>0</v>
      </c>
      <c r="DD90">
        <f>COUNTIF('résultats bruts'!BU90,1)</f>
        <v>0</v>
      </c>
      <c r="DE90">
        <f>COUNTIF('résultats bruts'!BV90,1)</f>
        <v>0</v>
      </c>
      <c r="DF90">
        <f>DD90+DE90</f>
        <v>0</v>
      </c>
      <c r="DG90">
        <f>DD90+DE90</f>
        <v>0</v>
      </c>
      <c r="DH90">
        <f>DG90/2</f>
        <v>0</v>
      </c>
      <c r="DJ90">
        <f>COUNTIF(CD90, 1)</f>
        <v>0</v>
      </c>
      <c r="DK90">
        <f>DB90+DG90+DJ90</f>
        <v>0</v>
      </c>
      <c r="DL90">
        <f>DK90/5</f>
        <v>0</v>
      </c>
      <c r="DM90">
        <f>COUNTIF('résultats bruts'!BG90,1)+COUNTIF('résultats bruts'!BJ90,1)</f>
        <v>0</v>
      </c>
      <c r="DN90">
        <f>DM90/2</f>
        <v>0</v>
      </c>
      <c r="DO90">
        <f>COUNTIF('résultats bruts'!CD90,1)+COUNTIF('résultats bruts'!CF90,1) + COUNTIF('résultats bruts'!CO90,1)+COUNTIF('résultats bruts'!CR90,1)</f>
        <v>0</v>
      </c>
      <c r="DP90">
        <f>DO90/4</f>
        <v>0</v>
      </c>
      <c r="DQ90">
        <f>DM90+DO90</f>
        <v>0</v>
      </c>
      <c r="DR90">
        <f>DQ90/6</f>
        <v>0</v>
      </c>
      <c r="DS90">
        <f>COUNTIF('résultats bruts'!BF90,1)+COUNTIF('résultats bruts'!BI90,1)</f>
        <v>0</v>
      </c>
      <c r="DT90">
        <f>DS90/2</f>
        <v>0</v>
      </c>
      <c r="DU90">
        <f>COUNTIF('résultats bruts'!CE90,1)+COUNTIF('résultats bruts'!CH90,1) + COUNTIF('résultats bruts'!CP90,1)</f>
        <v>0</v>
      </c>
      <c r="DV90">
        <f>DU90/4</f>
        <v>0</v>
      </c>
      <c r="DW90">
        <f>DS90+DU90</f>
        <v>0</v>
      </c>
      <c r="DX90">
        <f>DW90/6</f>
        <v>0</v>
      </c>
      <c r="DY90">
        <f>COUNTIF('résultats bruts'!BE90,1)+COUNTIF('résultats bruts'!BH90,1)</f>
        <v>0</v>
      </c>
      <c r="DZ90">
        <f>DY90/2</f>
        <v>0</v>
      </c>
      <c r="EA90">
        <f>COUNTIF('résultats bruts'!CC90,1)+COUNTIF('résultats bruts'!CG90,1) + COUNTIF('résultats bruts'!CN90,1)</f>
        <v>0</v>
      </c>
      <c r="EB90">
        <f>EA90/3</f>
        <v>0</v>
      </c>
      <c r="EC90">
        <f>EA90+DY90</f>
        <v>0</v>
      </c>
      <c r="ED90">
        <f>EC90/5</f>
        <v>0</v>
      </c>
      <c r="EE90">
        <f>EC90+DW90+DQ90</f>
        <v>0</v>
      </c>
      <c r="EF90">
        <f>EE90/17</f>
        <v>0</v>
      </c>
    </row>
    <row r="91">
      <c r="A91">
        <f>'résultats bruts'!A91</f>
        <v>0</v>
      </c>
      <c r="B91">
        <f>'résultats bruts'!B91</f>
        <v>0</v>
      </c>
      <c r="C91">
        <f>'résultats bruts'!C91</f>
        <v>0</v>
      </c>
      <c r="D91" t="str">
        <f>'résultats bruts'!D91</f>
        <v>gle22teo5best2022</v>
      </c>
      <c r="E91">
        <f>'résultats bruts'!E91</f>
        <v>1</v>
      </c>
      <c r="F91">
        <f>'résultats bruts'!F91</f>
        <v>89</v>
      </c>
      <c r="G91">
        <f>COUNTIF('résultats bruts'!K91,1) +COUNTIF('résultats bruts'!CJ91:CK91,1)+COUNTIF('résultats bruts'!CJ91:CK91,"0A")</f>
        <v>0</v>
      </c>
      <c r="H91">
        <f>G91/3</f>
        <v>0</v>
      </c>
      <c r="I91">
        <f>COUNTIF('résultats bruts'!O91,1) + COUNTIF('résultats bruts'!AD91,1) + COUNTIF('résultats bruts'!CA91,1) + COUNTIF('résultats bruts'!DU91, 1) + COUNTIF('résultats bruts'!DU91,"0B")</f>
        <v>0</v>
      </c>
      <c r="J91">
        <f>I91/4</f>
        <v>0</v>
      </c>
      <c r="K91">
        <f>COUNTIF('résultats bruts'!CJ91:CK91,1)</f>
        <v>0</v>
      </c>
      <c r="L91">
        <f>K91/2</f>
        <v>0</v>
      </c>
      <c r="M91">
        <f>COUNTIF('résultats bruts'!CM91,1)</f>
        <v>0</v>
      </c>
      <c r="N91">
        <f>COUNTIF('résultats bruts'!DU91,1)</f>
        <v>0</v>
      </c>
      <c r="O91">
        <f>M91+N91</f>
        <v>0</v>
      </c>
      <c r="P91">
        <f>O91/2</f>
        <v>0</v>
      </c>
      <c r="Q91">
        <f>COUNTIF('résultats bruts'!CB91, "1A")+COUNTIF('résultats bruts'!CB91, "1B")</f>
        <v>0</v>
      </c>
      <c r="R91">
        <f>O91+K91+I91+G91</f>
        <v>0</v>
      </c>
      <c r="S91">
        <f>R91/11</f>
        <v>0</v>
      </c>
      <c r="T91">
        <f>COUNTIF('résultats bruts'!Q91, 1) + COUNTIF('résultats bruts'!AU91,1) + COUNTIF('résultats bruts'!CW91,1)</f>
        <v>0</v>
      </c>
      <c r="U91">
        <f>T91/3</f>
        <v>0</v>
      </c>
      <c r="V91">
        <f>COUNTIF('résultats bruts'!P91,1) + COUNTIF('résultats bruts'!AS91,1) + COUNTIF('résultats bruts'!DD91,1)</f>
        <v>0</v>
      </c>
      <c r="W91">
        <f>V91/3</f>
        <v>0</v>
      </c>
      <c r="X91">
        <f>T91+V91</f>
        <v>0</v>
      </c>
      <c r="Y91">
        <f>X91/6</f>
        <v>0</v>
      </c>
      <c r="Z91">
        <f>COUNTIF('résultats bruts'!V91, 1) + COUNTIF('résultats bruts'!AT91,1) + COUNTIF('résultats bruts'!CT91,1)</f>
        <v>0</v>
      </c>
      <c r="AA91">
        <f>Z91/3</f>
        <v>0</v>
      </c>
      <c r="AB91">
        <f>COUNTIF('résultats bruts'!W91, 1) + COUNTIF('résultats bruts'!AV91,1) + COUNTIF('résultats bruts'!CZ91,1)</f>
        <v>0</v>
      </c>
      <c r="AC91">
        <f>AB91/3</f>
        <v>0</v>
      </c>
      <c r="AD91">
        <f>AB91+Z91</f>
        <v>0</v>
      </c>
      <c r="AE91">
        <f>AD91/6</f>
        <v>0</v>
      </c>
      <c r="AF91">
        <f>AD91+X91</f>
        <v>0</v>
      </c>
      <c r="AG91">
        <f>AF91/12</f>
        <v>0</v>
      </c>
      <c r="AH91">
        <f>COUNTIF('résultats bruts'!R91, 1) + COUNTIF('résultats bruts'!AW91,1) + COUNTIF('résultats bruts'!CU91,1)</f>
        <v>0</v>
      </c>
      <c r="AI91">
        <f>AH91/3</f>
        <v>0</v>
      </c>
      <c r="AJ91">
        <f>COUNTIF('résultats bruts'!Z91, 1) + COUNTIF('résultats bruts'!AQ91,1) + COUNTIF('résultats bruts'!CS91,1)</f>
        <v>0</v>
      </c>
      <c r="AK91">
        <f>AJ91/3</f>
        <v>0</v>
      </c>
      <c r="AL91">
        <f>AH91+AJ91</f>
        <v>0</v>
      </c>
      <c r="AM91">
        <f>AL91/6</f>
        <v>0</v>
      </c>
      <c r="AN91">
        <f>AL91+AF91</f>
        <v>0</v>
      </c>
      <c r="AO91">
        <f>AN91/18</f>
        <v>0</v>
      </c>
      <c r="AP91">
        <f>COUNTIF('résultats bruts'!Y91, 1) + COUNTIF('résultats bruts'!AY91,1) + COUNTIF('résultats bruts'!DC91,1)</f>
        <v>0</v>
      </c>
      <c r="AQ91">
        <f>AP91/3</f>
        <v>0</v>
      </c>
      <c r="AR91">
        <f>COUNTIF('résultats bruts'!T91, 1) + COUNTIF('résultats bruts'!AR91,1) + COUNTIF('résultats bruts'!DB91,1)</f>
        <v>0</v>
      </c>
      <c r="AS91">
        <f>AR91/3</f>
        <v>0</v>
      </c>
      <c r="AT91">
        <f>AR91+AP91</f>
        <v>0</v>
      </c>
      <c r="AU91">
        <f>AT91/6</f>
        <v>0</v>
      </c>
      <c r="AV91">
        <f>COUNTIF('résultats bruts'!X91, 1) + COUNTIF('résultats bruts'!BB91,1) + COUNTIF('résultats bruts'!DA91,1)</f>
        <v>0</v>
      </c>
      <c r="AW91">
        <f>AV91/3</f>
        <v>0</v>
      </c>
      <c r="AX91">
        <f>COUNTIF('résultats bruts'!AA91, 1) + COUNTIF('résultats bruts'!AX91,1) + COUNTIF('résultats bruts'!CY91,1)</f>
        <v>0</v>
      </c>
      <c r="AY91">
        <f>AX91/3</f>
        <v>0</v>
      </c>
      <c r="AZ91">
        <f>AX91+AV91</f>
        <v>0</v>
      </c>
      <c r="BA91">
        <f>AZ91/6</f>
        <v>0</v>
      </c>
      <c r="BB91">
        <f>AZ91+AT91</f>
        <v>0</v>
      </c>
      <c r="BC91">
        <f>BB91/12</f>
        <v>0</v>
      </c>
      <c r="BD91">
        <f>COUNTIF('résultats bruts'!U91, 1) + COUNTIF('résultats bruts'!AZ91,1) + COUNTIF('résultats bruts'!CX91,1)</f>
        <v>0</v>
      </c>
      <c r="BE91">
        <f>BD91/3</f>
        <v>0</v>
      </c>
      <c r="BF91">
        <f>COUNTIF('résultats bruts'!S91, 1) + COUNTIF('résultats bruts'!BA91,1) + COUNTIF('résultats bruts'!CV91,1)</f>
        <v>0</v>
      </c>
      <c r="BG91">
        <f>BF91/3</f>
        <v>0</v>
      </c>
      <c r="BH91">
        <f>BF91+BD91</f>
        <v>0</v>
      </c>
      <c r="BI91">
        <f>BH91/6</f>
        <v>0</v>
      </c>
      <c r="BJ91">
        <f>BH91+BB91</f>
        <v>0</v>
      </c>
      <c r="BK91">
        <f>BJ91/18</f>
        <v>0</v>
      </c>
      <c r="BL91">
        <f>COUNTIF('résultats bruts'!AB91, 1) + COUNTIF('résultats bruts'!AC91,1) + COUNTIF('résultats bruts'!BC91,1)+ COUNTIF('résultats bruts'!BD91,1)+ COUNTIF('résultats bruts'!DE91,1)+ COUNTIF('résultats bruts'!DF91,1)</f>
        <v>0</v>
      </c>
      <c r="BM91">
        <f>BL91/6</f>
        <v>0</v>
      </c>
      <c r="BN91">
        <f>BJ91+AN91+BL91</f>
        <v>0</v>
      </c>
      <c r="BO91">
        <f>BN91/42</f>
        <v>0</v>
      </c>
      <c r="BP91">
        <f>COUNTIF('résultats bruts'!DS91,1) + COUNTIF('résultats bruts'!DQ91,1)</f>
        <v>0</v>
      </c>
      <c r="BQ91">
        <f>BP91/2</f>
        <v>0</v>
      </c>
      <c r="BR91">
        <f>COUNTIF('résultats bruts'!DR91,1)+COUNTIF('résultats bruts'!DT91,1)</f>
        <v>0</v>
      </c>
      <c r="BS91">
        <f>BR91/2</f>
        <v>0</v>
      </c>
      <c r="BT91">
        <f>'résultats bruts'!AR91</f>
        <v>0</v>
      </c>
      <c r="BU91">
        <f>'résultats bruts'!DR91</f>
        <v>0</v>
      </c>
      <c r="BV91">
        <f>'résultats bruts'!AS91</f>
        <v>0</v>
      </c>
      <c r="BW91">
        <f>'résultats bruts'!DT91</f>
        <v>0</v>
      </c>
      <c r="BX91">
        <f>COUNTIF('résultats bruts'!AI91, 1) + COUNTIF('résultats bruts'!BP91,1) + COUNTIF('résultats bruts'!DG91,1)</f>
        <v>0</v>
      </c>
      <c r="BY91">
        <f>BX91/3</f>
        <v>0</v>
      </c>
      <c r="BZ91">
        <f>COUNTIF('résultats bruts'!AL91, 1) + COUNTIF('résultats bruts'!BN91,1) + COUNTIF('résultats bruts'!DI91,1)</f>
        <v>0</v>
      </c>
      <c r="CA91">
        <f>BZ91/3</f>
        <v>0</v>
      </c>
      <c r="CB91">
        <f>BX91+BZ91</f>
        <v>0</v>
      </c>
      <c r="CC91">
        <f>CB91/6</f>
        <v>0</v>
      </c>
      <c r="CD91">
        <f>COUNTIF('résultats bruts'!AK91, 1) + COUNTIF('résultats bruts'!BR91,1) + COUNTIF('résultats bruts'!DM91,1)</f>
        <v>0</v>
      </c>
      <c r="CE91">
        <f>CD91/3</f>
        <v>0</v>
      </c>
      <c r="CF91">
        <f>COUNTIF('résultats bruts'!AE91, 1) + COUNTIF('résultats bruts'!BL91,1) + COUNTIF('résultats bruts'!DN91,1)</f>
        <v>0</v>
      </c>
      <c r="CG91">
        <f>CF91/3</f>
        <v>0</v>
      </c>
      <c r="CH91">
        <f>CF91+CD91</f>
        <v>0</v>
      </c>
      <c r="CI91">
        <f>CH91/6</f>
        <v>0</v>
      </c>
      <c r="CJ91">
        <f>COUNTIF('résultats bruts'!AJ91, 1) + COUNTIF('résultats bruts'!BM91,1) + COUNTIF('résultats bruts'!DL91,1)</f>
        <v>0</v>
      </c>
      <c r="CK91">
        <f>CJ91/3</f>
        <v>0</v>
      </c>
      <c r="CL91">
        <f>COUNTIF('résultats bruts'!AH91, 1) + COUNTIF('résultats bruts'!BK91,1) + COUNTIF('résultats bruts'!DK91,1)</f>
        <v>0</v>
      </c>
      <c r="CM91">
        <f>CL91/3</f>
        <v>0</v>
      </c>
      <c r="CN91">
        <f>CL91+CJ91</f>
        <v>0</v>
      </c>
      <c r="CO91">
        <f>CN91/6</f>
        <v>0</v>
      </c>
      <c r="CP91">
        <f>COUNTIF('résultats bruts'!AF91, 1) + COUNTIF('résultats bruts'!BO91,1) + COUNTIF('résultats bruts'!DJ91,1)</f>
        <v>0</v>
      </c>
      <c r="CQ91">
        <f>CP91/3</f>
        <v>0</v>
      </c>
      <c r="CR91">
        <f>COUNTIF('résultats bruts'!AG91, 1) + COUNTIF('résultats bruts'!BQ91,1) + COUNTIF('résultats bruts'!DH91,1)</f>
        <v>0</v>
      </c>
      <c r="CS91">
        <f>CR91/3</f>
        <v>0</v>
      </c>
      <c r="CT91">
        <f>CR91+CP91</f>
        <v>0</v>
      </c>
      <c r="CU91">
        <f>CT91/6</f>
        <v>0</v>
      </c>
      <c r="CV91">
        <f>COUNTIF('résultats bruts'!AM91, 1) + COUNTIF('résultats bruts'!AN91,1) + COUNTIF('résultats bruts'!BS91,1) +COUNTIF('résultats bruts'!BT91, 1) + COUNTIF('résultats bruts'!DO91,1) + COUNTIF('résultats bruts'!DP91,1)</f>
        <v>0</v>
      </c>
      <c r="CW91">
        <f>+CV91/6</f>
        <v>0</v>
      </c>
      <c r="CX91">
        <f>CT91+CN91+CH91+CB127</f>
        <v>0</v>
      </c>
      <c r="CY91">
        <f>CX91/30</f>
        <v>0</v>
      </c>
      <c r="CZ91">
        <f>COUNTIF('résultats bruts'!AO91,1)</f>
        <v>0</v>
      </c>
      <c r="DA91">
        <f>COUNTIF('résultats bruts'!AP91,1)</f>
        <v>0</v>
      </c>
      <c r="DB91">
        <f>CZ91+DA91</f>
        <v>0</v>
      </c>
      <c r="DC91">
        <f>DB91/2</f>
        <v>0</v>
      </c>
      <c r="DD91">
        <f>COUNTIF('résultats bruts'!BU91,1)</f>
        <v>0</v>
      </c>
      <c r="DE91">
        <f>COUNTIF('résultats bruts'!BV91,1)</f>
        <v>0</v>
      </c>
      <c r="DF91">
        <f>DD91+DE91</f>
        <v>0</v>
      </c>
      <c r="DG91">
        <f>DD91+DE91</f>
        <v>0</v>
      </c>
      <c r="DH91">
        <f>DG91/2</f>
        <v>0</v>
      </c>
      <c r="DJ91">
        <f>COUNTIF(CD91, 1)</f>
        <v>0</v>
      </c>
      <c r="DK91">
        <f>DB91+DG91+DJ91</f>
        <v>0</v>
      </c>
      <c r="DL91">
        <f>DK91/5</f>
        <v>0</v>
      </c>
      <c r="DM91">
        <f>COUNTIF('résultats bruts'!BG91,1)+COUNTIF('résultats bruts'!BJ91,1)</f>
        <v>0</v>
      </c>
      <c r="DN91">
        <f>DM91/2</f>
        <v>0</v>
      </c>
      <c r="DO91">
        <f>COUNTIF('résultats bruts'!CD91,1)+COUNTIF('résultats bruts'!CF91,1) + COUNTIF('résultats bruts'!CO91,1)+COUNTIF('résultats bruts'!CR91,1)</f>
        <v>0</v>
      </c>
      <c r="DP91">
        <f>DO91/4</f>
        <v>0</v>
      </c>
      <c r="DQ91">
        <f>DM91+DO91</f>
        <v>0</v>
      </c>
      <c r="DR91">
        <f>DQ91/6</f>
        <v>0</v>
      </c>
      <c r="DS91">
        <f>COUNTIF('résultats bruts'!BF91,1)+COUNTIF('résultats bruts'!BI91,1)</f>
        <v>0</v>
      </c>
      <c r="DT91">
        <f>DS91/2</f>
        <v>0</v>
      </c>
      <c r="DU91">
        <f>COUNTIF('résultats bruts'!CE91,1)+COUNTIF('résultats bruts'!CH91,1) + COUNTIF('résultats bruts'!CP91,1)</f>
        <v>0</v>
      </c>
      <c r="DV91">
        <f>DU91/4</f>
        <v>0</v>
      </c>
      <c r="DW91">
        <f>DS91+DU91</f>
        <v>0</v>
      </c>
      <c r="DX91">
        <f>DW91/6</f>
        <v>0</v>
      </c>
      <c r="DY91">
        <f>COUNTIF('résultats bruts'!BE91,1)+COUNTIF('résultats bruts'!BH91,1)</f>
        <v>0</v>
      </c>
      <c r="DZ91">
        <f>DY91/2</f>
        <v>0</v>
      </c>
      <c r="EA91">
        <f>COUNTIF('résultats bruts'!CC91,1)+COUNTIF('résultats bruts'!CG91,1) + COUNTIF('résultats bruts'!CN91,1)</f>
        <v>0</v>
      </c>
      <c r="EB91">
        <f>EA91/3</f>
        <v>0</v>
      </c>
      <c r="EC91">
        <f>EA91+DY91</f>
        <v>0</v>
      </c>
      <c r="ED91">
        <f>EC91/5</f>
        <v>0</v>
      </c>
      <c r="EE91">
        <f>EC91+DW91+DQ91</f>
        <v>0</v>
      </c>
      <c r="EF91">
        <f>EE91/17</f>
        <v>0</v>
      </c>
    </row>
    <row r="92">
      <c r="A92">
        <f>'résultats bruts'!A92</f>
        <v>0</v>
      </c>
      <c r="B92">
        <f>'résultats bruts'!B92</f>
        <v>0</v>
      </c>
      <c r="C92">
        <f>'résultats bruts'!C92</f>
        <v>0</v>
      </c>
      <c r="D92" t="str">
        <f>'résultats bruts'!D92</f>
        <v>gle22teo5best2022</v>
      </c>
      <c r="E92">
        <f>'résultats bruts'!E92</f>
        <v>2</v>
      </c>
      <c r="F92">
        <f>'résultats bruts'!F92</f>
        <v>90</v>
      </c>
      <c r="G92">
        <f>COUNTIF('résultats bruts'!K92,1) +COUNTIF('résultats bruts'!CJ92:CK92,1)+COUNTIF('résultats bruts'!CJ92:CK92,"0A")</f>
        <v>0</v>
      </c>
      <c r="H92">
        <f>G92/3</f>
        <v>0</v>
      </c>
      <c r="I92">
        <f>COUNTIF('résultats bruts'!O92,1) + COUNTIF('résultats bruts'!AD92,1) + COUNTIF('résultats bruts'!CA92,1) + COUNTIF('résultats bruts'!DU92, 1) + COUNTIF('résultats bruts'!DU92,"0B")</f>
        <v>0</v>
      </c>
      <c r="J92">
        <f>I92/4</f>
        <v>0</v>
      </c>
      <c r="K92">
        <f>COUNTIF('résultats bruts'!CJ92:CK92,1)</f>
        <v>0</v>
      </c>
      <c r="L92">
        <f>K92/2</f>
        <v>0</v>
      </c>
      <c r="M92">
        <f>COUNTIF('résultats bruts'!CM92,1)</f>
        <v>0</v>
      </c>
      <c r="N92">
        <f>COUNTIF('résultats bruts'!DU92,1)</f>
        <v>0</v>
      </c>
      <c r="O92">
        <f>M92+N92</f>
        <v>0</v>
      </c>
      <c r="P92">
        <f>O92/2</f>
        <v>0</v>
      </c>
      <c r="Q92">
        <f>COUNTIF('résultats bruts'!CB92, "1A")+COUNTIF('résultats bruts'!CB92, "1B")</f>
        <v>0</v>
      </c>
      <c r="R92">
        <f>O92+K92+I92+G92</f>
        <v>0</v>
      </c>
      <c r="S92">
        <f>R92/11</f>
        <v>0</v>
      </c>
      <c r="T92">
        <f>COUNTIF('résultats bruts'!Q92, 1) + COUNTIF('résultats bruts'!AU92,1) + COUNTIF('résultats bruts'!CW92,1)</f>
        <v>0</v>
      </c>
      <c r="U92">
        <f>T92/3</f>
        <v>0</v>
      </c>
      <c r="V92">
        <f>COUNTIF('résultats bruts'!P92,1) + COUNTIF('résultats bruts'!AS92,1) + COUNTIF('résultats bruts'!DD92,1)</f>
        <v>0</v>
      </c>
      <c r="W92">
        <f>V92/3</f>
        <v>0</v>
      </c>
      <c r="X92">
        <f>T92+V92</f>
        <v>0</v>
      </c>
      <c r="Y92">
        <f>X92/6</f>
        <v>0</v>
      </c>
      <c r="Z92">
        <f>COUNTIF('résultats bruts'!V92, 1) + COUNTIF('résultats bruts'!AT92,1) + COUNTIF('résultats bruts'!CT92,1)</f>
        <v>0</v>
      </c>
      <c r="AA92">
        <f>Z92/3</f>
        <v>0</v>
      </c>
      <c r="AB92">
        <f>COUNTIF('résultats bruts'!W92, 1) + COUNTIF('résultats bruts'!AV92,1) + COUNTIF('résultats bruts'!CZ92,1)</f>
        <v>0</v>
      </c>
      <c r="AC92">
        <f>AB92/3</f>
        <v>0</v>
      </c>
      <c r="AD92">
        <f>AB92+Z92</f>
        <v>0</v>
      </c>
      <c r="AE92">
        <f>AD92/6</f>
        <v>0</v>
      </c>
      <c r="AF92">
        <f>AD92+X92</f>
        <v>0</v>
      </c>
      <c r="AG92">
        <f>AF92/12</f>
        <v>0</v>
      </c>
      <c r="AH92">
        <f>COUNTIF('résultats bruts'!R92, 1) + COUNTIF('résultats bruts'!AW92,1) + COUNTIF('résultats bruts'!CU92,1)</f>
        <v>0</v>
      </c>
      <c r="AI92">
        <f>AH92/3</f>
        <v>0</v>
      </c>
      <c r="AJ92">
        <f>COUNTIF('résultats bruts'!Z92, 1) + COUNTIF('résultats bruts'!AQ92,1) + COUNTIF('résultats bruts'!CS92,1)</f>
        <v>0</v>
      </c>
      <c r="AK92">
        <f>AJ92/3</f>
        <v>0</v>
      </c>
      <c r="AL92">
        <f>AH92+AJ92</f>
        <v>0</v>
      </c>
      <c r="AM92">
        <f>AL92/6</f>
        <v>0</v>
      </c>
      <c r="AN92">
        <f>AL92+AF92</f>
        <v>0</v>
      </c>
      <c r="AO92">
        <f>AN92/18</f>
        <v>0</v>
      </c>
      <c r="AP92">
        <f>COUNTIF('résultats bruts'!Y92, 1) + COUNTIF('résultats bruts'!AY92,1) + COUNTIF('résultats bruts'!DC92,1)</f>
        <v>0</v>
      </c>
      <c r="AQ92">
        <f>AP92/3</f>
        <v>0</v>
      </c>
      <c r="AR92">
        <f>COUNTIF('résultats bruts'!T92, 1) + COUNTIF('résultats bruts'!AR92,1) + COUNTIF('résultats bruts'!DB92,1)</f>
        <v>0</v>
      </c>
      <c r="AS92">
        <f>AR92/3</f>
        <v>0</v>
      </c>
      <c r="AT92">
        <f>AR92+AP92</f>
        <v>0</v>
      </c>
      <c r="AU92">
        <f>AT92/6</f>
        <v>0</v>
      </c>
      <c r="AV92">
        <f>COUNTIF('résultats bruts'!X92, 1) + COUNTIF('résultats bruts'!BB92,1) + COUNTIF('résultats bruts'!DA92,1)</f>
        <v>0</v>
      </c>
      <c r="AW92">
        <f>AV92/3</f>
        <v>0</v>
      </c>
      <c r="AX92">
        <f>COUNTIF('résultats bruts'!AA92, 1) + COUNTIF('résultats bruts'!AX92,1) + COUNTIF('résultats bruts'!CY92,1)</f>
        <v>0</v>
      </c>
      <c r="AY92">
        <f>AX92/3</f>
        <v>0</v>
      </c>
      <c r="AZ92">
        <f>AX92+AV92</f>
        <v>0</v>
      </c>
      <c r="BA92">
        <f>AZ92/6</f>
        <v>0</v>
      </c>
      <c r="BB92">
        <f>AZ92+AT92</f>
        <v>0</v>
      </c>
      <c r="BC92">
        <f>BB92/12</f>
        <v>0</v>
      </c>
      <c r="BD92">
        <f>COUNTIF('résultats bruts'!U92, 1) + COUNTIF('résultats bruts'!AZ92,1) + COUNTIF('résultats bruts'!CX92,1)</f>
        <v>0</v>
      </c>
      <c r="BE92">
        <f>BD92/3</f>
        <v>0</v>
      </c>
      <c r="BF92">
        <f>COUNTIF('résultats bruts'!S92, 1) + COUNTIF('résultats bruts'!BA92,1) + COUNTIF('résultats bruts'!CV92,1)</f>
        <v>0</v>
      </c>
      <c r="BG92">
        <f>BF92/3</f>
        <v>0</v>
      </c>
      <c r="BH92">
        <f>BF92+BD92</f>
        <v>0</v>
      </c>
      <c r="BI92">
        <f>BH92/6</f>
        <v>0</v>
      </c>
      <c r="BJ92">
        <f>BH92+BB92</f>
        <v>0</v>
      </c>
      <c r="BK92">
        <f>BJ92/18</f>
        <v>0</v>
      </c>
      <c r="BL92">
        <f>COUNTIF('résultats bruts'!AB92, 1) + COUNTIF('résultats bruts'!AC92,1) + COUNTIF('résultats bruts'!BC92,1)+ COUNTIF('résultats bruts'!BD92,1)+ COUNTIF('résultats bruts'!DE92,1)+ COUNTIF('résultats bruts'!DF92,1)</f>
        <v>0</v>
      </c>
      <c r="BM92">
        <f>BL92/6</f>
        <v>0</v>
      </c>
      <c r="BN92">
        <f>BJ92+AN92+BL92</f>
        <v>0</v>
      </c>
      <c r="BO92">
        <f>BN92/42</f>
        <v>0</v>
      </c>
      <c r="BP92">
        <f>COUNTIF('résultats bruts'!DS92,1) + COUNTIF('résultats bruts'!DQ92,1)</f>
        <v>0</v>
      </c>
      <c r="BQ92">
        <f>BP92/2</f>
        <v>0</v>
      </c>
      <c r="BR92">
        <f>COUNTIF('résultats bruts'!DR92,1)+COUNTIF('résultats bruts'!DT92,1)</f>
        <v>0</v>
      </c>
      <c r="BS92">
        <f>BR92/2</f>
        <v>0</v>
      </c>
      <c r="BT92">
        <f>'résultats bruts'!AR92</f>
        <v>0</v>
      </c>
      <c r="BU92">
        <f>'résultats bruts'!DR92</f>
        <v>0</v>
      </c>
      <c r="BV92">
        <f>'résultats bruts'!AS92</f>
        <v>0</v>
      </c>
      <c r="BW92">
        <f>'résultats bruts'!DT92</f>
        <v>0</v>
      </c>
      <c r="BX92">
        <f>COUNTIF('résultats bruts'!AI92, 1) + COUNTIF('résultats bruts'!BP92,1) + COUNTIF('résultats bruts'!DG92,1)</f>
        <v>0</v>
      </c>
      <c r="BY92">
        <f>BX92/3</f>
        <v>0</v>
      </c>
      <c r="BZ92">
        <f>COUNTIF('résultats bruts'!AL92, 1) + COUNTIF('résultats bruts'!BN92,1) + COUNTIF('résultats bruts'!DI92,1)</f>
        <v>0</v>
      </c>
      <c r="CA92">
        <f>BZ92/3</f>
        <v>0</v>
      </c>
      <c r="CB92">
        <f>BX92+BZ92</f>
        <v>0</v>
      </c>
      <c r="CC92">
        <f>CB92/6</f>
        <v>0</v>
      </c>
      <c r="CD92">
        <f>COUNTIF('résultats bruts'!AK92, 1) + COUNTIF('résultats bruts'!BR92,1) + COUNTIF('résultats bruts'!DM92,1)</f>
        <v>0</v>
      </c>
      <c r="CE92">
        <f>CD92/3</f>
        <v>0</v>
      </c>
      <c r="CF92">
        <f>COUNTIF('résultats bruts'!AE92, 1) + COUNTIF('résultats bruts'!BL92,1) + COUNTIF('résultats bruts'!DN92,1)</f>
        <v>0</v>
      </c>
      <c r="CG92">
        <f>CF92/3</f>
        <v>0</v>
      </c>
      <c r="CH92">
        <f>CF92+CD92</f>
        <v>0</v>
      </c>
      <c r="CI92">
        <f>CH92/6</f>
        <v>0</v>
      </c>
      <c r="CJ92">
        <f>COUNTIF('résultats bruts'!AJ92, 1) + COUNTIF('résultats bruts'!BM92,1) + COUNTIF('résultats bruts'!DL92,1)</f>
        <v>0</v>
      </c>
      <c r="CK92">
        <f>CJ92/3</f>
        <v>0</v>
      </c>
      <c r="CL92">
        <f>COUNTIF('résultats bruts'!AH92, 1) + COUNTIF('résultats bruts'!BK92,1) + COUNTIF('résultats bruts'!DK92,1)</f>
        <v>0</v>
      </c>
      <c r="CM92">
        <f>CL92/3</f>
        <v>0</v>
      </c>
      <c r="CN92">
        <f>CL92+CJ92</f>
        <v>0</v>
      </c>
      <c r="CO92">
        <f>CN92/6</f>
        <v>0</v>
      </c>
      <c r="CP92">
        <f>COUNTIF('résultats bruts'!AF92, 1) + COUNTIF('résultats bruts'!BO92,1) + COUNTIF('résultats bruts'!DJ92,1)</f>
        <v>0</v>
      </c>
      <c r="CQ92">
        <f>CP92/3</f>
        <v>0</v>
      </c>
      <c r="CR92">
        <f>COUNTIF('résultats bruts'!AG92, 1) + COUNTIF('résultats bruts'!BQ92,1) + COUNTIF('résultats bruts'!DH92,1)</f>
        <v>0</v>
      </c>
      <c r="CS92">
        <f>CR92/3</f>
        <v>0</v>
      </c>
      <c r="CT92">
        <f>CR92+CP92</f>
        <v>0</v>
      </c>
      <c r="CU92">
        <f>CT92/6</f>
        <v>0</v>
      </c>
      <c r="CV92">
        <f>COUNTIF('résultats bruts'!AM92, 1) + COUNTIF('résultats bruts'!AN92,1) + COUNTIF('résultats bruts'!BS92,1) +COUNTIF('résultats bruts'!BT92, 1) + COUNTIF('résultats bruts'!DO92,1) + COUNTIF('résultats bruts'!DP92,1)</f>
        <v>0</v>
      </c>
      <c r="CW92">
        <f>+CV92/6</f>
        <v>0</v>
      </c>
      <c r="CX92">
        <f>CT92+CN92+CH92+CB128</f>
        <v>0</v>
      </c>
      <c r="CY92">
        <f>CX92/30</f>
        <v>0</v>
      </c>
      <c r="CZ92">
        <f>COUNTIF('résultats bruts'!AO92,1)</f>
        <v>0</v>
      </c>
      <c r="DA92">
        <f>COUNTIF('résultats bruts'!AP92,1)</f>
        <v>0</v>
      </c>
      <c r="DB92">
        <f>CZ92+DA92</f>
        <v>0</v>
      </c>
      <c r="DC92">
        <f>DB92/2</f>
        <v>0</v>
      </c>
      <c r="DD92">
        <f>COUNTIF('résultats bruts'!BU92,1)</f>
        <v>0</v>
      </c>
      <c r="DE92">
        <f>COUNTIF('résultats bruts'!BV92,1)</f>
        <v>0</v>
      </c>
      <c r="DF92">
        <f>DD92+DE92</f>
        <v>0</v>
      </c>
      <c r="DG92">
        <f>DD92+DE92</f>
        <v>0</v>
      </c>
      <c r="DH92">
        <f>DG92/2</f>
        <v>0</v>
      </c>
      <c r="DJ92">
        <f>COUNTIF(CD92, 1)</f>
        <v>0</v>
      </c>
      <c r="DK92">
        <f>DB92+DG92+DJ92</f>
        <v>0</v>
      </c>
      <c r="DL92">
        <f>DK92/5</f>
        <v>0</v>
      </c>
      <c r="DM92">
        <f>COUNTIF('résultats bruts'!BG92,1)+COUNTIF('résultats bruts'!BJ92,1)</f>
        <v>0</v>
      </c>
      <c r="DN92">
        <f>DM92/2</f>
        <v>0</v>
      </c>
      <c r="DO92">
        <f>COUNTIF('résultats bruts'!CD92,1)+COUNTIF('résultats bruts'!CF92,1) + COUNTIF('résultats bruts'!CO92,1)+COUNTIF('résultats bruts'!CR92,1)</f>
        <v>0</v>
      </c>
      <c r="DP92">
        <f>DO92/4</f>
        <v>0</v>
      </c>
      <c r="DQ92">
        <f>DM92+DO92</f>
        <v>0</v>
      </c>
      <c r="DR92">
        <f>DQ92/6</f>
        <v>0</v>
      </c>
      <c r="DS92">
        <f>COUNTIF('résultats bruts'!BF92,1)+COUNTIF('résultats bruts'!BI92,1)</f>
        <v>0</v>
      </c>
      <c r="DT92">
        <f>DS92/2</f>
        <v>0</v>
      </c>
      <c r="DU92">
        <f>COUNTIF('résultats bruts'!CE92,1)+COUNTIF('résultats bruts'!CH92,1) + COUNTIF('résultats bruts'!CP92,1)</f>
        <v>0</v>
      </c>
      <c r="DV92">
        <f>DU92/4</f>
        <v>0</v>
      </c>
      <c r="DW92">
        <f>DS92+DU92</f>
        <v>0</v>
      </c>
      <c r="DX92">
        <f>DW92/6</f>
        <v>0</v>
      </c>
      <c r="DY92">
        <f>COUNTIF('résultats bruts'!BE92,1)+COUNTIF('résultats bruts'!BH92,1)</f>
        <v>0</v>
      </c>
      <c r="DZ92">
        <f>DY92/2</f>
        <v>0</v>
      </c>
      <c r="EA92">
        <f>COUNTIF('résultats bruts'!CC92,1)+COUNTIF('résultats bruts'!CG92,1) + COUNTIF('résultats bruts'!CN92,1)</f>
        <v>0</v>
      </c>
      <c r="EB92">
        <f>EA92/3</f>
        <v>0</v>
      </c>
      <c r="EC92">
        <f>EA92+DY92</f>
        <v>0</v>
      </c>
      <c r="ED92">
        <f>EC92/5</f>
        <v>0</v>
      </c>
      <c r="EE92">
        <f>EC92+DW92+DQ92</f>
        <v>0</v>
      </c>
      <c r="EF92">
        <f>EE92/17</f>
        <v>0</v>
      </c>
    </row>
    <row r="93">
      <c r="A93">
        <f>'résultats bruts'!A93</f>
        <v>0</v>
      </c>
      <c r="B93">
        <f>'résultats bruts'!B93</f>
        <v>0</v>
      </c>
      <c r="C93">
        <f>'résultats bruts'!C93</f>
        <v>0</v>
      </c>
      <c r="D93" t="str">
        <f>'résultats bruts'!D93</f>
        <v>gle22teo5best2022</v>
      </c>
      <c r="E93">
        <f>'résultats bruts'!E93</f>
        <v>3</v>
      </c>
      <c r="F93">
        <f>'résultats bruts'!F93</f>
        <v>91</v>
      </c>
      <c r="G93">
        <f>COUNTIF('résultats bruts'!K93,1) +COUNTIF('résultats bruts'!CJ93:CK93,1)+COUNTIF('résultats bruts'!CJ93:CK93,"0A")</f>
        <v>0</v>
      </c>
      <c r="H93">
        <f>G93/3</f>
        <v>0</v>
      </c>
      <c r="I93">
        <f>COUNTIF('résultats bruts'!O93,1) + COUNTIF('résultats bruts'!AD93,1) + COUNTIF('résultats bruts'!CA93,1) + COUNTIF('résultats bruts'!DU93, 1) + COUNTIF('résultats bruts'!DU93,"0B")</f>
        <v>0</v>
      </c>
      <c r="J93">
        <f>I93/4</f>
        <v>0</v>
      </c>
      <c r="K93">
        <f>COUNTIF('résultats bruts'!CJ93:CK93,1)</f>
        <v>0</v>
      </c>
      <c r="L93">
        <f>K93/2</f>
        <v>0</v>
      </c>
      <c r="M93">
        <f>COUNTIF('résultats bruts'!CM93,1)</f>
        <v>0</v>
      </c>
      <c r="N93">
        <f>COUNTIF('résultats bruts'!DU93,1)</f>
        <v>0</v>
      </c>
      <c r="O93">
        <f>M93+N93</f>
        <v>0</v>
      </c>
      <c r="P93">
        <f>O93/2</f>
        <v>0</v>
      </c>
      <c r="Q93">
        <f>COUNTIF('résultats bruts'!CB93, "1A")+COUNTIF('résultats bruts'!CB93, "1B")</f>
        <v>0</v>
      </c>
      <c r="R93">
        <f>O93+K93+I93+G93</f>
        <v>0</v>
      </c>
      <c r="S93">
        <f>R93/11</f>
        <v>0</v>
      </c>
      <c r="T93">
        <f>COUNTIF('résultats bruts'!Q93, 1) + COUNTIF('résultats bruts'!AU93,1) + COUNTIF('résultats bruts'!CW93,1)</f>
        <v>0</v>
      </c>
      <c r="U93">
        <f>T93/3</f>
        <v>0</v>
      </c>
      <c r="V93">
        <f>COUNTIF('résultats bruts'!P93,1) + COUNTIF('résultats bruts'!AS93,1) + COUNTIF('résultats bruts'!DD93,1)</f>
        <v>0</v>
      </c>
      <c r="W93">
        <f>V93/3</f>
        <v>0</v>
      </c>
      <c r="X93">
        <f>T93+V93</f>
        <v>0</v>
      </c>
      <c r="Y93">
        <f>X93/6</f>
        <v>0</v>
      </c>
      <c r="Z93">
        <f>COUNTIF('résultats bruts'!V93, 1) + COUNTIF('résultats bruts'!AT93,1) + COUNTIF('résultats bruts'!CT93,1)</f>
        <v>0</v>
      </c>
      <c r="AA93">
        <f>Z93/3</f>
        <v>0</v>
      </c>
      <c r="AB93">
        <f>COUNTIF('résultats bruts'!W93, 1) + COUNTIF('résultats bruts'!AV93,1) + COUNTIF('résultats bruts'!CZ93,1)</f>
        <v>0</v>
      </c>
      <c r="AC93">
        <f>AB93/3</f>
        <v>0</v>
      </c>
      <c r="AD93">
        <f>AB93+Z93</f>
        <v>0</v>
      </c>
      <c r="AE93">
        <f>AD93/6</f>
        <v>0</v>
      </c>
      <c r="AF93">
        <f>AD93+X93</f>
        <v>0</v>
      </c>
      <c r="AG93">
        <f>AF93/12</f>
        <v>0</v>
      </c>
      <c r="AH93">
        <f>COUNTIF('résultats bruts'!R93, 1) + COUNTIF('résultats bruts'!AW93,1) + COUNTIF('résultats bruts'!CU93,1)</f>
        <v>0</v>
      </c>
      <c r="AI93">
        <f>AH93/3</f>
        <v>0</v>
      </c>
      <c r="AJ93">
        <f>COUNTIF('résultats bruts'!Z93, 1) + COUNTIF('résultats bruts'!AQ93,1) + COUNTIF('résultats bruts'!CS93,1)</f>
        <v>0</v>
      </c>
      <c r="AK93">
        <f>AJ93/3</f>
        <v>0</v>
      </c>
      <c r="AL93">
        <f>AH93+AJ93</f>
        <v>0</v>
      </c>
      <c r="AM93">
        <f>AL93/6</f>
        <v>0</v>
      </c>
      <c r="AN93">
        <f>AL93+AF93</f>
        <v>0</v>
      </c>
      <c r="AO93">
        <f>AN93/18</f>
        <v>0</v>
      </c>
      <c r="AP93">
        <f>COUNTIF('résultats bruts'!Y93, 1) + COUNTIF('résultats bruts'!AY93,1) + COUNTIF('résultats bruts'!DC93,1)</f>
        <v>0</v>
      </c>
      <c r="AQ93">
        <f>AP93/3</f>
        <v>0</v>
      </c>
      <c r="AR93">
        <f>COUNTIF('résultats bruts'!T93, 1) + COUNTIF('résultats bruts'!AR93,1) + COUNTIF('résultats bruts'!DB93,1)</f>
        <v>0</v>
      </c>
      <c r="AS93">
        <f>AR93/3</f>
        <v>0</v>
      </c>
      <c r="AT93">
        <f>AR93+AP93</f>
        <v>0</v>
      </c>
      <c r="AU93">
        <f>AT93/6</f>
        <v>0</v>
      </c>
      <c r="AV93">
        <f>COUNTIF('résultats bruts'!X93, 1) + COUNTIF('résultats bruts'!BB93,1) + COUNTIF('résultats bruts'!DA93,1)</f>
        <v>0</v>
      </c>
      <c r="AW93">
        <f>AV93/3</f>
        <v>0</v>
      </c>
      <c r="AX93">
        <f>COUNTIF('résultats bruts'!AA93, 1) + COUNTIF('résultats bruts'!AX93,1) + COUNTIF('résultats bruts'!CY93,1)</f>
        <v>0</v>
      </c>
      <c r="AY93">
        <f>AX93/3</f>
        <v>0</v>
      </c>
      <c r="AZ93">
        <f>AX93+AV93</f>
        <v>0</v>
      </c>
      <c r="BA93">
        <f>AZ93/6</f>
        <v>0</v>
      </c>
      <c r="BB93">
        <f>AZ93+AT93</f>
        <v>0</v>
      </c>
      <c r="BC93">
        <f>BB93/12</f>
        <v>0</v>
      </c>
      <c r="BD93">
        <f>COUNTIF('résultats bruts'!U93, 1) + COUNTIF('résultats bruts'!AZ93,1) + COUNTIF('résultats bruts'!CX93,1)</f>
        <v>0</v>
      </c>
      <c r="BE93">
        <f>BD93/3</f>
        <v>0</v>
      </c>
      <c r="BF93">
        <f>COUNTIF('résultats bruts'!S93, 1) + COUNTIF('résultats bruts'!BA93,1) + COUNTIF('résultats bruts'!CV93,1)</f>
        <v>0</v>
      </c>
      <c r="BG93">
        <f>BF93/3</f>
        <v>0</v>
      </c>
      <c r="BH93">
        <f>BF93+BD93</f>
        <v>0</v>
      </c>
      <c r="BI93">
        <f>BH93/6</f>
        <v>0</v>
      </c>
      <c r="BJ93">
        <f>BH93+BB93</f>
        <v>0</v>
      </c>
      <c r="BK93">
        <f>BJ93/18</f>
        <v>0</v>
      </c>
      <c r="BL93">
        <f>COUNTIF('résultats bruts'!AB93, 1) + COUNTIF('résultats bruts'!AC93,1) + COUNTIF('résultats bruts'!BC93,1)+ COUNTIF('résultats bruts'!BD93,1)+ COUNTIF('résultats bruts'!DE93,1)+ COUNTIF('résultats bruts'!DF93,1)</f>
        <v>0</v>
      </c>
      <c r="BM93">
        <f>BL93/6</f>
        <v>0</v>
      </c>
      <c r="BN93">
        <f>BJ93+AN93+BL93</f>
        <v>0</v>
      </c>
      <c r="BO93">
        <f>BN93/42</f>
        <v>0</v>
      </c>
      <c r="BP93">
        <f>COUNTIF('résultats bruts'!DS93,1) + COUNTIF('résultats bruts'!DQ93,1)</f>
        <v>0</v>
      </c>
      <c r="BQ93">
        <f>BP93/2</f>
        <v>0</v>
      </c>
      <c r="BR93">
        <f>COUNTIF('résultats bruts'!DR93,1)+COUNTIF('résultats bruts'!DT93,1)</f>
        <v>0</v>
      </c>
      <c r="BS93">
        <f>BR93/2</f>
        <v>0</v>
      </c>
      <c r="BT93">
        <f>'résultats bruts'!AR93</f>
        <v>9</v>
      </c>
      <c r="BU93">
        <f>'résultats bruts'!DR93</f>
        <v>9</v>
      </c>
      <c r="BV93">
        <f>'résultats bruts'!AS93</f>
        <v>9</v>
      </c>
      <c r="BW93">
        <f>'résultats bruts'!DT93</f>
        <v>9</v>
      </c>
      <c r="BX93">
        <f>COUNTIF('résultats bruts'!AI93, 1) + COUNTIF('résultats bruts'!BP93,1) + COUNTIF('résultats bruts'!DG93,1)</f>
        <v>0</v>
      </c>
      <c r="BY93">
        <f>BX93/3</f>
        <v>0</v>
      </c>
      <c r="BZ93">
        <f>COUNTIF('résultats bruts'!AL93, 1) + COUNTIF('résultats bruts'!BN93,1) + COUNTIF('résultats bruts'!DI93,1)</f>
        <v>0</v>
      </c>
      <c r="CA93">
        <f>BZ93/3</f>
        <v>0</v>
      </c>
      <c r="CB93">
        <f>BX93+BZ93</f>
        <v>0</v>
      </c>
      <c r="CC93">
        <f>CB93/6</f>
        <v>0</v>
      </c>
      <c r="CD93">
        <f>COUNTIF('résultats bruts'!AK93, 1) + COUNTIF('résultats bruts'!BR93,1) + COUNTIF('résultats bruts'!DM93,1)</f>
        <v>0</v>
      </c>
      <c r="CE93">
        <f>CD93/3</f>
        <v>0</v>
      </c>
      <c r="CF93">
        <f>COUNTIF('résultats bruts'!AE93, 1) + COUNTIF('résultats bruts'!BL93,1) + COUNTIF('résultats bruts'!DN93,1)</f>
        <v>0</v>
      </c>
      <c r="CG93">
        <f>CF93/3</f>
        <v>0</v>
      </c>
      <c r="CH93">
        <f>CF93+CD93</f>
        <v>0</v>
      </c>
      <c r="CI93">
        <f>CH93/6</f>
        <v>0</v>
      </c>
      <c r="CJ93">
        <f>COUNTIF('résultats bruts'!AJ93, 1) + COUNTIF('résultats bruts'!BM93,1) + COUNTIF('résultats bruts'!DL93,1)</f>
        <v>0</v>
      </c>
      <c r="CK93">
        <f>CJ93/3</f>
        <v>0</v>
      </c>
      <c r="CL93">
        <f>COUNTIF('résultats bruts'!AH93, 1) + COUNTIF('résultats bruts'!BK93,1) + COUNTIF('résultats bruts'!DK93,1)</f>
        <v>0</v>
      </c>
      <c r="CM93">
        <f>CL93/3</f>
        <v>0</v>
      </c>
      <c r="CN93">
        <f>CL93+CJ93</f>
        <v>0</v>
      </c>
      <c r="CO93">
        <f>CN93/6</f>
        <v>0</v>
      </c>
      <c r="CP93">
        <f>COUNTIF('résultats bruts'!AF93, 1) + COUNTIF('résultats bruts'!BO93,1) + COUNTIF('résultats bruts'!DJ93,1)</f>
        <v>0</v>
      </c>
      <c r="CQ93">
        <f>CP93/3</f>
        <v>0</v>
      </c>
      <c r="CR93">
        <f>COUNTIF('résultats bruts'!AG93, 1) + COUNTIF('résultats bruts'!BQ93,1) + COUNTIF('résultats bruts'!DH93,1)</f>
        <v>0</v>
      </c>
      <c r="CS93">
        <f>CR93/3</f>
        <v>0</v>
      </c>
      <c r="CT93">
        <f>CR93+CP93</f>
        <v>0</v>
      </c>
      <c r="CU93">
        <f>CT93/6</f>
        <v>0</v>
      </c>
      <c r="CV93">
        <f>COUNTIF('résultats bruts'!AM93, 1) + COUNTIF('résultats bruts'!AN93,1) + COUNTIF('résultats bruts'!BS93,1) +COUNTIF('résultats bruts'!BT93, 1) + COUNTIF('résultats bruts'!DO93,1) + COUNTIF('résultats bruts'!DP93,1)</f>
        <v>0</v>
      </c>
      <c r="CW93">
        <f>+CV93/6</f>
        <v>0</v>
      </c>
      <c r="CX93">
        <f>CT93+CN93+CH93+CB129</f>
        <v>0</v>
      </c>
      <c r="CY93">
        <f>CX93/30</f>
        <v>0</v>
      </c>
      <c r="CZ93">
        <f>COUNTIF('résultats bruts'!AO93,1)</f>
        <v>0</v>
      </c>
      <c r="DA93">
        <f>COUNTIF('résultats bruts'!AP93,1)</f>
        <v>0</v>
      </c>
      <c r="DB93">
        <f>CZ93+DA93</f>
        <v>0</v>
      </c>
      <c r="DC93">
        <f>DB93/2</f>
        <v>0</v>
      </c>
      <c r="DD93">
        <f>COUNTIF('résultats bruts'!BU93,1)</f>
        <v>0</v>
      </c>
      <c r="DE93">
        <f>COUNTIF('résultats bruts'!BV93,1)</f>
        <v>0</v>
      </c>
      <c r="DF93">
        <f>DD93+DE93</f>
        <v>0</v>
      </c>
      <c r="DG93">
        <f>DD93+DE93</f>
        <v>0</v>
      </c>
      <c r="DH93">
        <f>DG93/2</f>
        <v>0</v>
      </c>
      <c r="DJ93">
        <f>COUNTIF(CD93, 1)</f>
        <v>0</v>
      </c>
      <c r="DK93">
        <f>DB93+DG93+DJ93</f>
        <v>0</v>
      </c>
      <c r="DL93">
        <f>DK93/5</f>
        <v>0</v>
      </c>
      <c r="DM93">
        <f>COUNTIF('résultats bruts'!BG93,1)+COUNTIF('résultats bruts'!BJ93,1)</f>
        <v>0</v>
      </c>
      <c r="DN93">
        <f>DM93/2</f>
        <v>0</v>
      </c>
      <c r="DO93">
        <f>COUNTIF('résultats bruts'!CD93,1)+COUNTIF('résultats bruts'!CF93,1) + COUNTIF('résultats bruts'!CO93,1)+COUNTIF('résultats bruts'!CR93,1)</f>
        <v>0</v>
      </c>
      <c r="DP93">
        <f>DO93/4</f>
        <v>0</v>
      </c>
      <c r="DQ93">
        <f>DM93+DO93</f>
        <v>0</v>
      </c>
      <c r="DR93">
        <f>DQ93/6</f>
        <v>0</v>
      </c>
      <c r="DS93">
        <f>COUNTIF('résultats bruts'!BF93,1)+COUNTIF('résultats bruts'!BI93,1)</f>
        <v>0</v>
      </c>
      <c r="DT93">
        <f>DS93/2</f>
        <v>0</v>
      </c>
      <c r="DU93">
        <f>COUNTIF('résultats bruts'!CE93,1)+COUNTIF('résultats bruts'!CH93,1) + COUNTIF('résultats bruts'!CP93,1)</f>
        <v>0</v>
      </c>
      <c r="DV93">
        <f>DU93/4</f>
        <v>0</v>
      </c>
      <c r="DW93">
        <f>DS93+DU93</f>
        <v>0</v>
      </c>
      <c r="DX93">
        <f>DW93/6</f>
        <v>0</v>
      </c>
      <c r="DY93">
        <f>COUNTIF('résultats bruts'!BE93,1)+COUNTIF('résultats bruts'!BH93,1)</f>
        <v>0</v>
      </c>
      <c r="DZ93">
        <f>DY93/2</f>
        <v>0</v>
      </c>
      <c r="EA93">
        <f>COUNTIF('résultats bruts'!CC93,1)+COUNTIF('résultats bruts'!CG93,1) + COUNTIF('résultats bruts'!CN93,1)</f>
        <v>0</v>
      </c>
      <c r="EB93">
        <f>EA93/3</f>
        <v>0</v>
      </c>
      <c r="EC93">
        <f>EA93+DY93</f>
        <v>0</v>
      </c>
      <c r="ED93">
        <f>EC93/5</f>
        <v>0</v>
      </c>
      <c r="EE93">
        <f>EC93+DW93+DQ93</f>
        <v>0</v>
      </c>
      <c r="EF93">
        <f>EE93/17</f>
        <v>0</v>
      </c>
    </row>
    <row r="94">
      <c r="A94">
        <f>'résultats bruts'!A94</f>
        <v>0</v>
      </c>
      <c r="B94">
        <f>'résultats bruts'!B94</f>
        <v>0</v>
      </c>
      <c r="C94">
        <f>'résultats bruts'!C94</f>
        <v>0</v>
      </c>
      <c r="D94" t="str">
        <f>'résultats bruts'!D94</f>
        <v>gle22teo5best2022</v>
      </c>
      <c r="E94">
        <f>'résultats bruts'!E94</f>
        <v>4</v>
      </c>
      <c r="F94">
        <f>'résultats bruts'!F94</f>
        <v>92</v>
      </c>
      <c r="G94">
        <f>COUNTIF('résultats bruts'!K94,1) +COUNTIF('résultats bruts'!CJ94:CK94,1)+COUNTIF('résultats bruts'!CJ94:CK94,"0A")</f>
        <v>0</v>
      </c>
      <c r="H94">
        <f>G94/3</f>
        <v>0</v>
      </c>
      <c r="I94">
        <f>COUNTIF('résultats bruts'!O94,1) + COUNTIF('résultats bruts'!AD94,1) + COUNTIF('résultats bruts'!CA94,1) + COUNTIF('résultats bruts'!DU94, 1) + COUNTIF('résultats bruts'!DU94,"0B")</f>
        <v>0</v>
      </c>
      <c r="J94">
        <f>I94/4</f>
        <v>0</v>
      </c>
      <c r="K94">
        <f>COUNTIF('résultats bruts'!CJ94:CK94,1)</f>
        <v>0</v>
      </c>
      <c r="L94">
        <f>K94/2</f>
        <v>0</v>
      </c>
      <c r="M94">
        <f>COUNTIF('résultats bruts'!CM94,1)</f>
        <v>0</v>
      </c>
      <c r="N94">
        <f>COUNTIF('résultats bruts'!DU94,1)</f>
        <v>0</v>
      </c>
      <c r="O94">
        <f>M94+N94</f>
        <v>0</v>
      </c>
      <c r="P94">
        <f>O94/2</f>
        <v>0</v>
      </c>
      <c r="Q94">
        <f>COUNTIF('résultats bruts'!CB94, "1A")+COUNTIF('résultats bruts'!CB94, "1B")</f>
        <v>0</v>
      </c>
      <c r="R94">
        <f>O94+K94+I94+G94</f>
        <v>0</v>
      </c>
      <c r="S94">
        <f>R94/11</f>
        <v>0</v>
      </c>
      <c r="T94">
        <f>COUNTIF('résultats bruts'!Q94, 1) + COUNTIF('résultats bruts'!AU94,1) + COUNTIF('résultats bruts'!CW94,1)</f>
        <v>0</v>
      </c>
      <c r="U94">
        <f>T94/3</f>
        <v>0</v>
      </c>
      <c r="V94">
        <f>COUNTIF('résultats bruts'!P94,1) + COUNTIF('résultats bruts'!AS94,1) + COUNTIF('résultats bruts'!DD94,1)</f>
        <v>0</v>
      </c>
      <c r="W94">
        <f>V94/3</f>
        <v>0</v>
      </c>
      <c r="X94">
        <f>T94+V94</f>
        <v>0</v>
      </c>
      <c r="Y94">
        <f>X94/6</f>
        <v>0</v>
      </c>
      <c r="Z94">
        <f>COUNTIF('résultats bruts'!V94, 1) + COUNTIF('résultats bruts'!AT94,1) + COUNTIF('résultats bruts'!CT94,1)</f>
        <v>0</v>
      </c>
      <c r="AA94">
        <f>Z94/3</f>
        <v>0</v>
      </c>
      <c r="AB94">
        <f>COUNTIF('résultats bruts'!W94, 1) + COUNTIF('résultats bruts'!AV94,1) + COUNTIF('résultats bruts'!CZ94,1)</f>
        <v>0</v>
      </c>
      <c r="AC94">
        <f>AB94/3</f>
        <v>0</v>
      </c>
      <c r="AD94">
        <f>AB94+Z94</f>
        <v>0</v>
      </c>
      <c r="AE94">
        <f>AD94/6</f>
        <v>0</v>
      </c>
      <c r="AF94">
        <f>AD94+X94</f>
        <v>0</v>
      </c>
      <c r="AG94">
        <f>AF94/12</f>
        <v>0</v>
      </c>
      <c r="AH94">
        <f>COUNTIF('résultats bruts'!R94, 1) + COUNTIF('résultats bruts'!AW94,1) + COUNTIF('résultats bruts'!CU94,1)</f>
        <v>0</v>
      </c>
      <c r="AI94">
        <f>AH94/3</f>
        <v>0</v>
      </c>
      <c r="AJ94">
        <f>COUNTIF('résultats bruts'!Z94, 1) + COUNTIF('résultats bruts'!AQ94,1) + COUNTIF('résultats bruts'!CS94,1)</f>
        <v>0</v>
      </c>
      <c r="AK94">
        <f>AJ94/3</f>
        <v>0</v>
      </c>
      <c r="AL94">
        <f>AH94+AJ94</f>
        <v>0</v>
      </c>
      <c r="AM94">
        <f>AL94/6</f>
        <v>0</v>
      </c>
      <c r="AN94">
        <f>AL94+AF94</f>
        <v>0</v>
      </c>
      <c r="AO94">
        <f>AN94/18</f>
        <v>0</v>
      </c>
      <c r="AP94">
        <f>COUNTIF('résultats bruts'!Y94, 1) + COUNTIF('résultats bruts'!AY94,1) + COUNTIF('résultats bruts'!DC94,1)</f>
        <v>0</v>
      </c>
      <c r="AQ94">
        <f>AP94/3</f>
        <v>0</v>
      </c>
      <c r="AR94">
        <f>COUNTIF('résultats bruts'!T94, 1) + COUNTIF('résultats bruts'!AR94,1) + COUNTIF('résultats bruts'!DB94,1)</f>
        <v>0</v>
      </c>
      <c r="AS94">
        <f>AR94/3</f>
        <v>0</v>
      </c>
      <c r="AT94">
        <f>AR94+AP94</f>
        <v>0</v>
      </c>
      <c r="AU94">
        <f>AT94/6</f>
        <v>0</v>
      </c>
      <c r="AV94">
        <f>COUNTIF('résultats bruts'!X94, 1) + COUNTIF('résultats bruts'!BB94,1) + COUNTIF('résultats bruts'!DA94,1)</f>
        <v>0</v>
      </c>
      <c r="AW94">
        <f>AV94/3</f>
        <v>0</v>
      </c>
      <c r="AX94">
        <f>COUNTIF('résultats bruts'!AA94, 1) + COUNTIF('résultats bruts'!AX94,1) + COUNTIF('résultats bruts'!CY94,1)</f>
        <v>0</v>
      </c>
      <c r="AY94">
        <f>AX94/3</f>
        <v>0</v>
      </c>
      <c r="AZ94">
        <f>AX94+AV94</f>
        <v>0</v>
      </c>
      <c r="BA94">
        <f>AZ94/6</f>
        <v>0</v>
      </c>
      <c r="BB94">
        <f>AZ94+AT94</f>
        <v>0</v>
      </c>
      <c r="BC94">
        <f>BB94/12</f>
        <v>0</v>
      </c>
      <c r="BD94">
        <f>COUNTIF('résultats bruts'!U94, 1) + COUNTIF('résultats bruts'!AZ94,1) + COUNTIF('résultats bruts'!CX94,1)</f>
        <v>0</v>
      </c>
      <c r="BE94">
        <f>BD94/3</f>
        <v>0</v>
      </c>
      <c r="BF94">
        <f>COUNTIF('résultats bruts'!S94, 1) + COUNTIF('résultats bruts'!BA94,1) + COUNTIF('résultats bruts'!CV94,1)</f>
        <v>0</v>
      </c>
      <c r="BG94">
        <f>BF94/3</f>
        <v>0</v>
      </c>
      <c r="BH94">
        <f>BF94+BD94</f>
        <v>0</v>
      </c>
      <c r="BI94">
        <f>BH94/6</f>
        <v>0</v>
      </c>
      <c r="BJ94">
        <f>BH94+BB94</f>
        <v>0</v>
      </c>
      <c r="BK94">
        <f>BJ94/18</f>
        <v>0</v>
      </c>
      <c r="BL94">
        <f>COUNTIF('résultats bruts'!AB94, 1) + COUNTIF('résultats bruts'!AC94,1) + COUNTIF('résultats bruts'!BC94,1)+ COUNTIF('résultats bruts'!BD94,1)+ COUNTIF('résultats bruts'!DE94,1)+ COUNTIF('résultats bruts'!DF94,1)</f>
        <v>0</v>
      </c>
      <c r="BM94">
        <f>BL94/6</f>
        <v>0</v>
      </c>
      <c r="BN94">
        <f>BJ94+AN94+BL94</f>
        <v>0</v>
      </c>
      <c r="BO94">
        <f>BN94/42</f>
        <v>0</v>
      </c>
      <c r="BP94">
        <f>COUNTIF('résultats bruts'!DS94,1) + COUNTIF('résultats bruts'!DQ94,1)</f>
        <v>0</v>
      </c>
      <c r="BQ94">
        <f>BP94/2</f>
        <v>0</v>
      </c>
      <c r="BR94">
        <f>COUNTIF('résultats bruts'!DR94,1)+COUNTIF('résultats bruts'!DT94,1)</f>
        <v>0</v>
      </c>
      <c r="BS94">
        <f>BR94/2</f>
        <v>0</v>
      </c>
      <c r="BT94">
        <f>'résultats bruts'!AR94</f>
        <v>0</v>
      </c>
      <c r="BU94">
        <f>'résultats bruts'!DR94</f>
        <v>0</v>
      </c>
      <c r="BV94">
        <f>'résultats bruts'!AS94</f>
        <v>0</v>
      </c>
      <c r="BW94">
        <f>'résultats bruts'!DT94</f>
        <v>0</v>
      </c>
      <c r="BX94">
        <f>COUNTIF('résultats bruts'!AI94, 1) + COUNTIF('résultats bruts'!BP94,1) + COUNTIF('résultats bruts'!DG94,1)</f>
        <v>0</v>
      </c>
      <c r="BY94">
        <f>BX94/3</f>
        <v>0</v>
      </c>
      <c r="BZ94">
        <f>COUNTIF('résultats bruts'!AL94, 1) + COUNTIF('résultats bruts'!BN94,1) + COUNTIF('résultats bruts'!DI94,1)</f>
        <v>0</v>
      </c>
      <c r="CA94">
        <f>BZ94/3</f>
        <v>0</v>
      </c>
      <c r="CB94">
        <f>BX94+BZ94</f>
        <v>0</v>
      </c>
      <c r="CC94">
        <f>CB94/6</f>
        <v>0</v>
      </c>
      <c r="CD94">
        <f>COUNTIF('résultats bruts'!AK94, 1) + COUNTIF('résultats bruts'!BR94,1) + COUNTIF('résultats bruts'!DM94,1)</f>
        <v>0</v>
      </c>
      <c r="CE94">
        <f>CD94/3</f>
        <v>0</v>
      </c>
      <c r="CF94">
        <f>COUNTIF('résultats bruts'!AE94, 1) + COUNTIF('résultats bruts'!BL94,1) + COUNTIF('résultats bruts'!DN94,1)</f>
        <v>0</v>
      </c>
      <c r="CG94">
        <f>CF94/3</f>
        <v>0</v>
      </c>
      <c r="CH94">
        <f>CF94+CD94</f>
        <v>0</v>
      </c>
      <c r="CI94">
        <f>CH94/6</f>
        <v>0</v>
      </c>
      <c r="CJ94">
        <f>COUNTIF('résultats bruts'!AJ94, 1) + COUNTIF('résultats bruts'!BM94,1) + COUNTIF('résultats bruts'!DL94,1)</f>
        <v>0</v>
      </c>
      <c r="CK94">
        <f>CJ94/3</f>
        <v>0</v>
      </c>
      <c r="CL94">
        <f>COUNTIF('résultats bruts'!AH94, 1) + COUNTIF('résultats bruts'!BK94,1) + COUNTIF('résultats bruts'!DK94,1)</f>
        <v>0</v>
      </c>
      <c r="CM94">
        <f>CL94/3</f>
        <v>0</v>
      </c>
      <c r="CN94">
        <f>CL94+CJ94</f>
        <v>0</v>
      </c>
      <c r="CO94">
        <f>CN94/6</f>
        <v>0</v>
      </c>
      <c r="CP94">
        <f>COUNTIF('résultats bruts'!AF94, 1) + COUNTIF('résultats bruts'!BO94,1) + COUNTIF('résultats bruts'!DJ94,1)</f>
        <v>0</v>
      </c>
      <c r="CQ94">
        <f>CP94/3</f>
        <v>0</v>
      </c>
      <c r="CR94">
        <f>COUNTIF('résultats bruts'!AG94, 1) + COUNTIF('résultats bruts'!BQ94,1) + COUNTIF('résultats bruts'!DH94,1)</f>
        <v>0</v>
      </c>
      <c r="CS94">
        <f>CR94/3</f>
        <v>0</v>
      </c>
      <c r="CT94">
        <f>CR94+CP94</f>
        <v>0</v>
      </c>
      <c r="CU94">
        <f>CT94/6</f>
        <v>0</v>
      </c>
      <c r="CV94">
        <f>COUNTIF('résultats bruts'!AM94, 1) + COUNTIF('résultats bruts'!AN94,1) + COUNTIF('résultats bruts'!BS94,1) +COUNTIF('résultats bruts'!BT94, 1) + COUNTIF('résultats bruts'!DO94,1) + COUNTIF('résultats bruts'!DP94,1)</f>
        <v>0</v>
      </c>
      <c r="CW94">
        <f>+CV94/6</f>
        <v>0</v>
      </c>
      <c r="CX94">
        <f>CT94+CN94+CH94+CB130</f>
        <v>0</v>
      </c>
      <c r="CY94">
        <f>CX94/30</f>
        <v>0</v>
      </c>
      <c r="CZ94">
        <f>COUNTIF('résultats bruts'!AO94,1)</f>
        <v>0</v>
      </c>
      <c r="DA94">
        <f>COUNTIF('résultats bruts'!AP94,1)</f>
        <v>0</v>
      </c>
      <c r="DB94">
        <f>CZ94+DA94</f>
        <v>0</v>
      </c>
      <c r="DC94">
        <f>DB94/2</f>
        <v>0</v>
      </c>
      <c r="DD94">
        <f>COUNTIF('résultats bruts'!BU94,1)</f>
        <v>0</v>
      </c>
      <c r="DE94">
        <f>COUNTIF('résultats bruts'!BV94,1)</f>
        <v>0</v>
      </c>
      <c r="DF94">
        <f>DD94+DE94</f>
        <v>0</v>
      </c>
      <c r="DG94">
        <f>DD94+DE94</f>
        <v>0</v>
      </c>
      <c r="DH94">
        <f>DG94/2</f>
        <v>0</v>
      </c>
      <c r="DJ94">
        <f>COUNTIF(CD94, 1)</f>
        <v>0</v>
      </c>
      <c r="DK94">
        <f>DB94+DG94+DJ94</f>
        <v>0</v>
      </c>
      <c r="DL94">
        <f>DK94/5</f>
        <v>0</v>
      </c>
      <c r="DM94">
        <f>COUNTIF('résultats bruts'!BG94,1)+COUNTIF('résultats bruts'!BJ94,1)</f>
        <v>0</v>
      </c>
      <c r="DN94">
        <f>DM94/2</f>
        <v>0</v>
      </c>
      <c r="DO94">
        <f>COUNTIF('résultats bruts'!CD94,1)+COUNTIF('résultats bruts'!CF94,1) + COUNTIF('résultats bruts'!CO94,1)+COUNTIF('résultats bruts'!CR94,1)</f>
        <v>0</v>
      </c>
      <c r="DP94">
        <f>DO94/4</f>
        <v>0</v>
      </c>
      <c r="DQ94">
        <f>DM94+DO94</f>
        <v>0</v>
      </c>
      <c r="DR94">
        <f>DQ94/6</f>
        <v>0</v>
      </c>
      <c r="DS94">
        <f>COUNTIF('résultats bruts'!BF94,1)+COUNTIF('résultats bruts'!BI94,1)</f>
        <v>0</v>
      </c>
      <c r="DT94">
        <f>DS94/2</f>
        <v>0</v>
      </c>
      <c r="DU94">
        <f>COUNTIF('résultats bruts'!CE94,1)+COUNTIF('résultats bruts'!CH94,1) + COUNTIF('résultats bruts'!CP94,1)</f>
        <v>0</v>
      </c>
      <c r="DV94">
        <f>DU94/4</f>
        <v>0</v>
      </c>
      <c r="DW94">
        <f>DS94+DU94</f>
        <v>0</v>
      </c>
      <c r="DX94">
        <f>DW94/6</f>
        <v>0</v>
      </c>
      <c r="DY94">
        <f>COUNTIF('résultats bruts'!BE94,1)+COUNTIF('résultats bruts'!BH94,1)</f>
        <v>0</v>
      </c>
      <c r="DZ94">
        <f>DY94/2</f>
        <v>0</v>
      </c>
      <c r="EA94">
        <f>COUNTIF('résultats bruts'!CC94,1)+COUNTIF('résultats bruts'!CG94,1) + COUNTIF('résultats bruts'!CN94,1)</f>
        <v>0</v>
      </c>
      <c r="EB94">
        <f>EA94/3</f>
        <v>0</v>
      </c>
      <c r="EC94">
        <f>EA94+DY94</f>
        <v>0</v>
      </c>
      <c r="ED94">
        <f>EC94/5</f>
        <v>0</v>
      </c>
      <c r="EE94">
        <f>EC94+DW94+DQ94</f>
        <v>0</v>
      </c>
      <c r="EF94">
        <f>EE94/17</f>
        <v>0</v>
      </c>
    </row>
    <row r="95">
      <c r="A95">
        <f>'résultats bruts'!A95</f>
        <v>0</v>
      </c>
      <c r="B95">
        <f>'résultats bruts'!B95</f>
        <v>0</v>
      </c>
      <c r="C95">
        <f>'résultats bruts'!C95</f>
        <v>0</v>
      </c>
      <c r="D95" t="str">
        <f>'résultats bruts'!D95</f>
        <v>gle22teo5best2022</v>
      </c>
      <c r="E95">
        <f>'résultats bruts'!E95</f>
        <v>5</v>
      </c>
      <c r="F95">
        <f>'résultats bruts'!F95</f>
        <v>93</v>
      </c>
      <c r="G95">
        <f>COUNTIF('résultats bruts'!K95,1) +COUNTIF('résultats bruts'!CJ95:CK95,1)+COUNTIF('résultats bruts'!CJ95:CK95,"0A")</f>
        <v>0</v>
      </c>
      <c r="H95">
        <f>G95/3</f>
        <v>0</v>
      </c>
      <c r="I95">
        <f>COUNTIF('résultats bruts'!O95,1) + COUNTIF('résultats bruts'!AD95,1) + COUNTIF('résultats bruts'!CA95,1) + COUNTIF('résultats bruts'!DU95, 1) + COUNTIF('résultats bruts'!DU95,"0B")</f>
        <v>0</v>
      </c>
      <c r="J95">
        <f>I95/4</f>
        <v>0</v>
      </c>
      <c r="K95">
        <f>COUNTIF('résultats bruts'!CJ95:CK95,1)</f>
        <v>0</v>
      </c>
      <c r="L95">
        <f>K95/2</f>
        <v>0</v>
      </c>
      <c r="M95">
        <f>COUNTIF('résultats bruts'!CM95,1)</f>
        <v>0</v>
      </c>
      <c r="N95">
        <f>COUNTIF('résultats bruts'!DU95,1)</f>
        <v>0</v>
      </c>
      <c r="O95">
        <f>M95+N95</f>
        <v>0</v>
      </c>
      <c r="P95">
        <f>O95/2</f>
        <v>0</v>
      </c>
      <c r="Q95">
        <f>COUNTIF('résultats bruts'!CB95, "1A")+COUNTIF('résultats bruts'!CB95, "1B")</f>
        <v>0</v>
      </c>
      <c r="R95">
        <f>O95+K95+I95+G95</f>
        <v>0</v>
      </c>
      <c r="S95">
        <f>R95/11</f>
        <v>0</v>
      </c>
      <c r="T95">
        <f>COUNTIF('résultats bruts'!Q95, 1) + COUNTIF('résultats bruts'!AU95,1) + COUNTIF('résultats bruts'!CW95,1)</f>
        <v>0</v>
      </c>
      <c r="U95">
        <f>T95/3</f>
        <v>0</v>
      </c>
      <c r="V95">
        <f>COUNTIF('résultats bruts'!P95,1) + COUNTIF('résultats bruts'!AS95,1) + COUNTIF('résultats bruts'!DD95,1)</f>
        <v>0</v>
      </c>
      <c r="W95">
        <f>V95/3</f>
        <v>0</v>
      </c>
      <c r="X95">
        <f>T95+V95</f>
        <v>0</v>
      </c>
      <c r="Y95">
        <f>X95/6</f>
        <v>0</v>
      </c>
      <c r="Z95">
        <f>COUNTIF('résultats bruts'!V95, 1) + COUNTIF('résultats bruts'!AT95,1) + COUNTIF('résultats bruts'!CT95,1)</f>
        <v>0</v>
      </c>
      <c r="AA95">
        <f>Z95/3</f>
        <v>0</v>
      </c>
      <c r="AB95">
        <f>COUNTIF('résultats bruts'!W95, 1) + COUNTIF('résultats bruts'!AV95,1) + COUNTIF('résultats bruts'!CZ95,1)</f>
        <v>0</v>
      </c>
      <c r="AC95">
        <f>AB95/3</f>
        <v>0</v>
      </c>
      <c r="AD95">
        <f>AB95+Z95</f>
        <v>0</v>
      </c>
      <c r="AE95">
        <f>AD95/6</f>
        <v>0</v>
      </c>
      <c r="AF95">
        <f>AD95+X95</f>
        <v>0</v>
      </c>
      <c r="AG95">
        <f>AF95/12</f>
        <v>0</v>
      </c>
      <c r="AH95">
        <f>COUNTIF('résultats bruts'!R95, 1) + COUNTIF('résultats bruts'!AW95,1) + COUNTIF('résultats bruts'!CU95,1)</f>
        <v>0</v>
      </c>
      <c r="AI95">
        <f>AH95/3</f>
        <v>0</v>
      </c>
      <c r="AJ95">
        <f>COUNTIF('résultats bruts'!Z95, 1) + COUNTIF('résultats bruts'!AQ95,1) + COUNTIF('résultats bruts'!CS95,1)</f>
        <v>0</v>
      </c>
      <c r="AK95">
        <f>AJ95/3</f>
        <v>0</v>
      </c>
      <c r="AL95">
        <f>AH95+AJ95</f>
        <v>0</v>
      </c>
      <c r="AM95">
        <f>AL95/6</f>
        <v>0</v>
      </c>
      <c r="AN95">
        <f>AL95+AF95</f>
        <v>0</v>
      </c>
      <c r="AO95">
        <f>AN95/18</f>
        <v>0</v>
      </c>
      <c r="AP95">
        <f>COUNTIF('résultats bruts'!Y95, 1) + COUNTIF('résultats bruts'!AY95,1) + COUNTIF('résultats bruts'!DC95,1)</f>
        <v>0</v>
      </c>
      <c r="AQ95">
        <f>AP95/3</f>
        <v>0</v>
      </c>
      <c r="AR95">
        <f>COUNTIF('résultats bruts'!T95, 1) + COUNTIF('résultats bruts'!AR95,1) + COUNTIF('résultats bruts'!DB95,1)</f>
        <v>0</v>
      </c>
      <c r="AS95">
        <f>AR95/3</f>
        <v>0</v>
      </c>
      <c r="AT95">
        <f>AR95+AP95</f>
        <v>0</v>
      </c>
      <c r="AU95">
        <f>AT95/6</f>
        <v>0</v>
      </c>
      <c r="AV95">
        <f>COUNTIF('résultats bruts'!X95, 1) + COUNTIF('résultats bruts'!BB95,1) + COUNTIF('résultats bruts'!DA95,1)</f>
        <v>0</v>
      </c>
      <c r="AW95">
        <f>AV95/3</f>
        <v>0</v>
      </c>
      <c r="AX95">
        <f>COUNTIF('résultats bruts'!AA95, 1) + COUNTIF('résultats bruts'!AX95,1) + COUNTIF('résultats bruts'!CY95,1)</f>
        <v>0</v>
      </c>
      <c r="AY95">
        <f>AX95/3</f>
        <v>0</v>
      </c>
      <c r="AZ95">
        <f>AX95+AV95</f>
        <v>0</v>
      </c>
      <c r="BA95">
        <f>AZ95/6</f>
        <v>0</v>
      </c>
      <c r="BB95">
        <f>AZ95+AT95</f>
        <v>0</v>
      </c>
      <c r="BC95">
        <f>BB95/12</f>
        <v>0</v>
      </c>
      <c r="BD95">
        <f>COUNTIF('résultats bruts'!U95, 1) + COUNTIF('résultats bruts'!AZ95,1) + COUNTIF('résultats bruts'!CX95,1)</f>
        <v>0</v>
      </c>
      <c r="BE95">
        <f>BD95/3</f>
        <v>0</v>
      </c>
      <c r="BF95">
        <f>COUNTIF('résultats bruts'!S95, 1) + COUNTIF('résultats bruts'!BA95,1) + COUNTIF('résultats bruts'!CV95,1)</f>
        <v>0</v>
      </c>
      <c r="BG95">
        <f>BF95/3</f>
        <v>0</v>
      </c>
      <c r="BH95">
        <f>BF95+BD95</f>
        <v>0</v>
      </c>
      <c r="BI95">
        <f>BH95/6</f>
        <v>0</v>
      </c>
      <c r="BJ95">
        <f>BH95+BB95</f>
        <v>0</v>
      </c>
      <c r="BK95">
        <f>BJ95/18</f>
        <v>0</v>
      </c>
      <c r="BL95">
        <f>COUNTIF('résultats bruts'!AB95, 1) + COUNTIF('résultats bruts'!AC95,1) + COUNTIF('résultats bruts'!BC95,1)+ COUNTIF('résultats bruts'!BD95,1)+ COUNTIF('résultats bruts'!DE95,1)+ COUNTIF('résultats bruts'!DF95,1)</f>
        <v>0</v>
      </c>
      <c r="BM95">
        <f>BL95/6</f>
        <v>0</v>
      </c>
      <c r="BN95">
        <f>BJ95+AN95+BL95</f>
        <v>0</v>
      </c>
      <c r="BO95">
        <f>BN95/42</f>
        <v>0</v>
      </c>
      <c r="BP95">
        <f>COUNTIF('résultats bruts'!DS95,1) + COUNTIF('résultats bruts'!DQ95,1)</f>
        <v>0</v>
      </c>
      <c r="BQ95">
        <f>BP95/2</f>
        <v>0</v>
      </c>
      <c r="BR95">
        <f>COUNTIF('résultats bruts'!DR95,1)+COUNTIF('résultats bruts'!DT95,1)</f>
        <v>0</v>
      </c>
      <c r="BS95">
        <f>BR95/2</f>
        <v>0</v>
      </c>
      <c r="BT95">
        <f>'résultats bruts'!AR95</f>
        <v>0</v>
      </c>
      <c r="BU95">
        <f>'résultats bruts'!DR95</f>
        <v>0</v>
      </c>
      <c r="BV95">
        <f>'résultats bruts'!AS95</f>
        <v>0</v>
      </c>
      <c r="BW95">
        <f>'résultats bruts'!DT95</f>
        <v>0</v>
      </c>
      <c r="BX95">
        <f>COUNTIF('résultats bruts'!AI95, 1) + COUNTIF('résultats bruts'!BP95,1) + COUNTIF('résultats bruts'!DG95,1)</f>
        <v>0</v>
      </c>
      <c r="BY95">
        <f>BX95/3</f>
        <v>0</v>
      </c>
      <c r="BZ95">
        <f>COUNTIF('résultats bruts'!AL95, 1) + COUNTIF('résultats bruts'!BN95,1) + COUNTIF('résultats bruts'!DI95,1)</f>
        <v>0</v>
      </c>
      <c r="CA95">
        <f>BZ95/3</f>
        <v>0</v>
      </c>
      <c r="CB95">
        <f>BX95+BZ95</f>
        <v>0</v>
      </c>
      <c r="CC95">
        <f>CB95/6</f>
        <v>0</v>
      </c>
      <c r="CD95">
        <f>COUNTIF('résultats bruts'!AK95, 1) + COUNTIF('résultats bruts'!BR95,1) + COUNTIF('résultats bruts'!DM95,1)</f>
        <v>0</v>
      </c>
      <c r="CE95">
        <f>CD95/3</f>
        <v>0</v>
      </c>
      <c r="CF95">
        <f>COUNTIF('résultats bruts'!AE95, 1) + COUNTIF('résultats bruts'!BL95,1) + COUNTIF('résultats bruts'!DN95,1)</f>
        <v>0</v>
      </c>
      <c r="CG95">
        <f>CF95/3</f>
        <v>0</v>
      </c>
      <c r="CH95">
        <f>CF95+CD95</f>
        <v>0</v>
      </c>
      <c r="CI95">
        <f>CH95/6</f>
        <v>0</v>
      </c>
      <c r="CJ95">
        <f>COUNTIF('résultats bruts'!AJ95, 1) + COUNTIF('résultats bruts'!BM95,1) + COUNTIF('résultats bruts'!DL95,1)</f>
        <v>0</v>
      </c>
      <c r="CK95">
        <f>CJ95/3</f>
        <v>0</v>
      </c>
      <c r="CL95">
        <f>COUNTIF('résultats bruts'!AH95, 1) + COUNTIF('résultats bruts'!BK95,1) + COUNTIF('résultats bruts'!DK95,1)</f>
        <v>0</v>
      </c>
      <c r="CM95">
        <f>CL95/3</f>
        <v>0</v>
      </c>
      <c r="CN95">
        <f>CL95+CJ95</f>
        <v>0</v>
      </c>
      <c r="CO95">
        <f>CN95/6</f>
        <v>0</v>
      </c>
      <c r="CP95">
        <f>COUNTIF('résultats bruts'!AF95, 1) + COUNTIF('résultats bruts'!BO95,1) + COUNTIF('résultats bruts'!DJ95,1)</f>
        <v>0</v>
      </c>
      <c r="CQ95">
        <f>CP95/3</f>
        <v>0</v>
      </c>
      <c r="CR95">
        <f>COUNTIF('résultats bruts'!AG95, 1) + COUNTIF('résultats bruts'!BQ95,1) + COUNTIF('résultats bruts'!DH95,1)</f>
        <v>0</v>
      </c>
      <c r="CS95">
        <f>CR95/3</f>
        <v>0</v>
      </c>
      <c r="CT95">
        <f>CR95+CP95</f>
        <v>0</v>
      </c>
      <c r="CU95">
        <f>CT95/6</f>
        <v>0</v>
      </c>
      <c r="CV95">
        <f>COUNTIF('résultats bruts'!AM95, 1) + COUNTIF('résultats bruts'!AN95,1) + COUNTIF('résultats bruts'!BS95,1) +COUNTIF('résultats bruts'!BT95, 1) + COUNTIF('résultats bruts'!DO95,1) + COUNTIF('résultats bruts'!DP95,1)</f>
        <v>0</v>
      </c>
      <c r="CW95">
        <f>+CV95/6</f>
        <v>0</v>
      </c>
      <c r="CX95">
        <f>CT95+CN95+CH95+CB131</f>
        <v>0</v>
      </c>
      <c r="CY95">
        <f>CX95/30</f>
        <v>0</v>
      </c>
      <c r="CZ95">
        <f>COUNTIF('résultats bruts'!AO95,1)</f>
        <v>0</v>
      </c>
      <c r="DA95">
        <f>COUNTIF('résultats bruts'!AP95,1)</f>
        <v>0</v>
      </c>
      <c r="DB95">
        <f>CZ95+DA95</f>
        <v>0</v>
      </c>
      <c r="DC95">
        <f>DB95/2</f>
        <v>0</v>
      </c>
      <c r="DD95">
        <f>COUNTIF('résultats bruts'!BU95,1)</f>
        <v>0</v>
      </c>
      <c r="DE95">
        <f>COUNTIF('résultats bruts'!BV95,1)</f>
        <v>0</v>
      </c>
      <c r="DF95">
        <f>DD95+DE95</f>
        <v>0</v>
      </c>
      <c r="DG95">
        <f>DD95+DE95</f>
        <v>0</v>
      </c>
      <c r="DH95">
        <f>DG95/2</f>
        <v>0</v>
      </c>
      <c r="DJ95">
        <f>COUNTIF(CD95, 1)</f>
        <v>0</v>
      </c>
      <c r="DK95">
        <f>DB95+DG95+DJ95</f>
        <v>0</v>
      </c>
      <c r="DL95">
        <f>DK95/5</f>
        <v>0</v>
      </c>
      <c r="DM95">
        <f>COUNTIF('résultats bruts'!BG95,1)+COUNTIF('résultats bruts'!BJ95,1)</f>
        <v>0</v>
      </c>
      <c r="DN95">
        <f>DM95/2</f>
        <v>0</v>
      </c>
      <c r="DO95">
        <f>COUNTIF('résultats bruts'!CD95,1)+COUNTIF('résultats bruts'!CF95,1) + COUNTIF('résultats bruts'!CO95,1)+COUNTIF('résultats bruts'!CR95,1)</f>
        <v>0</v>
      </c>
      <c r="DP95">
        <f>DO95/4</f>
        <v>0</v>
      </c>
      <c r="DQ95">
        <f>DM95+DO95</f>
        <v>0</v>
      </c>
      <c r="DR95">
        <f>DQ95/6</f>
        <v>0</v>
      </c>
      <c r="DS95">
        <f>COUNTIF('résultats bruts'!BF95,1)+COUNTIF('résultats bruts'!BI95,1)</f>
        <v>0</v>
      </c>
      <c r="DT95">
        <f>DS95/2</f>
        <v>0</v>
      </c>
      <c r="DU95">
        <f>COUNTIF('résultats bruts'!CE95,1)+COUNTIF('résultats bruts'!CH95,1) + COUNTIF('résultats bruts'!CP95,1)</f>
        <v>0</v>
      </c>
      <c r="DV95">
        <f>DU95/4</f>
        <v>0</v>
      </c>
      <c r="DW95">
        <f>DS95+DU95</f>
        <v>0</v>
      </c>
      <c r="DX95">
        <f>DW95/6</f>
        <v>0</v>
      </c>
      <c r="DY95">
        <f>COUNTIF('résultats bruts'!BE95,1)+COUNTIF('résultats bruts'!BH95,1)</f>
        <v>0</v>
      </c>
      <c r="DZ95">
        <f>DY95/2</f>
        <v>0</v>
      </c>
      <c r="EA95">
        <f>COUNTIF('résultats bruts'!CC95,1)+COUNTIF('résultats bruts'!CG95,1) + COUNTIF('résultats bruts'!CN95,1)</f>
        <v>0</v>
      </c>
      <c r="EB95">
        <f>EA95/3</f>
        <v>0</v>
      </c>
      <c r="EC95">
        <f>EA95+DY95</f>
        <v>0</v>
      </c>
      <c r="ED95">
        <f>EC95/5</f>
        <v>0</v>
      </c>
      <c r="EE95">
        <f>EC95+DW95+DQ95</f>
        <v>0</v>
      </c>
      <c r="EF95">
        <f>EE95/17</f>
        <v>0</v>
      </c>
    </row>
    <row r="96">
      <c r="A96">
        <f>'résultats bruts'!A96</f>
        <v>0</v>
      </c>
      <c r="B96">
        <f>'résultats bruts'!B96</f>
        <v>0</v>
      </c>
      <c r="C96">
        <f>'résultats bruts'!C96</f>
        <v>0</v>
      </c>
      <c r="D96" t="str">
        <f>'résultats bruts'!D96</f>
        <v>gle22teo5best2022</v>
      </c>
      <c r="E96">
        <f>'résultats bruts'!E96</f>
        <v>6</v>
      </c>
      <c r="F96">
        <f>'résultats bruts'!F96</f>
        <v>94</v>
      </c>
      <c r="G96">
        <f>COUNTIF('résultats bruts'!K96,1) +COUNTIF('résultats bruts'!CJ96:CK96,1)+COUNTIF('résultats bruts'!CJ96:CK96,"0A")</f>
        <v>0</v>
      </c>
      <c r="H96">
        <f>G96/3</f>
        <v>0</v>
      </c>
      <c r="I96">
        <f>COUNTIF('résultats bruts'!O96,1) + COUNTIF('résultats bruts'!AD96,1) + COUNTIF('résultats bruts'!CA96,1) + COUNTIF('résultats bruts'!DU96, 1) + COUNTIF('résultats bruts'!DU96,"0B")</f>
        <v>0</v>
      </c>
      <c r="J96">
        <f>I96/4</f>
        <v>0</v>
      </c>
      <c r="K96">
        <f>COUNTIF('résultats bruts'!CJ96:CK96,1)</f>
        <v>0</v>
      </c>
      <c r="L96">
        <f>K96/2</f>
        <v>0</v>
      </c>
      <c r="M96">
        <f>COUNTIF('résultats bruts'!CM96,1)</f>
        <v>0</v>
      </c>
      <c r="N96">
        <f>COUNTIF('résultats bruts'!DU96,1)</f>
        <v>0</v>
      </c>
      <c r="O96">
        <f>M96+N96</f>
        <v>0</v>
      </c>
      <c r="P96">
        <f>O96/2</f>
        <v>0</v>
      </c>
      <c r="Q96">
        <f>COUNTIF('résultats bruts'!CB96, "1A")+COUNTIF('résultats bruts'!CB96, "1B")</f>
        <v>0</v>
      </c>
      <c r="R96">
        <f>O96+K96+I96+G96</f>
        <v>0</v>
      </c>
      <c r="S96">
        <f>R96/11</f>
        <v>0</v>
      </c>
      <c r="T96">
        <f>COUNTIF('résultats bruts'!Q96, 1) + COUNTIF('résultats bruts'!AU96,1) + COUNTIF('résultats bruts'!CW96,1)</f>
        <v>0</v>
      </c>
      <c r="U96">
        <f>T96/3</f>
        <v>0</v>
      </c>
      <c r="V96">
        <f>COUNTIF('résultats bruts'!P96,1) + COUNTIF('résultats bruts'!AS96,1) + COUNTIF('résultats bruts'!DD96,1)</f>
        <v>0</v>
      </c>
      <c r="W96">
        <f>V96/3</f>
        <v>0</v>
      </c>
      <c r="X96">
        <f>T96+V96</f>
        <v>0</v>
      </c>
      <c r="Y96">
        <f>X96/6</f>
        <v>0</v>
      </c>
      <c r="Z96">
        <f>COUNTIF('résultats bruts'!V96, 1) + COUNTIF('résultats bruts'!AT96,1) + COUNTIF('résultats bruts'!CT96,1)</f>
        <v>0</v>
      </c>
      <c r="AA96">
        <f>Z96/3</f>
        <v>0</v>
      </c>
      <c r="AB96">
        <f>COUNTIF('résultats bruts'!W96, 1) + COUNTIF('résultats bruts'!AV96,1) + COUNTIF('résultats bruts'!CZ96,1)</f>
        <v>0</v>
      </c>
      <c r="AC96">
        <f>AB96/3</f>
        <v>0</v>
      </c>
      <c r="AD96">
        <f>AB96+Z96</f>
        <v>0</v>
      </c>
      <c r="AE96">
        <f>AD96/6</f>
        <v>0</v>
      </c>
      <c r="AF96">
        <f>AD96+X96</f>
        <v>0</v>
      </c>
      <c r="AG96">
        <f>AF96/12</f>
        <v>0</v>
      </c>
      <c r="AH96">
        <f>COUNTIF('résultats bruts'!R96, 1) + COUNTIF('résultats bruts'!AW96,1) + COUNTIF('résultats bruts'!CU96,1)</f>
        <v>0</v>
      </c>
      <c r="AI96">
        <f>AH96/3</f>
        <v>0</v>
      </c>
      <c r="AJ96">
        <f>COUNTIF('résultats bruts'!Z96, 1) + COUNTIF('résultats bruts'!AQ96,1) + COUNTIF('résultats bruts'!CS96,1)</f>
        <v>0</v>
      </c>
      <c r="AK96">
        <f>AJ96/3</f>
        <v>0</v>
      </c>
      <c r="AL96">
        <f>AH96+AJ96</f>
        <v>0</v>
      </c>
      <c r="AM96">
        <f>AL96/6</f>
        <v>0</v>
      </c>
      <c r="AN96">
        <f>AL96+AF96</f>
        <v>0</v>
      </c>
      <c r="AO96">
        <f>AN96/18</f>
        <v>0</v>
      </c>
      <c r="AP96">
        <f>COUNTIF('résultats bruts'!Y96, 1) + COUNTIF('résultats bruts'!AY96,1) + COUNTIF('résultats bruts'!DC96,1)</f>
        <v>0</v>
      </c>
      <c r="AQ96">
        <f>AP96/3</f>
        <v>0</v>
      </c>
      <c r="AR96">
        <f>COUNTIF('résultats bruts'!T96, 1) + COUNTIF('résultats bruts'!AR96,1) + COUNTIF('résultats bruts'!DB96,1)</f>
        <v>0</v>
      </c>
      <c r="AS96">
        <f>AR96/3</f>
        <v>0</v>
      </c>
      <c r="AT96">
        <f>AR96+AP96</f>
        <v>0</v>
      </c>
      <c r="AU96">
        <f>AT96/6</f>
        <v>0</v>
      </c>
      <c r="AV96">
        <f>COUNTIF('résultats bruts'!X96, 1) + COUNTIF('résultats bruts'!BB96,1) + COUNTIF('résultats bruts'!DA96,1)</f>
        <v>0</v>
      </c>
      <c r="AW96">
        <f>AV96/3</f>
        <v>0</v>
      </c>
      <c r="AX96">
        <f>COUNTIF('résultats bruts'!AA96, 1) + COUNTIF('résultats bruts'!AX96,1) + COUNTIF('résultats bruts'!CY96,1)</f>
        <v>0</v>
      </c>
      <c r="AY96">
        <f>AX96/3</f>
        <v>0</v>
      </c>
      <c r="AZ96">
        <f>AX96+AV96</f>
        <v>0</v>
      </c>
      <c r="BA96">
        <f>AZ96/6</f>
        <v>0</v>
      </c>
      <c r="BB96">
        <f>AZ96+AT96</f>
        <v>0</v>
      </c>
      <c r="BC96">
        <f>BB96/12</f>
        <v>0</v>
      </c>
      <c r="BD96">
        <f>COUNTIF('résultats bruts'!U96, 1) + COUNTIF('résultats bruts'!AZ96,1) + COUNTIF('résultats bruts'!CX96,1)</f>
        <v>0</v>
      </c>
      <c r="BE96">
        <f>BD96/3</f>
        <v>0</v>
      </c>
      <c r="BF96">
        <f>COUNTIF('résultats bruts'!S96, 1) + COUNTIF('résultats bruts'!BA96,1) + COUNTIF('résultats bruts'!CV96,1)</f>
        <v>0</v>
      </c>
      <c r="BG96">
        <f>BF96/3</f>
        <v>0</v>
      </c>
      <c r="BH96">
        <f>BF96+BD96</f>
        <v>0</v>
      </c>
      <c r="BI96">
        <f>BH96/6</f>
        <v>0</v>
      </c>
      <c r="BJ96">
        <f>BH96+BB96</f>
        <v>0</v>
      </c>
      <c r="BK96">
        <f>BJ96/18</f>
        <v>0</v>
      </c>
      <c r="BL96">
        <f>COUNTIF('résultats bruts'!AB96, 1) + COUNTIF('résultats bruts'!AC96,1) + COUNTIF('résultats bruts'!BC96,1)+ COUNTIF('résultats bruts'!BD96,1)+ COUNTIF('résultats bruts'!DE96,1)+ COUNTIF('résultats bruts'!DF96,1)</f>
        <v>0</v>
      </c>
      <c r="BM96">
        <f>BL96/6</f>
        <v>0</v>
      </c>
      <c r="BN96">
        <f>BJ96+AN96+BL96</f>
        <v>0</v>
      </c>
      <c r="BO96">
        <f>BN96/42</f>
        <v>0</v>
      </c>
      <c r="BP96">
        <f>COUNTIF('résultats bruts'!DS96,1) + COUNTIF('résultats bruts'!DQ96,1)</f>
        <v>0</v>
      </c>
      <c r="BQ96">
        <f>BP96/2</f>
        <v>0</v>
      </c>
      <c r="BR96">
        <f>COUNTIF('résultats bruts'!DR96,1)+COUNTIF('résultats bruts'!DT96,1)</f>
        <v>0</v>
      </c>
      <c r="BS96">
        <f>BR96/2</f>
        <v>0</v>
      </c>
      <c r="BT96">
        <f>'résultats bruts'!AR96</f>
        <v>0</v>
      </c>
      <c r="BU96">
        <f>'résultats bruts'!DR96</f>
        <v>0</v>
      </c>
      <c r="BV96">
        <f>'résultats bruts'!AS96</f>
        <v>0</v>
      </c>
      <c r="BW96">
        <f>'résultats bruts'!DT96</f>
        <v>0</v>
      </c>
      <c r="BX96">
        <f>COUNTIF('résultats bruts'!AI96, 1) + COUNTIF('résultats bruts'!BP96,1) + COUNTIF('résultats bruts'!DG96,1)</f>
        <v>0</v>
      </c>
      <c r="BY96">
        <f>BX96/3</f>
        <v>0</v>
      </c>
      <c r="BZ96">
        <f>COUNTIF('résultats bruts'!AL96, 1) + COUNTIF('résultats bruts'!BN96,1) + COUNTIF('résultats bruts'!DI96,1)</f>
        <v>0</v>
      </c>
      <c r="CA96">
        <f>BZ96/3</f>
        <v>0</v>
      </c>
      <c r="CB96">
        <f>BX96+BZ96</f>
        <v>0</v>
      </c>
      <c r="CC96">
        <f>CB96/6</f>
        <v>0</v>
      </c>
      <c r="CD96">
        <f>COUNTIF('résultats bruts'!AK96, 1) + COUNTIF('résultats bruts'!BR96,1) + COUNTIF('résultats bruts'!DM96,1)</f>
        <v>0</v>
      </c>
      <c r="CE96">
        <f>CD96/3</f>
        <v>0</v>
      </c>
      <c r="CF96">
        <f>COUNTIF('résultats bruts'!AE96, 1) + COUNTIF('résultats bruts'!BL96,1) + COUNTIF('résultats bruts'!DN96,1)</f>
        <v>0</v>
      </c>
      <c r="CG96">
        <f>CF96/3</f>
        <v>0</v>
      </c>
      <c r="CH96">
        <f>CF96+CD96</f>
        <v>0</v>
      </c>
      <c r="CI96">
        <f>CH96/6</f>
        <v>0</v>
      </c>
      <c r="CJ96">
        <f>COUNTIF('résultats bruts'!AJ96, 1) + COUNTIF('résultats bruts'!BM96,1) + COUNTIF('résultats bruts'!DL96,1)</f>
        <v>0</v>
      </c>
      <c r="CK96">
        <f>CJ96/3</f>
        <v>0</v>
      </c>
      <c r="CL96">
        <f>COUNTIF('résultats bruts'!AH96, 1) + COUNTIF('résultats bruts'!BK96,1) + COUNTIF('résultats bruts'!DK96,1)</f>
        <v>0</v>
      </c>
      <c r="CM96">
        <f>CL96/3</f>
        <v>0</v>
      </c>
      <c r="CN96">
        <f>CL96+CJ96</f>
        <v>0</v>
      </c>
      <c r="CO96">
        <f>CN96/6</f>
        <v>0</v>
      </c>
      <c r="CP96">
        <f>COUNTIF('résultats bruts'!AF96, 1) + COUNTIF('résultats bruts'!BO96,1) + COUNTIF('résultats bruts'!DJ96,1)</f>
        <v>0</v>
      </c>
      <c r="CQ96">
        <f>CP96/3</f>
        <v>0</v>
      </c>
      <c r="CR96">
        <f>COUNTIF('résultats bruts'!AG96, 1) + COUNTIF('résultats bruts'!BQ96,1) + COUNTIF('résultats bruts'!DH96,1)</f>
        <v>0</v>
      </c>
      <c r="CS96">
        <f>CR96/3</f>
        <v>0</v>
      </c>
      <c r="CT96">
        <f>CR96+CP96</f>
        <v>0</v>
      </c>
      <c r="CU96">
        <f>CT96/6</f>
        <v>0</v>
      </c>
      <c r="CV96">
        <f>COUNTIF('résultats bruts'!AM96, 1) + COUNTIF('résultats bruts'!AN96,1) + COUNTIF('résultats bruts'!BS96,1) +COUNTIF('résultats bruts'!BT96, 1) + COUNTIF('résultats bruts'!DO96,1) + COUNTIF('résultats bruts'!DP96,1)</f>
        <v>0</v>
      </c>
      <c r="CW96">
        <f>+CV96/6</f>
        <v>0</v>
      </c>
      <c r="CX96">
        <f>CT96+CN96+CH96+CB132</f>
        <v>0</v>
      </c>
      <c r="CY96">
        <f>CX96/30</f>
        <v>0</v>
      </c>
      <c r="CZ96">
        <f>COUNTIF('résultats bruts'!AO96,1)</f>
        <v>0</v>
      </c>
      <c r="DA96">
        <f>COUNTIF('résultats bruts'!AP96,1)</f>
        <v>0</v>
      </c>
      <c r="DB96">
        <f>CZ96+DA96</f>
        <v>0</v>
      </c>
      <c r="DC96">
        <f>DB96/2</f>
        <v>0</v>
      </c>
      <c r="DD96">
        <f>COUNTIF('résultats bruts'!BU96,1)</f>
        <v>0</v>
      </c>
      <c r="DE96">
        <f>COUNTIF('résultats bruts'!BV96,1)</f>
        <v>0</v>
      </c>
      <c r="DF96">
        <f>DD96+DE96</f>
        <v>0</v>
      </c>
      <c r="DG96">
        <f>DD96+DE96</f>
        <v>0</v>
      </c>
      <c r="DH96">
        <f>DG96/2</f>
        <v>0</v>
      </c>
      <c r="DJ96">
        <f>COUNTIF(CD96, 1)</f>
        <v>0</v>
      </c>
      <c r="DK96">
        <f>DB96+DG96+DJ96</f>
        <v>0</v>
      </c>
      <c r="DL96">
        <f>DK96/5</f>
        <v>0</v>
      </c>
      <c r="DM96">
        <f>COUNTIF('résultats bruts'!BG96,1)+COUNTIF('résultats bruts'!BJ96,1)</f>
        <v>0</v>
      </c>
      <c r="DN96">
        <f>DM96/2</f>
        <v>0</v>
      </c>
      <c r="DO96">
        <f>COUNTIF('résultats bruts'!CD96,1)+COUNTIF('résultats bruts'!CF96,1) + COUNTIF('résultats bruts'!CO96,1)+COUNTIF('résultats bruts'!CR96,1)</f>
        <v>0</v>
      </c>
      <c r="DP96">
        <f>DO96/4</f>
        <v>0</v>
      </c>
      <c r="DQ96">
        <f>DM96+DO96</f>
        <v>0</v>
      </c>
      <c r="DR96">
        <f>DQ96/6</f>
        <v>0</v>
      </c>
      <c r="DS96">
        <f>COUNTIF('résultats bruts'!BF96,1)+COUNTIF('résultats bruts'!BI96,1)</f>
        <v>0</v>
      </c>
      <c r="DT96">
        <f>DS96/2</f>
        <v>0</v>
      </c>
      <c r="DU96">
        <f>COUNTIF('résultats bruts'!CE96,1)+COUNTIF('résultats bruts'!CH96,1) + COUNTIF('résultats bruts'!CP96,1)</f>
        <v>0</v>
      </c>
      <c r="DV96">
        <f>DU96/4</f>
        <v>0</v>
      </c>
      <c r="DW96">
        <f>DS96+DU96</f>
        <v>0</v>
      </c>
      <c r="DX96">
        <f>DW96/6</f>
        <v>0</v>
      </c>
      <c r="DY96">
        <f>COUNTIF('résultats bruts'!BE96,1)+COUNTIF('résultats bruts'!BH96,1)</f>
        <v>0</v>
      </c>
      <c r="DZ96">
        <f>DY96/2</f>
        <v>0</v>
      </c>
      <c r="EA96">
        <f>COUNTIF('résultats bruts'!CC96,1)+COUNTIF('résultats bruts'!CG96,1) + COUNTIF('résultats bruts'!CN96,1)</f>
        <v>0</v>
      </c>
      <c r="EB96">
        <f>EA96/3</f>
        <v>0</v>
      </c>
      <c r="EC96">
        <f>EA96+DY96</f>
        <v>0</v>
      </c>
      <c r="ED96">
        <f>EC96/5</f>
        <v>0</v>
      </c>
      <c r="EE96">
        <f>EC96+DW96+DQ96</f>
        <v>0</v>
      </c>
      <c r="EF96">
        <f>EE96/17</f>
        <v>0</v>
      </c>
    </row>
    <row r="97">
      <c r="A97">
        <f>'résultats bruts'!A97</f>
        <v>0</v>
      </c>
      <c r="B97">
        <f>'résultats bruts'!B97</f>
        <v>0</v>
      </c>
      <c r="C97">
        <f>'résultats bruts'!C97</f>
        <v>0</v>
      </c>
      <c r="D97" t="str">
        <f>'résultats bruts'!D97</f>
        <v>gle22teo5best2022</v>
      </c>
      <c r="E97">
        <f>'résultats bruts'!E97</f>
        <v>7</v>
      </c>
      <c r="F97">
        <f>'résultats bruts'!F97</f>
        <v>95</v>
      </c>
      <c r="G97">
        <f>COUNTIF('résultats bruts'!K97,1) +COUNTIF('résultats bruts'!CJ97:CK97,1)+COUNTIF('résultats bruts'!CJ97:CK97,"0A")</f>
        <v>0</v>
      </c>
      <c r="H97">
        <f>G97/3</f>
        <v>0</v>
      </c>
      <c r="I97">
        <f>COUNTIF('résultats bruts'!O97,1) + COUNTIF('résultats bruts'!AD97,1) + COUNTIF('résultats bruts'!CA97,1) + COUNTIF('résultats bruts'!DU97, 1) + COUNTIF('résultats bruts'!DU97,"0B")</f>
        <v>0</v>
      </c>
      <c r="J97">
        <f>I97/4</f>
        <v>0</v>
      </c>
      <c r="K97">
        <f>COUNTIF('résultats bruts'!CJ97:CK97,1)</f>
        <v>0</v>
      </c>
      <c r="L97">
        <f>K97/2</f>
        <v>0</v>
      </c>
      <c r="M97">
        <f>COUNTIF('résultats bruts'!CM97,1)</f>
        <v>0</v>
      </c>
      <c r="N97">
        <f>COUNTIF('résultats bruts'!DU97,1)</f>
        <v>0</v>
      </c>
      <c r="O97">
        <f>M97+N97</f>
        <v>0</v>
      </c>
      <c r="P97">
        <f>O97/2</f>
        <v>0</v>
      </c>
      <c r="Q97">
        <f>COUNTIF('résultats bruts'!CB97, "1A")+COUNTIF('résultats bruts'!CB97, "1B")</f>
        <v>0</v>
      </c>
      <c r="R97">
        <f>O97+K97+I97+G97</f>
        <v>0</v>
      </c>
      <c r="S97">
        <f>R97/11</f>
        <v>0</v>
      </c>
      <c r="T97">
        <f>COUNTIF('résultats bruts'!Q97, 1) + COUNTIF('résultats bruts'!AU97,1) + COUNTIF('résultats bruts'!CW97,1)</f>
        <v>0</v>
      </c>
      <c r="U97">
        <f>T97/3</f>
        <v>0</v>
      </c>
      <c r="V97">
        <f>COUNTIF('résultats bruts'!P97,1) + COUNTIF('résultats bruts'!AS97,1) + COUNTIF('résultats bruts'!DD97,1)</f>
        <v>0</v>
      </c>
      <c r="W97">
        <f>V97/3</f>
        <v>0</v>
      </c>
      <c r="X97">
        <f>T97+V97</f>
        <v>0</v>
      </c>
      <c r="Y97">
        <f>X97/6</f>
        <v>0</v>
      </c>
      <c r="Z97">
        <f>COUNTIF('résultats bruts'!V97, 1) + COUNTIF('résultats bruts'!AT97,1) + COUNTIF('résultats bruts'!CT97,1)</f>
        <v>0</v>
      </c>
      <c r="AA97">
        <f>Z97/3</f>
        <v>0</v>
      </c>
      <c r="AB97">
        <f>COUNTIF('résultats bruts'!W97, 1) + COUNTIF('résultats bruts'!AV97,1) + COUNTIF('résultats bruts'!CZ97,1)</f>
        <v>0</v>
      </c>
      <c r="AC97">
        <f>AB97/3</f>
        <v>0</v>
      </c>
      <c r="AD97">
        <f>AB97+Z97</f>
        <v>0</v>
      </c>
      <c r="AE97">
        <f>AD97/6</f>
        <v>0</v>
      </c>
      <c r="AF97">
        <f>AD97+X97</f>
        <v>0</v>
      </c>
      <c r="AG97">
        <f>AF97/12</f>
        <v>0</v>
      </c>
      <c r="AH97">
        <f>COUNTIF('résultats bruts'!R97, 1) + COUNTIF('résultats bruts'!AW97,1) + COUNTIF('résultats bruts'!CU97,1)</f>
        <v>0</v>
      </c>
      <c r="AI97">
        <f>AH97/3</f>
        <v>0</v>
      </c>
      <c r="AJ97">
        <f>COUNTIF('résultats bruts'!Z97, 1) + COUNTIF('résultats bruts'!AQ97,1) + COUNTIF('résultats bruts'!CS97,1)</f>
        <v>0</v>
      </c>
      <c r="AK97">
        <f>AJ97/3</f>
        <v>0</v>
      </c>
      <c r="AL97">
        <f>AH97+AJ97</f>
        <v>0</v>
      </c>
      <c r="AM97">
        <f>AL97/6</f>
        <v>0</v>
      </c>
      <c r="AN97">
        <f>AL97+AF97</f>
        <v>0</v>
      </c>
      <c r="AO97">
        <f>AN97/18</f>
        <v>0</v>
      </c>
      <c r="AP97">
        <f>COUNTIF('résultats bruts'!Y97, 1) + COUNTIF('résultats bruts'!AY97,1) + COUNTIF('résultats bruts'!DC97,1)</f>
        <v>0</v>
      </c>
      <c r="AQ97">
        <f>AP97/3</f>
        <v>0</v>
      </c>
      <c r="AR97">
        <f>COUNTIF('résultats bruts'!T97, 1) + COUNTIF('résultats bruts'!AR97,1) + COUNTIF('résultats bruts'!DB97,1)</f>
        <v>0</v>
      </c>
      <c r="AS97">
        <f>AR97/3</f>
        <v>0</v>
      </c>
      <c r="AT97">
        <f>AR97+AP97</f>
        <v>0</v>
      </c>
      <c r="AU97">
        <f>AT97/6</f>
        <v>0</v>
      </c>
      <c r="AV97">
        <f>COUNTIF('résultats bruts'!X97, 1) + COUNTIF('résultats bruts'!BB97,1) + COUNTIF('résultats bruts'!DA97,1)</f>
        <v>0</v>
      </c>
      <c r="AW97">
        <f>AV97/3</f>
        <v>0</v>
      </c>
      <c r="AX97">
        <f>COUNTIF('résultats bruts'!AA97, 1) + COUNTIF('résultats bruts'!AX97,1) + COUNTIF('résultats bruts'!CY97,1)</f>
        <v>0</v>
      </c>
      <c r="AY97">
        <f>AX97/3</f>
        <v>0</v>
      </c>
      <c r="AZ97">
        <f>AX97+AV97</f>
        <v>0</v>
      </c>
      <c r="BA97">
        <f>AZ97/6</f>
        <v>0</v>
      </c>
      <c r="BB97">
        <f>AZ97+AT97</f>
        <v>0</v>
      </c>
      <c r="BC97">
        <f>BB97/12</f>
        <v>0</v>
      </c>
      <c r="BD97">
        <f>COUNTIF('résultats bruts'!U97, 1) + COUNTIF('résultats bruts'!AZ97,1) + COUNTIF('résultats bruts'!CX97,1)</f>
        <v>0</v>
      </c>
      <c r="BE97">
        <f>BD97/3</f>
        <v>0</v>
      </c>
      <c r="BF97">
        <f>COUNTIF('résultats bruts'!S97, 1) + COUNTIF('résultats bruts'!BA97,1) + COUNTIF('résultats bruts'!CV97,1)</f>
        <v>0</v>
      </c>
      <c r="BG97">
        <f>BF97/3</f>
        <v>0</v>
      </c>
      <c r="BH97">
        <f>BF97+BD97</f>
        <v>0</v>
      </c>
      <c r="BI97">
        <f>BH97/6</f>
        <v>0</v>
      </c>
      <c r="BJ97">
        <f>BH97+BB97</f>
        <v>0</v>
      </c>
      <c r="BK97">
        <f>BJ97/18</f>
        <v>0</v>
      </c>
      <c r="BL97">
        <f>COUNTIF('résultats bruts'!AB97, 1) + COUNTIF('résultats bruts'!AC97,1) + COUNTIF('résultats bruts'!BC97,1)+ COUNTIF('résultats bruts'!BD97,1)+ COUNTIF('résultats bruts'!DE97,1)+ COUNTIF('résultats bruts'!DF97,1)</f>
        <v>0</v>
      </c>
      <c r="BM97">
        <f>BL97/6</f>
        <v>0</v>
      </c>
      <c r="BN97">
        <f>BJ97+AN97+BL97</f>
        <v>0</v>
      </c>
      <c r="BO97">
        <f>BN97/42</f>
        <v>0</v>
      </c>
      <c r="BP97">
        <f>COUNTIF('résultats bruts'!DS97,1) + COUNTIF('résultats bruts'!DQ97,1)</f>
        <v>0</v>
      </c>
      <c r="BQ97">
        <f>BP97/2</f>
        <v>0</v>
      </c>
      <c r="BR97">
        <f>COUNTIF('résultats bruts'!DR97,1)+COUNTIF('résultats bruts'!DT97,1)</f>
        <v>0</v>
      </c>
      <c r="BS97">
        <f>BR97/2</f>
        <v>0</v>
      </c>
      <c r="BT97">
        <f>'résultats bruts'!AR97</f>
        <v>0</v>
      </c>
      <c r="BU97">
        <f>'résultats bruts'!DR97</f>
        <v>0</v>
      </c>
      <c r="BV97">
        <f>'résultats bruts'!AS97</f>
        <v>0</v>
      </c>
      <c r="BW97">
        <f>'résultats bruts'!DT97</f>
        <v>0</v>
      </c>
      <c r="BX97">
        <f>COUNTIF('résultats bruts'!AI97, 1) + COUNTIF('résultats bruts'!BP97,1) + COUNTIF('résultats bruts'!DG97,1)</f>
        <v>0</v>
      </c>
      <c r="BY97">
        <f>BX97/3</f>
        <v>0</v>
      </c>
      <c r="BZ97">
        <f>COUNTIF('résultats bruts'!AL97, 1) + COUNTIF('résultats bruts'!BN97,1) + COUNTIF('résultats bruts'!DI97,1)</f>
        <v>0</v>
      </c>
      <c r="CA97">
        <f>BZ97/3</f>
        <v>0</v>
      </c>
      <c r="CB97">
        <f>BX97+BZ97</f>
        <v>0</v>
      </c>
      <c r="CC97">
        <f>CB97/6</f>
        <v>0</v>
      </c>
      <c r="CD97">
        <f>COUNTIF('résultats bruts'!AK97, 1) + COUNTIF('résultats bruts'!BR97,1) + COUNTIF('résultats bruts'!DM97,1)</f>
        <v>0</v>
      </c>
      <c r="CE97">
        <f>CD97/3</f>
        <v>0</v>
      </c>
      <c r="CF97">
        <f>COUNTIF('résultats bruts'!AE97, 1) + COUNTIF('résultats bruts'!BL97,1) + COUNTIF('résultats bruts'!DN97,1)</f>
        <v>0</v>
      </c>
      <c r="CG97">
        <f>CF97/3</f>
        <v>0</v>
      </c>
      <c r="CH97">
        <f>CF97+CD97</f>
        <v>0</v>
      </c>
      <c r="CI97">
        <f>CH97/6</f>
        <v>0</v>
      </c>
      <c r="CJ97">
        <f>COUNTIF('résultats bruts'!AJ97, 1) + COUNTIF('résultats bruts'!BM97,1) + COUNTIF('résultats bruts'!DL97,1)</f>
        <v>0</v>
      </c>
      <c r="CK97">
        <f>CJ97/3</f>
        <v>0</v>
      </c>
      <c r="CL97">
        <f>COUNTIF('résultats bruts'!AH97, 1) + COUNTIF('résultats bruts'!BK97,1) + COUNTIF('résultats bruts'!DK97,1)</f>
        <v>0</v>
      </c>
      <c r="CM97">
        <f>CL97/3</f>
        <v>0</v>
      </c>
      <c r="CN97">
        <f>CL97+CJ97</f>
        <v>0</v>
      </c>
      <c r="CO97">
        <f>CN97/6</f>
        <v>0</v>
      </c>
      <c r="CP97">
        <f>COUNTIF('résultats bruts'!AF97, 1) + COUNTIF('résultats bruts'!BO97,1) + COUNTIF('résultats bruts'!DJ97,1)</f>
        <v>0</v>
      </c>
      <c r="CQ97">
        <f>CP97/3</f>
        <v>0</v>
      </c>
      <c r="CR97">
        <f>COUNTIF('résultats bruts'!AG97, 1) + COUNTIF('résultats bruts'!BQ97,1) + COUNTIF('résultats bruts'!DH97,1)</f>
        <v>0</v>
      </c>
      <c r="CS97">
        <f>CR97/3</f>
        <v>0</v>
      </c>
      <c r="CT97">
        <f>CR97+CP97</f>
        <v>0</v>
      </c>
      <c r="CU97">
        <f>CT97/6</f>
        <v>0</v>
      </c>
      <c r="CV97">
        <f>COUNTIF('résultats bruts'!AM97, 1) + COUNTIF('résultats bruts'!AN97,1) + COUNTIF('résultats bruts'!BS97,1) +COUNTIF('résultats bruts'!BT97, 1) + COUNTIF('résultats bruts'!DO97,1) + COUNTIF('résultats bruts'!DP97,1)</f>
        <v>0</v>
      </c>
      <c r="CW97">
        <f>+CV97/6</f>
        <v>0</v>
      </c>
      <c r="CX97">
        <f>CT97+CN97+CH97+CB133</f>
        <v>0</v>
      </c>
      <c r="CY97">
        <f>CX97/30</f>
        <v>0</v>
      </c>
      <c r="CZ97">
        <f>COUNTIF('résultats bruts'!AO97,1)</f>
        <v>0</v>
      </c>
      <c r="DA97">
        <f>COUNTIF('résultats bruts'!AP97,1)</f>
        <v>0</v>
      </c>
      <c r="DB97">
        <f>CZ97+DA97</f>
        <v>0</v>
      </c>
      <c r="DC97">
        <f>DB97/2</f>
        <v>0</v>
      </c>
      <c r="DD97">
        <f>COUNTIF('résultats bruts'!BU97,1)</f>
        <v>0</v>
      </c>
      <c r="DE97">
        <f>COUNTIF('résultats bruts'!BV97,1)</f>
        <v>0</v>
      </c>
      <c r="DF97">
        <f>DD97+DE97</f>
        <v>0</v>
      </c>
      <c r="DG97">
        <f>DD97+DE97</f>
        <v>0</v>
      </c>
      <c r="DH97">
        <f>DG97/2</f>
        <v>0</v>
      </c>
      <c r="DJ97">
        <f>COUNTIF(CD97, 1)</f>
        <v>0</v>
      </c>
      <c r="DK97">
        <f>DB97+DG97+DJ97</f>
        <v>0</v>
      </c>
      <c r="DL97">
        <f>DK97/5</f>
        <v>0</v>
      </c>
      <c r="DM97">
        <f>COUNTIF('résultats bruts'!BG97,1)+COUNTIF('résultats bruts'!BJ97,1)</f>
        <v>0</v>
      </c>
      <c r="DN97">
        <f>DM97/2</f>
        <v>0</v>
      </c>
      <c r="DO97">
        <f>COUNTIF('résultats bruts'!CD97,1)+COUNTIF('résultats bruts'!CF97,1) + COUNTIF('résultats bruts'!CO97,1)+COUNTIF('résultats bruts'!CR97,1)</f>
        <v>0</v>
      </c>
      <c r="DP97">
        <f>DO97/4</f>
        <v>0</v>
      </c>
      <c r="DQ97">
        <f>DM97+DO97</f>
        <v>0</v>
      </c>
      <c r="DR97">
        <f>DQ97/6</f>
        <v>0</v>
      </c>
      <c r="DS97">
        <f>COUNTIF('résultats bruts'!BF97,1)+COUNTIF('résultats bruts'!BI97,1)</f>
        <v>0</v>
      </c>
      <c r="DT97">
        <f>DS97/2</f>
        <v>0</v>
      </c>
      <c r="DU97">
        <f>COUNTIF('résultats bruts'!CE97,1)+COUNTIF('résultats bruts'!CH97,1) + COUNTIF('résultats bruts'!CP97,1)</f>
        <v>0</v>
      </c>
      <c r="DV97">
        <f>DU97/4</f>
        <v>0</v>
      </c>
      <c r="DW97">
        <f>DS97+DU97</f>
        <v>0</v>
      </c>
      <c r="DX97">
        <f>DW97/6</f>
        <v>0</v>
      </c>
      <c r="DY97">
        <f>COUNTIF('résultats bruts'!BE97,1)+COUNTIF('résultats bruts'!BH97,1)</f>
        <v>0</v>
      </c>
      <c r="DZ97">
        <f>DY97/2</f>
        <v>0</v>
      </c>
      <c r="EA97">
        <f>COUNTIF('résultats bruts'!CC97,1)+COUNTIF('résultats bruts'!CG97,1) + COUNTIF('résultats bruts'!CN97,1)</f>
        <v>0</v>
      </c>
      <c r="EB97">
        <f>EA97/3</f>
        <v>0</v>
      </c>
      <c r="EC97">
        <f>EA97+DY97</f>
        <v>0</v>
      </c>
      <c r="ED97">
        <f>EC97/5</f>
        <v>0</v>
      </c>
      <c r="EE97">
        <f>EC97+DW97+DQ97</f>
        <v>0</v>
      </c>
      <c r="EF97">
        <f>EE97/17</f>
        <v>0</v>
      </c>
    </row>
    <row r="98">
      <c r="A98">
        <f>'résultats bruts'!A98</f>
        <v>0</v>
      </c>
      <c r="B98">
        <f>'résultats bruts'!B98</f>
        <v>0</v>
      </c>
      <c r="C98">
        <f>'résultats bruts'!C98</f>
        <v>0</v>
      </c>
      <c r="D98" t="str">
        <f>'résultats bruts'!D98</f>
        <v>gle22teo5best2022</v>
      </c>
      <c r="E98">
        <f>'résultats bruts'!E98</f>
        <v>8</v>
      </c>
      <c r="F98">
        <f>'résultats bruts'!F98</f>
        <v>96</v>
      </c>
      <c r="G98">
        <f>COUNTIF('résultats bruts'!K98,1) +COUNTIF('résultats bruts'!CJ98:CK98,1)+COUNTIF('résultats bruts'!CJ98:CK98,"0A")</f>
        <v>0</v>
      </c>
      <c r="H98">
        <f>G98/3</f>
        <v>0</v>
      </c>
      <c r="I98">
        <f>COUNTIF('résultats bruts'!O98,1) + COUNTIF('résultats bruts'!AD98,1) + COUNTIF('résultats bruts'!CA98,1) + COUNTIF('résultats bruts'!DU98, 1) + COUNTIF('résultats bruts'!DU98,"0B")</f>
        <v>0</v>
      </c>
      <c r="J98">
        <f>I98/4</f>
        <v>0</v>
      </c>
      <c r="K98">
        <f>COUNTIF('résultats bruts'!CJ98:CK98,1)</f>
        <v>0</v>
      </c>
      <c r="L98">
        <f>K98/2</f>
        <v>0</v>
      </c>
      <c r="M98">
        <f>COUNTIF('résultats bruts'!CM98,1)</f>
        <v>0</v>
      </c>
      <c r="N98">
        <f>COUNTIF('résultats bruts'!DU98,1)</f>
        <v>0</v>
      </c>
      <c r="O98">
        <f>M98+N98</f>
        <v>0</v>
      </c>
      <c r="P98">
        <f>O98/2</f>
        <v>0</v>
      </c>
      <c r="Q98">
        <f>COUNTIF('résultats bruts'!CB98, "1A")+COUNTIF('résultats bruts'!CB98, "1B")</f>
        <v>0</v>
      </c>
      <c r="R98">
        <f>O98+K98+I98+G98</f>
        <v>0</v>
      </c>
      <c r="S98">
        <f>R98/11</f>
        <v>0</v>
      </c>
      <c r="T98">
        <f>COUNTIF('résultats bruts'!Q98, 1) + COUNTIF('résultats bruts'!AU98,1) + COUNTIF('résultats bruts'!CW98,1)</f>
        <v>0</v>
      </c>
      <c r="U98">
        <f>T98/3</f>
        <v>0</v>
      </c>
      <c r="V98">
        <f>COUNTIF('résultats bruts'!P98,1) + COUNTIF('résultats bruts'!AS98,1) + COUNTIF('résultats bruts'!DD98,1)</f>
        <v>0</v>
      </c>
      <c r="W98">
        <f>V98/3</f>
        <v>0</v>
      </c>
      <c r="X98">
        <f>T98+V98</f>
        <v>0</v>
      </c>
      <c r="Y98">
        <f>X98/6</f>
        <v>0</v>
      </c>
      <c r="Z98">
        <f>COUNTIF('résultats bruts'!V98, 1) + COUNTIF('résultats bruts'!AT98,1) + COUNTIF('résultats bruts'!CT98,1)</f>
        <v>0</v>
      </c>
      <c r="AA98">
        <f>Z98/3</f>
        <v>0</v>
      </c>
      <c r="AB98">
        <f>COUNTIF('résultats bruts'!W98, 1) + COUNTIF('résultats bruts'!AV98,1) + COUNTIF('résultats bruts'!CZ98,1)</f>
        <v>0</v>
      </c>
      <c r="AC98">
        <f>AB98/3</f>
        <v>0</v>
      </c>
      <c r="AD98">
        <f>AB98+Z98</f>
        <v>0</v>
      </c>
      <c r="AE98">
        <f>AD98/6</f>
        <v>0</v>
      </c>
      <c r="AF98">
        <f>AD98+X98</f>
        <v>0</v>
      </c>
      <c r="AG98">
        <f>AF98/12</f>
        <v>0</v>
      </c>
      <c r="AH98">
        <f>COUNTIF('résultats bruts'!R98, 1) + COUNTIF('résultats bruts'!AW98,1) + COUNTIF('résultats bruts'!CU98,1)</f>
        <v>0</v>
      </c>
      <c r="AI98">
        <f>AH98/3</f>
        <v>0</v>
      </c>
      <c r="AJ98">
        <f>COUNTIF('résultats bruts'!Z98, 1) + COUNTIF('résultats bruts'!AQ98,1) + COUNTIF('résultats bruts'!CS98,1)</f>
        <v>0</v>
      </c>
      <c r="AK98">
        <f>AJ98/3</f>
        <v>0</v>
      </c>
      <c r="AL98">
        <f>AH98+AJ98</f>
        <v>0</v>
      </c>
      <c r="AM98">
        <f>AL98/6</f>
        <v>0</v>
      </c>
      <c r="AN98">
        <f>AL98+AF98</f>
        <v>0</v>
      </c>
      <c r="AO98">
        <f>AN98/18</f>
        <v>0</v>
      </c>
      <c r="AP98">
        <f>COUNTIF('résultats bruts'!Y98, 1) + COUNTIF('résultats bruts'!AY98,1) + COUNTIF('résultats bruts'!DC98,1)</f>
        <v>0</v>
      </c>
      <c r="AQ98">
        <f>AP98/3</f>
        <v>0</v>
      </c>
      <c r="AR98">
        <f>COUNTIF('résultats bruts'!T98, 1) + COUNTIF('résultats bruts'!AR98,1) + COUNTIF('résultats bruts'!DB98,1)</f>
        <v>0</v>
      </c>
      <c r="AS98">
        <f>AR98/3</f>
        <v>0</v>
      </c>
      <c r="AT98">
        <f>AR98+AP98</f>
        <v>0</v>
      </c>
      <c r="AU98">
        <f>AT98/6</f>
        <v>0</v>
      </c>
      <c r="AV98">
        <f>COUNTIF('résultats bruts'!X98, 1) + COUNTIF('résultats bruts'!BB98,1) + COUNTIF('résultats bruts'!DA98,1)</f>
        <v>0</v>
      </c>
      <c r="AW98">
        <f>AV98/3</f>
        <v>0</v>
      </c>
      <c r="AX98">
        <f>COUNTIF('résultats bruts'!AA98, 1) + COUNTIF('résultats bruts'!AX98,1) + COUNTIF('résultats bruts'!CY98,1)</f>
        <v>0</v>
      </c>
      <c r="AY98">
        <f>AX98/3</f>
        <v>0</v>
      </c>
      <c r="AZ98">
        <f>AX98+AV98</f>
        <v>0</v>
      </c>
      <c r="BA98">
        <f>AZ98/6</f>
        <v>0</v>
      </c>
      <c r="BB98">
        <f>AZ98+AT98</f>
        <v>0</v>
      </c>
      <c r="BC98">
        <f>BB98/12</f>
        <v>0</v>
      </c>
      <c r="BD98">
        <f>COUNTIF('résultats bruts'!U98, 1) + COUNTIF('résultats bruts'!AZ98,1) + COUNTIF('résultats bruts'!CX98,1)</f>
        <v>0</v>
      </c>
      <c r="BE98">
        <f>BD98/3</f>
        <v>0</v>
      </c>
      <c r="BF98">
        <f>COUNTIF('résultats bruts'!S98, 1) + COUNTIF('résultats bruts'!BA98,1) + COUNTIF('résultats bruts'!CV98,1)</f>
        <v>0</v>
      </c>
      <c r="BG98">
        <f>BF98/3</f>
        <v>0</v>
      </c>
      <c r="BH98">
        <f>BF98+BD98</f>
        <v>0</v>
      </c>
      <c r="BI98">
        <f>BH98/6</f>
        <v>0</v>
      </c>
      <c r="BJ98">
        <f>BH98+BB98</f>
        <v>0</v>
      </c>
      <c r="BK98">
        <f>BJ98/18</f>
        <v>0</v>
      </c>
      <c r="BL98">
        <f>COUNTIF('résultats bruts'!AB98, 1) + COUNTIF('résultats bruts'!AC98,1) + COUNTIF('résultats bruts'!BC98,1)+ COUNTIF('résultats bruts'!BD98,1)+ COUNTIF('résultats bruts'!DE98,1)+ COUNTIF('résultats bruts'!DF98,1)</f>
        <v>0</v>
      </c>
      <c r="BM98">
        <f>BL98/6</f>
        <v>0</v>
      </c>
      <c r="BN98">
        <f>BJ98+AN98+BL98</f>
        <v>0</v>
      </c>
      <c r="BO98">
        <f>BN98/42</f>
        <v>0</v>
      </c>
      <c r="BP98">
        <f>COUNTIF('résultats bruts'!DS98,1) + COUNTIF('résultats bruts'!DQ98,1)</f>
        <v>0</v>
      </c>
      <c r="BQ98">
        <f>BP98/2</f>
        <v>0</v>
      </c>
      <c r="BR98">
        <f>COUNTIF('résultats bruts'!DR98,1)+COUNTIF('résultats bruts'!DT98,1)</f>
        <v>0</v>
      </c>
      <c r="BS98">
        <f>BR98/2</f>
        <v>0</v>
      </c>
      <c r="BT98">
        <f>'résultats bruts'!AR98</f>
        <v>0</v>
      </c>
      <c r="BU98">
        <f>'résultats bruts'!DR98</f>
        <v>0</v>
      </c>
      <c r="BV98">
        <f>'résultats bruts'!AS98</f>
        <v>0</v>
      </c>
      <c r="BW98">
        <f>'résultats bruts'!DT98</f>
        <v>0</v>
      </c>
      <c r="BX98">
        <f>COUNTIF('résultats bruts'!AI98, 1) + COUNTIF('résultats bruts'!BP98,1) + COUNTIF('résultats bruts'!DG98,1)</f>
        <v>0</v>
      </c>
      <c r="BY98">
        <f>BX98/3</f>
        <v>0</v>
      </c>
      <c r="BZ98">
        <f>COUNTIF('résultats bruts'!AL98, 1) + COUNTIF('résultats bruts'!BN98,1) + COUNTIF('résultats bruts'!DI98,1)</f>
        <v>0</v>
      </c>
      <c r="CA98">
        <f>BZ98/3</f>
        <v>0</v>
      </c>
      <c r="CB98">
        <f>BX98+BZ98</f>
        <v>0</v>
      </c>
      <c r="CC98">
        <f>CB98/6</f>
        <v>0</v>
      </c>
      <c r="CD98">
        <f>COUNTIF('résultats bruts'!AK98, 1) + COUNTIF('résultats bruts'!BR98,1) + COUNTIF('résultats bruts'!DM98,1)</f>
        <v>0</v>
      </c>
      <c r="CE98">
        <f>CD98/3</f>
        <v>0</v>
      </c>
      <c r="CF98">
        <f>COUNTIF('résultats bruts'!AE98, 1) + COUNTIF('résultats bruts'!BL98,1) + COUNTIF('résultats bruts'!DN98,1)</f>
        <v>0</v>
      </c>
      <c r="CG98">
        <f>CF98/3</f>
        <v>0</v>
      </c>
      <c r="CH98">
        <f>CF98+CD98</f>
        <v>0</v>
      </c>
      <c r="CI98">
        <f>CH98/6</f>
        <v>0</v>
      </c>
      <c r="CJ98">
        <f>COUNTIF('résultats bruts'!AJ98, 1) + COUNTIF('résultats bruts'!BM98,1) + COUNTIF('résultats bruts'!DL98,1)</f>
        <v>0</v>
      </c>
      <c r="CK98">
        <f>CJ98/3</f>
        <v>0</v>
      </c>
      <c r="CL98">
        <f>COUNTIF('résultats bruts'!AH98, 1) + COUNTIF('résultats bruts'!BK98,1) + COUNTIF('résultats bruts'!DK98,1)</f>
        <v>0</v>
      </c>
      <c r="CM98">
        <f>CL98/3</f>
        <v>0</v>
      </c>
      <c r="CN98">
        <f>CL98+CJ98</f>
        <v>0</v>
      </c>
      <c r="CO98">
        <f>CN98/6</f>
        <v>0</v>
      </c>
      <c r="CP98">
        <f>COUNTIF('résultats bruts'!AF98, 1) + COUNTIF('résultats bruts'!BO98,1) + COUNTIF('résultats bruts'!DJ98,1)</f>
        <v>0</v>
      </c>
      <c r="CQ98">
        <f>CP98/3</f>
        <v>0</v>
      </c>
      <c r="CR98">
        <f>COUNTIF('résultats bruts'!AG98, 1) + COUNTIF('résultats bruts'!BQ98,1) + COUNTIF('résultats bruts'!DH98,1)</f>
        <v>0</v>
      </c>
      <c r="CS98">
        <f>CR98/3</f>
        <v>0</v>
      </c>
      <c r="CT98">
        <f>CR98+CP98</f>
        <v>0</v>
      </c>
      <c r="CU98">
        <f>CT98/6</f>
        <v>0</v>
      </c>
      <c r="CV98">
        <f>COUNTIF('résultats bruts'!AM98, 1) + COUNTIF('résultats bruts'!AN98,1) + COUNTIF('résultats bruts'!BS98,1) +COUNTIF('résultats bruts'!BT98, 1) + COUNTIF('résultats bruts'!DO98,1) + COUNTIF('résultats bruts'!DP98,1)</f>
        <v>0</v>
      </c>
      <c r="CW98">
        <f>+CV98/6</f>
        <v>0</v>
      </c>
      <c r="CX98">
        <f>CT98+CN98+CH98+CB134</f>
        <v>0</v>
      </c>
      <c r="CY98">
        <f>CX98/30</f>
        <v>0</v>
      </c>
      <c r="CZ98">
        <f>COUNTIF('résultats bruts'!AO98,1)</f>
        <v>0</v>
      </c>
      <c r="DA98">
        <f>COUNTIF('résultats bruts'!AP98,1)</f>
        <v>0</v>
      </c>
      <c r="DB98">
        <f>CZ98+DA98</f>
        <v>0</v>
      </c>
      <c r="DC98">
        <f>DB98/2</f>
        <v>0</v>
      </c>
      <c r="DD98">
        <f>COUNTIF('résultats bruts'!BU98,1)</f>
        <v>0</v>
      </c>
      <c r="DE98">
        <f>COUNTIF('résultats bruts'!BV98,1)</f>
        <v>0</v>
      </c>
      <c r="DF98">
        <f>DD98+DE98</f>
        <v>0</v>
      </c>
      <c r="DG98">
        <f>DD98+DE98</f>
        <v>0</v>
      </c>
      <c r="DH98">
        <f>DG98/2</f>
        <v>0</v>
      </c>
      <c r="DJ98">
        <f>COUNTIF(CD98, 1)</f>
        <v>0</v>
      </c>
      <c r="DK98">
        <f>DB98+DG98+DJ98</f>
        <v>0</v>
      </c>
      <c r="DL98">
        <f>DK98/5</f>
        <v>0</v>
      </c>
      <c r="DM98">
        <f>COUNTIF('résultats bruts'!BG98,1)+COUNTIF('résultats bruts'!BJ98,1)</f>
        <v>0</v>
      </c>
      <c r="DN98">
        <f>DM98/2</f>
        <v>0</v>
      </c>
      <c r="DO98">
        <f>COUNTIF('résultats bruts'!CD98,1)+COUNTIF('résultats bruts'!CF98,1) + COUNTIF('résultats bruts'!CO98,1)+COUNTIF('résultats bruts'!CR98,1)</f>
        <v>0</v>
      </c>
      <c r="DP98">
        <f>DO98/4</f>
        <v>0</v>
      </c>
      <c r="DQ98">
        <f>DM98+DO98</f>
        <v>0</v>
      </c>
      <c r="DR98">
        <f>DQ98/6</f>
        <v>0</v>
      </c>
      <c r="DS98">
        <f>COUNTIF('résultats bruts'!BF98,1)+COUNTIF('résultats bruts'!BI98,1)</f>
        <v>0</v>
      </c>
      <c r="DT98">
        <f>DS98/2</f>
        <v>0</v>
      </c>
      <c r="DU98">
        <f>COUNTIF('résultats bruts'!CE98,1)+COUNTIF('résultats bruts'!CH98,1) + COUNTIF('résultats bruts'!CP98,1)</f>
        <v>0</v>
      </c>
      <c r="DV98">
        <f>DU98/4</f>
        <v>0</v>
      </c>
      <c r="DW98">
        <f>DS98+DU98</f>
        <v>0</v>
      </c>
      <c r="DX98">
        <f>DW98/6</f>
        <v>0</v>
      </c>
      <c r="DY98">
        <f>COUNTIF('résultats bruts'!BE98,1)+COUNTIF('résultats bruts'!BH98,1)</f>
        <v>0</v>
      </c>
      <c r="DZ98">
        <f>DY98/2</f>
        <v>0</v>
      </c>
      <c r="EA98">
        <f>COUNTIF('résultats bruts'!CC98,1)+COUNTIF('résultats bruts'!CG98,1) + COUNTIF('résultats bruts'!CN98,1)</f>
        <v>0</v>
      </c>
      <c r="EB98">
        <f>EA98/3</f>
        <v>0</v>
      </c>
      <c r="EC98">
        <f>EA98+DY98</f>
        <v>0</v>
      </c>
      <c r="ED98">
        <f>EC98/5</f>
        <v>0</v>
      </c>
      <c r="EE98">
        <f>EC98+DW98+DQ98</f>
        <v>0</v>
      </c>
      <c r="EF98">
        <f>EE98/17</f>
        <v>0</v>
      </c>
    </row>
    <row r="99">
      <c r="A99">
        <f>'résultats bruts'!A99</f>
        <v>0</v>
      </c>
      <c r="B99">
        <f>'résultats bruts'!B99</f>
        <v>0</v>
      </c>
      <c r="C99">
        <f>'résultats bruts'!C99</f>
        <v>0</v>
      </c>
      <c r="D99" t="str">
        <f>'résultats bruts'!D99</f>
        <v>gle22teo5best2022</v>
      </c>
      <c r="E99">
        <f>'résultats bruts'!E99</f>
        <v>9</v>
      </c>
      <c r="F99">
        <f>'résultats bruts'!F99</f>
        <v>97</v>
      </c>
      <c r="G99">
        <f>COUNTIF('résultats bruts'!K99,1) +COUNTIF('résultats bruts'!CJ99:CK99,1)+COUNTIF('résultats bruts'!CJ99:CK99,"0A")</f>
        <v>0</v>
      </c>
      <c r="H99">
        <f>G99/3</f>
        <v>0</v>
      </c>
      <c r="I99">
        <f>COUNTIF('résultats bruts'!O99,1) + COUNTIF('résultats bruts'!AD99,1) + COUNTIF('résultats bruts'!CA99,1) + COUNTIF('résultats bruts'!DU99, 1) + COUNTIF('résultats bruts'!DU99,"0B")</f>
        <v>0</v>
      </c>
      <c r="J99">
        <f>I99/4</f>
        <v>0</v>
      </c>
      <c r="K99">
        <f>COUNTIF('résultats bruts'!CJ99:CK99,1)</f>
        <v>0</v>
      </c>
      <c r="L99">
        <f>K99/2</f>
        <v>0</v>
      </c>
      <c r="M99">
        <f>COUNTIF('résultats bruts'!CM99,1)</f>
        <v>0</v>
      </c>
      <c r="N99">
        <f>COUNTIF('résultats bruts'!DU99,1)</f>
        <v>0</v>
      </c>
      <c r="O99">
        <f>M99+N99</f>
        <v>0</v>
      </c>
      <c r="P99">
        <f>O99/2</f>
        <v>0</v>
      </c>
      <c r="Q99">
        <f>COUNTIF('résultats bruts'!CB99, "1A")+COUNTIF('résultats bruts'!CB99, "1B")</f>
        <v>0</v>
      </c>
      <c r="R99">
        <f>O99+K99+I99+G99</f>
        <v>0</v>
      </c>
      <c r="S99">
        <f>R99/11</f>
        <v>0</v>
      </c>
      <c r="T99">
        <f>COUNTIF('résultats bruts'!Q99, 1) + COUNTIF('résultats bruts'!AU99,1) + COUNTIF('résultats bruts'!CW99,1)</f>
        <v>0</v>
      </c>
      <c r="U99">
        <f>T99/3</f>
        <v>0</v>
      </c>
      <c r="V99">
        <f>COUNTIF('résultats bruts'!P99,1) + COUNTIF('résultats bruts'!AS99,1) + COUNTIF('résultats bruts'!DD99,1)</f>
        <v>0</v>
      </c>
      <c r="W99">
        <f>V99/3</f>
        <v>0</v>
      </c>
      <c r="X99">
        <f>T99+V99</f>
        <v>0</v>
      </c>
      <c r="Y99">
        <f>X99/6</f>
        <v>0</v>
      </c>
      <c r="Z99">
        <f>COUNTIF('résultats bruts'!V99, 1) + COUNTIF('résultats bruts'!AT99,1) + COUNTIF('résultats bruts'!CT99,1)</f>
        <v>0</v>
      </c>
      <c r="AA99">
        <f>Z99/3</f>
        <v>0</v>
      </c>
      <c r="AB99">
        <f>COUNTIF('résultats bruts'!W99, 1) + COUNTIF('résultats bruts'!AV99,1) + COUNTIF('résultats bruts'!CZ99,1)</f>
        <v>0</v>
      </c>
      <c r="AC99">
        <f>AB99/3</f>
        <v>0</v>
      </c>
      <c r="AD99">
        <f>AB99+Z99</f>
        <v>0</v>
      </c>
      <c r="AE99">
        <f>AD99/6</f>
        <v>0</v>
      </c>
      <c r="AF99">
        <f>AD99+X99</f>
        <v>0</v>
      </c>
      <c r="AG99">
        <f>AF99/12</f>
        <v>0</v>
      </c>
      <c r="AH99">
        <f>COUNTIF('résultats bruts'!R99, 1) + COUNTIF('résultats bruts'!AW99,1) + COUNTIF('résultats bruts'!CU99,1)</f>
        <v>0</v>
      </c>
      <c r="AI99">
        <f>AH99/3</f>
        <v>0</v>
      </c>
      <c r="AJ99">
        <f>COUNTIF('résultats bruts'!Z99, 1) + COUNTIF('résultats bruts'!AQ99,1) + COUNTIF('résultats bruts'!CS99,1)</f>
        <v>0</v>
      </c>
      <c r="AK99">
        <f>AJ99/3</f>
        <v>0</v>
      </c>
      <c r="AL99">
        <f>AH99+AJ99</f>
        <v>0</v>
      </c>
      <c r="AM99">
        <f>AL99/6</f>
        <v>0</v>
      </c>
      <c r="AN99">
        <f>AL99+AF99</f>
        <v>0</v>
      </c>
      <c r="AO99">
        <f>AN99/18</f>
        <v>0</v>
      </c>
      <c r="AP99">
        <f>COUNTIF('résultats bruts'!Y99, 1) + COUNTIF('résultats bruts'!AY99,1) + COUNTIF('résultats bruts'!DC99,1)</f>
        <v>0</v>
      </c>
      <c r="AQ99">
        <f>AP99/3</f>
        <v>0</v>
      </c>
      <c r="AR99">
        <f>COUNTIF('résultats bruts'!T99, 1) + COUNTIF('résultats bruts'!AR99,1) + COUNTIF('résultats bruts'!DB99,1)</f>
        <v>0</v>
      </c>
      <c r="AS99">
        <f>AR99/3</f>
        <v>0</v>
      </c>
      <c r="AT99">
        <f>AR99+AP99</f>
        <v>0</v>
      </c>
      <c r="AU99">
        <f>AT99/6</f>
        <v>0</v>
      </c>
      <c r="AV99">
        <f>COUNTIF('résultats bruts'!X99, 1) + COUNTIF('résultats bruts'!BB99,1) + COUNTIF('résultats bruts'!DA99,1)</f>
        <v>0</v>
      </c>
      <c r="AW99">
        <f>AV99/3</f>
        <v>0</v>
      </c>
      <c r="AX99">
        <f>COUNTIF('résultats bruts'!AA99, 1) + COUNTIF('résultats bruts'!AX99,1) + COUNTIF('résultats bruts'!CY99,1)</f>
        <v>0</v>
      </c>
      <c r="AY99">
        <f>AX99/3</f>
        <v>0</v>
      </c>
      <c r="AZ99">
        <f>AX99+AV99</f>
        <v>0</v>
      </c>
      <c r="BA99">
        <f>AZ99/6</f>
        <v>0</v>
      </c>
      <c r="BB99">
        <f>AZ99+AT99</f>
        <v>0</v>
      </c>
      <c r="BC99">
        <f>BB99/12</f>
        <v>0</v>
      </c>
      <c r="BD99">
        <f>COUNTIF('résultats bruts'!U99, 1) + COUNTIF('résultats bruts'!AZ99,1) + COUNTIF('résultats bruts'!CX99,1)</f>
        <v>0</v>
      </c>
      <c r="BE99">
        <f>BD99/3</f>
        <v>0</v>
      </c>
      <c r="BF99">
        <f>COUNTIF('résultats bruts'!S99, 1) + COUNTIF('résultats bruts'!BA99,1) + COUNTIF('résultats bruts'!CV99,1)</f>
        <v>0</v>
      </c>
      <c r="BG99">
        <f>BF99/3</f>
        <v>0</v>
      </c>
      <c r="BH99">
        <f>BF99+BD99</f>
        <v>0</v>
      </c>
      <c r="BI99">
        <f>BH99/6</f>
        <v>0</v>
      </c>
      <c r="BJ99">
        <f>BH99+BB99</f>
        <v>0</v>
      </c>
      <c r="BK99">
        <f>BJ99/18</f>
        <v>0</v>
      </c>
      <c r="BL99">
        <f>COUNTIF('résultats bruts'!AB99, 1) + COUNTIF('résultats bruts'!AC99,1) + COUNTIF('résultats bruts'!BC99,1)+ COUNTIF('résultats bruts'!BD99,1)+ COUNTIF('résultats bruts'!DE99,1)+ COUNTIF('résultats bruts'!DF99,1)</f>
        <v>0</v>
      </c>
      <c r="BM99">
        <f>BL99/6</f>
        <v>0</v>
      </c>
      <c r="BN99">
        <f>BJ99+AN99+BL99</f>
        <v>0</v>
      </c>
      <c r="BO99">
        <f>BN99/42</f>
        <v>0</v>
      </c>
      <c r="BP99">
        <f>COUNTIF('résultats bruts'!DS99,1) + COUNTIF('résultats bruts'!DQ99,1)</f>
        <v>0</v>
      </c>
      <c r="BQ99">
        <f>BP99/2</f>
        <v>0</v>
      </c>
      <c r="BR99">
        <f>COUNTIF('résultats bruts'!DR99,1)+COUNTIF('résultats bruts'!DT99,1)</f>
        <v>0</v>
      </c>
      <c r="BS99">
        <f>BR99/2</f>
        <v>0</v>
      </c>
      <c r="BT99">
        <f>'résultats bruts'!AR99</f>
        <v>0</v>
      </c>
      <c r="BU99">
        <f>'résultats bruts'!DR99</f>
        <v>0</v>
      </c>
      <c r="BV99">
        <f>'résultats bruts'!AS99</f>
        <v>0</v>
      </c>
      <c r="BW99">
        <f>'résultats bruts'!DT99</f>
        <v>0</v>
      </c>
      <c r="BX99">
        <f>COUNTIF('résultats bruts'!AI99, 1) + COUNTIF('résultats bruts'!BP99,1) + COUNTIF('résultats bruts'!DG99,1)</f>
        <v>0</v>
      </c>
      <c r="BY99">
        <f>BX99/3</f>
        <v>0</v>
      </c>
      <c r="BZ99">
        <f>COUNTIF('résultats bruts'!AL99, 1) + COUNTIF('résultats bruts'!BN99,1) + COUNTIF('résultats bruts'!DI99,1)</f>
        <v>0</v>
      </c>
      <c r="CA99">
        <f>BZ99/3</f>
        <v>0</v>
      </c>
      <c r="CB99">
        <f>BX99+BZ99</f>
        <v>0</v>
      </c>
      <c r="CC99">
        <f>CB99/6</f>
        <v>0</v>
      </c>
      <c r="CD99">
        <f>COUNTIF('résultats bruts'!AK99, 1) + COUNTIF('résultats bruts'!BR99,1) + COUNTIF('résultats bruts'!DM99,1)</f>
        <v>0</v>
      </c>
      <c r="CE99">
        <f>CD99/3</f>
        <v>0</v>
      </c>
      <c r="CF99">
        <f>COUNTIF('résultats bruts'!AE99, 1) + COUNTIF('résultats bruts'!BL99,1) + COUNTIF('résultats bruts'!DN99,1)</f>
        <v>0</v>
      </c>
      <c r="CG99">
        <f>CF99/3</f>
        <v>0</v>
      </c>
      <c r="CH99">
        <f>CF99+CD99</f>
        <v>0</v>
      </c>
      <c r="CI99">
        <f>CH99/6</f>
        <v>0</v>
      </c>
      <c r="CJ99">
        <f>COUNTIF('résultats bruts'!AJ99, 1) + COUNTIF('résultats bruts'!BM99,1) + COUNTIF('résultats bruts'!DL99,1)</f>
        <v>0</v>
      </c>
      <c r="CK99">
        <f>CJ99/3</f>
        <v>0</v>
      </c>
      <c r="CL99">
        <f>COUNTIF('résultats bruts'!AH99, 1) + COUNTIF('résultats bruts'!BK99,1) + COUNTIF('résultats bruts'!DK99,1)</f>
        <v>0</v>
      </c>
      <c r="CM99">
        <f>CL99/3</f>
        <v>0</v>
      </c>
      <c r="CN99">
        <f>CL99+CJ99</f>
        <v>0</v>
      </c>
      <c r="CO99">
        <f>CN99/6</f>
        <v>0</v>
      </c>
      <c r="CP99">
        <f>COUNTIF('résultats bruts'!AF99, 1) + COUNTIF('résultats bruts'!BO99,1) + COUNTIF('résultats bruts'!DJ99,1)</f>
        <v>0</v>
      </c>
      <c r="CQ99">
        <f>CP99/3</f>
        <v>0</v>
      </c>
      <c r="CR99">
        <f>COUNTIF('résultats bruts'!AG99, 1) + COUNTIF('résultats bruts'!BQ99,1) + COUNTIF('résultats bruts'!DH99,1)</f>
        <v>0</v>
      </c>
      <c r="CS99">
        <f>CR99/3</f>
        <v>0</v>
      </c>
      <c r="CT99">
        <f>CR99+CP99</f>
        <v>0</v>
      </c>
      <c r="CU99">
        <f>CT99/6</f>
        <v>0</v>
      </c>
      <c r="CV99">
        <f>COUNTIF('résultats bruts'!AM99, 1) + COUNTIF('résultats bruts'!AN99,1) + COUNTIF('résultats bruts'!BS99,1) +COUNTIF('résultats bruts'!BT99, 1) + COUNTIF('résultats bruts'!DO99,1) + COUNTIF('résultats bruts'!DP99,1)</f>
        <v>0</v>
      </c>
      <c r="CW99">
        <f>+CV99/6</f>
        <v>0</v>
      </c>
      <c r="CX99">
        <f>CT99+CN99+CH99+CB135</f>
        <v>0</v>
      </c>
      <c r="CY99">
        <f>CX99/30</f>
        <v>0</v>
      </c>
      <c r="CZ99">
        <f>COUNTIF('résultats bruts'!AO99,1)</f>
        <v>0</v>
      </c>
      <c r="DA99">
        <f>COUNTIF('résultats bruts'!AP99,1)</f>
        <v>0</v>
      </c>
      <c r="DB99">
        <f>CZ99+DA99</f>
        <v>0</v>
      </c>
      <c r="DC99">
        <f>DB99/2</f>
        <v>0</v>
      </c>
      <c r="DD99">
        <f>COUNTIF('résultats bruts'!BU99,1)</f>
        <v>0</v>
      </c>
      <c r="DE99">
        <f>COUNTIF('résultats bruts'!BV99,1)</f>
        <v>0</v>
      </c>
      <c r="DF99">
        <f>DD99+DE99</f>
        <v>0</v>
      </c>
      <c r="DG99">
        <f>DD99+DE99</f>
        <v>0</v>
      </c>
      <c r="DH99">
        <f>DG99/2</f>
        <v>0</v>
      </c>
      <c r="DJ99">
        <f>COUNTIF(CD99, 1)</f>
        <v>0</v>
      </c>
      <c r="DK99">
        <f>DB99+DG99+DJ99</f>
        <v>0</v>
      </c>
      <c r="DL99">
        <f>DK99/5</f>
        <v>0</v>
      </c>
      <c r="DM99">
        <f>COUNTIF('résultats bruts'!BG99,1)+COUNTIF('résultats bruts'!BJ99,1)</f>
        <v>0</v>
      </c>
      <c r="DN99">
        <f>DM99/2</f>
        <v>0</v>
      </c>
      <c r="DO99">
        <f>COUNTIF('résultats bruts'!CD99,1)+COUNTIF('résultats bruts'!CF99,1) + COUNTIF('résultats bruts'!CO99,1)+COUNTIF('résultats bruts'!CR99,1)</f>
        <v>0</v>
      </c>
      <c r="DP99">
        <f>DO99/4</f>
        <v>0</v>
      </c>
      <c r="DQ99">
        <f>DM99+DO99</f>
        <v>0</v>
      </c>
      <c r="DR99">
        <f>DQ99/6</f>
        <v>0</v>
      </c>
      <c r="DS99">
        <f>COUNTIF('résultats bruts'!BF99,1)+COUNTIF('résultats bruts'!BI99,1)</f>
        <v>0</v>
      </c>
      <c r="DT99">
        <f>DS99/2</f>
        <v>0</v>
      </c>
      <c r="DU99">
        <f>COUNTIF('résultats bruts'!CE99,1)+COUNTIF('résultats bruts'!CH99,1) + COUNTIF('résultats bruts'!CP99,1)</f>
        <v>0</v>
      </c>
      <c r="DV99">
        <f>DU99/4</f>
        <v>0</v>
      </c>
      <c r="DW99">
        <f>DS99+DU99</f>
        <v>0</v>
      </c>
      <c r="DX99">
        <f>DW99/6</f>
        <v>0</v>
      </c>
      <c r="DY99">
        <f>COUNTIF('résultats bruts'!BE99,1)+COUNTIF('résultats bruts'!BH99,1)</f>
        <v>0</v>
      </c>
      <c r="DZ99">
        <f>DY99/2</f>
        <v>0</v>
      </c>
      <c r="EA99">
        <f>COUNTIF('résultats bruts'!CC99,1)+COUNTIF('résultats bruts'!CG99,1) + COUNTIF('résultats bruts'!CN99,1)</f>
        <v>0</v>
      </c>
      <c r="EB99">
        <f>EA99/3</f>
        <v>0</v>
      </c>
      <c r="EC99">
        <f>EA99+DY99</f>
        <v>0</v>
      </c>
      <c r="ED99">
        <f>EC99/5</f>
        <v>0</v>
      </c>
      <c r="EE99">
        <f>EC99+DW99+DQ99</f>
        <v>0</v>
      </c>
      <c r="EF99">
        <f>EE99/17</f>
        <v>0</v>
      </c>
    </row>
    <row r="100">
      <c r="A100">
        <f>'résultats bruts'!A100</f>
        <v>0</v>
      </c>
      <c r="B100">
        <f>'résultats bruts'!B100</f>
        <v>0</v>
      </c>
      <c r="C100">
        <f>'résultats bruts'!C100</f>
        <v>0</v>
      </c>
      <c r="D100" t="str">
        <f>'résultats bruts'!D100</f>
        <v>gle22teo5best2022</v>
      </c>
      <c r="E100">
        <f>'résultats bruts'!E100</f>
        <v>10</v>
      </c>
      <c r="F100">
        <f>'résultats bruts'!F100</f>
        <v>98</v>
      </c>
      <c r="G100">
        <f>COUNTIF('résultats bruts'!K100,1) +COUNTIF('résultats bruts'!CJ100:CK100,1)+COUNTIF('résultats bruts'!CJ100:CK100,"0A")</f>
        <v>0</v>
      </c>
      <c r="H100">
        <f>G100/3</f>
        <v>0</v>
      </c>
      <c r="I100">
        <f>COUNTIF('résultats bruts'!O100,1) + COUNTIF('résultats bruts'!AD100,1) + COUNTIF('résultats bruts'!CA100,1) + COUNTIF('résultats bruts'!DU100, 1) + COUNTIF('résultats bruts'!DU100,"0B")</f>
        <v>0</v>
      </c>
      <c r="J100">
        <f>I100/4</f>
        <v>0</v>
      </c>
      <c r="K100">
        <f>COUNTIF('résultats bruts'!CJ100:CK100,1)</f>
        <v>0</v>
      </c>
      <c r="L100">
        <f>K100/2</f>
        <v>0</v>
      </c>
      <c r="M100">
        <f>COUNTIF('résultats bruts'!CM100,1)</f>
        <v>0</v>
      </c>
      <c r="N100">
        <f>COUNTIF('résultats bruts'!DU100,1)</f>
        <v>0</v>
      </c>
      <c r="O100">
        <f>M100+N100</f>
        <v>0</v>
      </c>
      <c r="P100">
        <f>O100/2</f>
        <v>0</v>
      </c>
      <c r="Q100">
        <f>COUNTIF('résultats bruts'!CB100, "1A")+COUNTIF('résultats bruts'!CB100, "1B")</f>
        <v>0</v>
      </c>
      <c r="R100">
        <f>O100+K100+I100+G100</f>
        <v>0</v>
      </c>
      <c r="S100">
        <f>R100/11</f>
        <v>0</v>
      </c>
      <c r="T100">
        <f>COUNTIF('résultats bruts'!Q100, 1) + COUNTIF('résultats bruts'!AU100,1) + COUNTIF('résultats bruts'!CW100,1)</f>
        <v>0</v>
      </c>
      <c r="U100">
        <f>T100/3</f>
        <v>0</v>
      </c>
      <c r="V100">
        <f>COUNTIF('résultats bruts'!P100,1) + COUNTIF('résultats bruts'!AS100,1) + COUNTIF('résultats bruts'!DD100,1)</f>
        <v>0</v>
      </c>
      <c r="W100">
        <f>V100/3</f>
        <v>0</v>
      </c>
      <c r="X100">
        <f>T100+V100</f>
        <v>0</v>
      </c>
      <c r="Y100">
        <f>X100/6</f>
        <v>0</v>
      </c>
      <c r="Z100">
        <f>COUNTIF('résultats bruts'!V100, 1) + COUNTIF('résultats bruts'!AT100,1) + COUNTIF('résultats bruts'!CT100,1)</f>
        <v>0</v>
      </c>
      <c r="AA100">
        <f>Z100/3</f>
        <v>0</v>
      </c>
      <c r="AB100">
        <f>COUNTIF('résultats bruts'!W100, 1) + COUNTIF('résultats bruts'!AV100,1) + COUNTIF('résultats bruts'!CZ100,1)</f>
        <v>0</v>
      </c>
      <c r="AC100">
        <f>AB100/3</f>
        <v>0</v>
      </c>
      <c r="AD100">
        <f>AB100+Z100</f>
        <v>0</v>
      </c>
      <c r="AE100">
        <f>AD100/6</f>
        <v>0</v>
      </c>
      <c r="AF100">
        <f>AD100+X100</f>
        <v>0</v>
      </c>
      <c r="AG100">
        <f>AF100/12</f>
        <v>0</v>
      </c>
      <c r="AH100">
        <f>COUNTIF('résultats bruts'!R100, 1) + COUNTIF('résultats bruts'!AW100,1) + COUNTIF('résultats bruts'!CU100,1)</f>
        <v>0</v>
      </c>
      <c r="AI100">
        <f>AH100/3</f>
        <v>0</v>
      </c>
      <c r="AJ100">
        <f>COUNTIF('résultats bruts'!Z100, 1) + COUNTIF('résultats bruts'!AQ100,1) + COUNTIF('résultats bruts'!CS100,1)</f>
        <v>0</v>
      </c>
      <c r="AK100">
        <f>AJ100/3</f>
        <v>0</v>
      </c>
      <c r="AL100">
        <f>AH100+AJ100</f>
        <v>0</v>
      </c>
      <c r="AM100">
        <f>AL100/6</f>
        <v>0</v>
      </c>
      <c r="AN100">
        <f>AL100+AF100</f>
        <v>0</v>
      </c>
      <c r="AO100">
        <f>AN100/18</f>
        <v>0</v>
      </c>
      <c r="AP100">
        <f>COUNTIF('résultats bruts'!Y100, 1) + COUNTIF('résultats bruts'!AY100,1) + COUNTIF('résultats bruts'!DC100,1)</f>
        <v>0</v>
      </c>
      <c r="AQ100">
        <f>AP100/3</f>
        <v>0</v>
      </c>
      <c r="AR100">
        <f>COUNTIF('résultats bruts'!T100, 1) + COUNTIF('résultats bruts'!AR100,1) + COUNTIF('résultats bruts'!DB100,1)</f>
        <v>0</v>
      </c>
      <c r="AS100">
        <f>AR100/3</f>
        <v>0</v>
      </c>
      <c r="AT100">
        <f>AR100+AP100</f>
        <v>0</v>
      </c>
      <c r="AU100">
        <f>AT100/6</f>
        <v>0</v>
      </c>
      <c r="AV100">
        <f>COUNTIF('résultats bruts'!X100, 1) + COUNTIF('résultats bruts'!BB100,1) + COUNTIF('résultats bruts'!DA100,1)</f>
        <v>0</v>
      </c>
      <c r="AW100">
        <f>AV100/3</f>
        <v>0</v>
      </c>
      <c r="AX100">
        <f>COUNTIF('résultats bruts'!AA100, 1) + COUNTIF('résultats bruts'!AX100,1) + COUNTIF('résultats bruts'!CY100,1)</f>
        <v>0</v>
      </c>
      <c r="AY100">
        <f>AX100/3</f>
        <v>0</v>
      </c>
      <c r="AZ100">
        <f>AX100+AV100</f>
        <v>0</v>
      </c>
      <c r="BA100">
        <f>AZ100/6</f>
        <v>0</v>
      </c>
      <c r="BB100">
        <f>AZ100+AT100</f>
        <v>0</v>
      </c>
      <c r="BC100">
        <f>BB100/12</f>
        <v>0</v>
      </c>
      <c r="BD100">
        <f>COUNTIF('résultats bruts'!U100, 1) + COUNTIF('résultats bruts'!AZ100,1) + COUNTIF('résultats bruts'!CX100,1)</f>
        <v>0</v>
      </c>
      <c r="BE100">
        <f>BD100/3</f>
        <v>0</v>
      </c>
      <c r="BF100">
        <f>COUNTIF('résultats bruts'!S100, 1) + COUNTIF('résultats bruts'!BA100,1) + COUNTIF('résultats bruts'!CV100,1)</f>
        <v>0</v>
      </c>
      <c r="BG100">
        <f>BF100/3</f>
        <v>0</v>
      </c>
      <c r="BH100">
        <f>BF100+BD100</f>
        <v>0</v>
      </c>
      <c r="BI100">
        <f>BH100/6</f>
        <v>0</v>
      </c>
      <c r="BJ100">
        <f>BH100+BB100</f>
        <v>0</v>
      </c>
      <c r="BK100">
        <f>BJ100/18</f>
        <v>0</v>
      </c>
      <c r="BL100">
        <f>COUNTIF('résultats bruts'!AB100, 1) + COUNTIF('résultats bruts'!AC100,1) + COUNTIF('résultats bruts'!BC100,1)+ COUNTIF('résultats bruts'!BD100,1)+ COUNTIF('résultats bruts'!DE100,1)+ COUNTIF('résultats bruts'!DF100,1)</f>
        <v>0</v>
      </c>
      <c r="BM100">
        <f>BL100/6</f>
        <v>0</v>
      </c>
      <c r="BN100">
        <f>BJ100+AN100+BL100</f>
        <v>0</v>
      </c>
      <c r="BO100">
        <f>BN100/42</f>
        <v>0</v>
      </c>
      <c r="BP100">
        <f>COUNTIF('résultats bruts'!DS100,1) + COUNTIF('résultats bruts'!DQ100,1)</f>
        <v>0</v>
      </c>
      <c r="BQ100">
        <f>BP100/2</f>
        <v>0</v>
      </c>
      <c r="BR100">
        <f>COUNTIF('résultats bruts'!DR100,1)+COUNTIF('résultats bruts'!DT100,1)</f>
        <v>0</v>
      </c>
      <c r="BS100">
        <f>BR100/2</f>
        <v>0</v>
      </c>
      <c r="BT100">
        <f>'résultats bruts'!AR100</f>
        <v>0</v>
      </c>
      <c r="BU100">
        <f>'résultats bruts'!DR100</f>
        <v>0</v>
      </c>
      <c r="BV100">
        <f>'résultats bruts'!AS100</f>
        <v>0</v>
      </c>
      <c r="BW100">
        <f>'résultats bruts'!DT100</f>
        <v>0</v>
      </c>
      <c r="BX100">
        <f>COUNTIF('résultats bruts'!AI100, 1) + COUNTIF('résultats bruts'!BP100,1) + COUNTIF('résultats bruts'!DG100,1)</f>
        <v>0</v>
      </c>
      <c r="BY100">
        <f>BX100/3</f>
        <v>0</v>
      </c>
      <c r="BZ100">
        <f>COUNTIF('résultats bruts'!AL100, 1) + COUNTIF('résultats bruts'!BN100,1) + COUNTIF('résultats bruts'!DI100,1)</f>
        <v>0</v>
      </c>
      <c r="CA100">
        <f>BZ100/3</f>
        <v>0</v>
      </c>
      <c r="CB100">
        <f>BX100+BZ100</f>
        <v>0</v>
      </c>
      <c r="CC100">
        <f>CB100/6</f>
        <v>0</v>
      </c>
      <c r="CD100">
        <f>COUNTIF('résultats bruts'!AK100, 1) + COUNTIF('résultats bruts'!BR100,1) + COUNTIF('résultats bruts'!DM100,1)</f>
        <v>0</v>
      </c>
      <c r="CE100">
        <f>CD100/3</f>
        <v>0</v>
      </c>
      <c r="CF100">
        <f>COUNTIF('résultats bruts'!AE100, 1) + COUNTIF('résultats bruts'!BL100,1) + COUNTIF('résultats bruts'!DN100,1)</f>
        <v>0</v>
      </c>
      <c r="CG100">
        <f>CF100/3</f>
        <v>0</v>
      </c>
      <c r="CH100">
        <f>CF100+CD100</f>
        <v>0</v>
      </c>
      <c r="CI100">
        <f>CH100/6</f>
        <v>0</v>
      </c>
      <c r="CJ100">
        <f>COUNTIF('résultats bruts'!AJ100, 1) + COUNTIF('résultats bruts'!BM100,1) + COUNTIF('résultats bruts'!DL100,1)</f>
        <v>0</v>
      </c>
      <c r="CK100">
        <f>CJ100/3</f>
        <v>0</v>
      </c>
      <c r="CL100">
        <f>COUNTIF('résultats bruts'!AH100, 1) + COUNTIF('résultats bruts'!BK100,1) + COUNTIF('résultats bruts'!DK100,1)</f>
        <v>0</v>
      </c>
      <c r="CM100">
        <f>CL100/3</f>
        <v>0</v>
      </c>
      <c r="CN100">
        <f>CL100+CJ100</f>
        <v>0</v>
      </c>
      <c r="CO100">
        <f>CN100/6</f>
        <v>0</v>
      </c>
      <c r="CP100">
        <f>COUNTIF('résultats bruts'!AF100, 1) + COUNTIF('résultats bruts'!BO100,1) + COUNTIF('résultats bruts'!DJ100,1)</f>
        <v>0</v>
      </c>
      <c r="CQ100">
        <f>CP100/3</f>
        <v>0</v>
      </c>
      <c r="CR100">
        <f>COUNTIF('résultats bruts'!AG100, 1) + COUNTIF('résultats bruts'!BQ100,1) + COUNTIF('résultats bruts'!DH100,1)</f>
        <v>0</v>
      </c>
      <c r="CS100">
        <f>CR100/3</f>
        <v>0</v>
      </c>
      <c r="CT100">
        <f>CR100+CP100</f>
        <v>0</v>
      </c>
      <c r="CU100">
        <f>CT100/6</f>
        <v>0</v>
      </c>
      <c r="CV100">
        <f>COUNTIF('résultats bruts'!AM100, 1) + COUNTIF('résultats bruts'!AN100,1) + COUNTIF('résultats bruts'!BS100,1) +COUNTIF('résultats bruts'!BT100, 1) + COUNTIF('résultats bruts'!DO100,1) + COUNTIF('résultats bruts'!DP100,1)</f>
        <v>0</v>
      </c>
      <c r="CW100">
        <f>+CV100/6</f>
        <v>0</v>
      </c>
      <c r="CX100">
        <f>CT100+CN100+CH100+CB136</f>
        <v>0</v>
      </c>
      <c r="CY100">
        <f>CX100/30</f>
        <v>0</v>
      </c>
      <c r="CZ100">
        <f>COUNTIF('résultats bruts'!AO100,1)</f>
        <v>0</v>
      </c>
      <c r="DA100">
        <f>COUNTIF('résultats bruts'!AP100,1)</f>
        <v>0</v>
      </c>
      <c r="DB100">
        <f>CZ100+DA100</f>
        <v>0</v>
      </c>
      <c r="DC100">
        <f>DB100/2</f>
        <v>0</v>
      </c>
      <c r="DD100">
        <f>COUNTIF('résultats bruts'!BU100,1)</f>
        <v>0</v>
      </c>
      <c r="DE100">
        <f>COUNTIF('résultats bruts'!BV100,1)</f>
        <v>0</v>
      </c>
      <c r="DF100">
        <f>DD100+DE100</f>
        <v>0</v>
      </c>
      <c r="DG100">
        <f>DD100+DE100</f>
        <v>0</v>
      </c>
      <c r="DH100">
        <f>DG100/2</f>
        <v>0</v>
      </c>
      <c r="DJ100">
        <f>COUNTIF(CD100, 1)</f>
        <v>0</v>
      </c>
      <c r="DK100">
        <f>DB100+DG100+DJ100</f>
        <v>0</v>
      </c>
      <c r="DL100">
        <f>DK100/5</f>
        <v>0</v>
      </c>
      <c r="DM100">
        <f>COUNTIF('résultats bruts'!BG100,1)+COUNTIF('résultats bruts'!BJ100,1)</f>
        <v>0</v>
      </c>
      <c r="DN100">
        <f>DM100/2</f>
        <v>0</v>
      </c>
      <c r="DO100">
        <f>COUNTIF('résultats bruts'!CD100,1)+COUNTIF('résultats bruts'!CF100,1) + COUNTIF('résultats bruts'!CO100,1)+COUNTIF('résultats bruts'!CR100,1)</f>
        <v>0</v>
      </c>
      <c r="DP100">
        <f>DO100/4</f>
        <v>0</v>
      </c>
      <c r="DQ100">
        <f>DM100+DO100</f>
        <v>0</v>
      </c>
      <c r="DR100">
        <f>DQ100/6</f>
        <v>0</v>
      </c>
      <c r="DS100">
        <f>COUNTIF('résultats bruts'!BF100,1)+COUNTIF('résultats bruts'!BI100,1)</f>
        <v>0</v>
      </c>
      <c r="DT100">
        <f>DS100/2</f>
        <v>0</v>
      </c>
      <c r="DU100">
        <f>COUNTIF('résultats bruts'!CE100,1)+COUNTIF('résultats bruts'!CH100,1) + COUNTIF('résultats bruts'!CP100,1)</f>
        <v>0</v>
      </c>
      <c r="DV100">
        <f>DU100/4</f>
        <v>0</v>
      </c>
      <c r="DW100">
        <f>DS100+DU100</f>
        <v>0</v>
      </c>
      <c r="DX100">
        <f>DW100/6</f>
        <v>0</v>
      </c>
      <c r="DY100">
        <f>COUNTIF('résultats bruts'!BE100,1)+COUNTIF('résultats bruts'!BH100,1)</f>
        <v>0</v>
      </c>
      <c r="DZ100">
        <f>DY100/2</f>
        <v>0</v>
      </c>
      <c r="EA100">
        <f>COUNTIF('résultats bruts'!CC100,1)+COUNTIF('résultats bruts'!CG100,1) + COUNTIF('résultats bruts'!CN100,1)</f>
        <v>0</v>
      </c>
      <c r="EB100">
        <f>EA100/3</f>
        <v>0</v>
      </c>
      <c r="EC100">
        <f>EA100+DY100</f>
        <v>0</v>
      </c>
      <c r="ED100">
        <f>EC100/5</f>
        <v>0</v>
      </c>
      <c r="EE100">
        <f>EC100+DW100+DQ100</f>
        <v>0</v>
      </c>
      <c r="EF100">
        <f>EE100/17</f>
        <v>0</v>
      </c>
    </row>
    <row r="101">
      <c r="A101">
        <f>'résultats bruts'!A101</f>
        <v>0</v>
      </c>
      <c r="B101">
        <f>'résultats bruts'!B101</f>
        <v>0</v>
      </c>
      <c r="C101">
        <f>'résultats bruts'!C101</f>
        <v>0</v>
      </c>
      <c r="D101" t="str">
        <f>'résultats bruts'!D101</f>
        <v>gle22teo5best2022</v>
      </c>
      <c r="E101">
        <f>'résultats bruts'!E101</f>
        <v>11</v>
      </c>
      <c r="F101">
        <f>'résultats bruts'!F101</f>
        <v>99</v>
      </c>
      <c r="G101">
        <f>COUNTIF('résultats bruts'!K101,1) +COUNTIF('résultats bruts'!CJ101:CK101,1)+COUNTIF('résultats bruts'!CJ101:CK101,"0A")</f>
        <v>0</v>
      </c>
      <c r="H101">
        <f>G101/3</f>
        <v>0</v>
      </c>
      <c r="I101">
        <f>COUNTIF('résultats bruts'!O101,1) + COUNTIF('résultats bruts'!AD101,1) + COUNTIF('résultats bruts'!CA101,1) + COUNTIF('résultats bruts'!DU101, 1) + COUNTIF('résultats bruts'!DU101,"0B")</f>
        <v>0</v>
      </c>
      <c r="J101">
        <f>I101/4</f>
        <v>0</v>
      </c>
      <c r="K101">
        <f>COUNTIF('résultats bruts'!CJ101:CK101,1)</f>
        <v>0</v>
      </c>
      <c r="L101">
        <f>K101/2</f>
        <v>0</v>
      </c>
      <c r="M101">
        <f>COUNTIF('résultats bruts'!CM101,1)</f>
        <v>0</v>
      </c>
      <c r="N101">
        <f>COUNTIF('résultats bruts'!DU101,1)</f>
        <v>0</v>
      </c>
      <c r="O101">
        <f>M101+N101</f>
        <v>0</v>
      </c>
      <c r="P101">
        <f>O101/2</f>
        <v>0</v>
      </c>
      <c r="Q101">
        <f>COUNTIF('résultats bruts'!CB101, "1A")+COUNTIF('résultats bruts'!CB101, "1B")</f>
        <v>0</v>
      </c>
      <c r="R101">
        <f>O101+K101+I101+G101</f>
        <v>0</v>
      </c>
      <c r="S101">
        <f>R101/11</f>
        <v>0</v>
      </c>
      <c r="T101">
        <f>COUNTIF('résultats bruts'!Q101, 1) + COUNTIF('résultats bruts'!AU101,1) + COUNTIF('résultats bruts'!CW101,1)</f>
        <v>0</v>
      </c>
      <c r="U101">
        <f>T101/3</f>
        <v>0</v>
      </c>
      <c r="V101">
        <f>COUNTIF('résultats bruts'!P101,1) + COUNTIF('résultats bruts'!AS101,1) + COUNTIF('résultats bruts'!DD101,1)</f>
        <v>0</v>
      </c>
      <c r="W101">
        <f>V101/3</f>
        <v>0</v>
      </c>
      <c r="X101">
        <f>T101+V101</f>
        <v>0</v>
      </c>
      <c r="Y101">
        <f>X101/6</f>
        <v>0</v>
      </c>
      <c r="Z101">
        <f>COUNTIF('résultats bruts'!V101, 1) + COUNTIF('résultats bruts'!AT101,1) + COUNTIF('résultats bruts'!CT101,1)</f>
        <v>0</v>
      </c>
      <c r="AA101">
        <f>Z101/3</f>
        <v>0</v>
      </c>
      <c r="AB101">
        <f>COUNTIF('résultats bruts'!W101, 1) + COUNTIF('résultats bruts'!AV101,1) + COUNTIF('résultats bruts'!CZ101,1)</f>
        <v>0</v>
      </c>
      <c r="AC101">
        <f>AB101/3</f>
        <v>0</v>
      </c>
      <c r="AD101">
        <f>AB101+Z101</f>
        <v>0</v>
      </c>
      <c r="AE101">
        <f>AD101/6</f>
        <v>0</v>
      </c>
      <c r="AF101">
        <f>AD101+X101</f>
        <v>0</v>
      </c>
      <c r="AG101">
        <f>AF101/12</f>
        <v>0</v>
      </c>
      <c r="AH101">
        <f>COUNTIF('résultats bruts'!R101, 1) + COUNTIF('résultats bruts'!AW101,1) + COUNTIF('résultats bruts'!CU101,1)</f>
        <v>0</v>
      </c>
      <c r="AI101">
        <f>AH101/3</f>
        <v>0</v>
      </c>
      <c r="AJ101">
        <f>COUNTIF('résultats bruts'!Z101, 1) + COUNTIF('résultats bruts'!AQ101,1) + COUNTIF('résultats bruts'!CS101,1)</f>
        <v>0</v>
      </c>
      <c r="AK101">
        <f>AJ101/3</f>
        <v>0</v>
      </c>
      <c r="AL101">
        <f>AH101+AJ101</f>
        <v>0</v>
      </c>
      <c r="AM101">
        <f>AL101/6</f>
        <v>0</v>
      </c>
      <c r="AN101">
        <f>AL101+AF101</f>
        <v>0</v>
      </c>
      <c r="AO101">
        <f>AN101/18</f>
        <v>0</v>
      </c>
      <c r="AP101">
        <f>COUNTIF('résultats bruts'!Y101, 1) + COUNTIF('résultats bruts'!AY101,1) + COUNTIF('résultats bruts'!DC101,1)</f>
        <v>0</v>
      </c>
      <c r="AQ101">
        <f>AP101/3</f>
        <v>0</v>
      </c>
      <c r="AR101">
        <f>COUNTIF('résultats bruts'!T101, 1) + COUNTIF('résultats bruts'!AR101,1) + COUNTIF('résultats bruts'!DB101,1)</f>
        <v>0</v>
      </c>
      <c r="AS101">
        <f>AR101/3</f>
        <v>0</v>
      </c>
      <c r="AT101">
        <f>AR101+AP101</f>
        <v>0</v>
      </c>
      <c r="AU101">
        <f>AT101/6</f>
        <v>0</v>
      </c>
      <c r="AV101">
        <f>COUNTIF('résultats bruts'!X101, 1) + COUNTIF('résultats bruts'!BB101,1) + COUNTIF('résultats bruts'!DA101,1)</f>
        <v>0</v>
      </c>
      <c r="AW101">
        <f>AV101/3</f>
        <v>0</v>
      </c>
      <c r="AX101">
        <f>COUNTIF('résultats bruts'!AA101, 1) + COUNTIF('résultats bruts'!AX101,1) + COUNTIF('résultats bruts'!CY101,1)</f>
        <v>0</v>
      </c>
      <c r="AY101">
        <f>AX101/3</f>
        <v>0</v>
      </c>
      <c r="AZ101">
        <f>AX101+AV101</f>
        <v>0</v>
      </c>
      <c r="BA101">
        <f>AZ101/6</f>
        <v>0</v>
      </c>
      <c r="BB101">
        <f>AZ101+AT101</f>
        <v>0</v>
      </c>
      <c r="BC101">
        <f>BB101/12</f>
        <v>0</v>
      </c>
      <c r="BD101">
        <f>COUNTIF('résultats bruts'!U101, 1) + COUNTIF('résultats bruts'!AZ101,1) + COUNTIF('résultats bruts'!CX101,1)</f>
        <v>0</v>
      </c>
      <c r="BE101">
        <f>BD101/3</f>
        <v>0</v>
      </c>
      <c r="BF101">
        <f>COUNTIF('résultats bruts'!S101, 1) + COUNTIF('résultats bruts'!BA101,1) + COUNTIF('résultats bruts'!CV101,1)</f>
        <v>0</v>
      </c>
      <c r="BG101">
        <f>BF101/3</f>
        <v>0</v>
      </c>
      <c r="BH101">
        <f>BF101+BD101</f>
        <v>0</v>
      </c>
      <c r="BI101">
        <f>BH101/6</f>
        <v>0</v>
      </c>
      <c r="BJ101">
        <f>BH101+BB101</f>
        <v>0</v>
      </c>
      <c r="BK101">
        <f>BJ101/18</f>
        <v>0</v>
      </c>
      <c r="BL101">
        <f>COUNTIF('résultats bruts'!AB101, 1) + COUNTIF('résultats bruts'!AC101,1) + COUNTIF('résultats bruts'!BC101,1)+ COUNTIF('résultats bruts'!BD101,1)+ COUNTIF('résultats bruts'!DE101,1)+ COUNTIF('résultats bruts'!DF101,1)</f>
        <v>0</v>
      </c>
      <c r="BM101">
        <f>BL101/6</f>
        <v>0</v>
      </c>
      <c r="BN101">
        <f>BJ101+AN101+BL101</f>
        <v>0</v>
      </c>
      <c r="BO101">
        <f>BN101/42</f>
        <v>0</v>
      </c>
      <c r="BP101">
        <f>COUNTIF('résultats bruts'!DS101,1) + COUNTIF('résultats bruts'!DQ101,1)</f>
        <v>0</v>
      </c>
      <c r="BQ101">
        <f>BP101/2</f>
        <v>0</v>
      </c>
      <c r="BR101">
        <f>COUNTIF('résultats bruts'!DR101,1)+COUNTIF('résultats bruts'!DT101,1)</f>
        <v>0</v>
      </c>
      <c r="BS101">
        <f>BR101/2</f>
        <v>0</v>
      </c>
      <c r="BT101">
        <f>'résultats bruts'!AR101</f>
        <v>0</v>
      </c>
      <c r="BU101">
        <f>'résultats bruts'!DR101</f>
        <v>0</v>
      </c>
      <c r="BV101">
        <f>'résultats bruts'!AS101</f>
        <v>0</v>
      </c>
      <c r="BW101">
        <f>'résultats bruts'!DT101</f>
        <v>0</v>
      </c>
      <c r="BX101">
        <f>COUNTIF('résultats bruts'!AI101, 1) + COUNTIF('résultats bruts'!BP101,1) + COUNTIF('résultats bruts'!DG101,1)</f>
        <v>0</v>
      </c>
      <c r="BY101">
        <f>BX101/3</f>
        <v>0</v>
      </c>
      <c r="BZ101">
        <f>COUNTIF('résultats bruts'!AL101, 1) + COUNTIF('résultats bruts'!BN101,1) + COUNTIF('résultats bruts'!DI101,1)</f>
        <v>0</v>
      </c>
      <c r="CA101">
        <f>BZ101/3</f>
        <v>0</v>
      </c>
      <c r="CB101">
        <f>BX101+BZ101</f>
        <v>0</v>
      </c>
      <c r="CC101">
        <f>CB101/6</f>
        <v>0</v>
      </c>
      <c r="CD101">
        <f>COUNTIF('résultats bruts'!AK101, 1) + COUNTIF('résultats bruts'!BR101,1) + COUNTIF('résultats bruts'!DM101,1)</f>
        <v>0</v>
      </c>
      <c r="CE101">
        <f>CD101/3</f>
        <v>0</v>
      </c>
      <c r="CF101">
        <f>COUNTIF('résultats bruts'!AE101, 1) + COUNTIF('résultats bruts'!BL101,1) + COUNTIF('résultats bruts'!DN101,1)</f>
        <v>0</v>
      </c>
      <c r="CG101">
        <f>CF101/3</f>
        <v>0</v>
      </c>
      <c r="CH101">
        <f>CF101+CD101</f>
        <v>0</v>
      </c>
      <c r="CI101">
        <f>CH101/6</f>
        <v>0</v>
      </c>
      <c r="CJ101">
        <f>COUNTIF('résultats bruts'!AJ101, 1) + COUNTIF('résultats bruts'!BM101,1) + COUNTIF('résultats bruts'!DL101,1)</f>
        <v>0</v>
      </c>
      <c r="CK101">
        <f>CJ101/3</f>
        <v>0</v>
      </c>
      <c r="CL101">
        <f>COUNTIF('résultats bruts'!AH101, 1) + COUNTIF('résultats bruts'!BK101,1) + COUNTIF('résultats bruts'!DK101,1)</f>
        <v>0</v>
      </c>
      <c r="CM101">
        <f>CL101/3</f>
        <v>0</v>
      </c>
      <c r="CN101">
        <f>CL101+CJ101</f>
        <v>0</v>
      </c>
      <c r="CO101">
        <f>CN101/6</f>
        <v>0</v>
      </c>
      <c r="CP101">
        <f>COUNTIF('résultats bruts'!AF101, 1) + COUNTIF('résultats bruts'!BO101,1) + COUNTIF('résultats bruts'!DJ101,1)</f>
        <v>0</v>
      </c>
      <c r="CQ101">
        <f>CP101/3</f>
        <v>0</v>
      </c>
      <c r="CR101">
        <f>COUNTIF('résultats bruts'!AG101, 1) + COUNTIF('résultats bruts'!BQ101,1) + COUNTIF('résultats bruts'!DH101,1)</f>
        <v>0</v>
      </c>
      <c r="CS101">
        <f>CR101/3</f>
        <v>0</v>
      </c>
      <c r="CT101">
        <f>CR101+CP101</f>
        <v>0</v>
      </c>
      <c r="CU101">
        <f>CT101/6</f>
        <v>0</v>
      </c>
      <c r="CV101">
        <f>COUNTIF('résultats bruts'!AM101, 1) + COUNTIF('résultats bruts'!AN101,1) + COUNTIF('résultats bruts'!BS101,1) +COUNTIF('résultats bruts'!BT101, 1) + COUNTIF('résultats bruts'!DO101,1) + COUNTIF('résultats bruts'!DP101,1)</f>
        <v>0</v>
      </c>
      <c r="CW101">
        <f>+CV101/6</f>
        <v>0</v>
      </c>
      <c r="CX101">
        <f>CT101+CN101+CH101+CB137</f>
        <v>0</v>
      </c>
      <c r="CY101">
        <f>CX101/30</f>
        <v>0</v>
      </c>
      <c r="CZ101">
        <f>COUNTIF('résultats bruts'!AO101,1)</f>
        <v>0</v>
      </c>
      <c r="DA101">
        <f>COUNTIF('résultats bruts'!AP101,1)</f>
        <v>0</v>
      </c>
      <c r="DB101">
        <f>CZ101+DA101</f>
        <v>0</v>
      </c>
      <c r="DC101">
        <f>DB101/2</f>
        <v>0</v>
      </c>
      <c r="DD101">
        <f>COUNTIF('résultats bruts'!BU101,1)</f>
        <v>0</v>
      </c>
      <c r="DE101">
        <f>COUNTIF('résultats bruts'!BV101,1)</f>
        <v>0</v>
      </c>
      <c r="DF101">
        <f>DD101+DE101</f>
        <v>0</v>
      </c>
      <c r="DG101">
        <f>DD101+DE101</f>
        <v>0</v>
      </c>
      <c r="DH101">
        <f>DG101/2</f>
        <v>0</v>
      </c>
      <c r="DJ101">
        <f>COUNTIF(CD101, 1)</f>
        <v>0</v>
      </c>
      <c r="DK101">
        <f>DB101+DG101+DJ101</f>
        <v>0</v>
      </c>
      <c r="DL101">
        <f>DK101/5</f>
        <v>0</v>
      </c>
      <c r="DM101">
        <f>COUNTIF('résultats bruts'!BG101,1)+COUNTIF('résultats bruts'!BJ101,1)</f>
        <v>0</v>
      </c>
      <c r="DN101">
        <f>DM101/2</f>
        <v>0</v>
      </c>
      <c r="DO101">
        <f>COUNTIF('résultats bruts'!CD101,1)+COUNTIF('résultats bruts'!CF101,1) + COUNTIF('résultats bruts'!CO101,1)+COUNTIF('résultats bruts'!CR101,1)</f>
        <v>0</v>
      </c>
      <c r="DP101">
        <f>DO101/4</f>
        <v>0</v>
      </c>
      <c r="DQ101">
        <f>DM101+DO101</f>
        <v>0</v>
      </c>
      <c r="DR101">
        <f>DQ101/6</f>
        <v>0</v>
      </c>
      <c r="DS101">
        <f>COUNTIF('résultats bruts'!BF101,1)+COUNTIF('résultats bruts'!BI101,1)</f>
        <v>0</v>
      </c>
      <c r="DT101">
        <f>DS101/2</f>
        <v>0</v>
      </c>
      <c r="DU101">
        <f>COUNTIF('résultats bruts'!CE101,1)+COUNTIF('résultats bruts'!CH101,1) + COUNTIF('résultats bruts'!CP101,1)</f>
        <v>0</v>
      </c>
      <c r="DV101">
        <f>DU101/4</f>
        <v>0</v>
      </c>
      <c r="DW101">
        <f>DS101+DU101</f>
        <v>0</v>
      </c>
      <c r="DX101">
        <f>DW101/6</f>
        <v>0</v>
      </c>
      <c r="DY101">
        <f>COUNTIF('résultats bruts'!BE101,1)+COUNTIF('résultats bruts'!BH101,1)</f>
        <v>0</v>
      </c>
      <c r="DZ101">
        <f>DY101/2</f>
        <v>0</v>
      </c>
      <c r="EA101">
        <f>COUNTIF('résultats bruts'!CC101,1)+COUNTIF('résultats bruts'!CG101,1) + COUNTIF('résultats bruts'!CN101,1)</f>
        <v>0</v>
      </c>
      <c r="EB101">
        <f>EA101/3</f>
        <v>0</v>
      </c>
      <c r="EC101">
        <f>EA101+DY101</f>
        <v>0</v>
      </c>
      <c r="ED101">
        <f>EC101/5</f>
        <v>0</v>
      </c>
      <c r="EE101">
        <f>EC101+DW101+DQ101</f>
        <v>0</v>
      </c>
      <c r="EF101">
        <f>EE101/17</f>
        <v>0</v>
      </c>
    </row>
    <row r="102">
      <c r="A102">
        <f>'résultats bruts'!A102</f>
        <v>0</v>
      </c>
      <c r="B102">
        <f>'résultats bruts'!B102</f>
        <v>0</v>
      </c>
      <c r="C102">
        <f>'résultats bruts'!C102</f>
        <v>0</v>
      </c>
      <c r="D102" t="str">
        <f>'résultats bruts'!D102</f>
        <v>gle22teo5best2022</v>
      </c>
      <c r="E102">
        <f>'résultats bruts'!E102</f>
        <v>12</v>
      </c>
      <c r="F102">
        <f>'résultats bruts'!F102</f>
        <v>100</v>
      </c>
      <c r="G102">
        <f>COUNTIF('résultats bruts'!K102,1) +COUNTIF('résultats bruts'!CJ102:CK102,1)+COUNTIF('résultats bruts'!CJ102:CK102,"0A")</f>
        <v>0</v>
      </c>
      <c r="H102">
        <f>G102/3</f>
        <v>0</v>
      </c>
      <c r="I102">
        <f>COUNTIF('résultats bruts'!O102,1) + COUNTIF('résultats bruts'!AD102,1) + COUNTIF('résultats bruts'!CA102,1) + COUNTIF('résultats bruts'!DU102, 1) + COUNTIF('résultats bruts'!DU102,"0B")</f>
        <v>0</v>
      </c>
      <c r="J102">
        <f>I102/4</f>
        <v>0</v>
      </c>
      <c r="K102">
        <f>COUNTIF('résultats bruts'!CJ102:CK102,1)</f>
        <v>0</v>
      </c>
      <c r="L102">
        <f>K102/2</f>
        <v>0</v>
      </c>
      <c r="M102">
        <f>COUNTIF('résultats bruts'!CM102,1)</f>
        <v>0</v>
      </c>
      <c r="N102">
        <f>COUNTIF('résultats bruts'!DU102,1)</f>
        <v>0</v>
      </c>
      <c r="O102">
        <f>M102+N102</f>
        <v>0</v>
      </c>
      <c r="P102">
        <f>O102/2</f>
        <v>0</v>
      </c>
      <c r="Q102">
        <f>COUNTIF('résultats bruts'!CB102, "1A")+COUNTIF('résultats bruts'!CB102, "1B")</f>
        <v>0</v>
      </c>
      <c r="R102">
        <f>O102+K102+I102+G102</f>
        <v>0</v>
      </c>
      <c r="S102">
        <f>R102/11</f>
        <v>0</v>
      </c>
      <c r="T102">
        <f>COUNTIF('résultats bruts'!Q102, 1) + COUNTIF('résultats bruts'!AU102,1) + COUNTIF('résultats bruts'!CW102,1)</f>
        <v>0</v>
      </c>
      <c r="U102">
        <f>T102/3</f>
        <v>0</v>
      </c>
      <c r="V102">
        <f>COUNTIF('résultats bruts'!P102,1) + COUNTIF('résultats bruts'!AS102,1) + COUNTIF('résultats bruts'!DD102,1)</f>
        <v>0</v>
      </c>
      <c r="W102">
        <f>V102/3</f>
        <v>0</v>
      </c>
      <c r="X102">
        <f>T102+V102</f>
        <v>0</v>
      </c>
      <c r="Y102">
        <f>X102/6</f>
        <v>0</v>
      </c>
      <c r="Z102">
        <f>COUNTIF('résultats bruts'!V102, 1) + COUNTIF('résultats bruts'!AT102,1) + COUNTIF('résultats bruts'!CT102,1)</f>
        <v>0</v>
      </c>
      <c r="AA102">
        <f>Z102/3</f>
        <v>0</v>
      </c>
      <c r="AB102">
        <f>COUNTIF('résultats bruts'!W102, 1) + COUNTIF('résultats bruts'!AV102,1) + COUNTIF('résultats bruts'!CZ102,1)</f>
        <v>0</v>
      </c>
      <c r="AC102">
        <f>AB102/3</f>
        <v>0</v>
      </c>
      <c r="AD102">
        <f>AB102+Z102</f>
        <v>0</v>
      </c>
      <c r="AE102">
        <f>AD102/6</f>
        <v>0</v>
      </c>
      <c r="AF102">
        <f>AD102+X102</f>
        <v>0</v>
      </c>
      <c r="AG102">
        <f>AF102/12</f>
        <v>0</v>
      </c>
      <c r="AH102">
        <f>COUNTIF('résultats bruts'!R102, 1) + COUNTIF('résultats bruts'!AW102,1) + COUNTIF('résultats bruts'!CU102,1)</f>
        <v>0</v>
      </c>
      <c r="AI102">
        <f>AH102/3</f>
        <v>0</v>
      </c>
      <c r="AJ102">
        <f>COUNTIF('résultats bruts'!Z102, 1) + COUNTIF('résultats bruts'!AQ102,1) + COUNTIF('résultats bruts'!CS102,1)</f>
        <v>0</v>
      </c>
      <c r="AK102">
        <f>AJ102/3</f>
        <v>0</v>
      </c>
      <c r="AL102">
        <f>AH102+AJ102</f>
        <v>0</v>
      </c>
      <c r="AM102">
        <f>AL102/6</f>
        <v>0</v>
      </c>
      <c r="AN102">
        <f>AL102+AF102</f>
        <v>0</v>
      </c>
      <c r="AO102">
        <f>AN102/18</f>
        <v>0</v>
      </c>
      <c r="AP102">
        <f>COUNTIF('résultats bruts'!Y102, 1) + COUNTIF('résultats bruts'!AY102,1) + COUNTIF('résultats bruts'!DC102,1)</f>
        <v>0</v>
      </c>
      <c r="AQ102">
        <f>AP102/3</f>
        <v>0</v>
      </c>
      <c r="AR102">
        <f>COUNTIF('résultats bruts'!T102, 1) + COUNTIF('résultats bruts'!AR102,1) + COUNTIF('résultats bruts'!DB102,1)</f>
        <v>0</v>
      </c>
      <c r="AS102">
        <f>AR102/3</f>
        <v>0</v>
      </c>
      <c r="AT102">
        <f>AR102+AP102</f>
        <v>0</v>
      </c>
      <c r="AU102">
        <f>AT102/6</f>
        <v>0</v>
      </c>
      <c r="AV102">
        <f>COUNTIF('résultats bruts'!X102, 1) + COUNTIF('résultats bruts'!BB102,1) + COUNTIF('résultats bruts'!DA102,1)</f>
        <v>0</v>
      </c>
      <c r="AW102">
        <f>AV102/3</f>
        <v>0</v>
      </c>
      <c r="AX102">
        <f>COUNTIF('résultats bruts'!AA102, 1) + COUNTIF('résultats bruts'!AX102,1) + COUNTIF('résultats bruts'!CY102,1)</f>
        <v>0</v>
      </c>
      <c r="AY102">
        <f>AX102/3</f>
        <v>0</v>
      </c>
      <c r="AZ102">
        <f>AX102+AV102</f>
        <v>0</v>
      </c>
      <c r="BA102">
        <f>AZ102/6</f>
        <v>0</v>
      </c>
      <c r="BB102">
        <f>AZ102+AT102</f>
        <v>0</v>
      </c>
      <c r="BC102">
        <f>BB102/12</f>
        <v>0</v>
      </c>
      <c r="BD102">
        <f>COUNTIF('résultats bruts'!U102, 1) + COUNTIF('résultats bruts'!AZ102,1) + COUNTIF('résultats bruts'!CX102,1)</f>
        <v>0</v>
      </c>
      <c r="BE102">
        <f>BD102/3</f>
        <v>0</v>
      </c>
      <c r="BF102">
        <f>COUNTIF('résultats bruts'!S102, 1) + COUNTIF('résultats bruts'!BA102,1) + COUNTIF('résultats bruts'!CV102,1)</f>
        <v>0</v>
      </c>
      <c r="BG102">
        <f>BF102/3</f>
        <v>0</v>
      </c>
      <c r="BH102">
        <f>BF102+BD102</f>
        <v>0</v>
      </c>
      <c r="BI102">
        <f>BH102/6</f>
        <v>0</v>
      </c>
      <c r="BJ102">
        <f>BH102+BB102</f>
        <v>0</v>
      </c>
      <c r="BK102">
        <f>BJ102/18</f>
        <v>0</v>
      </c>
      <c r="BL102">
        <f>COUNTIF('résultats bruts'!AB102, 1) + COUNTIF('résultats bruts'!AC102,1) + COUNTIF('résultats bruts'!BC102,1)+ COUNTIF('résultats bruts'!BD102,1)+ COUNTIF('résultats bruts'!DE102,1)+ COUNTIF('résultats bruts'!DF102,1)</f>
        <v>0</v>
      </c>
      <c r="BM102">
        <f>BL102/6</f>
        <v>0</v>
      </c>
      <c r="BN102">
        <f>BJ102+AN102+BL102</f>
        <v>0</v>
      </c>
      <c r="BO102">
        <f>BN102/42</f>
        <v>0</v>
      </c>
      <c r="BP102">
        <f>COUNTIF('résultats bruts'!DS102,1) + COUNTIF('résultats bruts'!DQ102,1)</f>
        <v>0</v>
      </c>
      <c r="BQ102">
        <f>BP102/2</f>
        <v>0</v>
      </c>
      <c r="BR102">
        <f>COUNTIF('résultats bruts'!DR102,1)+COUNTIF('résultats bruts'!DT102,1)</f>
        <v>0</v>
      </c>
      <c r="BS102">
        <f>BR102/2</f>
        <v>0</v>
      </c>
      <c r="BT102">
        <f>'résultats bruts'!AR102</f>
        <v>0</v>
      </c>
      <c r="BU102">
        <f>'résultats bruts'!DR102</f>
        <v>0</v>
      </c>
      <c r="BV102">
        <f>'résultats bruts'!AS102</f>
        <v>0</v>
      </c>
      <c r="BW102">
        <f>'résultats bruts'!DT102</f>
        <v>0</v>
      </c>
      <c r="BX102">
        <f>COUNTIF('résultats bruts'!AI102, 1) + COUNTIF('résultats bruts'!BP102,1) + COUNTIF('résultats bruts'!DG102,1)</f>
        <v>0</v>
      </c>
      <c r="BY102">
        <f>BX102/3</f>
        <v>0</v>
      </c>
      <c r="BZ102">
        <f>COUNTIF('résultats bruts'!AL102, 1) + COUNTIF('résultats bruts'!BN102,1) + COUNTIF('résultats bruts'!DI102,1)</f>
        <v>0</v>
      </c>
      <c r="CA102">
        <f>BZ102/3</f>
        <v>0</v>
      </c>
      <c r="CB102">
        <f>BX102+BZ102</f>
        <v>0</v>
      </c>
      <c r="CC102">
        <f>CB102/6</f>
        <v>0</v>
      </c>
      <c r="CD102">
        <f>COUNTIF('résultats bruts'!AK102, 1) + COUNTIF('résultats bruts'!BR102,1) + COUNTIF('résultats bruts'!DM102,1)</f>
        <v>0</v>
      </c>
      <c r="CE102">
        <f>CD102/3</f>
        <v>0</v>
      </c>
      <c r="CF102">
        <f>COUNTIF('résultats bruts'!AE102, 1) + COUNTIF('résultats bruts'!BL102,1) + COUNTIF('résultats bruts'!DN102,1)</f>
        <v>0</v>
      </c>
      <c r="CG102">
        <f>CF102/3</f>
        <v>0</v>
      </c>
      <c r="CH102">
        <f>CF102+CD102</f>
        <v>0</v>
      </c>
      <c r="CI102">
        <f>CH102/6</f>
        <v>0</v>
      </c>
      <c r="CJ102">
        <f>COUNTIF('résultats bruts'!AJ102, 1) + COUNTIF('résultats bruts'!BM102,1) + COUNTIF('résultats bruts'!DL102,1)</f>
        <v>0</v>
      </c>
      <c r="CK102">
        <f>CJ102/3</f>
        <v>0</v>
      </c>
      <c r="CL102">
        <f>COUNTIF('résultats bruts'!AH102, 1) + COUNTIF('résultats bruts'!BK102,1) + COUNTIF('résultats bruts'!DK102,1)</f>
        <v>0</v>
      </c>
      <c r="CM102">
        <f>CL102/3</f>
        <v>0</v>
      </c>
      <c r="CN102">
        <f>CL102+CJ102</f>
        <v>0</v>
      </c>
      <c r="CO102">
        <f>CN102/6</f>
        <v>0</v>
      </c>
      <c r="CP102">
        <f>COUNTIF('résultats bruts'!AF102, 1) + COUNTIF('résultats bruts'!BO102,1) + COUNTIF('résultats bruts'!DJ102,1)</f>
        <v>0</v>
      </c>
      <c r="CQ102">
        <f>CP102/3</f>
        <v>0</v>
      </c>
      <c r="CR102">
        <f>COUNTIF('résultats bruts'!AG102, 1) + COUNTIF('résultats bruts'!BQ102,1) + COUNTIF('résultats bruts'!DH102,1)</f>
        <v>0</v>
      </c>
      <c r="CS102">
        <f>CR102/3</f>
        <v>0</v>
      </c>
      <c r="CT102">
        <f>CR102+CP102</f>
        <v>0</v>
      </c>
      <c r="CU102">
        <f>CT102/6</f>
        <v>0</v>
      </c>
      <c r="CV102">
        <f>COUNTIF('résultats bruts'!AM102, 1) + COUNTIF('résultats bruts'!AN102,1) + COUNTIF('résultats bruts'!BS102,1) +COUNTIF('résultats bruts'!BT102, 1) + COUNTIF('résultats bruts'!DO102,1) + COUNTIF('résultats bruts'!DP102,1)</f>
        <v>0</v>
      </c>
      <c r="CW102">
        <f>+CV102/6</f>
        <v>0</v>
      </c>
      <c r="CX102">
        <f>CT102+CN102+CH102+CB138</f>
        <v>0</v>
      </c>
      <c r="CY102">
        <f>CX102/30</f>
        <v>0</v>
      </c>
      <c r="CZ102">
        <f>COUNTIF('résultats bruts'!AO102,1)</f>
        <v>0</v>
      </c>
      <c r="DA102">
        <f>COUNTIF('résultats bruts'!AP102,1)</f>
        <v>0</v>
      </c>
      <c r="DB102">
        <f>CZ102+DA102</f>
        <v>0</v>
      </c>
      <c r="DC102">
        <f>DB102/2</f>
        <v>0</v>
      </c>
      <c r="DD102">
        <f>COUNTIF('résultats bruts'!BU102,1)</f>
        <v>0</v>
      </c>
      <c r="DE102">
        <f>COUNTIF('résultats bruts'!BV102,1)</f>
        <v>0</v>
      </c>
      <c r="DF102">
        <f>DD102+DE102</f>
        <v>0</v>
      </c>
      <c r="DG102">
        <f>DD102+DE102</f>
        <v>0</v>
      </c>
      <c r="DH102">
        <f>DG102/2</f>
        <v>0</v>
      </c>
      <c r="DJ102">
        <f>COUNTIF(CD102, 1)</f>
        <v>0</v>
      </c>
      <c r="DK102">
        <f>DB102+DG102+DJ102</f>
        <v>0</v>
      </c>
      <c r="DL102">
        <f>DK102/5</f>
        <v>0</v>
      </c>
      <c r="DM102">
        <f>COUNTIF('résultats bruts'!BG102,1)+COUNTIF('résultats bruts'!BJ102,1)</f>
        <v>0</v>
      </c>
      <c r="DN102">
        <f>DM102/2</f>
        <v>0</v>
      </c>
      <c r="DO102">
        <f>COUNTIF('résultats bruts'!CD102,1)+COUNTIF('résultats bruts'!CF102,1) + COUNTIF('résultats bruts'!CO102,1)+COUNTIF('résultats bruts'!CR102,1)</f>
        <v>0</v>
      </c>
      <c r="DP102">
        <f>DO102/4</f>
        <v>0</v>
      </c>
      <c r="DQ102">
        <f>DM102+DO102</f>
        <v>0</v>
      </c>
      <c r="DR102">
        <f>DQ102/6</f>
        <v>0</v>
      </c>
      <c r="DS102">
        <f>COUNTIF('résultats bruts'!BF102,1)+COUNTIF('résultats bruts'!BI102,1)</f>
        <v>0</v>
      </c>
      <c r="DT102">
        <f>DS102/2</f>
        <v>0</v>
      </c>
      <c r="DU102">
        <f>COUNTIF('résultats bruts'!CE102,1)+COUNTIF('résultats bruts'!CH102,1) + COUNTIF('résultats bruts'!CP102,1)</f>
        <v>0</v>
      </c>
      <c r="DV102">
        <f>DU102/4</f>
        <v>0</v>
      </c>
      <c r="DW102">
        <f>DS102+DU102</f>
        <v>0</v>
      </c>
      <c r="DX102">
        <f>DW102/6</f>
        <v>0</v>
      </c>
      <c r="DY102">
        <f>COUNTIF('résultats bruts'!BE102,1)+COUNTIF('résultats bruts'!BH102,1)</f>
        <v>0</v>
      </c>
      <c r="DZ102">
        <f>DY102/2</f>
        <v>0</v>
      </c>
      <c r="EA102">
        <f>COUNTIF('résultats bruts'!CC102,1)+COUNTIF('résultats bruts'!CG102,1) + COUNTIF('résultats bruts'!CN102,1)</f>
        <v>0</v>
      </c>
      <c r="EB102">
        <f>EA102/3</f>
        <v>0</v>
      </c>
      <c r="EC102">
        <f>EA102+DY102</f>
        <v>0</v>
      </c>
      <c r="ED102">
        <f>EC102/5</f>
        <v>0</v>
      </c>
      <c r="EE102">
        <f>EC102+DW102+DQ102</f>
        <v>0</v>
      </c>
      <c r="EF102">
        <f>EE102/17</f>
        <v>0</v>
      </c>
    </row>
    <row r="103">
      <c r="A103">
        <f>'résultats bruts'!A103</f>
        <v>0</v>
      </c>
      <c r="B103">
        <f>'résultats bruts'!B103</f>
        <v>0</v>
      </c>
      <c r="C103">
        <f>'résultats bruts'!C103</f>
        <v>0</v>
      </c>
      <c r="D103" t="str">
        <f>'résultats bruts'!D103</f>
        <v>gle22teo5best2022</v>
      </c>
      <c r="E103">
        <f>'résultats bruts'!E103</f>
        <v>13</v>
      </c>
      <c r="F103">
        <f>'résultats bruts'!F103</f>
        <v>101</v>
      </c>
      <c r="G103">
        <f>COUNTIF('résultats bruts'!K103,1) +COUNTIF('résultats bruts'!CJ103:CK103,1)+COUNTIF('résultats bruts'!CJ103:CK103,"0A")</f>
        <v>0</v>
      </c>
      <c r="H103">
        <f>G103/3</f>
        <v>0</v>
      </c>
      <c r="I103">
        <f>COUNTIF('résultats bruts'!O103,1) + COUNTIF('résultats bruts'!AD103,1) + COUNTIF('résultats bruts'!CA103,1) + COUNTIF('résultats bruts'!DU103, 1) + COUNTIF('résultats bruts'!DU103,"0B")</f>
        <v>0</v>
      </c>
      <c r="J103">
        <f>I103/4</f>
        <v>0</v>
      </c>
      <c r="K103">
        <f>COUNTIF('résultats bruts'!CJ103:CK103,1)</f>
        <v>0</v>
      </c>
      <c r="L103">
        <f>K103/2</f>
        <v>0</v>
      </c>
      <c r="M103">
        <f>COUNTIF('résultats bruts'!CM103,1)</f>
        <v>0</v>
      </c>
      <c r="N103">
        <f>COUNTIF('résultats bruts'!DU103,1)</f>
        <v>0</v>
      </c>
      <c r="O103">
        <f>M103+N103</f>
        <v>0</v>
      </c>
      <c r="P103">
        <f>O103/2</f>
        <v>0</v>
      </c>
      <c r="Q103">
        <f>COUNTIF('résultats bruts'!CB103, "1A")+COUNTIF('résultats bruts'!CB103, "1B")</f>
        <v>0</v>
      </c>
      <c r="R103">
        <f>O103+K103+I103+G103</f>
        <v>0</v>
      </c>
      <c r="S103">
        <f>R103/11</f>
        <v>0</v>
      </c>
      <c r="T103">
        <f>COUNTIF('résultats bruts'!Q103, 1) + COUNTIF('résultats bruts'!AU103,1) + COUNTIF('résultats bruts'!CW103,1)</f>
        <v>0</v>
      </c>
      <c r="U103">
        <f>T103/3</f>
        <v>0</v>
      </c>
      <c r="V103">
        <f>COUNTIF('résultats bruts'!P103,1) + COUNTIF('résultats bruts'!AS103,1) + COUNTIF('résultats bruts'!DD103,1)</f>
        <v>0</v>
      </c>
      <c r="W103">
        <f>V103/3</f>
        <v>0</v>
      </c>
      <c r="X103">
        <f>T103+V103</f>
        <v>0</v>
      </c>
      <c r="Y103">
        <f>X103/6</f>
        <v>0</v>
      </c>
      <c r="Z103">
        <f>COUNTIF('résultats bruts'!V103, 1) + COUNTIF('résultats bruts'!AT103,1) + COUNTIF('résultats bruts'!CT103,1)</f>
        <v>0</v>
      </c>
      <c r="AA103">
        <f>Z103/3</f>
        <v>0</v>
      </c>
      <c r="AB103">
        <f>COUNTIF('résultats bruts'!W103, 1) + COUNTIF('résultats bruts'!AV103,1) + COUNTIF('résultats bruts'!CZ103,1)</f>
        <v>0</v>
      </c>
      <c r="AC103">
        <f>AB103/3</f>
        <v>0</v>
      </c>
      <c r="AD103">
        <f>AB103+Z103</f>
        <v>0</v>
      </c>
      <c r="AE103">
        <f>AD103/6</f>
        <v>0</v>
      </c>
      <c r="AF103">
        <f>AD103+X103</f>
        <v>0</v>
      </c>
      <c r="AG103">
        <f>AF103/12</f>
        <v>0</v>
      </c>
      <c r="AH103">
        <f>COUNTIF('résultats bruts'!R103, 1) + COUNTIF('résultats bruts'!AW103,1) + COUNTIF('résultats bruts'!CU103,1)</f>
        <v>0</v>
      </c>
      <c r="AI103">
        <f>AH103/3</f>
        <v>0</v>
      </c>
      <c r="AJ103">
        <f>COUNTIF('résultats bruts'!Z103, 1) + COUNTIF('résultats bruts'!AQ103,1) + COUNTIF('résultats bruts'!CS103,1)</f>
        <v>0</v>
      </c>
      <c r="AK103">
        <f>AJ103/3</f>
        <v>0</v>
      </c>
      <c r="AL103">
        <f>AH103+AJ103</f>
        <v>0</v>
      </c>
      <c r="AM103">
        <f>AL103/6</f>
        <v>0</v>
      </c>
      <c r="AN103">
        <f>AL103+AF103</f>
        <v>0</v>
      </c>
      <c r="AO103">
        <f>AN103/18</f>
        <v>0</v>
      </c>
      <c r="AP103">
        <f>COUNTIF('résultats bruts'!Y103, 1) + COUNTIF('résultats bruts'!AY103,1) + COUNTIF('résultats bruts'!DC103,1)</f>
        <v>0</v>
      </c>
      <c r="AQ103">
        <f>AP103/3</f>
        <v>0</v>
      </c>
      <c r="AR103">
        <f>COUNTIF('résultats bruts'!T103, 1) + COUNTIF('résultats bruts'!AR103,1) + COUNTIF('résultats bruts'!DB103,1)</f>
        <v>0</v>
      </c>
      <c r="AS103">
        <f>AR103/3</f>
        <v>0</v>
      </c>
      <c r="AT103">
        <f>AR103+AP103</f>
        <v>0</v>
      </c>
      <c r="AU103">
        <f>AT103/6</f>
        <v>0</v>
      </c>
      <c r="AV103">
        <f>COUNTIF('résultats bruts'!X103, 1) + COUNTIF('résultats bruts'!BB103,1) + COUNTIF('résultats bruts'!DA103,1)</f>
        <v>0</v>
      </c>
      <c r="AW103">
        <f>AV103/3</f>
        <v>0</v>
      </c>
      <c r="AX103">
        <f>COUNTIF('résultats bruts'!AA103, 1) + COUNTIF('résultats bruts'!AX103,1) + COUNTIF('résultats bruts'!CY103,1)</f>
        <v>0</v>
      </c>
      <c r="AY103">
        <f>AX103/3</f>
        <v>0</v>
      </c>
      <c r="AZ103">
        <f>AX103+AV103</f>
        <v>0</v>
      </c>
      <c r="BA103">
        <f>AZ103/6</f>
        <v>0</v>
      </c>
      <c r="BB103">
        <f>AZ103+AT103</f>
        <v>0</v>
      </c>
      <c r="BC103">
        <f>BB103/12</f>
        <v>0</v>
      </c>
      <c r="BD103">
        <f>COUNTIF('résultats bruts'!U103, 1) + COUNTIF('résultats bruts'!AZ103,1) + COUNTIF('résultats bruts'!CX103,1)</f>
        <v>0</v>
      </c>
      <c r="BE103">
        <f>BD103/3</f>
        <v>0</v>
      </c>
      <c r="BF103">
        <f>COUNTIF('résultats bruts'!S103, 1) + COUNTIF('résultats bruts'!BA103,1) + COUNTIF('résultats bruts'!CV103,1)</f>
        <v>0</v>
      </c>
      <c r="BG103">
        <f>BF103/3</f>
        <v>0</v>
      </c>
      <c r="BH103">
        <f>BF103+BD103</f>
        <v>0</v>
      </c>
      <c r="BI103">
        <f>BH103/6</f>
        <v>0</v>
      </c>
      <c r="BJ103">
        <f>BH103+BB103</f>
        <v>0</v>
      </c>
      <c r="BK103">
        <f>BJ103/18</f>
        <v>0</v>
      </c>
      <c r="BL103">
        <f>COUNTIF('résultats bruts'!AB103, 1) + COUNTIF('résultats bruts'!AC103,1) + COUNTIF('résultats bruts'!BC103,1)+ COUNTIF('résultats bruts'!BD103,1)+ COUNTIF('résultats bruts'!DE103,1)+ COUNTIF('résultats bruts'!DF103,1)</f>
        <v>0</v>
      </c>
      <c r="BM103">
        <f>BL103/6</f>
        <v>0</v>
      </c>
      <c r="BN103">
        <f>BJ103+AN103+BL103</f>
        <v>0</v>
      </c>
      <c r="BO103">
        <f>BN103/42</f>
        <v>0</v>
      </c>
      <c r="BP103">
        <f>COUNTIF('résultats bruts'!DS103,1) + COUNTIF('résultats bruts'!DQ103,1)</f>
        <v>0</v>
      </c>
      <c r="BQ103">
        <f>BP103/2</f>
        <v>0</v>
      </c>
      <c r="BR103">
        <f>COUNTIF('résultats bruts'!DR103,1)+COUNTIF('résultats bruts'!DT103,1)</f>
        <v>0</v>
      </c>
      <c r="BS103">
        <f>BR103/2</f>
        <v>0</v>
      </c>
      <c r="BT103">
        <f>'résultats bruts'!AR103</f>
        <v>0</v>
      </c>
      <c r="BU103">
        <f>'résultats bruts'!DR103</f>
        <v>0</v>
      </c>
      <c r="BV103">
        <f>'résultats bruts'!AS103</f>
        <v>0</v>
      </c>
      <c r="BW103">
        <f>'résultats bruts'!DT103</f>
        <v>0</v>
      </c>
      <c r="BX103">
        <f>COUNTIF('résultats bruts'!AI103, 1) + COUNTIF('résultats bruts'!BP103,1) + COUNTIF('résultats bruts'!DG103,1)</f>
        <v>0</v>
      </c>
      <c r="BY103">
        <f>BX103/3</f>
        <v>0</v>
      </c>
      <c r="BZ103">
        <f>COUNTIF('résultats bruts'!AL103, 1) + COUNTIF('résultats bruts'!BN103,1) + COUNTIF('résultats bruts'!DI103,1)</f>
        <v>0</v>
      </c>
      <c r="CA103">
        <f>BZ103/3</f>
        <v>0</v>
      </c>
      <c r="CB103">
        <f>BX103+BZ103</f>
        <v>0</v>
      </c>
      <c r="CC103">
        <f>CB103/6</f>
        <v>0</v>
      </c>
      <c r="CD103">
        <f>COUNTIF('résultats bruts'!AK103, 1) + COUNTIF('résultats bruts'!BR103,1) + COUNTIF('résultats bruts'!DM103,1)</f>
        <v>0</v>
      </c>
      <c r="CE103">
        <f>CD103/3</f>
        <v>0</v>
      </c>
      <c r="CF103">
        <f>COUNTIF('résultats bruts'!AE103, 1) + COUNTIF('résultats bruts'!BL103,1) + COUNTIF('résultats bruts'!DN103,1)</f>
        <v>0</v>
      </c>
      <c r="CG103">
        <f>CF103/3</f>
        <v>0</v>
      </c>
      <c r="CH103">
        <f>CF103+CD103</f>
        <v>0</v>
      </c>
      <c r="CI103">
        <f>CH103/6</f>
        <v>0</v>
      </c>
      <c r="CJ103">
        <f>COUNTIF('résultats bruts'!AJ103, 1) + COUNTIF('résultats bruts'!BM103,1) + COUNTIF('résultats bruts'!DL103,1)</f>
        <v>0</v>
      </c>
      <c r="CK103">
        <f>CJ103/3</f>
        <v>0</v>
      </c>
      <c r="CL103">
        <f>COUNTIF('résultats bruts'!AH103, 1) + COUNTIF('résultats bruts'!BK103,1) + COUNTIF('résultats bruts'!DK103,1)</f>
        <v>0</v>
      </c>
      <c r="CM103">
        <f>CL103/3</f>
        <v>0</v>
      </c>
      <c r="CN103">
        <f>CL103+CJ103</f>
        <v>0</v>
      </c>
      <c r="CO103">
        <f>CN103/6</f>
        <v>0</v>
      </c>
      <c r="CP103">
        <f>COUNTIF('résultats bruts'!AF103, 1) + COUNTIF('résultats bruts'!BO103,1) + COUNTIF('résultats bruts'!DJ103,1)</f>
        <v>0</v>
      </c>
      <c r="CQ103">
        <f>CP103/3</f>
        <v>0</v>
      </c>
      <c r="CR103">
        <f>COUNTIF('résultats bruts'!AG103, 1) + COUNTIF('résultats bruts'!BQ103,1) + COUNTIF('résultats bruts'!DH103,1)</f>
        <v>0</v>
      </c>
      <c r="CS103">
        <f>CR103/3</f>
        <v>0</v>
      </c>
      <c r="CT103">
        <f>CR103+CP103</f>
        <v>0</v>
      </c>
      <c r="CU103">
        <f>CT103/6</f>
        <v>0</v>
      </c>
      <c r="CV103">
        <f>COUNTIF('résultats bruts'!AM103, 1) + COUNTIF('résultats bruts'!AN103,1) + COUNTIF('résultats bruts'!BS103,1) +COUNTIF('résultats bruts'!BT103, 1) + COUNTIF('résultats bruts'!DO103,1) + COUNTIF('résultats bruts'!DP103,1)</f>
        <v>0</v>
      </c>
      <c r="CW103">
        <f>+CV103/6</f>
        <v>0</v>
      </c>
      <c r="CX103">
        <f>CT103+CN103+CH103+CB139</f>
        <v>2</v>
      </c>
      <c r="CY103">
        <f>CX103/30</f>
        <v>0.06666666666666667</v>
      </c>
      <c r="CZ103">
        <f>COUNTIF('résultats bruts'!AO103,1)</f>
        <v>0</v>
      </c>
      <c r="DA103">
        <f>COUNTIF('résultats bruts'!AP103,1)</f>
        <v>0</v>
      </c>
      <c r="DB103">
        <f>CZ103+DA103</f>
        <v>0</v>
      </c>
      <c r="DC103">
        <f>DB103/2</f>
        <v>0</v>
      </c>
      <c r="DD103">
        <f>COUNTIF('résultats bruts'!BU103,1)</f>
        <v>0</v>
      </c>
      <c r="DE103">
        <f>COUNTIF('résultats bruts'!BV103,1)</f>
        <v>0</v>
      </c>
      <c r="DF103">
        <f>DD103+DE103</f>
        <v>0</v>
      </c>
      <c r="DG103">
        <f>DD103+DE103</f>
        <v>0</v>
      </c>
      <c r="DH103">
        <f>DG103/2</f>
        <v>0</v>
      </c>
      <c r="DJ103">
        <f>COUNTIF(CD103, 1)</f>
        <v>0</v>
      </c>
      <c r="DK103">
        <f>DB103+DG103+DJ103</f>
        <v>0</v>
      </c>
      <c r="DL103">
        <f>DK103/5</f>
        <v>0</v>
      </c>
      <c r="DM103">
        <f>COUNTIF('résultats bruts'!BG103,1)+COUNTIF('résultats bruts'!BJ103,1)</f>
        <v>0</v>
      </c>
      <c r="DN103">
        <f>DM103/2</f>
        <v>0</v>
      </c>
      <c r="DO103">
        <f>COUNTIF('résultats bruts'!CD103,1)+COUNTIF('résultats bruts'!CF103,1) + COUNTIF('résultats bruts'!CO103,1)+COUNTIF('résultats bruts'!CR103,1)</f>
        <v>0</v>
      </c>
      <c r="DP103">
        <f>DO103/4</f>
        <v>0</v>
      </c>
      <c r="DQ103">
        <f>DM103+DO103</f>
        <v>0</v>
      </c>
      <c r="DR103">
        <f>DQ103/6</f>
        <v>0</v>
      </c>
      <c r="DS103">
        <f>COUNTIF('résultats bruts'!BF103,1)+COUNTIF('résultats bruts'!BI103,1)</f>
        <v>0</v>
      </c>
      <c r="DT103">
        <f>DS103/2</f>
        <v>0</v>
      </c>
      <c r="DU103">
        <f>COUNTIF('résultats bruts'!CE103,1)+COUNTIF('résultats bruts'!CH103,1) + COUNTIF('résultats bruts'!CP103,1)</f>
        <v>0</v>
      </c>
      <c r="DV103">
        <f>DU103/4</f>
        <v>0</v>
      </c>
      <c r="DW103">
        <f>DS103+DU103</f>
        <v>0</v>
      </c>
      <c r="DX103">
        <f>DW103/6</f>
        <v>0</v>
      </c>
      <c r="DY103">
        <f>COUNTIF('résultats bruts'!BE103,1)+COUNTIF('résultats bruts'!BH103,1)</f>
        <v>0</v>
      </c>
      <c r="DZ103">
        <f>DY103/2</f>
        <v>0</v>
      </c>
      <c r="EA103">
        <f>COUNTIF('résultats bruts'!CC103,1)+COUNTIF('résultats bruts'!CG103,1) + COUNTIF('résultats bruts'!CN103,1)</f>
        <v>0</v>
      </c>
      <c r="EB103">
        <f>EA103/3</f>
        <v>0</v>
      </c>
      <c r="EC103">
        <f>EA103+DY103</f>
        <v>0</v>
      </c>
      <c r="ED103">
        <f>EC103/5</f>
        <v>0</v>
      </c>
      <c r="EE103">
        <f>EC103+DW103+DQ103</f>
        <v>0</v>
      </c>
      <c r="EF103">
        <f>EE103/17</f>
        <v>0</v>
      </c>
    </row>
    <row r="104">
      <c r="A104">
        <f>'résultats bruts'!A104</f>
        <v>0</v>
      </c>
      <c r="B104">
        <f>'résultats bruts'!B104</f>
        <v>0</v>
      </c>
      <c r="C104">
        <f>'résultats bruts'!C104</f>
        <v>0</v>
      </c>
      <c r="D104" t="str">
        <f>'résultats bruts'!D104</f>
        <v>gle22teo5best2022</v>
      </c>
      <c r="E104">
        <f>'résultats bruts'!E104</f>
        <v>14</v>
      </c>
      <c r="F104">
        <f>'résultats bruts'!F104</f>
        <v>102</v>
      </c>
      <c r="G104">
        <f>COUNTIF('résultats bruts'!K104,1) +COUNTIF('résultats bruts'!CJ104:CK104,1)+COUNTIF('résultats bruts'!CJ104:CK104,"0A")</f>
        <v>0</v>
      </c>
      <c r="H104">
        <f>G104/3</f>
        <v>0</v>
      </c>
      <c r="I104">
        <f>COUNTIF('résultats bruts'!O104,1) + COUNTIF('résultats bruts'!AD104,1) + COUNTIF('résultats bruts'!CA104,1) + COUNTIF('résultats bruts'!DU104, 1) + COUNTIF('résultats bruts'!DU104,"0B")</f>
        <v>0</v>
      </c>
      <c r="J104">
        <f>I104/4</f>
        <v>0</v>
      </c>
      <c r="K104">
        <f>COUNTIF('résultats bruts'!CJ104:CK104,1)</f>
        <v>0</v>
      </c>
      <c r="L104">
        <f>K104/2</f>
        <v>0</v>
      </c>
      <c r="M104">
        <f>COUNTIF('résultats bruts'!CM104,1)</f>
        <v>0</v>
      </c>
      <c r="N104">
        <f>COUNTIF('résultats bruts'!DU104,1)</f>
        <v>0</v>
      </c>
      <c r="O104">
        <f>M104+N104</f>
        <v>0</v>
      </c>
      <c r="P104">
        <f>O104/2</f>
        <v>0</v>
      </c>
      <c r="Q104">
        <f>COUNTIF('résultats bruts'!CB104, "1A")+COUNTIF('résultats bruts'!CB104, "1B")</f>
        <v>0</v>
      </c>
      <c r="R104">
        <f>O104+K104+I104+G104</f>
        <v>0</v>
      </c>
      <c r="S104">
        <f>R104/11</f>
        <v>0</v>
      </c>
      <c r="T104">
        <f>COUNTIF('résultats bruts'!Q104, 1) + COUNTIF('résultats bruts'!AU104,1) + COUNTIF('résultats bruts'!CW104,1)</f>
        <v>0</v>
      </c>
      <c r="U104">
        <f>T104/3</f>
        <v>0</v>
      </c>
      <c r="V104">
        <f>COUNTIF('résultats bruts'!P104,1) + COUNTIF('résultats bruts'!AS104,1) + COUNTIF('résultats bruts'!DD104,1)</f>
        <v>0</v>
      </c>
      <c r="W104">
        <f>V104/3</f>
        <v>0</v>
      </c>
      <c r="X104">
        <f>T104+V104</f>
        <v>0</v>
      </c>
      <c r="Y104">
        <f>X104/6</f>
        <v>0</v>
      </c>
      <c r="Z104">
        <f>COUNTIF('résultats bruts'!V104, 1) + COUNTIF('résultats bruts'!AT104,1) + COUNTIF('résultats bruts'!CT104,1)</f>
        <v>0</v>
      </c>
      <c r="AA104">
        <f>Z104/3</f>
        <v>0</v>
      </c>
      <c r="AB104">
        <f>COUNTIF('résultats bruts'!W104, 1) + COUNTIF('résultats bruts'!AV104,1) + COUNTIF('résultats bruts'!CZ104,1)</f>
        <v>0</v>
      </c>
      <c r="AC104">
        <f>AB104/3</f>
        <v>0</v>
      </c>
      <c r="AD104">
        <f>AB104+Z104</f>
        <v>0</v>
      </c>
      <c r="AE104">
        <f>AD104/6</f>
        <v>0</v>
      </c>
      <c r="AF104">
        <f>AD104+X104</f>
        <v>0</v>
      </c>
      <c r="AG104">
        <f>AF104/12</f>
        <v>0</v>
      </c>
      <c r="AH104">
        <f>COUNTIF('résultats bruts'!R104, 1) + COUNTIF('résultats bruts'!AW104,1) + COUNTIF('résultats bruts'!CU104,1)</f>
        <v>0</v>
      </c>
      <c r="AI104">
        <f>AH104/3</f>
        <v>0</v>
      </c>
      <c r="AJ104">
        <f>COUNTIF('résultats bruts'!Z104, 1) + COUNTIF('résultats bruts'!AQ104,1) + COUNTIF('résultats bruts'!CS104,1)</f>
        <v>0</v>
      </c>
      <c r="AK104">
        <f>AJ104/3</f>
        <v>0</v>
      </c>
      <c r="AL104">
        <f>AH104+AJ104</f>
        <v>0</v>
      </c>
      <c r="AM104">
        <f>AL104/6</f>
        <v>0</v>
      </c>
      <c r="AN104">
        <f>AL104+AF104</f>
        <v>0</v>
      </c>
      <c r="AO104">
        <f>AN104/18</f>
        <v>0</v>
      </c>
      <c r="AP104">
        <f>COUNTIF('résultats bruts'!Y104, 1) + COUNTIF('résultats bruts'!AY104,1) + COUNTIF('résultats bruts'!DC104,1)</f>
        <v>0</v>
      </c>
      <c r="AQ104">
        <f>AP104/3</f>
        <v>0</v>
      </c>
      <c r="AR104">
        <f>COUNTIF('résultats bruts'!T104, 1) + COUNTIF('résultats bruts'!AR104,1) + COUNTIF('résultats bruts'!DB104,1)</f>
        <v>0</v>
      </c>
      <c r="AS104">
        <f>AR104/3</f>
        <v>0</v>
      </c>
      <c r="AT104">
        <f>AR104+AP104</f>
        <v>0</v>
      </c>
      <c r="AU104">
        <f>AT104/6</f>
        <v>0</v>
      </c>
      <c r="AV104">
        <f>COUNTIF('résultats bruts'!X104, 1) + COUNTIF('résultats bruts'!BB104,1) + COUNTIF('résultats bruts'!DA104,1)</f>
        <v>0</v>
      </c>
      <c r="AW104">
        <f>AV104/3</f>
        <v>0</v>
      </c>
      <c r="AX104">
        <f>COUNTIF('résultats bruts'!AA104, 1) + COUNTIF('résultats bruts'!AX104,1) + COUNTIF('résultats bruts'!CY104,1)</f>
        <v>0</v>
      </c>
      <c r="AY104">
        <f>AX104/3</f>
        <v>0</v>
      </c>
      <c r="AZ104">
        <f>AX104+AV104</f>
        <v>0</v>
      </c>
      <c r="BA104">
        <f>AZ104/6</f>
        <v>0</v>
      </c>
      <c r="BB104">
        <f>AZ104+AT104</f>
        <v>0</v>
      </c>
      <c r="BC104">
        <f>BB104/12</f>
        <v>0</v>
      </c>
      <c r="BD104">
        <f>COUNTIF('résultats bruts'!U104, 1) + COUNTIF('résultats bruts'!AZ104,1) + COUNTIF('résultats bruts'!CX104,1)</f>
        <v>0</v>
      </c>
      <c r="BE104">
        <f>BD104/3</f>
        <v>0</v>
      </c>
      <c r="BF104">
        <f>COUNTIF('résultats bruts'!S104, 1) + COUNTIF('résultats bruts'!BA104,1) + COUNTIF('résultats bruts'!CV104,1)</f>
        <v>0</v>
      </c>
      <c r="BG104">
        <f>BF104/3</f>
        <v>0</v>
      </c>
      <c r="BH104">
        <f>BF104+BD104</f>
        <v>0</v>
      </c>
      <c r="BI104">
        <f>BH104/6</f>
        <v>0</v>
      </c>
      <c r="BJ104">
        <f>BH104+BB104</f>
        <v>0</v>
      </c>
      <c r="BK104">
        <f>BJ104/18</f>
        <v>0</v>
      </c>
      <c r="BL104">
        <f>COUNTIF('résultats bruts'!AB104, 1) + COUNTIF('résultats bruts'!AC104,1) + COUNTIF('résultats bruts'!BC104,1)+ COUNTIF('résultats bruts'!BD104,1)+ COUNTIF('résultats bruts'!DE104,1)+ COUNTIF('résultats bruts'!DF104,1)</f>
        <v>0</v>
      </c>
      <c r="BM104">
        <f>BL104/6</f>
        <v>0</v>
      </c>
      <c r="BN104">
        <f>BJ104+AN104+BL104</f>
        <v>0</v>
      </c>
      <c r="BO104">
        <f>BN104/42</f>
        <v>0</v>
      </c>
      <c r="BP104">
        <f>COUNTIF('résultats bruts'!DS104,1) + COUNTIF('résultats bruts'!DQ104,1)</f>
        <v>0</v>
      </c>
      <c r="BQ104">
        <f>BP104/2</f>
        <v>0</v>
      </c>
      <c r="BR104">
        <f>COUNTIF('résultats bruts'!DR104,1)+COUNTIF('résultats bruts'!DT104,1)</f>
        <v>0</v>
      </c>
      <c r="BS104">
        <f>BR104/2</f>
        <v>0</v>
      </c>
      <c r="BT104">
        <f>'résultats bruts'!AR104</f>
        <v>0</v>
      </c>
      <c r="BU104">
        <f>'résultats bruts'!DR104</f>
        <v>0</v>
      </c>
      <c r="BV104">
        <f>'résultats bruts'!AS104</f>
        <v>0</v>
      </c>
      <c r="BW104">
        <f>'résultats bruts'!DT104</f>
        <v>0</v>
      </c>
      <c r="BX104">
        <f>COUNTIF('résultats bruts'!AI104, 1) + COUNTIF('résultats bruts'!BP104,1) + COUNTIF('résultats bruts'!DG104,1)</f>
        <v>0</v>
      </c>
      <c r="BY104">
        <f>BX104/3</f>
        <v>0</v>
      </c>
      <c r="BZ104">
        <f>COUNTIF('résultats bruts'!AL104, 1) + COUNTIF('résultats bruts'!BN104,1) + COUNTIF('résultats bruts'!DI104,1)</f>
        <v>0</v>
      </c>
      <c r="CA104">
        <f>BZ104/3</f>
        <v>0</v>
      </c>
      <c r="CB104">
        <f>BX104+BZ104</f>
        <v>0</v>
      </c>
      <c r="CC104">
        <f>CB104/6</f>
        <v>0</v>
      </c>
      <c r="CD104">
        <f>COUNTIF('résultats bruts'!AK104, 1) + COUNTIF('résultats bruts'!BR104,1) + COUNTIF('résultats bruts'!DM104,1)</f>
        <v>0</v>
      </c>
      <c r="CE104">
        <f>CD104/3</f>
        <v>0</v>
      </c>
      <c r="CF104">
        <f>COUNTIF('résultats bruts'!AE104, 1) + COUNTIF('résultats bruts'!BL104,1) + COUNTIF('résultats bruts'!DN104,1)</f>
        <v>0</v>
      </c>
      <c r="CG104">
        <f>CF104/3</f>
        <v>0</v>
      </c>
      <c r="CH104">
        <f>CF104+CD104</f>
        <v>0</v>
      </c>
      <c r="CI104">
        <f>CH104/6</f>
        <v>0</v>
      </c>
      <c r="CJ104">
        <f>COUNTIF('résultats bruts'!AJ104, 1) + COUNTIF('résultats bruts'!BM104,1) + COUNTIF('résultats bruts'!DL104,1)</f>
        <v>0</v>
      </c>
      <c r="CK104">
        <f>CJ104/3</f>
        <v>0</v>
      </c>
      <c r="CL104">
        <f>COUNTIF('résultats bruts'!AH104, 1) + COUNTIF('résultats bruts'!BK104,1) + COUNTIF('résultats bruts'!DK104,1)</f>
        <v>0</v>
      </c>
      <c r="CM104">
        <f>CL104/3</f>
        <v>0</v>
      </c>
      <c r="CN104">
        <f>CL104+CJ104</f>
        <v>0</v>
      </c>
      <c r="CO104">
        <f>CN104/6</f>
        <v>0</v>
      </c>
      <c r="CP104">
        <f>COUNTIF('résultats bruts'!AF104, 1) + COUNTIF('résultats bruts'!BO104,1) + COUNTIF('résultats bruts'!DJ104,1)</f>
        <v>0</v>
      </c>
      <c r="CQ104">
        <f>CP104/3</f>
        <v>0</v>
      </c>
      <c r="CR104">
        <f>COUNTIF('résultats bruts'!AG104, 1) + COUNTIF('résultats bruts'!BQ104,1) + COUNTIF('résultats bruts'!DH104,1)</f>
        <v>0</v>
      </c>
      <c r="CS104">
        <f>CR104/3</f>
        <v>0</v>
      </c>
      <c r="CT104">
        <f>CR104+CP104</f>
        <v>0</v>
      </c>
      <c r="CU104">
        <f>CT104/6</f>
        <v>0</v>
      </c>
      <c r="CV104">
        <f>COUNTIF('résultats bruts'!AM104, 1) + COUNTIF('résultats bruts'!AN104,1) + COUNTIF('résultats bruts'!BS104,1) +COUNTIF('résultats bruts'!BT104, 1) + COUNTIF('résultats bruts'!DO104,1) + COUNTIF('résultats bruts'!DP104,1)</f>
        <v>0</v>
      </c>
      <c r="CW104">
        <f>+CV104/6</f>
        <v>0</v>
      </c>
      <c r="CX104">
        <f>CT104+CN104+CH104+CB140</f>
        <v>0</v>
      </c>
      <c r="CY104">
        <f>CX104/30</f>
        <v>0</v>
      </c>
      <c r="CZ104">
        <f>COUNTIF('résultats bruts'!AO104,1)</f>
        <v>0</v>
      </c>
      <c r="DA104">
        <f>COUNTIF('résultats bruts'!AP104,1)</f>
        <v>0</v>
      </c>
      <c r="DB104">
        <f>CZ104+DA104</f>
        <v>0</v>
      </c>
      <c r="DC104">
        <f>DB104/2</f>
        <v>0</v>
      </c>
      <c r="DD104">
        <f>COUNTIF('résultats bruts'!BU104,1)</f>
        <v>0</v>
      </c>
      <c r="DE104">
        <f>COUNTIF('résultats bruts'!BV104,1)</f>
        <v>0</v>
      </c>
      <c r="DF104">
        <f>DD104+DE104</f>
        <v>0</v>
      </c>
      <c r="DG104">
        <f>DD104+DE104</f>
        <v>0</v>
      </c>
      <c r="DH104">
        <f>DG104/2</f>
        <v>0</v>
      </c>
      <c r="DJ104">
        <f>COUNTIF(CD104, 1)</f>
        <v>0</v>
      </c>
      <c r="DK104">
        <f>DB104+DG104+DJ104</f>
        <v>0</v>
      </c>
      <c r="DL104">
        <f>DK104/5</f>
        <v>0</v>
      </c>
      <c r="DM104">
        <f>COUNTIF('résultats bruts'!BG104,1)+COUNTIF('résultats bruts'!BJ104,1)</f>
        <v>0</v>
      </c>
      <c r="DN104">
        <f>DM104/2</f>
        <v>0</v>
      </c>
      <c r="DO104">
        <f>COUNTIF('résultats bruts'!CD104,1)+COUNTIF('résultats bruts'!CF104,1) + COUNTIF('résultats bruts'!CO104,1)+COUNTIF('résultats bruts'!CR104,1)</f>
        <v>0</v>
      </c>
      <c r="DP104">
        <f>DO104/4</f>
        <v>0</v>
      </c>
      <c r="DQ104">
        <f>DM104+DO104</f>
        <v>0</v>
      </c>
      <c r="DR104">
        <f>DQ104/6</f>
        <v>0</v>
      </c>
      <c r="DS104">
        <f>COUNTIF('résultats bruts'!BF104,1)+COUNTIF('résultats bruts'!BI104,1)</f>
        <v>0</v>
      </c>
      <c r="DT104">
        <f>DS104/2</f>
        <v>0</v>
      </c>
      <c r="DU104">
        <f>COUNTIF('résultats bruts'!CE104,1)+COUNTIF('résultats bruts'!CH104,1) + COUNTIF('résultats bruts'!CP104,1)</f>
        <v>0</v>
      </c>
      <c r="DV104">
        <f>DU104/4</f>
        <v>0</v>
      </c>
      <c r="DW104">
        <f>DS104+DU104</f>
        <v>0</v>
      </c>
      <c r="DX104">
        <f>DW104/6</f>
        <v>0</v>
      </c>
      <c r="DY104">
        <f>COUNTIF('résultats bruts'!BE104,1)+COUNTIF('résultats bruts'!BH104,1)</f>
        <v>0</v>
      </c>
      <c r="DZ104">
        <f>DY104/2</f>
        <v>0</v>
      </c>
      <c r="EA104">
        <f>COUNTIF('résultats bruts'!CC104,1)+COUNTIF('résultats bruts'!CG104,1) + COUNTIF('résultats bruts'!CN104,1)</f>
        <v>0</v>
      </c>
      <c r="EB104">
        <f>EA104/3</f>
        <v>0</v>
      </c>
      <c r="EC104">
        <f>EA104+DY104</f>
        <v>0</v>
      </c>
      <c r="ED104">
        <f>EC104/5</f>
        <v>0</v>
      </c>
      <c r="EE104">
        <f>EC104+DW104+DQ104</f>
        <v>0</v>
      </c>
      <c r="EF104">
        <f>EE104/17</f>
        <v>0</v>
      </c>
    </row>
    <row r="105">
      <c r="A105">
        <f>'résultats bruts'!A105</f>
        <v>0</v>
      </c>
      <c r="B105">
        <f>'résultats bruts'!B105</f>
        <v>0</v>
      </c>
      <c r="C105">
        <f>'résultats bruts'!C105</f>
        <v>0</v>
      </c>
      <c r="D105" t="str">
        <f>'résultats bruts'!D105</f>
        <v>gle22teo5best2022</v>
      </c>
      <c r="E105">
        <f>'résultats bruts'!E105</f>
        <v>15</v>
      </c>
      <c r="F105">
        <f>'résultats bruts'!F105</f>
        <v>103</v>
      </c>
      <c r="G105">
        <f>COUNTIF('résultats bruts'!K105,1) +COUNTIF('résultats bruts'!CJ105:CK105,1)+COUNTIF('résultats bruts'!CJ105:CK105,"0A")</f>
        <v>0</v>
      </c>
      <c r="H105">
        <f>G105/3</f>
        <v>0</v>
      </c>
      <c r="I105">
        <f>COUNTIF('résultats bruts'!O105,1) + COUNTIF('résultats bruts'!AD105,1) + COUNTIF('résultats bruts'!CA105,1) + COUNTIF('résultats bruts'!DU105, 1) + COUNTIF('résultats bruts'!DU105,"0B")</f>
        <v>0</v>
      </c>
      <c r="J105">
        <f>I105/4</f>
        <v>0</v>
      </c>
      <c r="K105">
        <f>COUNTIF('résultats bruts'!CJ105:CK105,1)</f>
        <v>0</v>
      </c>
      <c r="L105">
        <f>K105/2</f>
        <v>0</v>
      </c>
      <c r="M105">
        <f>COUNTIF('résultats bruts'!CM105,1)</f>
        <v>0</v>
      </c>
      <c r="N105">
        <f>COUNTIF('résultats bruts'!DU105,1)</f>
        <v>0</v>
      </c>
      <c r="O105">
        <f>M105+N105</f>
        <v>0</v>
      </c>
      <c r="P105">
        <f>O105/2</f>
        <v>0</v>
      </c>
      <c r="Q105">
        <f>COUNTIF('résultats bruts'!CB105, "1A")+COUNTIF('résultats bruts'!CB105, "1B")</f>
        <v>0</v>
      </c>
      <c r="R105">
        <f>O105+K105+I105+G105</f>
        <v>0</v>
      </c>
      <c r="S105">
        <f>R105/11</f>
        <v>0</v>
      </c>
      <c r="T105">
        <f>COUNTIF('résultats bruts'!Q105, 1) + COUNTIF('résultats bruts'!AU105,1) + COUNTIF('résultats bruts'!CW105,1)</f>
        <v>0</v>
      </c>
      <c r="U105">
        <f>T105/3</f>
        <v>0</v>
      </c>
      <c r="V105">
        <f>COUNTIF('résultats bruts'!P105,1) + COUNTIF('résultats bruts'!AS105,1) + COUNTIF('résultats bruts'!DD105,1)</f>
        <v>0</v>
      </c>
      <c r="W105">
        <f>V105/3</f>
        <v>0</v>
      </c>
      <c r="X105">
        <f>T105+V105</f>
        <v>0</v>
      </c>
      <c r="Y105">
        <f>X105/6</f>
        <v>0</v>
      </c>
      <c r="Z105">
        <f>COUNTIF('résultats bruts'!V105, 1) + COUNTIF('résultats bruts'!AT105,1) + COUNTIF('résultats bruts'!CT105,1)</f>
        <v>0</v>
      </c>
      <c r="AA105">
        <f>Z105/3</f>
        <v>0</v>
      </c>
      <c r="AB105">
        <f>COUNTIF('résultats bruts'!W105, 1) + COUNTIF('résultats bruts'!AV105,1) + COUNTIF('résultats bruts'!CZ105,1)</f>
        <v>0</v>
      </c>
      <c r="AC105">
        <f>AB105/3</f>
        <v>0</v>
      </c>
      <c r="AD105">
        <f>AB105+Z105</f>
        <v>0</v>
      </c>
      <c r="AE105">
        <f>AD105/6</f>
        <v>0</v>
      </c>
      <c r="AF105">
        <f>AD105+X105</f>
        <v>0</v>
      </c>
      <c r="AG105">
        <f>AF105/12</f>
        <v>0</v>
      </c>
      <c r="AH105">
        <f>COUNTIF('résultats bruts'!R105, 1) + COUNTIF('résultats bruts'!AW105,1) + COUNTIF('résultats bruts'!CU105,1)</f>
        <v>0</v>
      </c>
      <c r="AI105">
        <f>AH105/3</f>
        <v>0</v>
      </c>
      <c r="AJ105">
        <f>COUNTIF('résultats bruts'!Z105, 1) + COUNTIF('résultats bruts'!AQ105,1) + COUNTIF('résultats bruts'!CS105,1)</f>
        <v>0</v>
      </c>
      <c r="AK105">
        <f>AJ105/3</f>
        <v>0</v>
      </c>
      <c r="AL105">
        <f>AH105+AJ105</f>
        <v>0</v>
      </c>
      <c r="AM105">
        <f>AL105/6</f>
        <v>0</v>
      </c>
      <c r="AN105">
        <f>AL105+AF105</f>
        <v>0</v>
      </c>
      <c r="AO105">
        <f>AN105/18</f>
        <v>0</v>
      </c>
      <c r="AP105">
        <f>COUNTIF('résultats bruts'!Y105, 1) + COUNTIF('résultats bruts'!AY105,1) + COUNTIF('résultats bruts'!DC105,1)</f>
        <v>0</v>
      </c>
      <c r="AQ105">
        <f>AP105/3</f>
        <v>0</v>
      </c>
      <c r="AR105">
        <f>COUNTIF('résultats bruts'!T105, 1) + COUNTIF('résultats bruts'!AR105,1) + COUNTIF('résultats bruts'!DB105,1)</f>
        <v>0</v>
      </c>
      <c r="AS105">
        <f>AR105/3</f>
        <v>0</v>
      </c>
      <c r="AT105">
        <f>AR105+AP105</f>
        <v>0</v>
      </c>
      <c r="AU105">
        <f>AT105/6</f>
        <v>0</v>
      </c>
      <c r="AV105">
        <f>COUNTIF('résultats bruts'!X105, 1) + COUNTIF('résultats bruts'!BB105,1) + COUNTIF('résultats bruts'!DA105,1)</f>
        <v>0</v>
      </c>
      <c r="AW105">
        <f>AV105/3</f>
        <v>0</v>
      </c>
      <c r="AX105">
        <f>COUNTIF('résultats bruts'!AA105, 1) + COUNTIF('résultats bruts'!AX105,1) + COUNTIF('résultats bruts'!CY105,1)</f>
        <v>0</v>
      </c>
      <c r="AY105">
        <f>AX105/3</f>
        <v>0</v>
      </c>
      <c r="AZ105">
        <f>AX105+AV105</f>
        <v>0</v>
      </c>
      <c r="BA105">
        <f>AZ105/6</f>
        <v>0</v>
      </c>
      <c r="BB105">
        <f>AZ105+AT105</f>
        <v>0</v>
      </c>
      <c r="BC105">
        <f>BB105/12</f>
        <v>0</v>
      </c>
      <c r="BD105">
        <f>COUNTIF('résultats bruts'!U105, 1) + COUNTIF('résultats bruts'!AZ105,1) + COUNTIF('résultats bruts'!CX105,1)</f>
        <v>0</v>
      </c>
      <c r="BE105">
        <f>BD105/3</f>
        <v>0</v>
      </c>
      <c r="BF105">
        <f>COUNTIF('résultats bruts'!S105, 1) + COUNTIF('résultats bruts'!BA105,1) + COUNTIF('résultats bruts'!CV105,1)</f>
        <v>0</v>
      </c>
      <c r="BG105">
        <f>BF105/3</f>
        <v>0</v>
      </c>
      <c r="BH105">
        <f>BF105+BD105</f>
        <v>0</v>
      </c>
      <c r="BI105">
        <f>BH105/6</f>
        <v>0</v>
      </c>
      <c r="BJ105">
        <f>BH105+BB105</f>
        <v>0</v>
      </c>
      <c r="BK105">
        <f>BJ105/18</f>
        <v>0</v>
      </c>
      <c r="BL105">
        <f>COUNTIF('résultats bruts'!AB105, 1) + COUNTIF('résultats bruts'!AC105,1) + COUNTIF('résultats bruts'!BC105,1)+ COUNTIF('résultats bruts'!BD105,1)+ COUNTIF('résultats bruts'!DE105,1)+ COUNTIF('résultats bruts'!DF105,1)</f>
        <v>0</v>
      </c>
      <c r="BM105">
        <f>BL105/6</f>
        <v>0</v>
      </c>
      <c r="BN105">
        <f>BJ105+AN105+BL105</f>
        <v>0</v>
      </c>
      <c r="BO105">
        <f>BN105/42</f>
        <v>0</v>
      </c>
      <c r="BP105">
        <f>COUNTIF('résultats bruts'!DS105,1) + COUNTIF('résultats bruts'!DQ105,1)</f>
        <v>0</v>
      </c>
      <c r="BQ105">
        <f>BP105/2</f>
        <v>0</v>
      </c>
      <c r="BR105">
        <f>COUNTIF('résultats bruts'!DR105,1)+COUNTIF('résultats bruts'!DT105,1)</f>
        <v>0</v>
      </c>
      <c r="BS105">
        <f>BR105/2</f>
        <v>0</v>
      </c>
      <c r="BT105">
        <f>'résultats bruts'!AR105</f>
        <v>0</v>
      </c>
      <c r="BU105">
        <f>'résultats bruts'!DR105</f>
        <v>0</v>
      </c>
      <c r="BV105">
        <f>'résultats bruts'!AS105</f>
        <v>0</v>
      </c>
      <c r="BW105">
        <f>'résultats bruts'!DT105</f>
        <v>0</v>
      </c>
      <c r="BX105">
        <f>COUNTIF('résultats bruts'!AI105, 1) + COUNTIF('résultats bruts'!BP105,1) + COUNTIF('résultats bruts'!DG105,1)</f>
        <v>0</v>
      </c>
      <c r="BY105">
        <f>BX105/3</f>
        <v>0</v>
      </c>
      <c r="BZ105">
        <f>COUNTIF('résultats bruts'!AL105, 1) + COUNTIF('résultats bruts'!BN105,1) + COUNTIF('résultats bruts'!DI105,1)</f>
        <v>0</v>
      </c>
      <c r="CA105">
        <f>BZ105/3</f>
        <v>0</v>
      </c>
      <c r="CB105">
        <f>BX105+BZ105</f>
        <v>0</v>
      </c>
      <c r="CC105">
        <f>CB105/6</f>
        <v>0</v>
      </c>
      <c r="CD105">
        <f>COUNTIF('résultats bruts'!AK105, 1) + COUNTIF('résultats bruts'!BR105,1) + COUNTIF('résultats bruts'!DM105,1)</f>
        <v>0</v>
      </c>
      <c r="CE105">
        <f>CD105/3</f>
        <v>0</v>
      </c>
      <c r="CF105">
        <f>COUNTIF('résultats bruts'!AE105, 1) + COUNTIF('résultats bruts'!BL105,1) + COUNTIF('résultats bruts'!DN105,1)</f>
        <v>0</v>
      </c>
      <c r="CG105">
        <f>CF105/3</f>
        <v>0</v>
      </c>
      <c r="CH105">
        <f>CF105+CD105</f>
        <v>0</v>
      </c>
      <c r="CI105">
        <f>CH105/6</f>
        <v>0</v>
      </c>
      <c r="CJ105">
        <f>COUNTIF('résultats bruts'!AJ105, 1) + COUNTIF('résultats bruts'!BM105,1) + COUNTIF('résultats bruts'!DL105,1)</f>
        <v>0</v>
      </c>
      <c r="CK105">
        <f>CJ105/3</f>
        <v>0</v>
      </c>
      <c r="CL105">
        <f>COUNTIF('résultats bruts'!AH105, 1) + COUNTIF('résultats bruts'!BK105,1) + COUNTIF('résultats bruts'!DK105,1)</f>
        <v>0</v>
      </c>
      <c r="CM105">
        <f>CL105/3</f>
        <v>0</v>
      </c>
      <c r="CN105">
        <f>CL105+CJ105</f>
        <v>0</v>
      </c>
      <c r="CO105">
        <f>CN105/6</f>
        <v>0</v>
      </c>
      <c r="CP105">
        <f>COUNTIF('résultats bruts'!AF105, 1) + COUNTIF('résultats bruts'!BO105,1) + COUNTIF('résultats bruts'!DJ105,1)</f>
        <v>0</v>
      </c>
      <c r="CQ105">
        <f>CP105/3</f>
        <v>0</v>
      </c>
      <c r="CR105">
        <f>COUNTIF('résultats bruts'!AG105, 1) + COUNTIF('résultats bruts'!BQ105,1) + COUNTIF('résultats bruts'!DH105,1)</f>
        <v>0</v>
      </c>
      <c r="CS105">
        <f>CR105/3</f>
        <v>0</v>
      </c>
      <c r="CT105">
        <f>CR105+CP105</f>
        <v>0</v>
      </c>
      <c r="CU105">
        <f>CT105/6</f>
        <v>0</v>
      </c>
      <c r="CV105">
        <f>COUNTIF('résultats bruts'!AM105, 1) + COUNTIF('résultats bruts'!AN105,1) + COUNTIF('résultats bruts'!BS105,1) +COUNTIF('résultats bruts'!BT105, 1) + COUNTIF('résultats bruts'!DO105,1) + COUNTIF('résultats bruts'!DP105,1)</f>
        <v>0</v>
      </c>
      <c r="CW105">
        <f>+CV105/6</f>
        <v>0</v>
      </c>
      <c r="CX105">
        <f>CT105+CN105+CH105+CB141</f>
        <v>0</v>
      </c>
      <c r="CY105">
        <f>CX105/30</f>
        <v>0</v>
      </c>
      <c r="CZ105">
        <f>COUNTIF('résultats bruts'!AO105,1)</f>
        <v>0</v>
      </c>
      <c r="DA105">
        <f>COUNTIF('résultats bruts'!AP105,1)</f>
        <v>0</v>
      </c>
      <c r="DB105">
        <f>CZ105+DA105</f>
        <v>0</v>
      </c>
      <c r="DC105">
        <f>DB105/2</f>
        <v>0</v>
      </c>
      <c r="DD105">
        <f>COUNTIF('résultats bruts'!BU105,1)</f>
        <v>0</v>
      </c>
      <c r="DE105">
        <f>COUNTIF('résultats bruts'!BV105,1)</f>
        <v>0</v>
      </c>
      <c r="DF105">
        <f>DD105+DE105</f>
        <v>0</v>
      </c>
      <c r="DG105">
        <f>DD105+DE105</f>
        <v>0</v>
      </c>
      <c r="DH105">
        <f>DG105/2</f>
        <v>0</v>
      </c>
      <c r="DJ105">
        <f>COUNTIF(CD105, 1)</f>
        <v>0</v>
      </c>
      <c r="DK105">
        <f>DB105+DG105+DJ105</f>
        <v>0</v>
      </c>
      <c r="DL105">
        <f>DK105/5</f>
        <v>0</v>
      </c>
      <c r="DM105">
        <f>COUNTIF('résultats bruts'!BG105,1)+COUNTIF('résultats bruts'!BJ105,1)</f>
        <v>0</v>
      </c>
      <c r="DN105">
        <f>DM105/2</f>
        <v>0</v>
      </c>
      <c r="DO105">
        <f>COUNTIF('résultats bruts'!CD105,1)+COUNTIF('résultats bruts'!CF105,1) + COUNTIF('résultats bruts'!CO105,1)+COUNTIF('résultats bruts'!CR105,1)</f>
        <v>0</v>
      </c>
      <c r="DP105">
        <f>DO105/4</f>
        <v>0</v>
      </c>
      <c r="DQ105">
        <f>DM105+DO105</f>
        <v>0</v>
      </c>
      <c r="DR105">
        <f>DQ105/6</f>
        <v>0</v>
      </c>
      <c r="DS105">
        <f>COUNTIF('résultats bruts'!BF105,1)+COUNTIF('résultats bruts'!BI105,1)</f>
        <v>0</v>
      </c>
      <c r="DT105">
        <f>DS105/2</f>
        <v>0</v>
      </c>
      <c r="DU105">
        <f>COUNTIF('résultats bruts'!CE105,1)+COUNTIF('résultats bruts'!CH105,1) + COUNTIF('résultats bruts'!CP105,1)</f>
        <v>0</v>
      </c>
      <c r="DV105">
        <f>DU105/4</f>
        <v>0</v>
      </c>
      <c r="DW105">
        <f>DS105+DU105</f>
        <v>0</v>
      </c>
      <c r="DX105">
        <f>DW105/6</f>
        <v>0</v>
      </c>
      <c r="DY105">
        <f>COUNTIF('résultats bruts'!BE105,1)+COUNTIF('résultats bruts'!BH105,1)</f>
        <v>0</v>
      </c>
      <c r="DZ105">
        <f>DY105/2</f>
        <v>0</v>
      </c>
      <c r="EA105">
        <f>COUNTIF('résultats bruts'!CC105,1)+COUNTIF('résultats bruts'!CG105,1) + COUNTIF('résultats bruts'!CN105,1)</f>
        <v>0</v>
      </c>
      <c r="EB105">
        <f>EA105/3</f>
        <v>0</v>
      </c>
      <c r="EC105">
        <f>EA105+DY105</f>
        <v>0</v>
      </c>
      <c r="ED105">
        <f>EC105/5</f>
        <v>0</v>
      </c>
      <c r="EE105">
        <f>EC105+DW105+DQ105</f>
        <v>0</v>
      </c>
      <c r="EF105">
        <f>EE105/17</f>
        <v>0</v>
      </c>
    </row>
    <row r="106">
      <c r="A106">
        <f>'résultats bruts'!A106</f>
        <v>0</v>
      </c>
      <c r="B106">
        <f>'résultats bruts'!B106</f>
        <v>0</v>
      </c>
      <c r="C106">
        <f>'résultats bruts'!C106</f>
        <v>0</v>
      </c>
      <c r="D106" t="str">
        <f>'résultats bruts'!D106</f>
        <v>gle22teo5best2022</v>
      </c>
      <c r="E106">
        <f>'résultats bruts'!E106</f>
        <v>16</v>
      </c>
      <c r="F106">
        <f>'résultats bruts'!F106</f>
        <v>104</v>
      </c>
      <c r="G106">
        <f>COUNTIF('résultats bruts'!K106,1) +COUNTIF('résultats bruts'!CJ106:CK106,1)+COUNTIF('résultats bruts'!CJ106:CK106,"0A")</f>
        <v>0</v>
      </c>
      <c r="H106">
        <f>G106/3</f>
        <v>0</v>
      </c>
      <c r="I106">
        <f>COUNTIF('résultats bruts'!O106,1) + COUNTIF('résultats bruts'!AD106,1) + COUNTIF('résultats bruts'!CA106,1) + COUNTIF('résultats bruts'!DU106, 1) + COUNTIF('résultats bruts'!DU106,"0B")</f>
        <v>0</v>
      </c>
      <c r="J106">
        <f>I106/4</f>
        <v>0</v>
      </c>
      <c r="K106">
        <f>COUNTIF('résultats bruts'!CJ106:CK106,1)</f>
        <v>0</v>
      </c>
      <c r="L106">
        <f>K106/2</f>
        <v>0</v>
      </c>
      <c r="M106">
        <f>COUNTIF('résultats bruts'!CM106,1)</f>
        <v>0</v>
      </c>
      <c r="N106">
        <f>COUNTIF('résultats bruts'!DU106,1)</f>
        <v>0</v>
      </c>
      <c r="O106">
        <f>M106+N106</f>
        <v>0</v>
      </c>
      <c r="P106">
        <f>O106/2</f>
        <v>0</v>
      </c>
      <c r="Q106">
        <f>COUNTIF('résultats bruts'!CB106, "1A")+COUNTIF('résultats bruts'!CB106, "1B")</f>
        <v>0</v>
      </c>
      <c r="R106">
        <f>O106+K106+I106+G106</f>
        <v>0</v>
      </c>
      <c r="S106">
        <f>R106/11</f>
        <v>0</v>
      </c>
      <c r="T106">
        <f>COUNTIF('résultats bruts'!Q106, 1) + COUNTIF('résultats bruts'!AU106,1) + COUNTIF('résultats bruts'!CW106,1)</f>
        <v>0</v>
      </c>
      <c r="U106">
        <f>T106/3</f>
        <v>0</v>
      </c>
      <c r="V106">
        <f>COUNTIF('résultats bruts'!P106,1) + COUNTIF('résultats bruts'!AS106,1) + COUNTIF('résultats bruts'!DD106,1)</f>
        <v>0</v>
      </c>
      <c r="W106">
        <f>V106/3</f>
        <v>0</v>
      </c>
      <c r="X106">
        <f>T106+V106</f>
        <v>0</v>
      </c>
      <c r="Y106">
        <f>X106/6</f>
        <v>0</v>
      </c>
      <c r="Z106">
        <f>COUNTIF('résultats bruts'!V106, 1) + COUNTIF('résultats bruts'!AT106,1) + COUNTIF('résultats bruts'!CT106,1)</f>
        <v>0</v>
      </c>
      <c r="AA106">
        <f>Z106/3</f>
        <v>0</v>
      </c>
      <c r="AB106">
        <f>COUNTIF('résultats bruts'!W106, 1) + COUNTIF('résultats bruts'!AV106,1) + COUNTIF('résultats bruts'!CZ106,1)</f>
        <v>0</v>
      </c>
      <c r="AC106">
        <f>AB106/3</f>
        <v>0</v>
      </c>
      <c r="AD106">
        <f>AB106+Z106</f>
        <v>0</v>
      </c>
      <c r="AE106">
        <f>AD106/6</f>
        <v>0</v>
      </c>
      <c r="AF106">
        <f>AD106+X106</f>
        <v>0</v>
      </c>
      <c r="AG106">
        <f>AF106/12</f>
        <v>0</v>
      </c>
      <c r="AH106">
        <f>COUNTIF('résultats bruts'!R106, 1) + COUNTIF('résultats bruts'!AW106,1) + COUNTIF('résultats bruts'!CU106,1)</f>
        <v>0</v>
      </c>
      <c r="AI106">
        <f>AH106/3</f>
        <v>0</v>
      </c>
      <c r="AJ106">
        <f>COUNTIF('résultats bruts'!Z106, 1) + COUNTIF('résultats bruts'!AQ106,1) + COUNTIF('résultats bruts'!CS106,1)</f>
        <v>0</v>
      </c>
      <c r="AK106">
        <f>AJ106/3</f>
        <v>0</v>
      </c>
      <c r="AL106">
        <f>AH106+AJ106</f>
        <v>0</v>
      </c>
      <c r="AM106">
        <f>AL106/6</f>
        <v>0</v>
      </c>
      <c r="AN106">
        <f>AL106+AF106</f>
        <v>0</v>
      </c>
      <c r="AO106">
        <f>AN106/18</f>
        <v>0</v>
      </c>
      <c r="AP106">
        <f>COUNTIF('résultats bruts'!Y106, 1) + COUNTIF('résultats bruts'!AY106,1) + COUNTIF('résultats bruts'!DC106,1)</f>
        <v>0</v>
      </c>
      <c r="AQ106">
        <f>AP106/3</f>
        <v>0</v>
      </c>
      <c r="AR106">
        <f>COUNTIF('résultats bruts'!T106, 1) + COUNTIF('résultats bruts'!AR106,1) + COUNTIF('résultats bruts'!DB106,1)</f>
        <v>0</v>
      </c>
      <c r="AS106">
        <f>AR106/3</f>
        <v>0</v>
      </c>
      <c r="AT106">
        <f>AR106+AP106</f>
        <v>0</v>
      </c>
      <c r="AU106">
        <f>AT106/6</f>
        <v>0</v>
      </c>
      <c r="AV106">
        <f>COUNTIF('résultats bruts'!X106, 1) + COUNTIF('résultats bruts'!BB106,1) + COUNTIF('résultats bruts'!DA106,1)</f>
        <v>0</v>
      </c>
      <c r="AW106">
        <f>AV106/3</f>
        <v>0</v>
      </c>
      <c r="AX106">
        <f>COUNTIF('résultats bruts'!AA106, 1) + COUNTIF('résultats bruts'!AX106,1) + COUNTIF('résultats bruts'!CY106,1)</f>
        <v>0</v>
      </c>
      <c r="AY106">
        <f>AX106/3</f>
        <v>0</v>
      </c>
      <c r="AZ106">
        <f>AX106+AV106</f>
        <v>0</v>
      </c>
      <c r="BA106">
        <f>AZ106/6</f>
        <v>0</v>
      </c>
      <c r="BB106">
        <f>AZ106+AT106</f>
        <v>0</v>
      </c>
      <c r="BC106">
        <f>BB106/12</f>
        <v>0</v>
      </c>
      <c r="BD106">
        <f>COUNTIF('résultats bruts'!U106, 1) + COUNTIF('résultats bruts'!AZ106,1) + COUNTIF('résultats bruts'!CX106,1)</f>
        <v>0</v>
      </c>
      <c r="BE106">
        <f>BD106/3</f>
        <v>0</v>
      </c>
      <c r="BF106">
        <f>COUNTIF('résultats bruts'!S106, 1) + COUNTIF('résultats bruts'!BA106,1) + COUNTIF('résultats bruts'!CV106,1)</f>
        <v>0</v>
      </c>
      <c r="BG106">
        <f>BF106/3</f>
        <v>0</v>
      </c>
      <c r="BH106">
        <f>BF106+BD106</f>
        <v>0</v>
      </c>
      <c r="BI106">
        <f>BH106/6</f>
        <v>0</v>
      </c>
      <c r="BJ106">
        <f>BH106+BB106</f>
        <v>0</v>
      </c>
      <c r="BK106">
        <f>BJ106/18</f>
        <v>0</v>
      </c>
      <c r="BL106">
        <f>COUNTIF('résultats bruts'!AB106, 1) + COUNTIF('résultats bruts'!AC106,1) + COUNTIF('résultats bruts'!BC106,1)+ COUNTIF('résultats bruts'!BD106,1)+ COUNTIF('résultats bruts'!DE106,1)+ COUNTIF('résultats bruts'!DF106,1)</f>
        <v>0</v>
      </c>
      <c r="BM106">
        <f>BL106/6</f>
        <v>0</v>
      </c>
      <c r="BN106">
        <f>BJ106+AN106+BL106</f>
        <v>0</v>
      </c>
      <c r="BO106">
        <f>BN106/42</f>
        <v>0</v>
      </c>
      <c r="BP106">
        <f>COUNTIF('résultats bruts'!DS106,1) + COUNTIF('résultats bruts'!DQ106,1)</f>
        <v>0</v>
      </c>
      <c r="BQ106">
        <f>BP106/2</f>
        <v>0</v>
      </c>
      <c r="BR106">
        <f>COUNTIF('résultats bruts'!DR106,1)+COUNTIF('résultats bruts'!DT106,1)</f>
        <v>0</v>
      </c>
      <c r="BS106">
        <f>BR106/2</f>
        <v>0</v>
      </c>
      <c r="BT106">
        <f>'résultats bruts'!AR106</f>
        <v>0</v>
      </c>
      <c r="BU106">
        <f>'résultats bruts'!DR106</f>
        <v>0</v>
      </c>
      <c r="BV106">
        <f>'résultats bruts'!AS106</f>
        <v>0</v>
      </c>
      <c r="BW106">
        <f>'résultats bruts'!DT106</f>
        <v>0</v>
      </c>
      <c r="BX106">
        <f>COUNTIF('résultats bruts'!AI106, 1) + COUNTIF('résultats bruts'!BP106,1) + COUNTIF('résultats bruts'!DG106,1)</f>
        <v>0</v>
      </c>
      <c r="BY106">
        <f>BX106/3</f>
        <v>0</v>
      </c>
      <c r="BZ106">
        <f>COUNTIF('résultats bruts'!AL106, 1) + COUNTIF('résultats bruts'!BN106,1) + COUNTIF('résultats bruts'!DI106,1)</f>
        <v>0</v>
      </c>
      <c r="CA106">
        <f>BZ106/3</f>
        <v>0</v>
      </c>
      <c r="CB106">
        <f>BX106+BZ106</f>
        <v>0</v>
      </c>
      <c r="CC106">
        <f>CB106/6</f>
        <v>0</v>
      </c>
      <c r="CD106">
        <f>COUNTIF('résultats bruts'!AK106, 1) + COUNTIF('résultats bruts'!BR106,1) + COUNTIF('résultats bruts'!DM106,1)</f>
        <v>0</v>
      </c>
      <c r="CE106">
        <f>CD106/3</f>
        <v>0</v>
      </c>
      <c r="CF106">
        <f>COUNTIF('résultats bruts'!AE106, 1) + COUNTIF('résultats bruts'!BL106,1) + COUNTIF('résultats bruts'!DN106,1)</f>
        <v>0</v>
      </c>
      <c r="CG106">
        <f>CF106/3</f>
        <v>0</v>
      </c>
      <c r="CH106">
        <f>CF106+CD106</f>
        <v>0</v>
      </c>
      <c r="CI106">
        <f>CH106/6</f>
        <v>0</v>
      </c>
      <c r="CJ106">
        <f>COUNTIF('résultats bruts'!AJ106, 1) + COUNTIF('résultats bruts'!BM106,1) + COUNTIF('résultats bruts'!DL106,1)</f>
        <v>0</v>
      </c>
      <c r="CK106">
        <f>CJ106/3</f>
        <v>0</v>
      </c>
      <c r="CL106">
        <f>COUNTIF('résultats bruts'!AH106, 1) + COUNTIF('résultats bruts'!BK106,1) + COUNTIF('résultats bruts'!DK106,1)</f>
        <v>0</v>
      </c>
      <c r="CM106">
        <f>CL106/3</f>
        <v>0</v>
      </c>
      <c r="CN106">
        <f>CL106+CJ106</f>
        <v>0</v>
      </c>
      <c r="CO106">
        <f>CN106/6</f>
        <v>0</v>
      </c>
      <c r="CP106">
        <f>COUNTIF('résultats bruts'!AF106, 1) + COUNTIF('résultats bruts'!BO106,1) + COUNTIF('résultats bruts'!DJ106,1)</f>
        <v>0</v>
      </c>
      <c r="CQ106">
        <f>CP106/3</f>
        <v>0</v>
      </c>
      <c r="CR106">
        <f>COUNTIF('résultats bruts'!AG106, 1) + COUNTIF('résultats bruts'!BQ106,1) + COUNTIF('résultats bruts'!DH106,1)</f>
        <v>0</v>
      </c>
      <c r="CS106">
        <f>CR106/3</f>
        <v>0</v>
      </c>
      <c r="CT106">
        <f>CR106+CP106</f>
        <v>0</v>
      </c>
      <c r="CU106">
        <f>CT106/6</f>
        <v>0</v>
      </c>
      <c r="CV106">
        <f>COUNTIF('résultats bruts'!AM106, 1) + COUNTIF('résultats bruts'!AN106,1) + COUNTIF('résultats bruts'!BS106,1) +COUNTIF('résultats bruts'!BT106, 1) + COUNTIF('résultats bruts'!DO106,1) + COUNTIF('résultats bruts'!DP106,1)</f>
        <v>0</v>
      </c>
      <c r="CW106">
        <f>+CV106/6</f>
        <v>0</v>
      </c>
      <c r="CX106">
        <f>CT106+CN106+CH106+CB142</f>
        <v>0</v>
      </c>
      <c r="CY106">
        <f>CX106/30</f>
        <v>0</v>
      </c>
      <c r="CZ106">
        <f>COUNTIF('résultats bruts'!AO106,1)</f>
        <v>0</v>
      </c>
      <c r="DA106">
        <f>COUNTIF('résultats bruts'!AP106,1)</f>
        <v>0</v>
      </c>
      <c r="DB106">
        <f>CZ106+DA106</f>
        <v>0</v>
      </c>
      <c r="DC106">
        <f>DB106/2</f>
        <v>0</v>
      </c>
      <c r="DD106">
        <f>COUNTIF('résultats bruts'!BU106,1)</f>
        <v>0</v>
      </c>
      <c r="DE106">
        <f>COUNTIF('résultats bruts'!BV106,1)</f>
        <v>0</v>
      </c>
      <c r="DF106">
        <f>DD106+DE106</f>
        <v>0</v>
      </c>
      <c r="DG106">
        <f>DD106+DE106</f>
        <v>0</v>
      </c>
      <c r="DH106">
        <f>DG106/2</f>
        <v>0</v>
      </c>
      <c r="DJ106">
        <f>COUNTIF(CD106, 1)</f>
        <v>0</v>
      </c>
      <c r="DK106">
        <f>DB106+DG106+DJ106</f>
        <v>0</v>
      </c>
      <c r="DL106">
        <f>DK106/5</f>
        <v>0</v>
      </c>
      <c r="DM106">
        <f>COUNTIF('résultats bruts'!BG106,1)+COUNTIF('résultats bruts'!BJ106,1)</f>
        <v>0</v>
      </c>
      <c r="DN106">
        <f>DM106/2</f>
        <v>0</v>
      </c>
      <c r="DO106">
        <f>COUNTIF('résultats bruts'!CD106,1)+COUNTIF('résultats bruts'!CF106,1) + COUNTIF('résultats bruts'!CO106,1)+COUNTIF('résultats bruts'!CR106,1)</f>
        <v>0</v>
      </c>
      <c r="DP106">
        <f>DO106/4</f>
        <v>0</v>
      </c>
      <c r="DQ106">
        <f>DM106+DO106</f>
        <v>0</v>
      </c>
      <c r="DR106">
        <f>DQ106/6</f>
        <v>0</v>
      </c>
      <c r="DS106">
        <f>COUNTIF('résultats bruts'!BF106,1)+COUNTIF('résultats bruts'!BI106,1)</f>
        <v>0</v>
      </c>
      <c r="DT106">
        <f>DS106/2</f>
        <v>0</v>
      </c>
      <c r="DU106">
        <f>COUNTIF('résultats bruts'!CE106,1)+COUNTIF('résultats bruts'!CH106,1) + COUNTIF('résultats bruts'!CP106,1)</f>
        <v>0</v>
      </c>
      <c r="DV106">
        <f>DU106/4</f>
        <v>0</v>
      </c>
      <c r="DW106">
        <f>DS106+DU106</f>
        <v>0</v>
      </c>
      <c r="DX106">
        <f>DW106/6</f>
        <v>0</v>
      </c>
      <c r="DY106">
        <f>COUNTIF('résultats bruts'!BE106,1)+COUNTIF('résultats bruts'!BH106,1)</f>
        <v>0</v>
      </c>
      <c r="DZ106">
        <f>DY106/2</f>
        <v>0</v>
      </c>
      <c r="EA106">
        <f>COUNTIF('résultats bruts'!CC106,1)+COUNTIF('résultats bruts'!CG106,1) + COUNTIF('résultats bruts'!CN106,1)</f>
        <v>0</v>
      </c>
      <c r="EB106">
        <f>EA106/3</f>
        <v>0</v>
      </c>
      <c r="EC106">
        <f>EA106+DY106</f>
        <v>0</v>
      </c>
      <c r="ED106">
        <f>EC106/5</f>
        <v>0</v>
      </c>
      <c r="EE106">
        <f>EC106+DW106+DQ106</f>
        <v>0</v>
      </c>
      <c r="EF106">
        <f>EE106/17</f>
        <v>0</v>
      </c>
    </row>
    <row r="107">
      <c r="A107">
        <f>'résultats bruts'!A107</f>
        <v>0</v>
      </c>
      <c r="B107">
        <f>'résultats bruts'!B107</f>
        <v>0</v>
      </c>
      <c r="C107">
        <f>'résultats bruts'!C107</f>
        <v>0</v>
      </c>
      <c r="D107" t="str">
        <f>'résultats bruts'!D107</f>
        <v>gle22teo5best2022</v>
      </c>
      <c r="E107">
        <f>'résultats bruts'!E107</f>
        <v>17</v>
      </c>
      <c r="F107">
        <f>'résultats bruts'!F107</f>
        <v>105</v>
      </c>
      <c r="G107">
        <f>COUNTIF('résultats bruts'!K107,1) +COUNTIF('résultats bruts'!CJ107:CK107,1)+COUNTIF('résultats bruts'!CJ107:CK107,"0A")</f>
        <v>0</v>
      </c>
      <c r="H107">
        <f>G107/3</f>
        <v>0</v>
      </c>
      <c r="I107">
        <f>COUNTIF('résultats bruts'!O107,1) + COUNTIF('résultats bruts'!AD107,1) + COUNTIF('résultats bruts'!CA107,1) + COUNTIF('résultats bruts'!DU107, 1) + COUNTIF('résultats bruts'!DU107,"0B")</f>
        <v>0</v>
      </c>
      <c r="J107">
        <f>I107/4</f>
        <v>0</v>
      </c>
      <c r="K107">
        <f>COUNTIF('résultats bruts'!CJ107:CK107,1)</f>
        <v>0</v>
      </c>
      <c r="L107">
        <f>K107/2</f>
        <v>0</v>
      </c>
      <c r="M107">
        <f>COUNTIF('résultats bruts'!CM107,1)</f>
        <v>0</v>
      </c>
      <c r="N107">
        <f>COUNTIF('résultats bruts'!DU107,1)</f>
        <v>0</v>
      </c>
      <c r="O107">
        <f>M107+N107</f>
        <v>0</v>
      </c>
      <c r="P107">
        <f>O107/2</f>
        <v>0</v>
      </c>
      <c r="Q107">
        <f>COUNTIF('résultats bruts'!CB107, "1A")+COUNTIF('résultats bruts'!CB107, "1B")</f>
        <v>0</v>
      </c>
      <c r="R107">
        <f>O107+K107+I107+G107</f>
        <v>0</v>
      </c>
      <c r="S107">
        <f>R107/11</f>
        <v>0</v>
      </c>
      <c r="T107">
        <f>COUNTIF('résultats bruts'!Q107, 1) + COUNTIF('résultats bruts'!AU107,1) + COUNTIF('résultats bruts'!CW107,1)</f>
        <v>0</v>
      </c>
      <c r="U107">
        <f>T107/3</f>
        <v>0</v>
      </c>
      <c r="V107">
        <f>COUNTIF('résultats bruts'!P107,1) + COUNTIF('résultats bruts'!AS107,1) + COUNTIF('résultats bruts'!DD107,1)</f>
        <v>0</v>
      </c>
      <c r="W107">
        <f>V107/3</f>
        <v>0</v>
      </c>
      <c r="X107">
        <f>T107+V107</f>
        <v>0</v>
      </c>
      <c r="Y107">
        <f>X107/6</f>
        <v>0</v>
      </c>
      <c r="Z107">
        <f>COUNTIF('résultats bruts'!V107, 1) + COUNTIF('résultats bruts'!AT107,1) + COUNTIF('résultats bruts'!CT107,1)</f>
        <v>0</v>
      </c>
      <c r="AA107">
        <f>Z107/3</f>
        <v>0</v>
      </c>
      <c r="AB107">
        <f>COUNTIF('résultats bruts'!W107, 1) + COUNTIF('résultats bruts'!AV107,1) + COUNTIF('résultats bruts'!CZ107,1)</f>
        <v>0</v>
      </c>
      <c r="AC107">
        <f>AB107/3</f>
        <v>0</v>
      </c>
      <c r="AD107">
        <f>AB107+Z107</f>
        <v>0</v>
      </c>
      <c r="AE107">
        <f>AD107/6</f>
        <v>0</v>
      </c>
      <c r="AF107">
        <f>AD107+X107</f>
        <v>0</v>
      </c>
      <c r="AG107">
        <f>AF107/12</f>
        <v>0</v>
      </c>
      <c r="AH107">
        <f>COUNTIF('résultats bruts'!R107, 1) + COUNTIF('résultats bruts'!AW107,1) + COUNTIF('résultats bruts'!CU107,1)</f>
        <v>0</v>
      </c>
      <c r="AI107">
        <f>AH107/3</f>
        <v>0</v>
      </c>
      <c r="AJ107">
        <f>COUNTIF('résultats bruts'!Z107, 1) + COUNTIF('résultats bruts'!AQ107,1) + COUNTIF('résultats bruts'!CS107,1)</f>
        <v>0</v>
      </c>
      <c r="AK107">
        <f>AJ107/3</f>
        <v>0</v>
      </c>
      <c r="AL107">
        <f>AH107+AJ107</f>
        <v>0</v>
      </c>
      <c r="AM107">
        <f>AL107/6</f>
        <v>0</v>
      </c>
      <c r="AN107">
        <f>AL107+AF107</f>
        <v>0</v>
      </c>
      <c r="AO107">
        <f>AN107/18</f>
        <v>0</v>
      </c>
      <c r="AP107">
        <f>COUNTIF('résultats bruts'!Y107, 1) + COUNTIF('résultats bruts'!AY107,1) + COUNTIF('résultats bruts'!DC107,1)</f>
        <v>0</v>
      </c>
      <c r="AQ107">
        <f>AP107/3</f>
        <v>0</v>
      </c>
      <c r="AR107">
        <f>COUNTIF('résultats bruts'!T107, 1) + COUNTIF('résultats bruts'!AR107,1) + COUNTIF('résultats bruts'!DB107,1)</f>
        <v>0</v>
      </c>
      <c r="AS107">
        <f>AR107/3</f>
        <v>0</v>
      </c>
      <c r="AT107">
        <f>AR107+AP107</f>
        <v>0</v>
      </c>
      <c r="AU107">
        <f>AT107/6</f>
        <v>0</v>
      </c>
      <c r="AV107">
        <f>COUNTIF('résultats bruts'!X107, 1) + COUNTIF('résultats bruts'!BB107,1) + COUNTIF('résultats bruts'!DA107,1)</f>
        <v>0</v>
      </c>
      <c r="AW107">
        <f>AV107/3</f>
        <v>0</v>
      </c>
      <c r="AX107">
        <f>COUNTIF('résultats bruts'!AA107, 1) + COUNTIF('résultats bruts'!AX107,1) + COUNTIF('résultats bruts'!CY107,1)</f>
        <v>0</v>
      </c>
      <c r="AY107">
        <f>AX107/3</f>
        <v>0</v>
      </c>
      <c r="AZ107">
        <f>AX107+AV107</f>
        <v>0</v>
      </c>
      <c r="BA107">
        <f>AZ107/6</f>
        <v>0</v>
      </c>
      <c r="BB107">
        <f>AZ107+AT107</f>
        <v>0</v>
      </c>
      <c r="BC107">
        <f>BB107/12</f>
        <v>0</v>
      </c>
      <c r="BD107">
        <f>COUNTIF('résultats bruts'!U107, 1) + COUNTIF('résultats bruts'!AZ107,1) + COUNTIF('résultats bruts'!CX107,1)</f>
        <v>0</v>
      </c>
      <c r="BE107">
        <f>BD107/3</f>
        <v>0</v>
      </c>
      <c r="BF107">
        <f>COUNTIF('résultats bruts'!S107, 1) + COUNTIF('résultats bruts'!BA107,1) + COUNTIF('résultats bruts'!CV107,1)</f>
        <v>0</v>
      </c>
      <c r="BG107">
        <f>BF107/3</f>
        <v>0</v>
      </c>
      <c r="BH107">
        <f>BF107+BD107</f>
        <v>0</v>
      </c>
      <c r="BI107">
        <f>BH107/6</f>
        <v>0</v>
      </c>
      <c r="BJ107">
        <f>BH107+BB107</f>
        <v>0</v>
      </c>
      <c r="BK107">
        <f>BJ107/18</f>
        <v>0</v>
      </c>
      <c r="BL107">
        <f>COUNTIF('résultats bruts'!AB107, 1) + COUNTIF('résultats bruts'!AC107,1) + COUNTIF('résultats bruts'!BC107,1)+ COUNTIF('résultats bruts'!BD107,1)+ COUNTIF('résultats bruts'!DE107,1)+ COUNTIF('résultats bruts'!DF107,1)</f>
        <v>0</v>
      </c>
      <c r="BM107">
        <f>BL107/6</f>
        <v>0</v>
      </c>
      <c r="BN107">
        <f>BJ107+AN107+BL107</f>
        <v>0</v>
      </c>
      <c r="BO107">
        <f>BN107/42</f>
        <v>0</v>
      </c>
      <c r="BP107">
        <f>COUNTIF('résultats bruts'!DS107,1) + COUNTIF('résultats bruts'!DQ107,1)</f>
        <v>0</v>
      </c>
      <c r="BQ107">
        <f>BP107/2</f>
        <v>0</v>
      </c>
      <c r="BR107">
        <f>COUNTIF('résultats bruts'!DR107,1)+COUNTIF('résultats bruts'!DT107,1)</f>
        <v>0</v>
      </c>
      <c r="BS107">
        <f>BR107/2</f>
        <v>0</v>
      </c>
      <c r="BT107">
        <f>'résultats bruts'!AR107</f>
        <v>0</v>
      </c>
      <c r="BU107">
        <f>'résultats bruts'!DR107</f>
        <v>0</v>
      </c>
      <c r="BV107">
        <f>'résultats bruts'!AS107</f>
        <v>0</v>
      </c>
      <c r="BW107">
        <f>'résultats bruts'!DT107</f>
        <v>0</v>
      </c>
      <c r="BX107">
        <f>COUNTIF('résultats bruts'!AI107, 1) + COUNTIF('résultats bruts'!BP107,1) + COUNTIF('résultats bruts'!DG107,1)</f>
        <v>0</v>
      </c>
      <c r="BY107">
        <f>BX107/3</f>
        <v>0</v>
      </c>
      <c r="BZ107">
        <f>COUNTIF('résultats bruts'!AL107, 1) + COUNTIF('résultats bruts'!BN107,1) + COUNTIF('résultats bruts'!DI107,1)</f>
        <v>0</v>
      </c>
      <c r="CA107">
        <f>BZ107/3</f>
        <v>0</v>
      </c>
      <c r="CB107">
        <f>BX107+BZ107</f>
        <v>0</v>
      </c>
      <c r="CC107">
        <f>CB107/6</f>
        <v>0</v>
      </c>
      <c r="CD107">
        <f>COUNTIF('résultats bruts'!AK107, 1) + COUNTIF('résultats bruts'!BR107,1) + COUNTIF('résultats bruts'!DM107,1)</f>
        <v>0</v>
      </c>
      <c r="CE107">
        <f>CD107/3</f>
        <v>0</v>
      </c>
      <c r="CF107">
        <f>COUNTIF('résultats bruts'!AE107, 1) + COUNTIF('résultats bruts'!BL107,1) + COUNTIF('résultats bruts'!DN107,1)</f>
        <v>0</v>
      </c>
      <c r="CG107">
        <f>CF107/3</f>
        <v>0</v>
      </c>
      <c r="CH107">
        <f>CF107+CD107</f>
        <v>0</v>
      </c>
      <c r="CI107">
        <f>CH107/6</f>
        <v>0</v>
      </c>
      <c r="CJ107">
        <f>COUNTIF('résultats bruts'!AJ107, 1) + COUNTIF('résultats bruts'!BM107,1) + COUNTIF('résultats bruts'!DL107,1)</f>
        <v>0</v>
      </c>
      <c r="CK107">
        <f>CJ107/3</f>
        <v>0</v>
      </c>
      <c r="CL107">
        <f>COUNTIF('résultats bruts'!AH107, 1) + COUNTIF('résultats bruts'!BK107,1) + COUNTIF('résultats bruts'!DK107,1)</f>
        <v>0</v>
      </c>
      <c r="CM107">
        <f>CL107/3</f>
        <v>0</v>
      </c>
      <c r="CN107">
        <f>CL107+CJ107</f>
        <v>0</v>
      </c>
      <c r="CO107">
        <f>CN107/6</f>
        <v>0</v>
      </c>
      <c r="CP107">
        <f>COUNTIF('résultats bruts'!AF107, 1) + COUNTIF('résultats bruts'!BO107,1) + COUNTIF('résultats bruts'!DJ107,1)</f>
        <v>0</v>
      </c>
      <c r="CQ107">
        <f>CP107/3</f>
        <v>0</v>
      </c>
      <c r="CR107">
        <f>COUNTIF('résultats bruts'!AG107, 1) + COUNTIF('résultats bruts'!BQ107,1) + COUNTIF('résultats bruts'!DH107,1)</f>
        <v>0</v>
      </c>
      <c r="CS107">
        <f>CR107/3</f>
        <v>0</v>
      </c>
      <c r="CT107">
        <f>CR107+CP107</f>
        <v>0</v>
      </c>
      <c r="CU107">
        <f>CT107/6</f>
        <v>0</v>
      </c>
      <c r="CV107">
        <f>COUNTIF('résultats bruts'!AM107, 1) + COUNTIF('résultats bruts'!AN107,1) + COUNTIF('résultats bruts'!BS107,1) +COUNTIF('résultats bruts'!BT107, 1) + COUNTIF('résultats bruts'!DO107,1) + COUNTIF('résultats bruts'!DP107,1)</f>
        <v>0</v>
      </c>
      <c r="CW107">
        <f>+CV107/6</f>
        <v>0</v>
      </c>
      <c r="CX107">
        <f>CT107+CN107+CH107+CB143</f>
        <v>2</v>
      </c>
      <c r="CY107">
        <f>CX107/30</f>
        <v>0.06666666666666667</v>
      </c>
      <c r="CZ107">
        <f>COUNTIF('résultats bruts'!AO107,1)</f>
        <v>0</v>
      </c>
      <c r="DA107">
        <f>COUNTIF('résultats bruts'!AP107,1)</f>
        <v>0</v>
      </c>
      <c r="DB107">
        <f>CZ107+DA107</f>
        <v>0</v>
      </c>
      <c r="DC107">
        <f>DB107/2</f>
        <v>0</v>
      </c>
      <c r="DD107">
        <f>COUNTIF('résultats bruts'!BU107,1)</f>
        <v>0</v>
      </c>
      <c r="DE107">
        <f>COUNTIF('résultats bruts'!BV107,1)</f>
        <v>0</v>
      </c>
      <c r="DF107">
        <f>DD107+DE107</f>
        <v>0</v>
      </c>
      <c r="DG107">
        <f>DD107+DE107</f>
        <v>0</v>
      </c>
      <c r="DH107">
        <f>DG107/2</f>
        <v>0</v>
      </c>
      <c r="DJ107">
        <f>COUNTIF(CD107, 1)</f>
        <v>0</v>
      </c>
      <c r="DK107">
        <f>DB107+DG107+DJ107</f>
        <v>0</v>
      </c>
      <c r="DL107">
        <f>DK107/5</f>
        <v>0</v>
      </c>
      <c r="DM107">
        <f>COUNTIF('résultats bruts'!BG107,1)+COUNTIF('résultats bruts'!BJ107,1)</f>
        <v>0</v>
      </c>
      <c r="DN107">
        <f>DM107/2</f>
        <v>0</v>
      </c>
      <c r="DO107">
        <f>COUNTIF('résultats bruts'!CD107,1)+COUNTIF('résultats bruts'!CF107,1) + COUNTIF('résultats bruts'!CO107,1)+COUNTIF('résultats bruts'!CR107,1)</f>
        <v>0</v>
      </c>
      <c r="DP107">
        <f>DO107/4</f>
        <v>0</v>
      </c>
      <c r="DQ107">
        <f>DM107+DO107</f>
        <v>0</v>
      </c>
      <c r="DR107">
        <f>DQ107/6</f>
        <v>0</v>
      </c>
      <c r="DS107">
        <f>COUNTIF('résultats bruts'!BF107,1)+COUNTIF('résultats bruts'!BI107,1)</f>
        <v>0</v>
      </c>
      <c r="DT107">
        <f>DS107/2</f>
        <v>0</v>
      </c>
      <c r="DU107">
        <f>COUNTIF('résultats bruts'!CE107,1)+COUNTIF('résultats bruts'!CH107,1) + COUNTIF('résultats bruts'!CP107,1)</f>
        <v>0</v>
      </c>
      <c r="DV107">
        <f>DU107/4</f>
        <v>0</v>
      </c>
      <c r="DW107">
        <f>DS107+DU107</f>
        <v>0</v>
      </c>
      <c r="DX107">
        <f>DW107/6</f>
        <v>0</v>
      </c>
      <c r="DY107">
        <f>COUNTIF('résultats bruts'!BE107,1)+COUNTIF('résultats bruts'!BH107,1)</f>
        <v>0</v>
      </c>
      <c r="DZ107">
        <f>DY107/2</f>
        <v>0</v>
      </c>
      <c r="EA107">
        <f>COUNTIF('résultats bruts'!CC107,1)+COUNTIF('résultats bruts'!CG107,1) + COUNTIF('résultats bruts'!CN107,1)</f>
        <v>0</v>
      </c>
      <c r="EB107">
        <f>EA107/3</f>
        <v>0</v>
      </c>
      <c r="EC107">
        <f>EA107+DY107</f>
        <v>0</v>
      </c>
      <c r="ED107">
        <f>EC107/5</f>
        <v>0</v>
      </c>
      <c r="EE107">
        <f>EC107+DW107+DQ107</f>
        <v>0</v>
      </c>
      <c r="EF107">
        <f>EE107/17</f>
        <v>0</v>
      </c>
    </row>
    <row r="108">
      <c r="A108">
        <f>'résultats bruts'!A108</f>
        <v>0</v>
      </c>
      <c r="B108">
        <f>'résultats bruts'!B108</f>
        <v>0</v>
      </c>
      <c r="C108">
        <f>'résultats bruts'!C108</f>
        <v>0</v>
      </c>
      <c r="D108" t="str">
        <f>'résultats bruts'!D108</f>
        <v>gle22teo5best2022</v>
      </c>
      <c r="E108">
        <f>'résultats bruts'!E108</f>
        <v>18</v>
      </c>
      <c r="F108">
        <f>'résultats bruts'!F108</f>
        <v>106</v>
      </c>
      <c r="G108">
        <f>COUNTIF('résultats bruts'!K108,1) +COUNTIF('résultats bruts'!CJ108:CK108,1)+COUNTIF('résultats bruts'!CJ108:CK108,"0A")</f>
        <v>0</v>
      </c>
      <c r="H108">
        <f>G108/3</f>
        <v>0</v>
      </c>
      <c r="I108">
        <f>COUNTIF('résultats bruts'!O108,1) + COUNTIF('résultats bruts'!AD108,1) + COUNTIF('résultats bruts'!CA108,1) + COUNTIF('résultats bruts'!DU108, 1) + COUNTIF('résultats bruts'!DU108,"0B")</f>
        <v>0</v>
      </c>
      <c r="J108">
        <f>I108/4</f>
        <v>0</v>
      </c>
      <c r="K108">
        <f>COUNTIF('résultats bruts'!CJ108:CK108,1)</f>
        <v>0</v>
      </c>
      <c r="L108">
        <f>K108/2</f>
        <v>0</v>
      </c>
      <c r="M108">
        <f>COUNTIF('résultats bruts'!CM108,1)</f>
        <v>0</v>
      </c>
      <c r="N108">
        <f>COUNTIF('résultats bruts'!DU108,1)</f>
        <v>0</v>
      </c>
      <c r="O108">
        <f>M108+N108</f>
        <v>0</v>
      </c>
      <c r="P108">
        <f>O108/2</f>
        <v>0</v>
      </c>
      <c r="Q108">
        <f>COUNTIF('résultats bruts'!CB108, "1A")+COUNTIF('résultats bruts'!CB108, "1B")</f>
        <v>0</v>
      </c>
      <c r="R108">
        <f>O108+K108+I108+G108</f>
        <v>0</v>
      </c>
      <c r="S108">
        <f>R108/11</f>
        <v>0</v>
      </c>
      <c r="T108">
        <f>COUNTIF('résultats bruts'!Q108, 1) + COUNTIF('résultats bruts'!AU108,1) + COUNTIF('résultats bruts'!CW108,1)</f>
        <v>0</v>
      </c>
      <c r="U108">
        <f>T108/3</f>
        <v>0</v>
      </c>
      <c r="V108">
        <f>COUNTIF('résultats bruts'!P108,1) + COUNTIF('résultats bruts'!AS108,1) + COUNTIF('résultats bruts'!DD108,1)</f>
        <v>0</v>
      </c>
      <c r="W108">
        <f>V108/3</f>
        <v>0</v>
      </c>
      <c r="X108">
        <f>T108+V108</f>
        <v>0</v>
      </c>
      <c r="Y108">
        <f>X108/6</f>
        <v>0</v>
      </c>
      <c r="Z108">
        <f>COUNTIF('résultats bruts'!V108, 1) + COUNTIF('résultats bruts'!AT108,1) + COUNTIF('résultats bruts'!CT108,1)</f>
        <v>0</v>
      </c>
      <c r="AA108">
        <f>Z108/3</f>
        <v>0</v>
      </c>
      <c r="AB108">
        <f>COUNTIF('résultats bruts'!W108, 1) + COUNTIF('résultats bruts'!AV108,1) + COUNTIF('résultats bruts'!CZ108,1)</f>
        <v>0</v>
      </c>
      <c r="AC108">
        <f>AB108/3</f>
        <v>0</v>
      </c>
      <c r="AD108">
        <f>AB108+Z108</f>
        <v>0</v>
      </c>
      <c r="AE108">
        <f>AD108/6</f>
        <v>0</v>
      </c>
      <c r="AF108">
        <f>AD108+X108</f>
        <v>0</v>
      </c>
      <c r="AG108">
        <f>AF108/12</f>
        <v>0</v>
      </c>
      <c r="AH108">
        <f>COUNTIF('résultats bruts'!R108, 1) + COUNTIF('résultats bruts'!AW108,1) + COUNTIF('résultats bruts'!CU108,1)</f>
        <v>0</v>
      </c>
      <c r="AI108">
        <f>AH108/3</f>
        <v>0</v>
      </c>
      <c r="AJ108">
        <f>COUNTIF('résultats bruts'!Z108, 1) + COUNTIF('résultats bruts'!AQ108,1) + COUNTIF('résultats bruts'!CS108,1)</f>
        <v>0</v>
      </c>
      <c r="AK108">
        <f>AJ108/3</f>
        <v>0</v>
      </c>
      <c r="AL108">
        <f>AH108+AJ108</f>
        <v>0</v>
      </c>
      <c r="AM108">
        <f>AL108/6</f>
        <v>0</v>
      </c>
      <c r="AN108">
        <f>AL108+AF108</f>
        <v>0</v>
      </c>
      <c r="AO108">
        <f>AN108/18</f>
        <v>0</v>
      </c>
      <c r="AP108">
        <f>COUNTIF('résultats bruts'!Y108, 1) + COUNTIF('résultats bruts'!AY108,1) + COUNTIF('résultats bruts'!DC108,1)</f>
        <v>0</v>
      </c>
      <c r="AQ108">
        <f>AP108/3</f>
        <v>0</v>
      </c>
      <c r="AR108">
        <f>COUNTIF('résultats bruts'!T108, 1) + COUNTIF('résultats bruts'!AR108,1) + COUNTIF('résultats bruts'!DB108,1)</f>
        <v>0</v>
      </c>
      <c r="AS108">
        <f>AR108/3</f>
        <v>0</v>
      </c>
      <c r="AT108">
        <f>AR108+AP108</f>
        <v>0</v>
      </c>
      <c r="AU108">
        <f>AT108/6</f>
        <v>0</v>
      </c>
      <c r="AV108">
        <f>COUNTIF('résultats bruts'!X108, 1) + COUNTIF('résultats bruts'!BB108,1) + COUNTIF('résultats bruts'!DA108,1)</f>
        <v>0</v>
      </c>
      <c r="AW108">
        <f>AV108/3</f>
        <v>0</v>
      </c>
      <c r="AX108">
        <f>COUNTIF('résultats bruts'!AA108, 1) + COUNTIF('résultats bruts'!AX108,1) + COUNTIF('résultats bruts'!CY108,1)</f>
        <v>0</v>
      </c>
      <c r="AY108">
        <f>AX108/3</f>
        <v>0</v>
      </c>
      <c r="AZ108">
        <f>AX108+AV108</f>
        <v>0</v>
      </c>
      <c r="BA108">
        <f>AZ108/6</f>
        <v>0</v>
      </c>
      <c r="BB108">
        <f>AZ108+AT108</f>
        <v>0</v>
      </c>
      <c r="BC108">
        <f>BB108/12</f>
        <v>0</v>
      </c>
      <c r="BD108">
        <f>COUNTIF('résultats bruts'!U108, 1) + COUNTIF('résultats bruts'!AZ108,1) + COUNTIF('résultats bruts'!CX108,1)</f>
        <v>0</v>
      </c>
      <c r="BE108">
        <f>BD108/3</f>
        <v>0</v>
      </c>
      <c r="BF108">
        <f>COUNTIF('résultats bruts'!S108, 1) + COUNTIF('résultats bruts'!BA108,1) + COUNTIF('résultats bruts'!CV108,1)</f>
        <v>0</v>
      </c>
      <c r="BG108">
        <f>BF108/3</f>
        <v>0</v>
      </c>
      <c r="BH108">
        <f>BF108+BD108</f>
        <v>0</v>
      </c>
      <c r="BI108">
        <f>BH108/6</f>
        <v>0</v>
      </c>
      <c r="BJ108">
        <f>BH108+BB108</f>
        <v>0</v>
      </c>
      <c r="BK108">
        <f>BJ108/18</f>
        <v>0</v>
      </c>
      <c r="BL108">
        <f>COUNTIF('résultats bruts'!AB108, 1) + COUNTIF('résultats bruts'!AC108,1) + COUNTIF('résultats bruts'!BC108,1)+ COUNTIF('résultats bruts'!BD108,1)+ COUNTIF('résultats bruts'!DE108,1)+ COUNTIF('résultats bruts'!DF108,1)</f>
        <v>0</v>
      </c>
      <c r="BM108">
        <f>BL108/6</f>
        <v>0</v>
      </c>
      <c r="BN108">
        <f>BJ108+AN108+BL108</f>
        <v>0</v>
      </c>
      <c r="BO108">
        <f>BN108/42</f>
        <v>0</v>
      </c>
      <c r="BP108">
        <f>COUNTIF('résultats bruts'!DS108,1) + COUNTIF('résultats bruts'!DQ108,1)</f>
        <v>0</v>
      </c>
      <c r="BQ108">
        <f>BP108/2</f>
        <v>0</v>
      </c>
      <c r="BR108">
        <f>COUNTIF('résultats bruts'!DR108,1)+COUNTIF('résultats bruts'!DT108,1)</f>
        <v>0</v>
      </c>
      <c r="BS108">
        <f>BR108/2</f>
        <v>0</v>
      </c>
      <c r="BT108">
        <f>'résultats bruts'!AR108</f>
        <v>0</v>
      </c>
      <c r="BU108">
        <f>'résultats bruts'!DR108</f>
        <v>0</v>
      </c>
      <c r="BV108">
        <f>'résultats bruts'!AS108</f>
        <v>0</v>
      </c>
      <c r="BW108">
        <f>'résultats bruts'!DT108</f>
        <v>0</v>
      </c>
      <c r="BX108">
        <f>COUNTIF('résultats bruts'!AI108, 1) + COUNTIF('résultats bruts'!BP108,1) + COUNTIF('résultats bruts'!DG108,1)</f>
        <v>0</v>
      </c>
      <c r="BY108">
        <f>BX108/3</f>
        <v>0</v>
      </c>
      <c r="BZ108">
        <f>COUNTIF('résultats bruts'!AL108, 1) + COUNTIF('résultats bruts'!BN108,1) + COUNTIF('résultats bruts'!DI108,1)</f>
        <v>0</v>
      </c>
      <c r="CA108">
        <f>BZ108/3</f>
        <v>0</v>
      </c>
      <c r="CB108">
        <f>BX108+BZ108</f>
        <v>0</v>
      </c>
      <c r="CC108">
        <f>CB108/6</f>
        <v>0</v>
      </c>
      <c r="CD108">
        <f>COUNTIF('résultats bruts'!AK108, 1) + COUNTIF('résultats bruts'!BR108,1) + COUNTIF('résultats bruts'!DM108,1)</f>
        <v>0</v>
      </c>
      <c r="CE108">
        <f>CD108/3</f>
        <v>0</v>
      </c>
      <c r="CF108">
        <f>COUNTIF('résultats bruts'!AE108, 1) + COUNTIF('résultats bruts'!BL108,1) + COUNTIF('résultats bruts'!DN108,1)</f>
        <v>0</v>
      </c>
      <c r="CG108">
        <f>CF108/3</f>
        <v>0</v>
      </c>
      <c r="CH108">
        <f>CF108+CD108</f>
        <v>0</v>
      </c>
      <c r="CI108">
        <f>CH108/6</f>
        <v>0</v>
      </c>
      <c r="CJ108">
        <f>COUNTIF('résultats bruts'!AJ108, 1) + COUNTIF('résultats bruts'!BM108,1) + COUNTIF('résultats bruts'!DL108,1)</f>
        <v>0</v>
      </c>
      <c r="CK108">
        <f>CJ108/3</f>
        <v>0</v>
      </c>
      <c r="CL108">
        <f>COUNTIF('résultats bruts'!AH108, 1) + COUNTIF('résultats bruts'!BK108,1) + COUNTIF('résultats bruts'!DK108,1)</f>
        <v>0</v>
      </c>
      <c r="CM108">
        <f>CL108/3</f>
        <v>0</v>
      </c>
      <c r="CN108">
        <f>CL108+CJ108</f>
        <v>0</v>
      </c>
      <c r="CO108">
        <f>CN108/6</f>
        <v>0</v>
      </c>
      <c r="CP108">
        <f>COUNTIF('résultats bruts'!AF108, 1) + COUNTIF('résultats bruts'!BO108,1) + COUNTIF('résultats bruts'!DJ108,1)</f>
        <v>0</v>
      </c>
      <c r="CQ108">
        <f>CP108/3</f>
        <v>0</v>
      </c>
      <c r="CR108">
        <f>COUNTIF('résultats bruts'!AG108, 1) + COUNTIF('résultats bruts'!BQ108,1) + COUNTIF('résultats bruts'!DH108,1)</f>
        <v>0</v>
      </c>
      <c r="CS108">
        <f>CR108/3</f>
        <v>0</v>
      </c>
      <c r="CT108">
        <f>CR108+CP108</f>
        <v>0</v>
      </c>
      <c r="CU108">
        <f>CT108/6</f>
        <v>0</v>
      </c>
      <c r="CV108">
        <f>COUNTIF('résultats bruts'!AM108, 1) + COUNTIF('résultats bruts'!AN108,1) + COUNTIF('résultats bruts'!BS108,1) +COUNTIF('résultats bruts'!BT108, 1) + COUNTIF('résultats bruts'!DO108,1) + COUNTIF('résultats bruts'!DP108,1)</f>
        <v>0</v>
      </c>
      <c r="CW108">
        <f>+CV108/6</f>
        <v>0</v>
      </c>
      <c r="CX108">
        <f>CT108+CN108+CH108+CB144</f>
        <v>0</v>
      </c>
      <c r="CY108">
        <f>CX108/30</f>
        <v>0</v>
      </c>
      <c r="CZ108">
        <f>COUNTIF('résultats bruts'!AO108,1)</f>
        <v>0</v>
      </c>
      <c r="DA108">
        <f>COUNTIF('résultats bruts'!AP108,1)</f>
        <v>0</v>
      </c>
      <c r="DB108">
        <f>CZ108+DA108</f>
        <v>0</v>
      </c>
      <c r="DC108">
        <f>DB108/2</f>
        <v>0</v>
      </c>
      <c r="DD108">
        <f>COUNTIF('résultats bruts'!BU108,1)</f>
        <v>0</v>
      </c>
      <c r="DE108">
        <f>COUNTIF('résultats bruts'!BV108,1)</f>
        <v>0</v>
      </c>
      <c r="DF108">
        <f>DD108+DE108</f>
        <v>0</v>
      </c>
      <c r="DG108">
        <f>DD108+DE108</f>
        <v>0</v>
      </c>
      <c r="DH108">
        <f>DG108/2</f>
        <v>0</v>
      </c>
      <c r="DJ108">
        <f>COUNTIF(CD108, 1)</f>
        <v>0</v>
      </c>
      <c r="DK108">
        <f>DB108+DG108+DJ108</f>
        <v>0</v>
      </c>
      <c r="DL108">
        <f>DK108/5</f>
        <v>0</v>
      </c>
      <c r="DM108">
        <f>COUNTIF('résultats bruts'!BG108,1)+COUNTIF('résultats bruts'!BJ108,1)</f>
        <v>0</v>
      </c>
      <c r="DN108">
        <f>DM108/2</f>
        <v>0</v>
      </c>
      <c r="DO108">
        <f>COUNTIF('résultats bruts'!CD108,1)+COUNTIF('résultats bruts'!CF108,1) + COUNTIF('résultats bruts'!CO108,1)+COUNTIF('résultats bruts'!CR108,1)</f>
        <v>0</v>
      </c>
      <c r="DP108">
        <f>DO108/4</f>
        <v>0</v>
      </c>
      <c r="DQ108">
        <f>DM108+DO108</f>
        <v>0</v>
      </c>
      <c r="DR108">
        <f>DQ108/6</f>
        <v>0</v>
      </c>
      <c r="DS108">
        <f>COUNTIF('résultats bruts'!BF108,1)+COUNTIF('résultats bruts'!BI108,1)</f>
        <v>0</v>
      </c>
      <c r="DT108">
        <f>DS108/2</f>
        <v>0</v>
      </c>
      <c r="DU108">
        <f>COUNTIF('résultats bruts'!CE108,1)+COUNTIF('résultats bruts'!CH108,1) + COUNTIF('résultats bruts'!CP108,1)</f>
        <v>0</v>
      </c>
      <c r="DV108">
        <f>DU108/4</f>
        <v>0</v>
      </c>
      <c r="DW108">
        <f>DS108+DU108</f>
        <v>0</v>
      </c>
      <c r="DX108">
        <f>DW108/6</f>
        <v>0</v>
      </c>
      <c r="DY108">
        <f>COUNTIF('résultats bruts'!BE108,1)+COUNTIF('résultats bruts'!BH108,1)</f>
        <v>0</v>
      </c>
      <c r="DZ108">
        <f>DY108/2</f>
        <v>0</v>
      </c>
      <c r="EA108">
        <f>COUNTIF('résultats bruts'!CC108,1)+COUNTIF('résultats bruts'!CG108,1) + COUNTIF('résultats bruts'!CN108,1)</f>
        <v>0</v>
      </c>
      <c r="EB108">
        <f>EA108/3</f>
        <v>0</v>
      </c>
      <c r="EC108">
        <f>EA108+DY108</f>
        <v>0</v>
      </c>
      <c r="ED108">
        <f>EC108/5</f>
        <v>0</v>
      </c>
      <c r="EE108">
        <f>EC108+DW108+DQ108</f>
        <v>0</v>
      </c>
      <c r="EF108">
        <f>EE108/17</f>
        <v>0</v>
      </c>
    </row>
    <row r="109">
      <c r="A109">
        <f>'résultats bruts'!A109</f>
        <v>0</v>
      </c>
      <c r="B109">
        <f>'résultats bruts'!B109</f>
        <v>0</v>
      </c>
      <c r="C109">
        <f>'résultats bruts'!C109</f>
        <v>0</v>
      </c>
      <c r="D109" t="str">
        <f>'résultats bruts'!D109</f>
        <v>gle22teo5best2022</v>
      </c>
      <c r="E109">
        <f>'résultats bruts'!E109</f>
        <v>19</v>
      </c>
      <c r="F109">
        <f>'résultats bruts'!F109</f>
        <v>107</v>
      </c>
      <c r="G109">
        <f>COUNTIF('résultats bruts'!K109,1) +COUNTIF('résultats bruts'!CJ109:CK109,1)+COUNTIF('résultats bruts'!CJ109:CK109,"0A")</f>
        <v>0</v>
      </c>
      <c r="H109">
        <f>G109/3</f>
        <v>0</v>
      </c>
      <c r="I109">
        <f>COUNTIF('résultats bruts'!O109,1) + COUNTIF('résultats bruts'!AD109,1) + COUNTIF('résultats bruts'!CA109,1) + COUNTIF('résultats bruts'!DU109, 1) + COUNTIF('résultats bruts'!DU109,"0B")</f>
        <v>0</v>
      </c>
      <c r="J109">
        <f>I109/4</f>
        <v>0</v>
      </c>
      <c r="K109">
        <f>COUNTIF('résultats bruts'!CJ109:CK109,1)</f>
        <v>0</v>
      </c>
      <c r="L109">
        <f>K109/2</f>
        <v>0</v>
      </c>
      <c r="M109">
        <f>COUNTIF('résultats bruts'!CM109,1)</f>
        <v>0</v>
      </c>
      <c r="N109">
        <f>COUNTIF('résultats bruts'!DU109,1)</f>
        <v>0</v>
      </c>
      <c r="O109">
        <f>M109+N109</f>
        <v>0</v>
      </c>
      <c r="P109">
        <f>O109/2</f>
        <v>0</v>
      </c>
      <c r="Q109">
        <f>COUNTIF('résultats bruts'!CB109, "1A")+COUNTIF('résultats bruts'!CB109, "1B")</f>
        <v>0</v>
      </c>
      <c r="R109">
        <f>O109+K109+I109+G109</f>
        <v>0</v>
      </c>
      <c r="S109">
        <f>R109/11</f>
        <v>0</v>
      </c>
      <c r="T109">
        <f>COUNTIF('résultats bruts'!Q109, 1) + COUNTIF('résultats bruts'!AU109,1) + COUNTIF('résultats bruts'!CW109,1)</f>
        <v>0</v>
      </c>
      <c r="U109">
        <f>T109/3</f>
        <v>0</v>
      </c>
      <c r="V109">
        <f>COUNTIF('résultats bruts'!P109,1) + COUNTIF('résultats bruts'!AS109,1) + COUNTIF('résultats bruts'!DD109,1)</f>
        <v>0</v>
      </c>
      <c r="W109">
        <f>V109/3</f>
        <v>0</v>
      </c>
      <c r="X109">
        <f>T109+V109</f>
        <v>0</v>
      </c>
      <c r="Y109">
        <f>X109/6</f>
        <v>0</v>
      </c>
      <c r="Z109">
        <f>COUNTIF('résultats bruts'!V109, 1) + COUNTIF('résultats bruts'!AT109,1) + COUNTIF('résultats bruts'!CT109,1)</f>
        <v>0</v>
      </c>
      <c r="AA109">
        <f>Z109/3</f>
        <v>0</v>
      </c>
      <c r="AB109">
        <f>COUNTIF('résultats bruts'!W109, 1) + COUNTIF('résultats bruts'!AV109,1) + COUNTIF('résultats bruts'!CZ109,1)</f>
        <v>0</v>
      </c>
      <c r="AC109">
        <f>AB109/3</f>
        <v>0</v>
      </c>
      <c r="AD109">
        <f>AB109+Z109</f>
        <v>0</v>
      </c>
      <c r="AE109">
        <f>AD109/6</f>
        <v>0</v>
      </c>
      <c r="AF109">
        <f>AD109+X109</f>
        <v>0</v>
      </c>
      <c r="AG109">
        <f>AF109/12</f>
        <v>0</v>
      </c>
      <c r="AH109">
        <f>COUNTIF('résultats bruts'!R109, 1) + COUNTIF('résultats bruts'!AW109,1) + COUNTIF('résultats bruts'!CU109,1)</f>
        <v>0</v>
      </c>
      <c r="AI109">
        <f>AH109/3</f>
        <v>0</v>
      </c>
      <c r="AJ109">
        <f>COUNTIF('résultats bruts'!Z109, 1) + COUNTIF('résultats bruts'!AQ109,1) + COUNTIF('résultats bruts'!CS109,1)</f>
        <v>0</v>
      </c>
      <c r="AK109">
        <f>AJ109/3</f>
        <v>0</v>
      </c>
      <c r="AL109">
        <f>AH109+AJ109</f>
        <v>0</v>
      </c>
      <c r="AM109">
        <f>AL109/6</f>
        <v>0</v>
      </c>
      <c r="AN109">
        <f>AL109+AF109</f>
        <v>0</v>
      </c>
      <c r="AO109">
        <f>AN109/18</f>
        <v>0</v>
      </c>
      <c r="AP109">
        <f>COUNTIF('résultats bruts'!Y109, 1) + COUNTIF('résultats bruts'!AY109,1) + COUNTIF('résultats bruts'!DC109,1)</f>
        <v>0</v>
      </c>
      <c r="AQ109">
        <f>AP109/3</f>
        <v>0</v>
      </c>
      <c r="AR109">
        <f>COUNTIF('résultats bruts'!T109, 1) + COUNTIF('résultats bruts'!AR109,1) + COUNTIF('résultats bruts'!DB109,1)</f>
        <v>0</v>
      </c>
      <c r="AS109">
        <f>AR109/3</f>
        <v>0</v>
      </c>
      <c r="AT109">
        <f>AR109+AP109</f>
        <v>0</v>
      </c>
      <c r="AU109">
        <f>AT109/6</f>
        <v>0</v>
      </c>
      <c r="AV109">
        <f>COUNTIF('résultats bruts'!X109, 1) + COUNTIF('résultats bruts'!BB109,1) + COUNTIF('résultats bruts'!DA109,1)</f>
        <v>0</v>
      </c>
      <c r="AW109">
        <f>AV109/3</f>
        <v>0</v>
      </c>
      <c r="AX109">
        <f>COUNTIF('résultats bruts'!AA109, 1) + COUNTIF('résultats bruts'!AX109,1) + COUNTIF('résultats bruts'!CY109,1)</f>
        <v>0</v>
      </c>
      <c r="AY109">
        <f>AX109/3</f>
        <v>0</v>
      </c>
      <c r="AZ109">
        <f>AX109+AV109</f>
        <v>0</v>
      </c>
      <c r="BA109">
        <f>AZ109/6</f>
        <v>0</v>
      </c>
      <c r="BB109">
        <f>AZ109+AT109</f>
        <v>0</v>
      </c>
      <c r="BC109">
        <f>BB109/12</f>
        <v>0</v>
      </c>
      <c r="BD109">
        <f>COUNTIF('résultats bruts'!U109, 1) + COUNTIF('résultats bruts'!AZ109,1) + COUNTIF('résultats bruts'!CX109,1)</f>
        <v>0</v>
      </c>
      <c r="BE109">
        <f>BD109/3</f>
        <v>0</v>
      </c>
      <c r="BF109">
        <f>COUNTIF('résultats bruts'!S109, 1) + COUNTIF('résultats bruts'!BA109,1) + COUNTIF('résultats bruts'!CV109,1)</f>
        <v>0</v>
      </c>
      <c r="BG109">
        <f>BF109/3</f>
        <v>0</v>
      </c>
      <c r="BH109">
        <f>BF109+BD109</f>
        <v>0</v>
      </c>
      <c r="BI109">
        <f>BH109/6</f>
        <v>0</v>
      </c>
      <c r="BJ109">
        <f>BH109+BB109</f>
        <v>0</v>
      </c>
      <c r="BK109">
        <f>BJ109/18</f>
        <v>0</v>
      </c>
      <c r="BL109">
        <f>COUNTIF('résultats bruts'!AB109, 1) + COUNTIF('résultats bruts'!AC109,1) + COUNTIF('résultats bruts'!BC109,1)+ COUNTIF('résultats bruts'!BD109,1)+ COUNTIF('résultats bruts'!DE109,1)+ COUNTIF('résultats bruts'!DF109,1)</f>
        <v>0</v>
      </c>
      <c r="BM109">
        <f>BL109/6</f>
        <v>0</v>
      </c>
      <c r="BN109">
        <f>BJ109+AN109+BL109</f>
        <v>0</v>
      </c>
      <c r="BO109">
        <f>BN109/42</f>
        <v>0</v>
      </c>
      <c r="BP109">
        <f>COUNTIF('résultats bruts'!DS109,1) + COUNTIF('résultats bruts'!DQ109,1)</f>
        <v>0</v>
      </c>
      <c r="BQ109">
        <f>BP109/2</f>
        <v>0</v>
      </c>
      <c r="BR109">
        <f>COUNTIF('résultats bruts'!DR109,1)+COUNTIF('résultats bruts'!DT109,1)</f>
        <v>0</v>
      </c>
      <c r="BS109">
        <f>BR109/2</f>
        <v>0</v>
      </c>
      <c r="BT109">
        <f>'résultats bruts'!AR109</f>
        <v>0</v>
      </c>
      <c r="BU109">
        <f>'résultats bruts'!DR109</f>
        <v>0</v>
      </c>
      <c r="BV109">
        <f>'résultats bruts'!AS109</f>
        <v>0</v>
      </c>
      <c r="BW109">
        <f>'résultats bruts'!DT109</f>
        <v>0</v>
      </c>
      <c r="BX109">
        <f>COUNTIF('résultats bruts'!AI109, 1) + COUNTIF('résultats bruts'!BP109,1) + COUNTIF('résultats bruts'!DG109,1)</f>
        <v>0</v>
      </c>
      <c r="BY109">
        <f>BX109/3</f>
        <v>0</v>
      </c>
      <c r="BZ109">
        <f>COUNTIF('résultats bruts'!AL109, 1) + COUNTIF('résultats bruts'!BN109,1) + COUNTIF('résultats bruts'!DI109,1)</f>
        <v>0</v>
      </c>
      <c r="CA109">
        <f>BZ109/3</f>
        <v>0</v>
      </c>
      <c r="CB109">
        <f>BX109+BZ109</f>
        <v>0</v>
      </c>
      <c r="CC109">
        <f>CB109/6</f>
        <v>0</v>
      </c>
      <c r="CD109">
        <f>COUNTIF('résultats bruts'!AK109, 1) + COUNTIF('résultats bruts'!BR109,1) + COUNTIF('résultats bruts'!DM109,1)</f>
        <v>0</v>
      </c>
      <c r="CE109">
        <f>CD109/3</f>
        <v>0</v>
      </c>
      <c r="CF109">
        <f>COUNTIF('résultats bruts'!AE109, 1) + COUNTIF('résultats bruts'!BL109,1) + COUNTIF('résultats bruts'!DN109,1)</f>
        <v>0</v>
      </c>
      <c r="CG109">
        <f>CF109/3</f>
        <v>0</v>
      </c>
      <c r="CH109">
        <f>CF109+CD109</f>
        <v>0</v>
      </c>
      <c r="CI109">
        <f>CH109/6</f>
        <v>0</v>
      </c>
      <c r="CJ109">
        <f>COUNTIF('résultats bruts'!AJ109, 1) + COUNTIF('résultats bruts'!BM109,1) + COUNTIF('résultats bruts'!DL109,1)</f>
        <v>0</v>
      </c>
      <c r="CK109">
        <f>CJ109/3</f>
        <v>0</v>
      </c>
      <c r="CL109">
        <f>COUNTIF('résultats bruts'!AH109, 1) + COUNTIF('résultats bruts'!BK109,1) + COUNTIF('résultats bruts'!DK109,1)</f>
        <v>0</v>
      </c>
      <c r="CM109">
        <f>CL109/3</f>
        <v>0</v>
      </c>
      <c r="CN109">
        <f>CL109+CJ109</f>
        <v>0</v>
      </c>
      <c r="CO109">
        <f>CN109/6</f>
        <v>0</v>
      </c>
      <c r="CP109">
        <f>COUNTIF('résultats bruts'!AF109, 1) + COUNTIF('résultats bruts'!BO109,1) + COUNTIF('résultats bruts'!DJ109,1)</f>
        <v>0</v>
      </c>
      <c r="CQ109">
        <f>CP109/3</f>
        <v>0</v>
      </c>
      <c r="CR109">
        <f>COUNTIF('résultats bruts'!AG109, 1) + COUNTIF('résultats bruts'!BQ109,1) + COUNTIF('résultats bruts'!DH109,1)</f>
        <v>0</v>
      </c>
      <c r="CS109">
        <f>CR109/3</f>
        <v>0</v>
      </c>
      <c r="CT109">
        <f>CR109+CP109</f>
        <v>0</v>
      </c>
      <c r="CU109">
        <f>CT109/6</f>
        <v>0</v>
      </c>
      <c r="CV109">
        <f>COUNTIF('résultats bruts'!AM109, 1) + COUNTIF('résultats bruts'!AN109,1) + COUNTIF('résultats bruts'!BS109,1) +COUNTIF('résultats bruts'!BT109, 1) + COUNTIF('résultats bruts'!DO109,1) + COUNTIF('résultats bruts'!DP109,1)</f>
        <v>0</v>
      </c>
      <c r="CW109">
        <f>+CV109/6</f>
        <v>0</v>
      </c>
      <c r="CX109">
        <f>CT109+CN109+CH109+CB145</f>
        <v>0</v>
      </c>
      <c r="CY109">
        <f>CX109/30</f>
        <v>0</v>
      </c>
      <c r="CZ109">
        <f>COUNTIF('résultats bruts'!AO109,1)</f>
        <v>0</v>
      </c>
      <c r="DA109">
        <f>COUNTIF('résultats bruts'!AP109,1)</f>
        <v>0</v>
      </c>
      <c r="DB109">
        <f>CZ109+DA109</f>
        <v>0</v>
      </c>
      <c r="DC109">
        <f>DB109/2</f>
        <v>0</v>
      </c>
      <c r="DD109">
        <f>COUNTIF('résultats bruts'!BU109,1)</f>
        <v>0</v>
      </c>
      <c r="DE109">
        <f>COUNTIF('résultats bruts'!BV109,1)</f>
        <v>0</v>
      </c>
      <c r="DF109">
        <f>DD109+DE109</f>
        <v>0</v>
      </c>
      <c r="DG109">
        <f>DD109+DE109</f>
        <v>0</v>
      </c>
      <c r="DH109">
        <f>DG109/2</f>
        <v>0</v>
      </c>
      <c r="DJ109">
        <f>COUNTIF(CD109, 1)</f>
        <v>0</v>
      </c>
      <c r="DK109">
        <f>DB109+DG109+DJ109</f>
        <v>0</v>
      </c>
      <c r="DL109">
        <f>DK109/5</f>
        <v>0</v>
      </c>
      <c r="DM109">
        <f>COUNTIF('résultats bruts'!BG109,1)+COUNTIF('résultats bruts'!BJ109,1)</f>
        <v>0</v>
      </c>
      <c r="DN109">
        <f>DM109/2</f>
        <v>0</v>
      </c>
      <c r="DO109">
        <f>COUNTIF('résultats bruts'!CD109,1)+COUNTIF('résultats bruts'!CF109,1) + COUNTIF('résultats bruts'!CO109,1)+COUNTIF('résultats bruts'!CR109,1)</f>
        <v>0</v>
      </c>
      <c r="DP109">
        <f>DO109/4</f>
        <v>0</v>
      </c>
      <c r="DQ109">
        <f>DM109+DO109</f>
        <v>0</v>
      </c>
      <c r="DR109">
        <f>DQ109/6</f>
        <v>0</v>
      </c>
      <c r="DS109">
        <f>COUNTIF('résultats bruts'!BF109,1)+COUNTIF('résultats bruts'!BI109,1)</f>
        <v>0</v>
      </c>
      <c r="DT109">
        <f>DS109/2</f>
        <v>0</v>
      </c>
      <c r="DU109">
        <f>COUNTIF('résultats bruts'!CE109,1)+COUNTIF('résultats bruts'!CH109,1) + COUNTIF('résultats bruts'!CP109,1)</f>
        <v>0</v>
      </c>
      <c r="DV109">
        <f>DU109/4</f>
        <v>0</v>
      </c>
      <c r="DW109">
        <f>DS109+DU109</f>
        <v>0</v>
      </c>
      <c r="DX109">
        <f>DW109/6</f>
        <v>0</v>
      </c>
      <c r="DY109">
        <f>COUNTIF('résultats bruts'!BE109,1)+COUNTIF('résultats bruts'!BH109,1)</f>
        <v>0</v>
      </c>
      <c r="DZ109">
        <f>DY109/2</f>
        <v>0</v>
      </c>
      <c r="EA109">
        <f>COUNTIF('résultats bruts'!CC109,1)+COUNTIF('résultats bruts'!CG109,1) + COUNTIF('résultats bruts'!CN109,1)</f>
        <v>0</v>
      </c>
      <c r="EB109">
        <f>EA109/3</f>
        <v>0</v>
      </c>
      <c r="EC109">
        <f>EA109+DY109</f>
        <v>0</v>
      </c>
      <c r="ED109">
        <f>EC109/5</f>
        <v>0</v>
      </c>
      <c r="EE109">
        <f>EC109+DW109+DQ109</f>
        <v>0</v>
      </c>
      <c r="EF109">
        <f>EE109/17</f>
        <v>0</v>
      </c>
    </row>
    <row r="110">
      <c r="A110">
        <f>'résultats bruts'!A110</f>
        <v>0</v>
      </c>
      <c r="B110">
        <f>'résultats bruts'!B110</f>
        <v>0</v>
      </c>
      <c r="C110">
        <f>'résultats bruts'!C110</f>
        <v>0</v>
      </c>
      <c r="D110" t="str">
        <f>'résultats bruts'!D110</f>
        <v>gle22teo5best2022</v>
      </c>
      <c r="E110">
        <f>'résultats bruts'!E110</f>
        <v>20</v>
      </c>
      <c r="F110">
        <f>'résultats bruts'!F110</f>
        <v>108</v>
      </c>
      <c r="G110">
        <f>COUNTIF('résultats bruts'!K110,1) +COUNTIF('résultats bruts'!CJ110:CK110,1)+COUNTIF('résultats bruts'!CJ110:CK110,"0A")</f>
        <v>0</v>
      </c>
      <c r="H110">
        <f>G110/3</f>
        <v>0</v>
      </c>
      <c r="I110">
        <f>COUNTIF('résultats bruts'!O110,1) + COUNTIF('résultats bruts'!AD110,1) + COUNTIF('résultats bruts'!CA110,1) + COUNTIF('résultats bruts'!DU110, 1) + COUNTIF('résultats bruts'!DU110,"0B")</f>
        <v>0</v>
      </c>
      <c r="J110">
        <f>I110/4</f>
        <v>0</v>
      </c>
      <c r="K110">
        <f>COUNTIF('résultats bruts'!CJ110:CK110,1)</f>
        <v>0</v>
      </c>
      <c r="L110">
        <f>K110/2</f>
        <v>0</v>
      </c>
      <c r="M110">
        <f>COUNTIF('résultats bruts'!CM110,1)</f>
        <v>0</v>
      </c>
      <c r="N110">
        <f>COUNTIF('résultats bruts'!DU110,1)</f>
        <v>0</v>
      </c>
      <c r="O110">
        <f>M110+N110</f>
        <v>0</v>
      </c>
      <c r="P110">
        <f>O110/2</f>
        <v>0</v>
      </c>
      <c r="Q110">
        <f>COUNTIF('résultats bruts'!CB110, "1A")+COUNTIF('résultats bruts'!CB110, "1B")</f>
        <v>0</v>
      </c>
      <c r="R110">
        <f>O110+K110+I110+G110</f>
        <v>0</v>
      </c>
      <c r="S110">
        <f>R110/11</f>
        <v>0</v>
      </c>
      <c r="T110">
        <f>COUNTIF('résultats bruts'!Q110, 1) + COUNTIF('résultats bruts'!AU110,1) + COUNTIF('résultats bruts'!CW110,1)</f>
        <v>0</v>
      </c>
      <c r="U110">
        <f>T110/3</f>
        <v>0</v>
      </c>
      <c r="V110">
        <f>COUNTIF('résultats bruts'!P110,1) + COUNTIF('résultats bruts'!AS110,1) + COUNTIF('résultats bruts'!DD110,1)</f>
        <v>0</v>
      </c>
      <c r="W110">
        <f>V110/3</f>
        <v>0</v>
      </c>
      <c r="X110">
        <f>T110+V110</f>
        <v>0</v>
      </c>
      <c r="Y110">
        <f>X110/6</f>
        <v>0</v>
      </c>
      <c r="Z110">
        <f>COUNTIF('résultats bruts'!V110, 1) + COUNTIF('résultats bruts'!AT110,1) + COUNTIF('résultats bruts'!CT110,1)</f>
        <v>0</v>
      </c>
      <c r="AA110">
        <f>Z110/3</f>
        <v>0</v>
      </c>
      <c r="AB110">
        <f>COUNTIF('résultats bruts'!W110, 1) + COUNTIF('résultats bruts'!AV110,1) + COUNTIF('résultats bruts'!CZ110,1)</f>
        <v>0</v>
      </c>
      <c r="AC110">
        <f>AB110/3</f>
        <v>0</v>
      </c>
      <c r="AD110">
        <f>AB110+Z110</f>
        <v>0</v>
      </c>
      <c r="AE110">
        <f>AD110/6</f>
        <v>0</v>
      </c>
      <c r="AF110">
        <f>AD110+X110</f>
        <v>0</v>
      </c>
      <c r="AG110">
        <f>AF110/12</f>
        <v>0</v>
      </c>
      <c r="AH110">
        <f>COUNTIF('résultats bruts'!R110, 1) + COUNTIF('résultats bruts'!AW110,1) + COUNTIF('résultats bruts'!CU110,1)</f>
        <v>0</v>
      </c>
      <c r="AI110">
        <f>AH110/3</f>
        <v>0</v>
      </c>
      <c r="AJ110">
        <f>COUNTIF('résultats bruts'!Z110, 1) + COUNTIF('résultats bruts'!AQ110,1) + COUNTIF('résultats bruts'!CS110,1)</f>
        <v>0</v>
      </c>
      <c r="AK110">
        <f>AJ110/3</f>
        <v>0</v>
      </c>
      <c r="AL110">
        <f>AH110+AJ110</f>
        <v>0</v>
      </c>
      <c r="AM110">
        <f>AL110/6</f>
        <v>0</v>
      </c>
      <c r="AN110">
        <f>AL110+AF110</f>
        <v>0</v>
      </c>
      <c r="AO110">
        <f>AN110/18</f>
        <v>0</v>
      </c>
      <c r="AP110">
        <f>COUNTIF('résultats bruts'!Y110, 1) + COUNTIF('résultats bruts'!AY110,1) + COUNTIF('résultats bruts'!DC110,1)</f>
        <v>0</v>
      </c>
      <c r="AQ110">
        <f>AP110/3</f>
        <v>0</v>
      </c>
      <c r="AR110">
        <f>COUNTIF('résultats bruts'!T110, 1) + COUNTIF('résultats bruts'!AR110,1) + COUNTIF('résultats bruts'!DB110,1)</f>
        <v>0</v>
      </c>
      <c r="AS110">
        <f>AR110/3</f>
        <v>0</v>
      </c>
      <c r="AT110">
        <f>AR110+AP110</f>
        <v>0</v>
      </c>
      <c r="AU110">
        <f>AT110/6</f>
        <v>0</v>
      </c>
      <c r="AV110">
        <f>COUNTIF('résultats bruts'!X110, 1) + COUNTIF('résultats bruts'!BB110,1) + COUNTIF('résultats bruts'!DA110,1)</f>
        <v>0</v>
      </c>
      <c r="AW110">
        <f>AV110/3</f>
        <v>0</v>
      </c>
      <c r="AX110">
        <f>COUNTIF('résultats bruts'!AA110, 1) + COUNTIF('résultats bruts'!AX110,1) + COUNTIF('résultats bruts'!CY110,1)</f>
        <v>0</v>
      </c>
      <c r="AY110">
        <f>AX110/3</f>
        <v>0</v>
      </c>
      <c r="AZ110">
        <f>AX110+AV110</f>
        <v>0</v>
      </c>
      <c r="BA110">
        <f>AZ110/6</f>
        <v>0</v>
      </c>
      <c r="BB110">
        <f>AZ110+AT110</f>
        <v>0</v>
      </c>
      <c r="BC110">
        <f>BB110/12</f>
        <v>0</v>
      </c>
      <c r="BD110">
        <f>COUNTIF('résultats bruts'!U110, 1) + COUNTIF('résultats bruts'!AZ110,1) + COUNTIF('résultats bruts'!CX110,1)</f>
        <v>0</v>
      </c>
      <c r="BE110">
        <f>BD110/3</f>
        <v>0</v>
      </c>
      <c r="BF110">
        <f>COUNTIF('résultats bruts'!S110, 1) + COUNTIF('résultats bruts'!BA110,1) + COUNTIF('résultats bruts'!CV110,1)</f>
        <v>0</v>
      </c>
      <c r="BG110">
        <f>BF110/3</f>
        <v>0</v>
      </c>
      <c r="BH110">
        <f>BF110+BD110</f>
        <v>0</v>
      </c>
      <c r="BI110">
        <f>BH110/6</f>
        <v>0</v>
      </c>
      <c r="BJ110">
        <f>BH110+BB110</f>
        <v>0</v>
      </c>
      <c r="BK110">
        <f>BJ110/18</f>
        <v>0</v>
      </c>
      <c r="BL110">
        <f>COUNTIF('résultats bruts'!AB110, 1) + COUNTIF('résultats bruts'!AC110,1) + COUNTIF('résultats bruts'!BC110,1)+ COUNTIF('résultats bruts'!BD110,1)+ COUNTIF('résultats bruts'!DE110,1)+ COUNTIF('résultats bruts'!DF110,1)</f>
        <v>0</v>
      </c>
      <c r="BM110">
        <f>BL110/6</f>
        <v>0</v>
      </c>
      <c r="BN110">
        <f>BJ110+AN110+BL110</f>
        <v>0</v>
      </c>
      <c r="BO110">
        <f>BN110/42</f>
        <v>0</v>
      </c>
      <c r="BP110">
        <f>COUNTIF('résultats bruts'!DS110,1) + COUNTIF('résultats bruts'!DQ110,1)</f>
        <v>0</v>
      </c>
      <c r="BQ110">
        <f>BP110/2</f>
        <v>0</v>
      </c>
      <c r="BR110">
        <f>COUNTIF('résultats bruts'!DR110,1)+COUNTIF('résultats bruts'!DT110,1)</f>
        <v>0</v>
      </c>
      <c r="BS110">
        <f>BR110/2</f>
        <v>0</v>
      </c>
      <c r="BT110">
        <f>'résultats bruts'!AR110</f>
        <v>0</v>
      </c>
      <c r="BU110">
        <f>'résultats bruts'!DR110</f>
        <v>0</v>
      </c>
      <c r="BV110">
        <f>'résultats bruts'!AS110</f>
        <v>0</v>
      </c>
      <c r="BW110">
        <f>'résultats bruts'!DT110</f>
        <v>0</v>
      </c>
      <c r="BX110">
        <f>COUNTIF('résultats bruts'!AI110, 1) + COUNTIF('résultats bruts'!BP110,1) + COUNTIF('résultats bruts'!DG110,1)</f>
        <v>0</v>
      </c>
      <c r="BY110">
        <f>BX110/3</f>
        <v>0</v>
      </c>
      <c r="BZ110">
        <f>COUNTIF('résultats bruts'!AL110, 1) + COUNTIF('résultats bruts'!BN110,1) + COUNTIF('résultats bruts'!DI110,1)</f>
        <v>0</v>
      </c>
      <c r="CA110">
        <f>BZ110/3</f>
        <v>0</v>
      </c>
      <c r="CB110">
        <f>BX110+BZ110</f>
        <v>0</v>
      </c>
      <c r="CC110">
        <f>CB110/6</f>
        <v>0</v>
      </c>
      <c r="CD110">
        <f>COUNTIF('résultats bruts'!AK110, 1) + COUNTIF('résultats bruts'!BR110,1) + COUNTIF('résultats bruts'!DM110,1)</f>
        <v>0</v>
      </c>
      <c r="CE110">
        <f>CD110/3</f>
        <v>0</v>
      </c>
      <c r="CF110">
        <f>COUNTIF('résultats bruts'!AE110, 1) + COUNTIF('résultats bruts'!BL110,1) + COUNTIF('résultats bruts'!DN110,1)</f>
        <v>0</v>
      </c>
      <c r="CG110">
        <f>CF110/3</f>
        <v>0</v>
      </c>
      <c r="CH110">
        <f>CF110+CD110</f>
        <v>0</v>
      </c>
      <c r="CI110">
        <f>CH110/6</f>
        <v>0</v>
      </c>
      <c r="CJ110">
        <f>COUNTIF('résultats bruts'!AJ110, 1) + COUNTIF('résultats bruts'!BM110,1) + COUNTIF('résultats bruts'!DL110,1)</f>
        <v>0</v>
      </c>
      <c r="CK110">
        <f>CJ110/3</f>
        <v>0</v>
      </c>
      <c r="CL110">
        <f>COUNTIF('résultats bruts'!AH110, 1) + COUNTIF('résultats bruts'!BK110,1) + COUNTIF('résultats bruts'!DK110,1)</f>
        <v>0</v>
      </c>
      <c r="CM110">
        <f>CL110/3</f>
        <v>0</v>
      </c>
      <c r="CN110">
        <f>CL110+CJ110</f>
        <v>0</v>
      </c>
      <c r="CO110">
        <f>CN110/6</f>
        <v>0</v>
      </c>
      <c r="CP110">
        <f>COUNTIF('résultats bruts'!AF110, 1) + COUNTIF('résultats bruts'!BO110,1) + COUNTIF('résultats bruts'!DJ110,1)</f>
        <v>0</v>
      </c>
      <c r="CQ110">
        <f>CP110/3</f>
        <v>0</v>
      </c>
      <c r="CR110">
        <f>COUNTIF('résultats bruts'!AG110, 1) + COUNTIF('résultats bruts'!BQ110,1) + COUNTIF('résultats bruts'!DH110,1)</f>
        <v>0</v>
      </c>
      <c r="CS110">
        <f>CR110/3</f>
        <v>0</v>
      </c>
      <c r="CT110">
        <f>CR110+CP110</f>
        <v>0</v>
      </c>
      <c r="CU110">
        <f>CT110/6</f>
        <v>0</v>
      </c>
      <c r="CV110">
        <f>COUNTIF('résultats bruts'!AM110, 1) + COUNTIF('résultats bruts'!AN110,1) + COUNTIF('résultats bruts'!BS110,1) +COUNTIF('résultats bruts'!BT110, 1) + COUNTIF('résultats bruts'!DO110,1) + COUNTIF('résultats bruts'!DP110,1)</f>
        <v>0</v>
      </c>
      <c r="CW110">
        <f>+CV110/6</f>
        <v>0</v>
      </c>
      <c r="CX110">
        <f>CT110+CN110+CH110+CB146</f>
        <v>0</v>
      </c>
      <c r="CY110">
        <f>CX110/30</f>
        <v>0</v>
      </c>
      <c r="CZ110">
        <f>COUNTIF('résultats bruts'!AO110,1)</f>
        <v>0</v>
      </c>
      <c r="DA110">
        <f>COUNTIF('résultats bruts'!AP110,1)</f>
        <v>0</v>
      </c>
      <c r="DB110">
        <f>CZ110+DA110</f>
        <v>0</v>
      </c>
      <c r="DC110">
        <f>DB110/2</f>
        <v>0</v>
      </c>
      <c r="DD110">
        <f>COUNTIF('résultats bruts'!BU110,1)</f>
        <v>0</v>
      </c>
      <c r="DE110">
        <f>COUNTIF('résultats bruts'!BV110,1)</f>
        <v>0</v>
      </c>
      <c r="DF110">
        <f>DD110+DE110</f>
        <v>0</v>
      </c>
      <c r="DG110">
        <f>DD110+DE110</f>
        <v>0</v>
      </c>
      <c r="DH110">
        <f>DG110/2</f>
        <v>0</v>
      </c>
      <c r="DJ110">
        <f>COUNTIF(CD110, 1)</f>
        <v>0</v>
      </c>
      <c r="DK110">
        <f>DB110+DG110+DJ110</f>
        <v>0</v>
      </c>
      <c r="DL110">
        <f>DK110/5</f>
        <v>0</v>
      </c>
      <c r="DM110">
        <f>COUNTIF('résultats bruts'!BG110,1)+COUNTIF('résultats bruts'!BJ110,1)</f>
        <v>0</v>
      </c>
      <c r="DN110">
        <f>DM110/2</f>
        <v>0</v>
      </c>
      <c r="DO110">
        <f>COUNTIF('résultats bruts'!CD110,1)+COUNTIF('résultats bruts'!CF110,1) + COUNTIF('résultats bruts'!CO110,1)+COUNTIF('résultats bruts'!CR110,1)</f>
        <v>0</v>
      </c>
      <c r="DP110">
        <f>DO110/4</f>
        <v>0</v>
      </c>
      <c r="DQ110">
        <f>DM110+DO110</f>
        <v>0</v>
      </c>
      <c r="DR110">
        <f>DQ110/6</f>
        <v>0</v>
      </c>
      <c r="DS110">
        <f>COUNTIF('résultats bruts'!BF110,1)+COUNTIF('résultats bruts'!BI110,1)</f>
        <v>0</v>
      </c>
      <c r="DT110">
        <f>DS110/2</f>
        <v>0</v>
      </c>
      <c r="DU110">
        <f>COUNTIF('résultats bruts'!CE110,1)+COUNTIF('résultats bruts'!CH110,1) + COUNTIF('résultats bruts'!CP110,1)</f>
        <v>0</v>
      </c>
      <c r="DV110">
        <f>DU110/4</f>
        <v>0</v>
      </c>
      <c r="DW110">
        <f>DS110+DU110</f>
        <v>0</v>
      </c>
      <c r="DX110">
        <f>DW110/6</f>
        <v>0</v>
      </c>
      <c r="DY110">
        <f>COUNTIF('résultats bruts'!BE110,1)+COUNTIF('résultats bruts'!BH110,1)</f>
        <v>0</v>
      </c>
      <c r="DZ110">
        <f>DY110/2</f>
        <v>0</v>
      </c>
      <c r="EA110">
        <f>COUNTIF('résultats bruts'!CC110,1)+COUNTIF('résultats bruts'!CG110,1) + COUNTIF('résultats bruts'!CN110,1)</f>
        <v>0</v>
      </c>
      <c r="EB110">
        <f>EA110/3</f>
        <v>0</v>
      </c>
      <c r="EC110">
        <f>EA110+DY110</f>
        <v>0</v>
      </c>
      <c r="ED110">
        <f>EC110/5</f>
        <v>0</v>
      </c>
      <c r="EE110">
        <f>EC110+DW110+DQ110</f>
        <v>0</v>
      </c>
      <c r="EF110">
        <f>EE110/17</f>
        <v>0</v>
      </c>
    </row>
    <row r="111">
      <c r="A111">
        <f>'résultats bruts'!A111</f>
        <v>0</v>
      </c>
      <c r="B111">
        <f>'résultats bruts'!B111</f>
        <v>0</v>
      </c>
      <c r="C111">
        <f>'résultats bruts'!C111</f>
        <v>0</v>
      </c>
      <c r="D111" t="str">
        <f>'résultats bruts'!D111</f>
        <v>gle22teo5best2022</v>
      </c>
      <c r="E111">
        <f>'résultats bruts'!E111</f>
        <v>21</v>
      </c>
      <c r="F111">
        <f>'résultats bruts'!F111</f>
        <v>109</v>
      </c>
      <c r="G111">
        <f>COUNTIF('résultats bruts'!K111,1) +COUNTIF('résultats bruts'!CJ111:CK111,1)+COUNTIF('résultats bruts'!CJ111:CK111,"0A")</f>
        <v>0</v>
      </c>
      <c r="H111">
        <f>G111/3</f>
        <v>0</v>
      </c>
      <c r="I111">
        <f>COUNTIF('résultats bruts'!O111,1) + COUNTIF('résultats bruts'!AD111,1) + COUNTIF('résultats bruts'!CA111,1) + COUNTIF('résultats bruts'!DU111, 1) + COUNTIF('résultats bruts'!DU111,"0B")</f>
        <v>0</v>
      </c>
      <c r="J111">
        <f>I111/4</f>
        <v>0</v>
      </c>
      <c r="K111">
        <f>COUNTIF('résultats bruts'!CJ111:CK111,1)</f>
        <v>0</v>
      </c>
      <c r="L111">
        <f>K111/2</f>
        <v>0</v>
      </c>
      <c r="M111">
        <f>COUNTIF('résultats bruts'!CM111,1)</f>
        <v>0</v>
      </c>
      <c r="N111">
        <f>COUNTIF('résultats bruts'!DU111,1)</f>
        <v>0</v>
      </c>
      <c r="O111">
        <f>M111+N111</f>
        <v>0</v>
      </c>
      <c r="P111">
        <f>O111/2</f>
        <v>0</v>
      </c>
      <c r="Q111">
        <f>COUNTIF('résultats bruts'!CB111, "1A")+COUNTIF('résultats bruts'!CB111, "1B")</f>
        <v>0</v>
      </c>
      <c r="R111">
        <f>O111+K111+I111+G111</f>
        <v>0</v>
      </c>
      <c r="S111">
        <f>R111/11</f>
        <v>0</v>
      </c>
      <c r="T111">
        <f>COUNTIF('résultats bruts'!Q111, 1) + COUNTIF('résultats bruts'!AU111,1) + COUNTIF('résultats bruts'!CW111,1)</f>
        <v>0</v>
      </c>
      <c r="U111">
        <f>T111/3</f>
        <v>0</v>
      </c>
      <c r="V111">
        <f>COUNTIF('résultats bruts'!P111,1) + COUNTIF('résultats bruts'!AS111,1) + COUNTIF('résultats bruts'!DD111,1)</f>
        <v>0</v>
      </c>
      <c r="W111">
        <f>V111/3</f>
        <v>0</v>
      </c>
      <c r="X111">
        <f>T111+V111</f>
        <v>0</v>
      </c>
      <c r="Y111">
        <f>X111/6</f>
        <v>0</v>
      </c>
      <c r="Z111">
        <f>COUNTIF('résultats bruts'!V111, 1) + COUNTIF('résultats bruts'!AT111,1) + COUNTIF('résultats bruts'!CT111,1)</f>
        <v>0</v>
      </c>
      <c r="AA111">
        <f>Z111/3</f>
        <v>0</v>
      </c>
      <c r="AB111">
        <f>COUNTIF('résultats bruts'!W111, 1) + COUNTIF('résultats bruts'!AV111,1) + COUNTIF('résultats bruts'!CZ111,1)</f>
        <v>0</v>
      </c>
      <c r="AC111">
        <f>AB111/3</f>
        <v>0</v>
      </c>
      <c r="AD111">
        <f>AB111+Z111</f>
        <v>0</v>
      </c>
      <c r="AE111">
        <f>AD111/6</f>
        <v>0</v>
      </c>
      <c r="AF111">
        <f>AD111+X111</f>
        <v>0</v>
      </c>
      <c r="AG111">
        <f>AF111/12</f>
        <v>0</v>
      </c>
      <c r="AH111">
        <f>COUNTIF('résultats bruts'!R111, 1) + COUNTIF('résultats bruts'!AW111,1) + COUNTIF('résultats bruts'!CU111,1)</f>
        <v>0</v>
      </c>
      <c r="AI111">
        <f>AH111/3</f>
        <v>0</v>
      </c>
      <c r="AJ111">
        <f>COUNTIF('résultats bruts'!Z111, 1) + COUNTIF('résultats bruts'!AQ111,1) + COUNTIF('résultats bruts'!CS111,1)</f>
        <v>0</v>
      </c>
      <c r="AK111">
        <f>AJ111/3</f>
        <v>0</v>
      </c>
      <c r="AL111">
        <f>AH111+AJ111</f>
        <v>0</v>
      </c>
      <c r="AM111">
        <f>AL111/6</f>
        <v>0</v>
      </c>
      <c r="AN111">
        <f>AL111+AF111</f>
        <v>0</v>
      </c>
      <c r="AO111">
        <f>AN111/18</f>
        <v>0</v>
      </c>
      <c r="AP111">
        <f>COUNTIF('résultats bruts'!Y111, 1) + COUNTIF('résultats bruts'!AY111,1) + COUNTIF('résultats bruts'!DC111,1)</f>
        <v>0</v>
      </c>
      <c r="AQ111">
        <f>AP111/3</f>
        <v>0</v>
      </c>
      <c r="AR111">
        <f>COUNTIF('résultats bruts'!T111, 1) + COUNTIF('résultats bruts'!AR111,1) + COUNTIF('résultats bruts'!DB111,1)</f>
        <v>0</v>
      </c>
      <c r="AS111">
        <f>AR111/3</f>
        <v>0</v>
      </c>
      <c r="AT111">
        <f>AR111+AP111</f>
        <v>0</v>
      </c>
      <c r="AU111">
        <f>AT111/6</f>
        <v>0</v>
      </c>
      <c r="AV111">
        <f>COUNTIF('résultats bruts'!X111, 1) + COUNTIF('résultats bruts'!BB111,1) + COUNTIF('résultats bruts'!DA111,1)</f>
        <v>0</v>
      </c>
      <c r="AW111">
        <f>AV111/3</f>
        <v>0</v>
      </c>
      <c r="AX111">
        <f>COUNTIF('résultats bruts'!AA111, 1) + COUNTIF('résultats bruts'!AX111,1) + COUNTIF('résultats bruts'!CY111,1)</f>
        <v>0</v>
      </c>
      <c r="AY111">
        <f>AX111/3</f>
        <v>0</v>
      </c>
      <c r="AZ111">
        <f>AX111+AV111</f>
        <v>0</v>
      </c>
      <c r="BA111">
        <f>AZ111/6</f>
        <v>0</v>
      </c>
      <c r="BB111">
        <f>AZ111+AT111</f>
        <v>0</v>
      </c>
      <c r="BC111">
        <f>BB111/12</f>
        <v>0</v>
      </c>
      <c r="BD111">
        <f>COUNTIF('résultats bruts'!U111, 1) + COUNTIF('résultats bruts'!AZ111,1) + COUNTIF('résultats bruts'!CX111,1)</f>
        <v>0</v>
      </c>
      <c r="BE111">
        <f>BD111/3</f>
        <v>0</v>
      </c>
      <c r="BF111">
        <f>COUNTIF('résultats bruts'!S111, 1) + COUNTIF('résultats bruts'!BA111,1) + COUNTIF('résultats bruts'!CV111,1)</f>
        <v>0</v>
      </c>
      <c r="BG111">
        <f>BF111/3</f>
        <v>0</v>
      </c>
      <c r="BH111">
        <f>BF111+BD111</f>
        <v>0</v>
      </c>
      <c r="BI111">
        <f>BH111/6</f>
        <v>0</v>
      </c>
      <c r="BJ111">
        <f>BH111+BB111</f>
        <v>0</v>
      </c>
      <c r="BK111">
        <f>BJ111/18</f>
        <v>0</v>
      </c>
      <c r="BL111">
        <f>COUNTIF('résultats bruts'!AB111, 1) + COUNTIF('résultats bruts'!AC111,1) + COUNTIF('résultats bruts'!BC111,1)+ COUNTIF('résultats bruts'!BD111,1)+ COUNTIF('résultats bruts'!DE111,1)+ COUNTIF('résultats bruts'!DF111,1)</f>
        <v>0</v>
      </c>
      <c r="BM111">
        <f>BL111/6</f>
        <v>0</v>
      </c>
      <c r="BN111">
        <f>BJ111+AN111+BL111</f>
        <v>0</v>
      </c>
      <c r="BO111">
        <f>BN111/42</f>
        <v>0</v>
      </c>
      <c r="BP111">
        <f>COUNTIF('résultats bruts'!DS111,1) + COUNTIF('résultats bruts'!DQ111,1)</f>
        <v>0</v>
      </c>
      <c r="BQ111">
        <f>BP111/2</f>
        <v>0</v>
      </c>
      <c r="BR111">
        <f>COUNTIF('résultats bruts'!DR111,1)+COUNTIF('résultats bruts'!DT111,1)</f>
        <v>0</v>
      </c>
      <c r="BS111">
        <f>BR111/2</f>
        <v>0</v>
      </c>
      <c r="BT111">
        <f>'résultats bruts'!AR111</f>
        <v>0</v>
      </c>
      <c r="BU111">
        <f>'résultats bruts'!DR111</f>
        <v>0</v>
      </c>
      <c r="BV111">
        <f>'résultats bruts'!AS111</f>
        <v>0</v>
      </c>
      <c r="BW111">
        <f>'résultats bruts'!DT111</f>
        <v>0</v>
      </c>
      <c r="BX111">
        <f>COUNTIF('résultats bruts'!AI111, 1) + COUNTIF('résultats bruts'!BP111,1) + COUNTIF('résultats bruts'!DG111,1)</f>
        <v>0</v>
      </c>
      <c r="BY111">
        <f>BX111/3</f>
        <v>0</v>
      </c>
      <c r="BZ111">
        <f>COUNTIF('résultats bruts'!AL111, 1) + COUNTIF('résultats bruts'!BN111,1) + COUNTIF('résultats bruts'!DI111,1)</f>
        <v>0</v>
      </c>
      <c r="CA111">
        <f>BZ111/3</f>
        <v>0</v>
      </c>
      <c r="CB111">
        <f>BX111+BZ111</f>
        <v>0</v>
      </c>
      <c r="CC111">
        <f>CB111/6</f>
        <v>0</v>
      </c>
      <c r="CD111">
        <f>COUNTIF('résultats bruts'!AK111, 1) + COUNTIF('résultats bruts'!BR111,1) + COUNTIF('résultats bruts'!DM111,1)</f>
        <v>0</v>
      </c>
      <c r="CE111">
        <f>CD111/3</f>
        <v>0</v>
      </c>
      <c r="CF111">
        <f>COUNTIF('résultats bruts'!AE111, 1) + COUNTIF('résultats bruts'!BL111,1) + COUNTIF('résultats bruts'!DN111,1)</f>
        <v>0</v>
      </c>
      <c r="CG111">
        <f>CF111/3</f>
        <v>0</v>
      </c>
      <c r="CH111">
        <f>CF111+CD111</f>
        <v>0</v>
      </c>
      <c r="CI111">
        <f>CH111/6</f>
        <v>0</v>
      </c>
      <c r="CJ111">
        <f>COUNTIF('résultats bruts'!AJ111, 1) + COUNTIF('résultats bruts'!BM111,1) + COUNTIF('résultats bruts'!DL111,1)</f>
        <v>0</v>
      </c>
      <c r="CK111">
        <f>CJ111/3</f>
        <v>0</v>
      </c>
      <c r="CL111">
        <f>COUNTIF('résultats bruts'!AH111, 1) + COUNTIF('résultats bruts'!BK111,1) + COUNTIF('résultats bruts'!DK111,1)</f>
        <v>0</v>
      </c>
      <c r="CM111">
        <f>CL111/3</f>
        <v>0</v>
      </c>
      <c r="CN111">
        <f>CL111+CJ111</f>
        <v>0</v>
      </c>
      <c r="CO111">
        <f>CN111/6</f>
        <v>0</v>
      </c>
      <c r="CP111">
        <f>COUNTIF('résultats bruts'!AF111, 1) + COUNTIF('résultats bruts'!BO111,1) + COUNTIF('résultats bruts'!DJ111,1)</f>
        <v>0</v>
      </c>
      <c r="CQ111">
        <f>CP111/3</f>
        <v>0</v>
      </c>
      <c r="CR111">
        <f>COUNTIF('résultats bruts'!AG111, 1) + COUNTIF('résultats bruts'!BQ111,1) + COUNTIF('résultats bruts'!DH111,1)</f>
        <v>0</v>
      </c>
      <c r="CS111">
        <f>CR111/3</f>
        <v>0</v>
      </c>
      <c r="CT111">
        <f>CR111+CP111</f>
        <v>0</v>
      </c>
      <c r="CU111">
        <f>CT111/6</f>
        <v>0</v>
      </c>
      <c r="CV111">
        <f>COUNTIF('résultats bruts'!AM111, 1) + COUNTIF('résultats bruts'!AN111,1) + COUNTIF('résultats bruts'!BS111,1) +COUNTIF('résultats bruts'!BT111, 1) + COUNTIF('résultats bruts'!DO111,1) + COUNTIF('résultats bruts'!DP111,1)</f>
        <v>0</v>
      </c>
      <c r="CW111">
        <f>+CV111/6</f>
        <v>0</v>
      </c>
      <c r="CX111">
        <f>CT111+CN111+CH111+CB147</f>
        <v>0</v>
      </c>
      <c r="CY111">
        <f>CX111/30</f>
        <v>0</v>
      </c>
      <c r="CZ111">
        <f>COUNTIF('résultats bruts'!AO111,1)</f>
        <v>0</v>
      </c>
      <c r="DA111">
        <f>COUNTIF('résultats bruts'!AP111,1)</f>
        <v>0</v>
      </c>
      <c r="DB111">
        <f>CZ111+DA111</f>
        <v>0</v>
      </c>
      <c r="DC111">
        <f>DB111/2</f>
        <v>0</v>
      </c>
      <c r="DD111">
        <f>COUNTIF('résultats bruts'!BU111,1)</f>
        <v>0</v>
      </c>
      <c r="DE111">
        <f>COUNTIF('résultats bruts'!BV111,1)</f>
        <v>0</v>
      </c>
      <c r="DF111">
        <f>DD111+DE111</f>
        <v>0</v>
      </c>
      <c r="DG111">
        <f>DD111+DE111</f>
        <v>0</v>
      </c>
      <c r="DH111">
        <f>DG111/2</f>
        <v>0</v>
      </c>
      <c r="DJ111">
        <f>COUNTIF(CD111, 1)</f>
        <v>0</v>
      </c>
      <c r="DK111">
        <f>DB111+DG111+DJ111</f>
        <v>0</v>
      </c>
      <c r="DL111">
        <f>DK111/5</f>
        <v>0</v>
      </c>
      <c r="DM111">
        <f>COUNTIF('résultats bruts'!BG111,1)+COUNTIF('résultats bruts'!BJ111,1)</f>
        <v>0</v>
      </c>
      <c r="DN111">
        <f>DM111/2</f>
        <v>0</v>
      </c>
      <c r="DO111">
        <f>COUNTIF('résultats bruts'!CD111,1)+COUNTIF('résultats bruts'!CF111,1) + COUNTIF('résultats bruts'!CO111,1)+COUNTIF('résultats bruts'!CR111,1)</f>
        <v>0</v>
      </c>
      <c r="DP111">
        <f>DO111/4</f>
        <v>0</v>
      </c>
      <c r="DQ111">
        <f>DM111+DO111</f>
        <v>0</v>
      </c>
      <c r="DR111">
        <f>DQ111/6</f>
        <v>0</v>
      </c>
      <c r="DS111">
        <f>COUNTIF('résultats bruts'!BF111,1)+COUNTIF('résultats bruts'!BI111,1)</f>
        <v>0</v>
      </c>
      <c r="DT111">
        <f>DS111/2</f>
        <v>0</v>
      </c>
      <c r="DU111">
        <f>COUNTIF('résultats bruts'!CE111,1)+COUNTIF('résultats bruts'!CH111,1) + COUNTIF('résultats bruts'!CP111,1)</f>
        <v>0</v>
      </c>
      <c r="DV111">
        <f>DU111/4</f>
        <v>0</v>
      </c>
      <c r="DW111">
        <f>DS111+DU111</f>
        <v>0</v>
      </c>
      <c r="DX111">
        <f>DW111/6</f>
        <v>0</v>
      </c>
      <c r="DY111">
        <f>COUNTIF('résultats bruts'!BE111,1)+COUNTIF('résultats bruts'!BH111,1)</f>
        <v>0</v>
      </c>
      <c r="DZ111">
        <f>DY111/2</f>
        <v>0</v>
      </c>
      <c r="EA111">
        <f>COUNTIF('résultats bruts'!CC111,1)+COUNTIF('résultats bruts'!CG111,1) + COUNTIF('résultats bruts'!CN111,1)</f>
        <v>0</v>
      </c>
      <c r="EB111">
        <f>EA111/3</f>
        <v>0</v>
      </c>
      <c r="EC111">
        <f>EA111+DY111</f>
        <v>0</v>
      </c>
      <c r="ED111">
        <f>EC111/5</f>
        <v>0</v>
      </c>
      <c r="EE111">
        <f>EC111+DW111+DQ111</f>
        <v>0</v>
      </c>
      <c r="EF111">
        <f>EE111/17</f>
        <v>0</v>
      </c>
    </row>
    <row r="112">
      <c r="A112">
        <f>'résultats bruts'!A112</f>
        <v>0</v>
      </c>
      <c r="B112">
        <f>'résultats bruts'!B112</f>
        <v>0</v>
      </c>
      <c r="C112">
        <f>'résultats bruts'!C112</f>
        <v>0</v>
      </c>
      <c r="D112" t="str">
        <f>'résultats bruts'!D112</f>
        <v>gle22teo5best2022</v>
      </c>
      <c r="E112">
        <f>'résultats bruts'!E112</f>
        <v>22</v>
      </c>
      <c r="F112">
        <f>'résultats bruts'!F112</f>
        <v>110</v>
      </c>
      <c r="G112">
        <f>COUNTIF('résultats bruts'!K112,1) +COUNTIF('résultats bruts'!CJ112:CK112,1)+COUNTIF('résultats bruts'!CJ112:CK112,"0A")</f>
        <v>0</v>
      </c>
      <c r="H112">
        <f>G112/3</f>
        <v>0</v>
      </c>
      <c r="I112">
        <f>COUNTIF('résultats bruts'!O112,1) + COUNTIF('résultats bruts'!AD112,1) + COUNTIF('résultats bruts'!CA112,1) + COUNTIF('résultats bruts'!DU112, 1) + COUNTIF('résultats bruts'!DU112,"0B")</f>
        <v>0</v>
      </c>
      <c r="J112">
        <f>I112/4</f>
        <v>0</v>
      </c>
      <c r="K112">
        <f>COUNTIF('résultats bruts'!CJ112:CK112,1)</f>
        <v>0</v>
      </c>
      <c r="L112">
        <f>K112/2</f>
        <v>0</v>
      </c>
      <c r="M112">
        <f>COUNTIF('résultats bruts'!CM112,1)</f>
        <v>0</v>
      </c>
      <c r="N112">
        <f>COUNTIF('résultats bruts'!DU112,1)</f>
        <v>0</v>
      </c>
      <c r="O112">
        <f>M112+N112</f>
        <v>0</v>
      </c>
      <c r="P112">
        <f>O112/2</f>
        <v>0</v>
      </c>
      <c r="Q112">
        <f>COUNTIF('résultats bruts'!CB112, "1A")+COUNTIF('résultats bruts'!CB112, "1B")</f>
        <v>0</v>
      </c>
      <c r="R112">
        <f>O112+K112+I112+G112</f>
        <v>0</v>
      </c>
      <c r="S112">
        <f>R112/11</f>
        <v>0</v>
      </c>
      <c r="T112">
        <f>COUNTIF('résultats bruts'!Q112, 1) + COUNTIF('résultats bruts'!AU112,1) + COUNTIF('résultats bruts'!CW112,1)</f>
        <v>0</v>
      </c>
      <c r="U112">
        <f>T112/3</f>
        <v>0</v>
      </c>
      <c r="V112">
        <f>COUNTIF('résultats bruts'!P112,1) + COUNTIF('résultats bruts'!AS112,1) + COUNTIF('résultats bruts'!DD112,1)</f>
        <v>0</v>
      </c>
      <c r="W112">
        <f>V112/3</f>
        <v>0</v>
      </c>
      <c r="X112">
        <f>T112+V112</f>
        <v>0</v>
      </c>
      <c r="Y112">
        <f>X112/6</f>
        <v>0</v>
      </c>
      <c r="Z112">
        <f>COUNTIF('résultats bruts'!V112, 1) + COUNTIF('résultats bruts'!AT112,1) + COUNTIF('résultats bruts'!CT112,1)</f>
        <v>0</v>
      </c>
      <c r="AA112">
        <f>Z112/3</f>
        <v>0</v>
      </c>
      <c r="AB112">
        <f>COUNTIF('résultats bruts'!W112, 1) + COUNTIF('résultats bruts'!AV112,1) + COUNTIF('résultats bruts'!CZ112,1)</f>
        <v>0</v>
      </c>
      <c r="AC112">
        <f>AB112/3</f>
        <v>0</v>
      </c>
      <c r="AD112">
        <f>AB112+Z112</f>
        <v>0</v>
      </c>
      <c r="AE112">
        <f>AD112/6</f>
        <v>0</v>
      </c>
      <c r="AF112">
        <f>AD112+X112</f>
        <v>0</v>
      </c>
      <c r="AG112">
        <f>AF112/12</f>
        <v>0</v>
      </c>
      <c r="AH112">
        <f>COUNTIF('résultats bruts'!R112, 1) + COUNTIF('résultats bruts'!AW112,1) + COUNTIF('résultats bruts'!CU112,1)</f>
        <v>0</v>
      </c>
      <c r="AI112">
        <f>AH112/3</f>
        <v>0</v>
      </c>
      <c r="AJ112">
        <f>COUNTIF('résultats bruts'!Z112, 1) + COUNTIF('résultats bruts'!AQ112,1) + COUNTIF('résultats bruts'!CS112,1)</f>
        <v>0</v>
      </c>
      <c r="AK112">
        <f>AJ112/3</f>
        <v>0</v>
      </c>
      <c r="AL112">
        <f>AH112+AJ112</f>
        <v>0</v>
      </c>
      <c r="AM112">
        <f>AL112/6</f>
        <v>0</v>
      </c>
      <c r="AN112">
        <f>AL112+AF112</f>
        <v>0</v>
      </c>
      <c r="AO112">
        <f>AN112/18</f>
        <v>0</v>
      </c>
      <c r="AP112">
        <f>COUNTIF('résultats bruts'!Y112, 1) + COUNTIF('résultats bruts'!AY112,1) + COUNTIF('résultats bruts'!DC112,1)</f>
        <v>0</v>
      </c>
      <c r="AQ112">
        <f>AP112/3</f>
        <v>0</v>
      </c>
      <c r="AR112">
        <f>COUNTIF('résultats bruts'!T112, 1) + COUNTIF('résultats bruts'!AR112,1) + COUNTIF('résultats bruts'!DB112,1)</f>
        <v>0</v>
      </c>
      <c r="AS112">
        <f>AR112/3</f>
        <v>0</v>
      </c>
      <c r="AT112">
        <f>AR112+AP112</f>
        <v>0</v>
      </c>
      <c r="AU112">
        <f>AT112/6</f>
        <v>0</v>
      </c>
      <c r="AV112">
        <f>COUNTIF('résultats bruts'!X112, 1) + COUNTIF('résultats bruts'!BB112,1) + COUNTIF('résultats bruts'!DA112,1)</f>
        <v>0</v>
      </c>
      <c r="AW112">
        <f>AV112/3</f>
        <v>0</v>
      </c>
      <c r="AX112">
        <f>COUNTIF('résultats bruts'!AA112, 1) + COUNTIF('résultats bruts'!AX112,1) + COUNTIF('résultats bruts'!CY112,1)</f>
        <v>0</v>
      </c>
      <c r="AY112">
        <f>AX112/3</f>
        <v>0</v>
      </c>
      <c r="AZ112">
        <f>AX112+AV112</f>
        <v>0</v>
      </c>
      <c r="BA112">
        <f>AZ112/6</f>
        <v>0</v>
      </c>
      <c r="BB112">
        <f>AZ112+AT112</f>
        <v>0</v>
      </c>
      <c r="BC112">
        <f>BB112/12</f>
        <v>0</v>
      </c>
      <c r="BD112">
        <f>COUNTIF('résultats bruts'!U112, 1) + COUNTIF('résultats bruts'!AZ112,1) + COUNTIF('résultats bruts'!CX112,1)</f>
        <v>0</v>
      </c>
      <c r="BE112">
        <f>BD112/3</f>
        <v>0</v>
      </c>
      <c r="BF112">
        <f>COUNTIF('résultats bruts'!S112, 1) + COUNTIF('résultats bruts'!BA112,1) + COUNTIF('résultats bruts'!CV112,1)</f>
        <v>0</v>
      </c>
      <c r="BG112">
        <f>BF112/3</f>
        <v>0</v>
      </c>
      <c r="BH112">
        <f>BF112+BD112</f>
        <v>0</v>
      </c>
      <c r="BI112">
        <f>BH112/6</f>
        <v>0</v>
      </c>
      <c r="BJ112">
        <f>BH112+BB112</f>
        <v>0</v>
      </c>
      <c r="BK112">
        <f>BJ112/18</f>
        <v>0</v>
      </c>
      <c r="BL112">
        <f>COUNTIF('résultats bruts'!AB112, 1) + COUNTIF('résultats bruts'!AC112,1) + COUNTIF('résultats bruts'!BC112,1)+ COUNTIF('résultats bruts'!BD112,1)+ COUNTIF('résultats bruts'!DE112,1)+ COUNTIF('résultats bruts'!DF112,1)</f>
        <v>0</v>
      </c>
      <c r="BM112">
        <f>BL112/6</f>
        <v>0</v>
      </c>
      <c r="BN112">
        <f>BJ112+AN112+BL112</f>
        <v>0</v>
      </c>
      <c r="BO112">
        <f>BN112/42</f>
        <v>0</v>
      </c>
      <c r="BP112">
        <f>COUNTIF('résultats bruts'!DS112,1) + COUNTIF('résultats bruts'!DQ112,1)</f>
        <v>0</v>
      </c>
      <c r="BQ112">
        <f>BP112/2</f>
        <v>0</v>
      </c>
      <c r="BR112">
        <f>COUNTIF('résultats bruts'!DR112,1)+COUNTIF('résultats bruts'!DT112,1)</f>
        <v>0</v>
      </c>
      <c r="BS112">
        <f>BR112/2</f>
        <v>0</v>
      </c>
      <c r="BT112">
        <f>'résultats bruts'!AR112</f>
        <v>0</v>
      </c>
      <c r="BU112">
        <f>'résultats bruts'!DR112</f>
        <v>0</v>
      </c>
      <c r="BV112">
        <f>'résultats bruts'!AS112</f>
        <v>0</v>
      </c>
      <c r="BW112">
        <f>'résultats bruts'!DT112</f>
        <v>0</v>
      </c>
      <c r="BX112">
        <f>COUNTIF('résultats bruts'!AI112, 1) + COUNTIF('résultats bruts'!BP112,1) + COUNTIF('résultats bruts'!DG112,1)</f>
        <v>0</v>
      </c>
      <c r="BY112">
        <f>BX112/3</f>
        <v>0</v>
      </c>
      <c r="BZ112">
        <f>COUNTIF('résultats bruts'!AL112, 1) + COUNTIF('résultats bruts'!BN112,1) + COUNTIF('résultats bruts'!DI112,1)</f>
        <v>0</v>
      </c>
      <c r="CA112">
        <f>BZ112/3</f>
        <v>0</v>
      </c>
      <c r="CB112">
        <f>BX112+BZ112</f>
        <v>0</v>
      </c>
      <c r="CC112">
        <f>CB112/6</f>
        <v>0</v>
      </c>
      <c r="CD112">
        <f>COUNTIF('résultats bruts'!AK112, 1) + COUNTIF('résultats bruts'!BR112,1) + COUNTIF('résultats bruts'!DM112,1)</f>
        <v>0</v>
      </c>
      <c r="CE112">
        <f>CD112/3</f>
        <v>0</v>
      </c>
      <c r="CF112">
        <f>COUNTIF('résultats bruts'!AE112, 1) + COUNTIF('résultats bruts'!BL112,1) + COUNTIF('résultats bruts'!DN112,1)</f>
        <v>0</v>
      </c>
      <c r="CG112">
        <f>CF112/3</f>
        <v>0</v>
      </c>
      <c r="CH112">
        <f>CF112+CD112</f>
        <v>0</v>
      </c>
      <c r="CI112">
        <f>CH112/6</f>
        <v>0</v>
      </c>
      <c r="CJ112">
        <f>COUNTIF('résultats bruts'!AJ112, 1) + COUNTIF('résultats bruts'!BM112,1) + COUNTIF('résultats bruts'!DL112,1)</f>
        <v>0</v>
      </c>
      <c r="CK112">
        <f>CJ112/3</f>
        <v>0</v>
      </c>
      <c r="CL112">
        <f>COUNTIF('résultats bruts'!AH112, 1) + COUNTIF('résultats bruts'!BK112,1) + COUNTIF('résultats bruts'!DK112,1)</f>
        <v>0</v>
      </c>
      <c r="CM112">
        <f>CL112/3</f>
        <v>0</v>
      </c>
      <c r="CN112">
        <f>CL112+CJ112</f>
        <v>0</v>
      </c>
      <c r="CO112">
        <f>CN112/6</f>
        <v>0</v>
      </c>
      <c r="CP112">
        <f>COUNTIF('résultats bruts'!AF112, 1) + COUNTIF('résultats bruts'!BO112,1) + COUNTIF('résultats bruts'!DJ112,1)</f>
        <v>0</v>
      </c>
      <c r="CQ112">
        <f>CP112/3</f>
        <v>0</v>
      </c>
      <c r="CR112">
        <f>COUNTIF('résultats bruts'!AG112, 1) + COUNTIF('résultats bruts'!BQ112,1) + COUNTIF('résultats bruts'!DH112,1)</f>
        <v>0</v>
      </c>
      <c r="CS112">
        <f>CR112/3</f>
        <v>0</v>
      </c>
      <c r="CT112">
        <f>CR112+CP112</f>
        <v>0</v>
      </c>
      <c r="CU112">
        <f>CT112/6</f>
        <v>0</v>
      </c>
      <c r="CV112">
        <f>COUNTIF('résultats bruts'!AM112, 1) + COUNTIF('résultats bruts'!AN112,1) + COUNTIF('résultats bruts'!BS112,1) +COUNTIF('résultats bruts'!BT112, 1) + COUNTIF('résultats bruts'!DO112,1) + COUNTIF('résultats bruts'!DP112,1)</f>
        <v>0</v>
      </c>
      <c r="CW112">
        <f>+CV112/6</f>
        <v>0</v>
      </c>
      <c r="CX112">
        <f>CT112+CN112+CH112+CB148</f>
        <v>0</v>
      </c>
      <c r="CY112">
        <f>CX112/30</f>
        <v>0</v>
      </c>
      <c r="CZ112">
        <f>COUNTIF('résultats bruts'!AO112,1)</f>
        <v>0</v>
      </c>
      <c r="DA112">
        <f>COUNTIF('résultats bruts'!AP112,1)</f>
        <v>0</v>
      </c>
      <c r="DB112">
        <f>CZ112+DA112</f>
        <v>0</v>
      </c>
      <c r="DC112">
        <f>DB112/2</f>
        <v>0</v>
      </c>
      <c r="DD112">
        <f>COUNTIF('résultats bruts'!BU112,1)</f>
        <v>0</v>
      </c>
      <c r="DE112">
        <f>COUNTIF('résultats bruts'!BV112,1)</f>
        <v>0</v>
      </c>
      <c r="DF112">
        <f>DD112+DE112</f>
        <v>0</v>
      </c>
      <c r="DG112">
        <f>DD112+DE112</f>
        <v>0</v>
      </c>
      <c r="DH112">
        <f>DG112/2</f>
        <v>0</v>
      </c>
      <c r="DJ112">
        <f>COUNTIF(CD112, 1)</f>
        <v>0</v>
      </c>
      <c r="DK112">
        <f>DB112+DG112+DJ112</f>
        <v>0</v>
      </c>
      <c r="DL112">
        <f>DK112/5</f>
        <v>0</v>
      </c>
      <c r="DM112">
        <f>COUNTIF('résultats bruts'!BG112,1)+COUNTIF('résultats bruts'!BJ112,1)</f>
        <v>0</v>
      </c>
      <c r="DN112">
        <f>DM112/2</f>
        <v>0</v>
      </c>
      <c r="DO112">
        <f>COUNTIF('résultats bruts'!CD112,1)+COUNTIF('résultats bruts'!CF112,1) + COUNTIF('résultats bruts'!CO112,1)+COUNTIF('résultats bruts'!CR112,1)</f>
        <v>0</v>
      </c>
      <c r="DP112">
        <f>DO112/4</f>
        <v>0</v>
      </c>
      <c r="DQ112">
        <f>DM112+DO112</f>
        <v>0</v>
      </c>
      <c r="DR112">
        <f>DQ112/6</f>
        <v>0</v>
      </c>
      <c r="DS112">
        <f>COUNTIF('résultats bruts'!BF112,1)+COUNTIF('résultats bruts'!BI112,1)</f>
        <v>0</v>
      </c>
      <c r="DT112">
        <f>DS112/2</f>
        <v>0</v>
      </c>
      <c r="DU112">
        <f>COUNTIF('résultats bruts'!CE112,1)+COUNTIF('résultats bruts'!CH112,1) + COUNTIF('résultats bruts'!CP112,1)</f>
        <v>0</v>
      </c>
      <c r="DV112">
        <f>DU112/4</f>
        <v>0</v>
      </c>
      <c r="DW112">
        <f>DS112+DU112</f>
        <v>0</v>
      </c>
      <c r="DX112">
        <f>DW112/6</f>
        <v>0</v>
      </c>
      <c r="DY112">
        <f>COUNTIF('résultats bruts'!BE112,1)+COUNTIF('résultats bruts'!BH112,1)</f>
        <v>0</v>
      </c>
      <c r="DZ112">
        <f>DY112/2</f>
        <v>0</v>
      </c>
      <c r="EA112">
        <f>COUNTIF('résultats bruts'!CC112,1)+COUNTIF('résultats bruts'!CG112,1) + COUNTIF('résultats bruts'!CN112,1)</f>
        <v>0</v>
      </c>
      <c r="EB112">
        <f>EA112/3</f>
        <v>0</v>
      </c>
      <c r="EC112">
        <f>EA112+DY112</f>
        <v>0</v>
      </c>
      <c r="ED112">
        <f>EC112/5</f>
        <v>0</v>
      </c>
      <c r="EE112">
        <f>EC112+DW112+DQ112</f>
        <v>0</v>
      </c>
      <c r="EF112">
        <f>EE112/17</f>
        <v>0</v>
      </c>
    </row>
    <row r="113">
      <c r="A113">
        <f>'résultats bruts'!A113</f>
        <v>0</v>
      </c>
      <c r="B113">
        <f>'résultats bruts'!B113</f>
        <v>0</v>
      </c>
      <c r="C113">
        <f>'résultats bruts'!C113</f>
        <v>0</v>
      </c>
      <c r="D113" t="str">
        <f>'résultats bruts'!D113</f>
        <v>gle22teo5best2022</v>
      </c>
      <c r="E113">
        <f>'résultats bruts'!E113</f>
        <v>1</v>
      </c>
      <c r="F113">
        <f>'résultats bruts'!F113</f>
        <v>111</v>
      </c>
      <c r="G113">
        <f>COUNTIF('résultats bruts'!K113,1) +COUNTIF('résultats bruts'!CJ113:CK113,1)+COUNTIF('résultats bruts'!CJ113:CK113,"0A")</f>
        <v>0</v>
      </c>
      <c r="H113">
        <f>G113/3</f>
        <v>0</v>
      </c>
      <c r="I113">
        <f>COUNTIF('résultats bruts'!O113,1) + COUNTIF('résultats bruts'!AD113,1) + COUNTIF('résultats bruts'!CA113,1) + COUNTIF('résultats bruts'!DU113, 1) + COUNTIF('résultats bruts'!DU113,"0B")</f>
        <v>0</v>
      </c>
      <c r="J113">
        <f>I113/4</f>
        <v>0</v>
      </c>
      <c r="K113">
        <f>COUNTIF('résultats bruts'!CJ113:CK113,1)</f>
        <v>0</v>
      </c>
      <c r="L113">
        <f>K113/2</f>
        <v>0</v>
      </c>
      <c r="M113">
        <f>COUNTIF('résultats bruts'!CM113,1)</f>
        <v>0</v>
      </c>
      <c r="N113">
        <f>COUNTIF('résultats bruts'!DU113,1)</f>
        <v>0</v>
      </c>
      <c r="O113">
        <f>M113+N113</f>
        <v>0</v>
      </c>
      <c r="P113">
        <f>O113/2</f>
        <v>0</v>
      </c>
      <c r="Q113">
        <f>COUNTIF('résultats bruts'!CB113, "1A")+COUNTIF('résultats bruts'!CB113, "1B")</f>
        <v>0</v>
      </c>
      <c r="R113">
        <f>O113+K113+I113+G113</f>
        <v>0</v>
      </c>
      <c r="S113">
        <f>R113/11</f>
        <v>0</v>
      </c>
      <c r="T113">
        <f>COUNTIF('résultats bruts'!Q113, 1) + COUNTIF('résultats bruts'!AU113,1) + COUNTIF('résultats bruts'!CW113,1)</f>
        <v>0</v>
      </c>
      <c r="U113">
        <f>T113/3</f>
        <v>0</v>
      </c>
      <c r="V113">
        <f>COUNTIF('résultats bruts'!P113,1) + COUNTIF('résultats bruts'!AS113,1) + COUNTIF('résultats bruts'!DD113,1)</f>
        <v>0</v>
      </c>
      <c r="W113">
        <f>V113/3</f>
        <v>0</v>
      </c>
      <c r="X113">
        <f>T113+V113</f>
        <v>0</v>
      </c>
      <c r="Y113">
        <f>X113/6</f>
        <v>0</v>
      </c>
      <c r="Z113">
        <f>COUNTIF('résultats bruts'!V113, 1) + COUNTIF('résultats bruts'!AT113,1) + COUNTIF('résultats bruts'!CT113,1)</f>
        <v>0</v>
      </c>
      <c r="AA113">
        <f>Z113/3</f>
        <v>0</v>
      </c>
      <c r="AB113">
        <f>COUNTIF('résultats bruts'!W113, 1) + COUNTIF('résultats bruts'!AV113,1) + COUNTIF('résultats bruts'!CZ113,1)</f>
        <v>0</v>
      </c>
      <c r="AC113">
        <f>AB113/3</f>
        <v>0</v>
      </c>
      <c r="AD113">
        <f>AB113+Z113</f>
        <v>0</v>
      </c>
      <c r="AE113">
        <f>AD113/6</f>
        <v>0</v>
      </c>
      <c r="AF113">
        <f>AD113+X113</f>
        <v>0</v>
      </c>
      <c r="AG113">
        <f>AF113/12</f>
        <v>0</v>
      </c>
      <c r="AH113">
        <f>COUNTIF('résultats bruts'!R113, 1) + COUNTIF('résultats bruts'!AW113,1) + COUNTIF('résultats bruts'!CU113,1)</f>
        <v>0</v>
      </c>
      <c r="AI113">
        <f>AH113/3</f>
        <v>0</v>
      </c>
      <c r="AJ113">
        <f>COUNTIF('résultats bruts'!Z113, 1) + COUNTIF('résultats bruts'!AQ113,1) + COUNTIF('résultats bruts'!CS113,1)</f>
        <v>0</v>
      </c>
      <c r="AK113">
        <f>AJ113/3</f>
        <v>0</v>
      </c>
      <c r="AL113">
        <f>AH113+AJ113</f>
        <v>0</v>
      </c>
      <c r="AM113">
        <f>AL113/6</f>
        <v>0</v>
      </c>
      <c r="AN113">
        <f>AL113+AF113</f>
        <v>0</v>
      </c>
      <c r="AO113">
        <f>AN113/18</f>
        <v>0</v>
      </c>
      <c r="AP113">
        <f>COUNTIF('résultats bruts'!Y113, 1) + COUNTIF('résultats bruts'!AY113,1) + COUNTIF('résultats bruts'!DC113,1)</f>
        <v>0</v>
      </c>
      <c r="AQ113">
        <f>AP113/3</f>
        <v>0</v>
      </c>
      <c r="AR113">
        <f>COUNTIF('résultats bruts'!T113, 1) + COUNTIF('résultats bruts'!AR113,1) + COUNTIF('résultats bruts'!DB113,1)</f>
        <v>0</v>
      </c>
      <c r="AS113">
        <f>AR113/3</f>
        <v>0</v>
      </c>
      <c r="AT113">
        <f>AR113+AP113</f>
        <v>0</v>
      </c>
      <c r="AU113">
        <f>AT113/6</f>
        <v>0</v>
      </c>
      <c r="AV113">
        <f>COUNTIF('résultats bruts'!X113, 1) + COUNTIF('résultats bruts'!BB113,1) + COUNTIF('résultats bruts'!DA113,1)</f>
        <v>0</v>
      </c>
      <c r="AW113">
        <f>AV113/3</f>
        <v>0</v>
      </c>
      <c r="AX113">
        <f>COUNTIF('résultats bruts'!AA113, 1) + COUNTIF('résultats bruts'!AX113,1) + COUNTIF('résultats bruts'!CY113,1)</f>
        <v>0</v>
      </c>
      <c r="AY113">
        <f>AX113/3</f>
        <v>0</v>
      </c>
      <c r="AZ113">
        <f>AX113+AV113</f>
        <v>0</v>
      </c>
      <c r="BA113">
        <f>AZ113/6</f>
        <v>0</v>
      </c>
      <c r="BB113">
        <f>AZ113+AT113</f>
        <v>0</v>
      </c>
      <c r="BC113">
        <f>BB113/12</f>
        <v>0</v>
      </c>
      <c r="BD113">
        <f>COUNTIF('résultats bruts'!U113, 1) + COUNTIF('résultats bruts'!AZ113,1) + COUNTIF('résultats bruts'!CX113,1)</f>
        <v>0</v>
      </c>
      <c r="BE113">
        <f>BD113/3</f>
        <v>0</v>
      </c>
      <c r="BF113">
        <f>COUNTIF('résultats bruts'!S113, 1) + COUNTIF('résultats bruts'!BA113,1) + COUNTIF('résultats bruts'!CV113,1)</f>
        <v>0</v>
      </c>
      <c r="BG113">
        <f>BF113/3</f>
        <v>0</v>
      </c>
      <c r="BH113">
        <f>BF113+BD113</f>
        <v>0</v>
      </c>
      <c r="BI113">
        <f>BH113/6</f>
        <v>0</v>
      </c>
      <c r="BJ113">
        <f>BH113+BB113</f>
        <v>0</v>
      </c>
      <c r="BK113">
        <f>BJ113/18</f>
        <v>0</v>
      </c>
      <c r="BL113">
        <f>COUNTIF('résultats bruts'!AB113, 1) + COUNTIF('résultats bruts'!AC113,1) + COUNTIF('résultats bruts'!BC113,1)+ COUNTIF('résultats bruts'!BD113,1)+ COUNTIF('résultats bruts'!DE113,1)+ COUNTIF('résultats bruts'!DF113,1)</f>
        <v>0</v>
      </c>
      <c r="BM113">
        <f>BL113/6</f>
        <v>0</v>
      </c>
      <c r="BN113">
        <f>BJ113+AN113+BL113</f>
        <v>0</v>
      </c>
      <c r="BO113">
        <f>BN113/42</f>
        <v>0</v>
      </c>
      <c r="BP113">
        <f>COUNTIF('résultats bruts'!DS113,1) + COUNTIF('résultats bruts'!DQ113,1)</f>
        <v>0</v>
      </c>
      <c r="BQ113">
        <f>BP113/2</f>
        <v>0</v>
      </c>
      <c r="BR113">
        <f>COUNTIF('résultats bruts'!DR113,1)+COUNTIF('résultats bruts'!DT113,1)</f>
        <v>0</v>
      </c>
      <c r="BS113">
        <f>BR113/2</f>
        <v>0</v>
      </c>
      <c r="BT113">
        <f>'résultats bruts'!AR113</f>
        <v>0</v>
      </c>
      <c r="BU113">
        <f>'résultats bruts'!DR113</f>
        <v>0</v>
      </c>
      <c r="BV113">
        <f>'résultats bruts'!AS113</f>
        <v>0</v>
      </c>
      <c r="BW113">
        <f>'résultats bruts'!DT113</f>
        <v>0</v>
      </c>
      <c r="BX113">
        <f>COUNTIF('résultats bruts'!AI113, 1) + COUNTIF('résultats bruts'!BP113,1) + COUNTIF('résultats bruts'!DG113,1)</f>
        <v>0</v>
      </c>
      <c r="BY113">
        <f>BX113/3</f>
        <v>0</v>
      </c>
      <c r="BZ113">
        <f>COUNTIF('résultats bruts'!AL113, 1) + COUNTIF('résultats bruts'!BN113,1) + COUNTIF('résultats bruts'!DI113,1)</f>
        <v>0</v>
      </c>
      <c r="CA113">
        <f>BZ113/3</f>
        <v>0</v>
      </c>
      <c r="CB113">
        <f>BX113+BZ113</f>
        <v>0</v>
      </c>
      <c r="CC113">
        <f>CB113/6</f>
        <v>0</v>
      </c>
      <c r="CD113">
        <f>COUNTIF('résultats bruts'!AK113, 1) + COUNTIF('résultats bruts'!BR113,1) + COUNTIF('résultats bruts'!DM113,1)</f>
        <v>0</v>
      </c>
      <c r="CE113">
        <f>CD113/3</f>
        <v>0</v>
      </c>
      <c r="CF113">
        <f>COUNTIF('résultats bruts'!AE113, 1) + COUNTIF('résultats bruts'!BL113,1) + COUNTIF('résultats bruts'!DN113,1)</f>
        <v>0</v>
      </c>
      <c r="CG113">
        <f>CF113/3</f>
        <v>0</v>
      </c>
      <c r="CH113">
        <f>CF113+CD113</f>
        <v>0</v>
      </c>
      <c r="CI113">
        <f>CH113/6</f>
        <v>0</v>
      </c>
      <c r="CJ113">
        <f>COUNTIF('résultats bruts'!AJ113, 1) + COUNTIF('résultats bruts'!BM113,1) + COUNTIF('résultats bruts'!DL113,1)</f>
        <v>0</v>
      </c>
      <c r="CK113">
        <f>CJ113/3</f>
        <v>0</v>
      </c>
      <c r="CL113">
        <f>COUNTIF('résultats bruts'!AH113, 1) + COUNTIF('résultats bruts'!BK113,1) + COUNTIF('résultats bruts'!DK113,1)</f>
        <v>0</v>
      </c>
      <c r="CM113">
        <f>CL113/3</f>
        <v>0</v>
      </c>
      <c r="CN113">
        <f>CL113+CJ113</f>
        <v>0</v>
      </c>
      <c r="CO113">
        <f>CN113/6</f>
        <v>0</v>
      </c>
      <c r="CP113">
        <f>COUNTIF('résultats bruts'!AF113, 1) + COUNTIF('résultats bruts'!BO113,1) + COUNTIF('résultats bruts'!DJ113,1)</f>
        <v>0</v>
      </c>
      <c r="CQ113">
        <f>CP113/3</f>
        <v>0</v>
      </c>
      <c r="CR113">
        <f>COUNTIF('résultats bruts'!AG113, 1) + COUNTIF('résultats bruts'!BQ113,1) + COUNTIF('résultats bruts'!DH113,1)</f>
        <v>0</v>
      </c>
      <c r="CS113">
        <f>CR113/3</f>
        <v>0</v>
      </c>
      <c r="CT113">
        <f>CR113+CP113</f>
        <v>0</v>
      </c>
      <c r="CU113">
        <f>CT113/6</f>
        <v>0</v>
      </c>
      <c r="CV113">
        <f>COUNTIF('résultats bruts'!AM113, 1) + COUNTIF('résultats bruts'!AN113,1) + COUNTIF('résultats bruts'!BS113,1) +COUNTIF('résultats bruts'!BT113, 1) + COUNTIF('résultats bruts'!DO113,1) + COUNTIF('résultats bruts'!DP113,1)</f>
        <v>0</v>
      </c>
      <c r="CW113">
        <f>+CV113/6</f>
        <v>0</v>
      </c>
      <c r="CX113">
        <f>CT113+CN113+CH113+CB149</f>
        <v>2</v>
      </c>
      <c r="CY113">
        <f>CX113/30</f>
        <v>0.06666666666666667</v>
      </c>
      <c r="CZ113">
        <f>COUNTIF('résultats bruts'!AO113,1)</f>
        <v>0</v>
      </c>
      <c r="DA113">
        <f>COUNTIF('résultats bruts'!AP113,1)</f>
        <v>0</v>
      </c>
      <c r="DB113">
        <f>CZ113+DA113</f>
        <v>0</v>
      </c>
      <c r="DC113">
        <f>DB113/2</f>
        <v>0</v>
      </c>
      <c r="DD113">
        <f>COUNTIF('résultats bruts'!BU113,1)</f>
        <v>0</v>
      </c>
      <c r="DE113">
        <f>COUNTIF('résultats bruts'!BV113,1)</f>
        <v>0</v>
      </c>
      <c r="DF113">
        <f>DD113+DE113</f>
        <v>0</v>
      </c>
      <c r="DG113">
        <f>DD113+DE113</f>
        <v>0</v>
      </c>
      <c r="DH113">
        <f>DG113/2</f>
        <v>0</v>
      </c>
      <c r="DJ113">
        <f>COUNTIF(CD113, 1)</f>
        <v>0</v>
      </c>
      <c r="DK113">
        <f>DB113+DG113+DJ113</f>
        <v>0</v>
      </c>
      <c r="DL113">
        <f>DK113/5</f>
        <v>0</v>
      </c>
      <c r="DM113">
        <f>COUNTIF('résultats bruts'!BG113,1)+COUNTIF('résultats bruts'!BJ113,1)</f>
        <v>0</v>
      </c>
      <c r="DN113">
        <f>DM113/2</f>
        <v>0</v>
      </c>
      <c r="DO113">
        <f>COUNTIF('résultats bruts'!CD113,1)+COUNTIF('résultats bruts'!CF113,1) + COUNTIF('résultats bruts'!CO113,1)+COUNTIF('résultats bruts'!CR113,1)</f>
        <v>0</v>
      </c>
      <c r="DP113">
        <f>DO113/4</f>
        <v>0</v>
      </c>
      <c r="DQ113">
        <f>DM113+DO113</f>
        <v>0</v>
      </c>
      <c r="DR113">
        <f>DQ113/6</f>
        <v>0</v>
      </c>
      <c r="DS113">
        <f>COUNTIF('résultats bruts'!BF113,1)+COUNTIF('résultats bruts'!BI113,1)</f>
        <v>0</v>
      </c>
      <c r="DT113">
        <f>DS113/2</f>
        <v>0</v>
      </c>
      <c r="DU113">
        <f>COUNTIF('résultats bruts'!CE113,1)+COUNTIF('résultats bruts'!CH113,1) + COUNTIF('résultats bruts'!CP113,1)</f>
        <v>0</v>
      </c>
      <c r="DV113">
        <f>DU113/4</f>
        <v>0</v>
      </c>
      <c r="DW113">
        <f>DS113+DU113</f>
        <v>0</v>
      </c>
      <c r="DX113">
        <f>DW113/6</f>
        <v>0</v>
      </c>
      <c r="DY113">
        <f>COUNTIF('résultats bruts'!BE113,1)+COUNTIF('résultats bruts'!BH113,1)</f>
        <v>0</v>
      </c>
      <c r="DZ113">
        <f>DY113/2</f>
        <v>0</v>
      </c>
      <c r="EA113">
        <f>COUNTIF('résultats bruts'!CC113,1)+COUNTIF('résultats bruts'!CG113,1) + COUNTIF('résultats bruts'!CN113,1)</f>
        <v>0</v>
      </c>
      <c r="EB113">
        <f>EA113/3</f>
        <v>0</v>
      </c>
      <c r="EC113">
        <f>EA113+DY113</f>
        <v>0</v>
      </c>
      <c r="ED113">
        <f>EC113/5</f>
        <v>0</v>
      </c>
      <c r="EE113">
        <f>EC113+DW113+DQ113</f>
        <v>0</v>
      </c>
      <c r="EF113">
        <f>EE113/17</f>
        <v>0</v>
      </c>
    </row>
    <row r="114">
      <c r="A114">
        <f>'résultats bruts'!A114</f>
        <v>0</v>
      </c>
      <c r="B114">
        <f>'résultats bruts'!B114</f>
        <v>0</v>
      </c>
      <c r="C114">
        <f>'résultats bruts'!C114</f>
        <v>0</v>
      </c>
      <c r="D114" t="str">
        <f>'résultats bruts'!D114</f>
        <v>gle22teo5best2022</v>
      </c>
      <c r="E114">
        <f>'résultats bruts'!E114</f>
        <v>2</v>
      </c>
      <c r="F114">
        <f>'résultats bruts'!F114</f>
        <v>112</v>
      </c>
      <c r="G114">
        <f>COUNTIF('résultats bruts'!K114,1) +COUNTIF('résultats bruts'!CJ114:CK114,1)+COUNTIF('résultats bruts'!CJ114:CK114,"0A")</f>
        <v>0</v>
      </c>
      <c r="H114">
        <f>G114/3</f>
        <v>0</v>
      </c>
      <c r="I114">
        <f>COUNTIF('résultats bruts'!O114,1) + COUNTIF('résultats bruts'!AD114,1) + COUNTIF('résultats bruts'!CA114,1) + COUNTIF('résultats bruts'!DU114, 1) + COUNTIF('résultats bruts'!DU114,"0B")</f>
        <v>0</v>
      </c>
      <c r="J114">
        <f>I114/4</f>
        <v>0</v>
      </c>
      <c r="K114">
        <f>COUNTIF('résultats bruts'!CJ114:CK114,1)</f>
        <v>0</v>
      </c>
      <c r="L114">
        <f>K114/2</f>
        <v>0</v>
      </c>
      <c r="M114">
        <f>COUNTIF('résultats bruts'!CM114,1)</f>
        <v>0</v>
      </c>
      <c r="N114">
        <f>COUNTIF('résultats bruts'!DU114,1)</f>
        <v>0</v>
      </c>
      <c r="O114">
        <f>M114+N114</f>
        <v>0</v>
      </c>
      <c r="P114">
        <f>O114/2</f>
        <v>0</v>
      </c>
      <c r="Q114">
        <f>COUNTIF('résultats bruts'!CB114, "1A")+COUNTIF('résultats bruts'!CB114, "1B")</f>
        <v>0</v>
      </c>
      <c r="R114">
        <f>O114+K114+I114+G114</f>
        <v>0</v>
      </c>
      <c r="S114">
        <f>R114/11</f>
        <v>0</v>
      </c>
      <c r="T114">
        <f>COUNTIF('résultats bruts'!Q114, 1) + COUNTIF('résultats bruts'!AU114,1) + COUNTIF('résultats bruts'!CW114,1)</f>
        <v>0</v>
      </c>
      <c r="U114">
        <f>T114/3</f>
        <v>0</v>
      </c>
      <c r="V114">
        <f>COUNTIF('résultats bruts'!P114,1) + COUNTIF('résultats bruts'!AS114,1) + COUNTIF('résultats bruts'!DD114,1)</f>
        <v>0</v>
      </c>
      <c r="W114">
        <f>V114/3</f>
        <v>0</v>
      </c>
      <c r="X114">
        <f>T114+V114</f>
        <v>0</v>
      </c>
      <c r="Y114">
        <f>X114/6</f>
        <v>0</v>
      </c>
      <c r="Z114">
        <f>COUNTIF('résultats bruts'!V114, 1) + COUNTIF('résultats bruts'!AT114,1) + COUNTIF('résultats bruts'!CT114,1)</f>
        <v>0</v>
      </c>
      <c r="AA114">
        <f>Z114/3</f>
        <v>0</v>
      </c>
      <c r="AB114">
        <f>COUNTIF('résultats bruts'!W114, 1) + COUNTIF('résultats bruts'!AV114,1) + COUNTIF('résultats bruts'!CZ114,1)</f>
        <v>0</v>
      </c>
      <c r="AC114">
        <f>AB114/3</f>
        <v>0</v>
      </c>
      <c r="AD114">
        <f>AB114+Z114</f>
        <v>0</v>
      </c>
      <c r="AE114">
        <f>AD114/6</f>
        <v>0</v>
      </c>
      <c r="AF114">
        <f>AD114+X114</f>
        <v>0</v>
      </c>
      <c r="AG114">
        <f>AF114/12</f>
        <v>0</v>
      </c>
      <c r="AH114">
        <f>COUNTIF('résultats bruts'!R114, 1) + COUNTIF('résultats bruts'!AW114,1) + COUNTIF('résultats bruts'!CU114,1)</f>
        <v>0</v>
      </c>
      <c r="AI114">
        <f>AH114/3</f>
        <v>0</v>
      </c>
      <c r="AJ114">
        <f>COUNTIF('résultats bruts'!Z114, 1) + COUNTIF('résultats bruts'!AQ114,1) + COUNTIF('résultats bruts'!CS114,1)</f>
        <v>0</v>
      </c>
      <c r="AK114">
        <f>AJ114/3</f>
        <v>0</v>
      </c>
      <c r="AL114">
        <f>AH114+AJ114</f>
        <v>0</v>
      </c>
      <c r="AM114">
        <f>AL114/6</f>
        <v>0</v>
      </c>
      <c r="AN114">
        <f>AL114+AF114</f>
        <v>0</v>
      </c>
      <c r="AO114">
        <f>AN114/18</f>
        <v>0</v>
      </c>
      <c r="AP114">
        <f>COUNTIF('résultats bruts'!Y114, 1) + COUNTIF('résultats bruts'!AY114,1) + COUNTIF('résultats bruts'!DC114,1)</f>
        <v>0</v>
      </c>
      <c r="AQ114">
        <f>AP114/3</f>
        <v>0</v>
      </c>
      <c r="AR114">
        <f>COUNTIF('résultats bruts'!T114, 1) + COUNTIF('résultats bruts'!AR114,1) + COUNTIF('résultats bruts'!DB114,1)</f>
        <v>0</v>
      </c>
      <c r="AS114">
        <f>AR114/3</f>
        <v>0</v>
      </c>
      <c r="AT114">
        <f>AR114+AP114</f>
        <v>0</v>
      </c>
      <c r="AU114">
        <f>AT114/6</f>
        <v>0</v>
      </c>
      <c r="AV114">
        <f>COUNTIF('résultats bruts'!X114, 1) + COUNTIF('résultats bruts'!BB114,1) + COUNTIF('résultats bruts'!DA114,1)</f>
        <v>0</v>
      </c>
      <c r="AW114">
        <f>AV114/3</f>
        <v>0</v>
      </c>
      <c r="AX114">
        <f>COUNTIF('résultats bruts'!AA114, 1) + COUNTIF('résultats bruts'!AX114,1) + COUNTIF('résultats bruts'!CY114,1)</f>
        <v>0</v>
      </c>
      <c r="AY114">
        <f>AX114/3</f>
        <v>0</v>
      </c>
      <c r="AZ114">
        <f>AX114+AV114</f>
        <v>0</v>
      </c>
      <c r="BA114">
        <f>AZ114/6</f>
        <v>0</v>
      </c>
      <c r="BB114">
        <f>AZ114+AT114</f>
        <v>0</v>
      </c>
      <c r="BC114">
        <f>BB114/12</f>
        <v>0</v>
      </c>
      <c r="BD114">
        <f>COUNTIF('résultats bruts'!U114, 1) + COUNTIF('résultats bruts'!AZ114,1) + COUNTIF('résultats bruts'!CX114,1)</f>
        <v>0</v>
      </c>
      <c r="BE114">
        <f>BD114/3</f>
        <v>0</v>
      </c>
      <c r="BF114">
        <f>COUNTIF('résultats bruts'!S114, 1) + COUNTIF('résultats bruts'!BA114,1) + COUNTIF('résultats bruts'!CV114,1)</f>
        <v>0</v>
      </c>
      <c r="BG114">
        <f>BF114/3</f>
        <v>0</v>
      </c>
      <c r="BH114">
        <f>BF114+BD114</f>
        <v>0</v>
      </c>
      <c r="BI114">
        <f>BH114/6</f>
        <v>0</v>
      </c>
      <c r="BJ114">
        <f>BH114+BB114</f>
        <v>0</v>
      </c>
      <c r="BK114">
        <f>BJ114/18</f>
        <v>0</v>
      </c>
      <c r="BL114">
        <f>COUNTIF('résultats bruts'!AB114, 1) + COUNTIF('résultats bruts'!AC114,1) + COUNTIF('résultats bruts'!BC114,1)+ COUNTIF('résultats bruts'!BD114,1)+ COUNTIF('résultats bruts'!DE114,1)+ COUNTIF('résultats bruts'!DF114,1)</f>
        <v>0</v>
      </c>
      <c r="BM114">
        <f>BL114/6</f>
        <v>0</v>
      </c>
      <c r="BN114">
        <f>BJ114+AN114+BL114</f>
        <v>0</v>
      </c>
      <c r="BO114">
        <f>BN114/42</f>
        <v>0</v>
      </c>
      <c r="BP114">
        <f>COUNTIF('résultats bruts'!DS114,1) + COUNTIF('résultats bruts'!DQ114,1)</f>
        <v>0</v>
      </c>
      <c r="BQ114">
        <f>BP114/2</f>
        <v>0</v>
      </c>
      <c r="BR114">
        <f>COUNTIF('résultats bruts'!DR114,1)+COUNTIF('résultats bruts'!DT114,1)</f>
        <v>0</v>
      </c>
      <c r="BS114">
        <f>BR114/2</f>
        <v>0</v>
      </c>
      <c r="BT114">
        <f>'résultats bruts'!AR114</f>
        <v>0</v>
      </c>
      <c r="BU114">
        <f>'résultats bruts'!DR114</f>
        <v>0</v>
      </c>
      <c r="BV114">
        <f>'résultats bruts'!AS114</f>
        <v>0</v>
      </c>
      <c r="BW114">
        <f>'résultats bruts'!DT114</f>
        <v>0</v>
      </c>
      <c r="BX114">
        <f>COUNTIF('résultats bruts'!AI114, 1) + COUNTIF('résultats bruts'!BP114,1) + COUNTIF('résultats bruts'!DG114,1)</f>
        <v>0</v>
      </c>
      <c r="BY114">
        <f>BX114/3</f>
        <v>0</v>
      </c>
      <c r="BZ114">
        <f>COUNTIF('résultats bruts'!AL114, 1) + COUNTIF('résultats bruts'!BN114,1) + COUNTIF('résultats bruts'!DI114,1)</f>
        <v>0</v>
      </c>
      <c r="CA114">
        <f>BZ114/3</f>
        <v>0</v>
      </c>
      <c r="CB114">
        <f>BX114+BZ114</f>
        <v>0</v>
      </c>
      <c r="CC114">
        <f>CB114/6</f>
        <v>0</v>
      </c>
      <c r="CD114">
        <f>COUNTIF('résultats bruts'!AK114, 1) + COUNTIF('résultats bruts'!BR114,1) + COUNTIF('résultats bruts'!DM114,1)</f>
        <v>0</v>
      </c>
      <c r="CE114">
        <f>CD114/3</f>
        <v>0</v>
      </c>
      <c r="CF114">
        <f>COUNTIF('résultats bruts'!AE114, 1) + COUNTIF('résultats bruts'!BL114,1) + COUNTIF('résultats bruts'!DN114,1)</f>
        <v>0</v>
      </c>
      <c r="CG114">
        <f>CF114/3</f>
        <v>0</v>
      </c>
      <c r="CH114">
        <f>CF114+CD114</f>
        <v>0</v>
      </c>
      <c r="CI114">
        <f>CH114/6</f>
        <v>0</v>
      </c>
      <c r="CJ114">
        <f>COUNTIF('résultats bruts'!AJ114, 1) + COUNTIF('résultats bruts'!BM114,1) + COUNTIF('résultats bruts'!DL114,1)</f>
        <v>0</v>
      </c>
      <c r="CK114">
        <f>CJ114/3</f>
        <v>0</v>
      </c>
      <c r="CL114">
        <f>COUNTIF('résultats bruts'!AH114, 1) + COUNTIF('résultats bruts'!BK114,1) + COUNTIF('résultats bruts'!DK114,1)</f>
        <v>0</v>
      </c>
      <c r="CM114">
        <f>CL114/3</f>
        <v>0</v>
      </c>
      <c r="CN114">
        <f>CL114+CJ114</f>
        <v>0</v>
      </c>
      <c r="CO114">
        <f>CN114/6</f>
        <v>0</v>
      </c>
      <c r="CP114">
        <f>COUNTIF('résultats bruts'!AF114, 1) + COUNTIF('résultats bruts'!BO114,1) + COUNTIF('résultats bruts'!DJ114,1)</f>
        <v>0</v>
      </c>
      <c r="CQ114">
        <f>CP114/3</f>
        <v>0</v>
      </c>
      <c r="CR114">
        <f>COUNTIF('résultats bruts'!AG114, 1) + COUNTIF('résultats bruts'!BQ114,1) + COUNTIF('résultats bruts'!DH114,1)</f>
        <v>0</v>
      </c>
      <c r="CS114">
        <f>CR114/3</f>
        <v>0</v>
      </c>
      <c r="CT114">
        <f>CR114+CP114</f>
        <v>0</v>
      </c>
      <c r="CU114">
        <f>CT114/6</f>
        <v>0</v>
      </c>
      <c r="CV114">
        <f>COUNTIF('résultats bruts'!AM114, 1) + COUNTIF('résultats bruts'!AN114,1) + COUNTIF('résultats bruts'!BS114,1) +COUNTIF('résultats bruts'!BT114, 1) + COUNTIF('résultats bruts'!DO114,1) + COUNTIF('résultats bruts'!DP114,1)</f>
        <v>0</v>
      </c>
      <c r="CW114">
        <f>+CV114/6</f>
        <v>0</v>
      </c>
      <c r="CX114">
        <f>CT114+CN114+CH114+CB150</f>
        <v>6</v>
      </c>
      <c r="CY114">
        <f>CX114/30</f>
        <v>0.2</v>
      </c>
      <c r="CZ114">
        <f>COUNTIF('résultats bruts'!AO114,1)</f>
        <v>0</v>
      </c>
      <c r="DA114">
        <f>COUNTIF('résultats bruts'!AP114,1)</f>
        <v>0</v>
      </c>
      <c r="DB114">
        <f>CZ114+DA114</f>
        <v>0</v>
      </c>
      <c r="DC114">
        <f>DB114/2</f>
        <v>0</v>
      </c>
      <c r="DD114">
        <f>COUNTIF('résultats bruts'!BU114,1)</f>
        <v>0</v>
      </c>
      <c r="DE114">
        <f>COUNTIF('résultats bruts'!BV114,1)</f>
        <v>0</v>
      </c>
      <c r="DF114">
        <f>DD114+DE114</f>
        <v>0</v>
      </c>
      <c r="DG114">
        <f>DD114+DE114</f>
        <v>0</v>
      </c>
      <c r="DH114">
        <f>DG114/2</f>
        <v>0</v>
      </c>
      <c r="DJ114">
        <f>COUNTIF(CD114, 1)</f>
        <v>0</v>
      </c>
      <c r="DK114">
        <f>DB114+DG114+DJ114</f>
        <v>0</v>
      </c>
      <c r="DL114">
        <f>DK114/5</f>
        <v>0</v>
      </c>
      <c r="DM114">
        <f>COUNTIF('résultats bruts'!BG114,1)+COUNTIF('résultats bruts'!BJ114,1)</f>
        <v>0</v>
      </c>
      <c r="DN114">
        <f>DM114/2</f>
        <v>0</v>
      </c>
      <c r="DO114">
        <f>COUNTIF('résultats bruts'!CD114,1)+COUNTIF('résultats bruts'!CF114,1) + COUNTIF('résultats bruts'!CO114,1)+COUNTIF('résultats bruts'!CR114,1)</f>
        <v>0</v>
      </c>
      <c r="DP114">
        <f>DO114/4</f>
        <v>0</v>
      </c>
      <c r="DQ114">
        <f>DM114+DO114</f>
        <v>0</v>
      </c>
      <c r="DR114">
        <f>DQ114/6</f>
        <v>0</v>
      </c>
      <c r="DS114">
        <f>COUNTIF('résultats bruts'!BF114,1)+COUNTIF('résultats bruts'!BI114,1)</f>
        <v>0</v>
      </c>
      <c r="DT114">
        <f>DS114/2</f>
        <v>0</v>
      </c>
      <c r="DU114">
        <f>COUNTIF('résultats bruts'!CE114,1)+COUNTIF('résultats bruts'!CH114,1) + COUNTIF('résultats bruts'!CP114,1)</f>
        <v>0</v>
      </c>
      <c r="DV114">
        <f>DU114/4</f>
        <v>0</v>
      </c>
      <c r="DW114">
        <f>DS114+DU114</f>
        <v>0</v>
      </c>
      <c r="DX114">
        <f>DW114/6</f>
        <v>0</v>
      </c>
      <c r="DY114">
        <f>COUNTIF('résultats bruts'!BE114,1)+COUNTIF('résultats bruts'!BH114,1)</f>
        <v>0</v>
      </c>
      <c r="DZ114">
        <f>DY114/2</f>
        <v>0</v>
      </c>
      <c r="EA114">
        <f>COUNTIF('résultats bruts'!CC114,1)+COUNTIF('résultats bruts'!CG114,1) + COUNTIF('résultats bruts'!CN114,1)</f>
        <v>0</v>
      </c>
      <c r="EB114">
        <f>EA114/3</f>
        <v>0</v>
      </c>
      <c r="EC114">
        <f>EA114+DY114</f>
        <v>0</v>
      </c>
      <c r="ED114">
        <f>EC114/5</f>
        <v>0</v>
      </c>
      <c r="EE114">
        <f>EC114+DW114+DQ114</f>
        <v>0</v>
      </c>
      <c r="EF114">
        <f>EE114/17</f>
        <v>0</v>
      </c>
    </row>
    <row r="115">
      <c r="A115">
        <f>'résultats bruts'!A115</f>
        <v>0</v>
      </c>
      <c r="B115">
        <f>'résultats bruts'!B115</f>
        <v>0</v>
      </c>
      <c r="C115">
        <f>'résultats bruts'!C115</f>
        <v>0</v>
      </c>
      <c r="D115" t="str">
        <f>'résultats bruts'!D115</f>
        <v>gle22teo5best2022</v>
      </c>
      <c r="E115">
        <f>'résultats bruts'!E115</f>
        <v>3</v>
      </c>
      <c r="F115">
        <f>'résultats bruts'!F115</f>
        <v>113</v>
      </c>
      <c r="G115">
        <f>COUNTIF('résultats bruts'!K115,1) +COUNTIF('résultats bruts'!CJ115:CK115,1)+COUNTIF('résultats bruts'!CJ115:CK115,"0A")</f>
        <v>0</v>
      </c>
      <c r="H115">
        <f>G115/3</f>
        <v>0</v>
      </c>
      <c r="I115">
        <f>COUNTIF('résultats bruts'!O115,1) + COUNTIF('résultats bruts'!AD115,1) + COUNTIF('résultats bruts'!CA115,1) + COUNTIF('résultats bruts'!DU115, 1) + COUNTIF('résultats bruts'!DU115,"0B")</f>
        <v>0</v>
      </c>
      <c r="J115">
        <f>I115/4</f>
        <v>0</v>
      </c>
      <c r="K115">
        <f>COUNTIF('résultats bruts'!CJ115:CK115,1)</f>
        <v>0</v>
      </c>
      <c r="L115">
        <f>K115/2</f>
        <v>0</v>
      </c>
      <c r="M115">
        <f>COUNTIF('résultats bruts'!CM115,1)</f>
        <v>0</v>
      </c>
      <c r="N115">
        <f>COUNTIF('résultats bruts'!DU115,1)</f>
        <v>0</v>
      </c>
      <c r="O115">
        <f>M115+N115</f>
        <v>0</v>
      </c>
      <c r="P115">
        <f>O115/2</f>
        <v>0</v>
      </c>
      <c r="Q115">
        <f>COUNTIF('résultats bruts'!CB115, "1A")+COUNTIF('résultats bruts'!CB115, "1B")</f>
        <v>0</v>
      </c>
      <c r="R115">
        <f>O115+K115+I115+G115</f>
        <v>0</v>
      </c>
      <c r="S115">
        <f>R115/11</f>
        <v>0</v>
      </c>
      <c r="T115">
        <f>COUNTIF('résultats bruts'!Q115, 1) + COUNTIF('résultats bruts'!AU115,1) + COUNTIF('résultats bruts'!CW115,1)</f>
        <v>0</v>
      </c>
      <c r="U115">
        <f>T115/3</f>
        <v>0</v>
      </c>
      <c r="V115">
        <f>COUNTIF('résultats bruts'!P115,1) + COUNTIF('résultats bruts'!AS115,1) + COUNTIF('résultats bruts'!DD115,1)</f>
        <v>0</v>
      </c>
      <c r="W115">
        <f>V115/3</f>
        <v>0</v>
      </c>
      <c r="X115">
        <f>T115+V115</f>
        <v>0</v>
      </c>
      <c r="Y115">
        <f>X115/6</f>
        <v>0</v>
      </c>
      <c r="Z115">
        <f>COUNTIF('résultats bruts'!V115, 1) + COUNTIF('résultats bruts'!AT115,1) + COUNTIF('résultats bruts'!CT115,1)</f>
        <v>0</v>
      </c>
      <c r="AA115">
        <f>Z115/3</f>
        <v>0</v>
      </c>
      <c r="AB115">
        <f>COUNTIF('résultats bruts'!W115, 1) + COUNTIF('résultats bruts'!AV115,1) + COUNTIF('résultats bruts'!CZ115,1)</f>
        <v>0</v>
      </c>
      <c r="AC115">
        <f>AB115/3</f>
        <v>0</v>
      </c>
      <c r="AD115">
        <f>AB115+Z115</f>
        <v>0</v>
      </c>
      <c r="AE115">
        <f>AD115/6</f>
        <v>0</v>
      </c>
      <c r="AF115">
        <f>AD115+X115</f>
        <v>0</v>
      </c>
      <c r="AG115">
        <f>AF115/12</f>
        <v>0</v>
      </c>
      <c r="AH115">
        <f>COUNTIF('résultats bruts'!R115, 1) + COUNTIF('résultats bruts'!AW115,1) + COUNTIF('résultats bruts'!CU115,1)</f>
        <v>0</v>
      </c>
      <c r="AI115">
        <f>AH115/3</f>
        <v>0</v>
      </c>
      <c r="AJ115">
        <f>COUNTIF('résultats bruts'!Z115, 1) + COUNTIF('résultats bruts'!AQ115,1) + COUNTIF('résultats bruts'!CS115,1)</f>
        <v>0</v>
      </c>
      <c r="AK115">
        <f>AJ115/3</f>
        <v>0</v>
      </c>
      <c r="AL115">
        <f>AH115+AJ115</f>
        <v>0</v>
      </c>
      <c r="AM115">
        <f>AL115/6</f>
        <v>0</v>
      </c>
      <c r="AN115">
        <f>AL115+AF115</f>
        <v>0</v>
      </c>
      <c r="AO115">
        <f>AN115/18</f>
        <v>0</v>
      </c>
      <c r="AP115">
        <f>COUNTIF('résultats bruts'!Y115, 1) + COUNTIF('résultats bruts'!AY115,1) + COUNTIF('résultats bruts'!DC115,1)</f>
        <v>0</v>
      </c>
      <c r="AQ115">
        <f>AP115/3</f>
        <v>0</v>
      </c>
      <c r="AR115">
        <f>COUNTIF('résultats bruts'!T115, 1) + COUNTIF('résultats bruts'!AR115,1) + COUNTIF('résultats bruts'!DB115,1)</f>
        <v>0</v>
      </c>
      <c r="AS115">
        <f>AR115/3</f>
        <v>0</v>
      </c>
      <c r="AT115">
        <f>AR115+AP115</f>
        <v>0</v>
      </c>
      <c r="AU115">
        <f>AT115/6</f>
        <v>0</v>
      </c>
      <c r="AV115">
        <f>COUNTIF('résultats bruts'!X115, 1) + COUNTIF('résultats bruts'!BB115,1) + COUNTIF('résultats bruts'!DA115,1)</f>
        <v>0</v>
      </c>
      <c r="AW115">
        <f>AV115/3</f>
        <v>0</v>
      </c>
      <c r="AX115">
        <f>COUNTIF('résultats bruts'!AA115, 1) + COUNTIF('résultats bruts'!AX115,1) + COUNTIF('résultats bruts'!CY115,1)</f>
        <v>0</v>
      </c>
      <c r="AY115">
        <f>AX115/3</f>
        <v>0</v>
      </c>
      <c r="AZ115">
        <f>AX115+AV115</f>
        <v>0</v>
      </c>
      <c r="BA115">
        <f>AZ115/6</f>
        <v>0</v>
      </c>
      <c r="BB115">
        <f>AZ115+AT115</f>
        <v>0</v>
      </c>
      <c r="BC115">
        <f>BB115/12</f>
        <v>0</v>
      </c>
      <c r="BD115">
        <f>COUNTIF('résultats bruts'!U115, 1) + COUNTIF('résultats bruts'!AZ115,1) + COUNTIF('résultats bruts'!CX115,1)</f>
        <v>0</v>
      </c>
      <c r="BE115">
        <f>BD115/3</f>
        <v>0</v>
      </c>
      <c r="BF115">
        <f>COUNTIF('résultats bruts'!S115, 1) + COUNTIF('résultats bruts'!BA115,1) + COUNTIF('résultats bruts'!CV115,1)</f>
        <v>0</v>
      </c>
      <c r="BG115">
        <f>BF115/3</f>
        <v>0</v>
      </c>
      <c r="BH115">
        <f>BF115+BD115</f>
        <v>0</v>
      </c>
      <c r="BI115">
        <f>BH115/6</f>
        <v>0</v>
      </c>
      <c r="BJ115">
        <f>BH115+BB115</f>
        <v>0</v>
      </c>
      <c r="BK115">
        <f>BJ115/18</f>
        <v>0</v>
      </c>
      <c r="BL115">
        <f>COUNTIF('résultats bruts'!AB115, 1) + COUNTIF('résultats bruts'!AC115,1) + COUNTIF('résultats bruts'!BC115,1)+ COUNTIF('résultats bruts'!BD115,1)+ COUNTIF('résultats bruts'!DE115,1)+ COUNTIF('résultats bruts'!DF115,1)</f>
        <v>0</v>
      </c>
      <c r="BM115">
        <f>BL115/6</f>
        <v>0</v>
      </c>
      <c r="BN115">
        <f>BJ115+AN115+BL115</f>
        <v>0</v>
      </c>
      <c r="BO115">
        <f>BN115/42</f>
        <v>0</v>
      </c>
      <c r="BP115">
        <f>COUNTIF('résultats bruts'!DS115,1) + COUNTIF('résultats bruts'!DQ115,1)</f>
        <v>0</v>
      </c>
      <c r="BQ115">
        <f>BP115/2</f>
        <v>0</v>
      </c>
      <c r="BR115">
        <f>COUNTIF('résultats bruts'!DR115,1)+COUNTIF('résultats bruts'!DT115,1)</f>
        <v>0</v>
      </c>
      <c r="BS115">
        <f>BR115/2</f>
        <v>0</v>
      </c>
      <c r="BT115">
        <f>'résultats bruts'!AR115</f>
        <v>9</v>
      </c>
      <c r="BU115">
        <f>'résultats bruts'!DR115</f>
        <v>9</v>
      </c>
      <c r="BV115">
        <f>'résultats bruts'!AS115</f>
        <v>9</v>
      </c>
      <c r="BW115">
        <f>'résultats bruts'!DT115</f>
        <v>9</v>
      </c>
      <c r="BX115">
        <f>COUNTIF('résultats bruts'!AI115, 1) + COUNTIF('résultats bruts'!BP115,1) + COUNTIF('résultats bruts'!DG115,1)</f>
        <v>0</v>
      </c>
      <c r="BY115">
        <f>BX115/3</f>
        <v>0</v>
      </c>
      <c r="BZ115">
        <f>COUNTIF('résultats bruts'!AL115, 1) + COUNTIF('résultats bruts'!BN115,1) + COUNTIF('résultats bruts'!DI115,1)</f>
        <v>0</v>
      </c>
      <c r="CA115">
        <f>BZ115/3</f>
        <v>0</v>
      </c>
      <c r="CB115">
        <f>BX115+BZ115</f>
        <v>0</v>
      </c>
      <c r="CC115">
        <f>CB115/6</f>
        <v>0</v>
      </c>
      <c r="CD115">
        <f>COUNTIF('résultats bruts'!AK115, 1) + COUNTIF('résultats bruts'!BR115,1) + COUNTIF('résultats bruts'!DM115,1)</f>
        <v>0</v>
      </c>
      <c r="CE115">
        <f>CD115/3</f>
        <v>0</v>
      </c>
      <c r="CF115">
        <f>COUNTIF('résultats bruts'!AE115, 1) + COUNTIF('résultats bruts'!BL115,1) + COUNTIF('résultats bruts'!DN115,1)</f>
        <v>0</v>
      </c>
      <c r="CG115">
        <f>CF115/3</f>
        <v>0</v>
      </c>
      <c r="CH115">
        <f>CF115+CD115</f>
        <v>0</v>
      </c>
      <c r="CI115">
        <f>CH115/6</f>
        <v>0</v>
      </c>
      <c r="CJ115">
        <f>COUNTIF('résultats bruts'!AJ115, 1) + COUNTIF('résultats bruts'!BM115,1) + COUNTIF('résultats bruts'!DL115,1)</f>
        <v>0</v>
      </c>
      <c r="CK115">
        <f>CJ115/3</f>
        <v>0</v>
      </c>
      <c r="CL115">
        <f>COUNTIF('résultats bruts'!AH115, 1) + COUNTIF('résultats bruts'!BK115,1) + COUNTIF('résultats bruts'!DK115,1)</f>
        <v>0</v>
      </c>
      <c r="CM115">
        <f>CL115/3</f>
        <v>0</v>
      </c>
      <c r="CN115">
        <f>CL115+CJ115</f>
        <v>0</v>
      </c>
      <c r="CO115">
        <f>CN115/6</f>
        <v>0</v>
      </c>
      <c r="CP115">
        <f>COUNTIF('résultats bruts'!AF115, 1) + COUNTIF('résultats bruts'!BO115,1) + COUNTIF('résultats bruts'!DJ115,1)</f>
        <v>0</v>
      </c>
      <c r="CQ115">
        <f>CP115/3</f>
        <v>0</v>
      </c>
      <c r="CR115">
        <f>COUNTIF('résultats bruts'!AG115, 1) + COUNTIF('résultats bruts'!BQ115,1) + COUNTIF('résultats bruts'!DH115,1)</f>
        <v>0</v>
      </c>
      <c r="CS115">
        <f>CR115/3</f>
        <v>0</v>
      </c>
      <c r="CT115">
        <f>CR115+CP115</f>
        <v>0</v>
      </c>
      <c r="CU115">
        <f>CT115/6</f>
        <v>0</v>
      </c>
      <c r="CV115">
        <f>COUNTIF('résultats bruts'!AM115, 1) + COUNTIF('résultats bruts'!AN115,1) + COUNTIF('résultats bruts'!BS115,1) +COUNTIF('résultats bruts'!BT115, 1) + COUNTIF('résultats bruts'!DO115,1) + COUNTIF('résultats bruts'!DP115,1)</f>
        <v>0</v>
      </c>
      <c r="CW115">
        <f>+CV115/6</f>
        <v>0</v>
      </c>
      <c r="CX115">
        <f>CT115+CN115+CH115+CB151</f>
        <v>0</v>
      </c>
      <c r="CY115">
        <f>CX115/30</f>
        <v>0</v>
      </c>
      <c r="CZ115">
        <f>COUNTIF('résultats bruts'!AO115,1)</f>
        <v>0</v>
      </c>
      <c r="DA115">
        <f>COUNTIF('résultats bruts'!AP115,1)</f>
        <v>0</v>
      </c>
      <c r="DB115">
        <f>CZ115+DA115</f>
        <v>0</v>
      </c>
      <c r="DC115">
        <f>DB115/2</f>
        <v>0</v>
      </c>
      <c r="DD115">
        <f>COUNTIF('résultats bruts'!BU115,1)</f>
        <v>0</v>
      </c>
      <c r="DE115">
        <f>COUNTIF('résultats bruts'!BV115,1)</f>
        <v>0</v>
      </c>
      <c r="DF115">
        <f>DD115+DE115</f>
        <v>0</v>
      </c>
      <c r="DG115">
        <f>DD115+DE115</f>
        <v>0</v>
      </c>
      <c r="DH115">
        <f>DG115/2</f>
        <v>0</v>
      </c>
      <c r="DJ115">
        <f>COUNTIF(CD115, 1)</f>
        <v>0</v>
      </c>
      <c r="DK115">
        <f>DB115+DG115+DJ115</f>
        <v>0</v>
      </c>
      <c r="DL115">
        <f>DK115/5</f>
        <v>0</v>
      </c>
      <c r="DM115">
        <f>COUNTIF('résultats bruts'!BG115,1)+COUNTIF('résultats bruts'!BJ115,1)</f>
        <v>0</v>
      </c>
      <c r="DN115">
        <f>DM115/2</f>
        <v>0</v>
      </c>
      <c r="DO115">
        <f>COUNTIF('résultats bruts'!CD115,1)+COUNTIF('résultats bruts'!CF115,1) + COUNTIF('résultats bruts'!CO115,1)+COUNTIF('résultats bruts'!CR115,1)</f>
        <v>0</v>
      </c>
      <c r="DP115">
        <f>DO115/4</f>
        <v>0</v>
      </c>
      <c r="DQ115">
        <f>DM115+DO115</f>
        <v>0</v>
      </c>
      <c r="DR115">
        <f>DQ115/6</f>
        <v>0</v>
      </c>
      <c r="DS115">
        <f>COUNTIF('résultats bruts'!BF115,1)+COUNTIF('résultats bruts'!BI115,1)</f>
        <v>0</v>
      </c>
      <c r="DT115">
        <f>DS115/2</f>
        <v>0</v>
      </c>
      <c r="DU115">
        <f>COUNTIF('résultats bruts'!CE115,1)+COUNTIF('résultats bruts'!CH115,1) + COUNTIF('résultats bruts'!CP115,1)</f>
        <v>0</v>
      </c>
      <c r="DV115">
        <f>DU115/4</f>
        <v>0</v>
      </c>
      <c r="DW115">
        <f>DS115+DU115</f>
        <v>0</v>
      </c>
      <c r="DX115">
        <f>DW115/6</f>
        <v>0</v>
      </c>
      <c r="DY115">
        <f>COUNTIF('résultats bruts'!BE115,1)+COUNTIF('résultats bruts'!BH115,1)</f>
        <v>0</v>
      </c>
      <c r="DZ115">
        <f>DY115/2</f>
        <v>0</v>
      </c>
      <c r="EA115">
        <f>COUNTIF('résultats bruts'!CC115,1)+COUNTIF('résultats bruts'!CG115,1) + COUNTIF('résultats bruts'!CN115,1)</f>
        <v>0</v>
      </c>
      <c r="EB115">
        <f>EA115/3</f>
        <v>0</v>
      </c>
      <c r="EC115">
        <f>EA115+DY115</f>
        <v>0</v>
      </c>
      <c r="ED115">
        <f>EC115/5</f>
        <v>0</v>
      </c>
      <c r="EE115">
        <f>EC115+DW115+DQ115</f>
        <v>0</v>
      </c>
      <c r="EF115">
        <f>EE115/17</f>
        <v>0</v>
      </c>
    </row>
    <row r="116">
      <c r="A116">
        <f>'résultats bruts'!A116</f>
        <v>0</v>
      </c>
      <c r="B116">
        <f>'résultats bruts'!B116</f>
        <v>0</v>
      </c>
      <c r="C116">
        <f>'résultats bruts'!C116</f>
        <v>0</v>
      </c>
      <c r="D116" t="str">
        <f>'résultats bruts'!D116</f>
        <v>gle22teo5best2022</v>
      </c>
      <c r="E116">
        <f>'résultats bruts'!E116</f>
        <v>4</v>
      </c>
      <c r="F116">
        <f>'résultats bruts'!F116</f>
        <v>114</v>
      </c>
      <c r="G116">
        <f>COUNTIF('résultats bruts'!K116,1) +COUNTIF('résultats bruts'!CJ116:CK116,1)+COUNTIF('résultats bruts'!CJ116:CK116,"0A")</f>
        <v>0</v>
      </c>
      <c r="H116">
        <f>G116/3</f>
        <v>0</v>
      </c>
      <c r="I116">
        <f>COUNTIF('résultats bruts'!O116,1) + COUNTIF('résultats bruts'!AD116,1) + COUNTIF('résultats bruts'!CA116,1) + COUNTIF('résultats bruts'!DU116, 1) + COUNTIF('résultats bruts'!DU116,"0B")</f>
        <v>0</v>
      </c>
      <c r="J116">
        <f>I116/4</f>
        <v>0</v>
      </c>
      <c r="K116">
        <f>COUNTIF('résultats bruts'!CJ116:CK116,1)</f>
        <v>0</v>
      </c>
      <c r="L116">
        <f>K116/2</f>
        <v>0</v>
      </c>
      <c r="M116">
        <f>COUNTIF('résultats bruts'!CM116,1)</f>
        <v>0</v>
      </c>
      <c r="N116">
        <f>COUNTIF('résultats bruts'!DU116,1)</f>
        <v>0</v>
      </c>
      <c r="O116">
        <f>M116+N116</f>
        <v>0</v>
      </c>
      <c r="P116">
        <f>O116/2</f>
        <v>0</v>
      </c>
      <c r="Q116">
        <f>COUNTIF('résultats bruts'!CB116, "1A")+COUNTIF('résultats bruts'!CB116, "1B")</f>
        <v>0</v>
      </c>
      <c r="R116">
        <f>O116+K116+I116+G116</f>
        <v>0</v>
      </c>
      <c r="S116">
        <f>R116/11</f>
        <v>0</v>
      </c>
      <c r="T116">
        <f>COUNTIF('résultats bruts'!Q116, 1) + COUNTIF('résultats bruts'!AU116,1) + COUNTIF('résultats bruts'!CW116,1)</f>
        <v>0</v>
      </c>
      <c r="U116">
        <f>T116/3</f>
        <v>0</v>
      </c>
      <c r="V116">
        <f>COUNTIF('résultats bruts'!P116,1) + COUNTIF('résultats bruts'!AS116,1) + COUNTIF('résultats bruts'!DD116,1)</f>
        <v>0</v>
      </c>
      <c r="W116">
        <f>V116/3</f>
        <v>0</v>
      </c>
      <c r="X116">
        <f>T116+V116</f>
        <v>0</v>
      </c>
      <c r="Y116">
        <f>X116/6</f>
        <v>0</v>
      </c>
      <c r="Z116">
        <f>COUNTIF('résultats bruts'!V116, 1) + COUNTIF('résultats bruts'!AT116,1) + COUNTIF('résultats bruts'!CT116,1)</f>
        <v>0</v>
      </c>
      <c r="AA116">
        <f>Z116/3</f>
        <v>0</v>
      </c>
      <c r="AB116">
        <f>COUNTIF('résultats bruts'!W116, 1) + COUNTIF('résultats bruts'!AV116,1) + COUNTIF('résultats bruts'!CZ116,1)</f>
        <v>0</v>
      </c>
      <c r="AC116">
        <f>AB116/3</f>
        <v>0</v>
      </c>
      <c r="AD116">
        <f>AB116+Z116</f>
        <v>0</v>
      </c>
      <c r="AE116">
        <f>AD116/6</f>
        <v>0</v>
      </c>
      <c r="AF116">
        <f>AD116+X116</f>
        <v>0</v>
      </c>
      <c r="AG116">
        <f>AF116/12</f>
        <v>0</v>
      </c>
      <c r="AH116">
        <f>COUNTIF('résultats bruts'!R116, 1) + COUNTIF('résultats bruts'!AW116,1) + COUNTIF('résultats bruts'!CU116,1)</f>
        <v>0</v>
      </c>
      <c r="AI116">
        <f>AH116/3</f>
        <v>0</v>
      </c>
      <c r="AJ116">
        <f>COUNTIF('résultats bruts'!Z116, 1) + COUNTIF('résultats bruts'!AQ116,1) + COUNTIF('résultats bruts'!CS116,1)</f>
        <v>0</v>
      </c>
      <c r="AK116">
        <f>AJ116/3</f>
        <v>0</v>
      </c>
      <c r="AL116">
        <f>AH116+AJ116</f>
        <v>0</v>
      </c>
      <c r="AM116">
        <f>AL116/6</f>
        <v>0</v>
      </c>
      <c r="AN116">
        <f>AL116+AF116</f>
        <v>0</v>
      </c>
      <c r="AO116">
        <f>AN116/18</f>
        <v>0</v>
      </c>
      <c r="AP116">
        <f>COUNTIF('résultats bruts'!Y116, 1) + COUNTIF('résultats bruts'!AY116,1) + COUNTIF('résultats bruts'!DC116,1)</f>
        <v>0</v>
      </c>
      <c r="AQ116">
        <f>AP116/3</f>
        <v>0</v>
      </c>
      <c r="AR116">
        <f>COUNTIF('résultats bruts'!T116, 1) + COUNTIF('résultats bruts'!AR116,1) + COUNTIF('résultats bruts'!DB116,1)</f>
        <v>0</v>
      </c>
      <c r="AS116">
        <f>AR116/3</f>
        <v>0</v>
      </c>
      <c r="AT116">
        <f>AR116+AP116</f>
        <v>0</v>
      </c>
      <c r="AU116">
        <f>AT116/6</f>
        <v>0</v>
      </c>
      <c r="AV116">
        <f>COUNTIF('résultats bruts'!X116, 1) + COUNTIF('résultats bruts'!BB116,1) + COUNTIF('résultats bruts'!DA116,1)</f>
        <v>0</v>
      </c>
      <c r="AW116">
        <f>AV116/3</f>
        <v>0</v>
      </c>
      <c r="AX116">
        <f>COUNTIF('résultats bruts'!AA116, 1) + COUNTIF('résultats bruts'!AX116,1) + COUNTIF('résultats bruts'!CY116,1)</f>
        <v>0</v>
      </c>
      <c r="AY116">
        <f>AX116/3</f>
        <v>0</v>
      </c>
      <c r="AZ116">
        <f>AX116+AV116</f>
        <v>0</v>
      </c>
      <c r="BA116">
        <f>AZ116/6</f>
        <v>0</v>
      </c>
      <c r="BB116">
        <f>AZ116+AT116</f>
        <v>0</v>
      </c>
      <c r="BC116">
        <f>BB116/12</f>
        <v>0</v>
      </c>
      <c r="BD116">
        <f>COUNTIF('résultats bruts'!U116, 1) + COUNTIF('résultats bruts'!AZ116,1) + COUNTIF('résultats bruts'!CX116,1)</f>
        <v>0</v>
      </c>
      <c r="BE116">
        <f>BD116/3</f>
        <v>0</v>
      </c>
      <c r="BF116">
        <f>COUNTIF('résultats bruts'!S116, 1) + COUNTIF('résultats bruts'!BA116,1) + COUNTIF('résultats bruts'!CV116,1)</f>
        <v>0</v>
      </c>
      <c r="BG116">
        <f>BF116/3</f>
        <v>0</v>
      </c>
      <c r="BH116">
        <f>BF116+BD116</f>
        <v>0</v>
      </c>
      <c r="BI116">
        <f>BH116/6</f>
        <v>0</v>
      </c>
      <c r="BJ116">
        <f>BH116+BB116</f>
        <v>0</v>
      </c>
      <c r="BK116">
        <f>BJ116/18</f>
        <v>0</v>
      </c>
      <c r="BL116">
        <f>COUNTIF('résultats bruts'!AB116, 1) + COUNTIF('résultats bruts'!AC116,1) + COUNTIF('résultats bruts'!BC116,1)+ COUNTIF('résultats bruts'!BD116,1)+ COUNTIF('résultats bruts'!DE116,1)+ COUNTIF('résultats bruts'!DF116,1)</f>
        <v>0</v>
      </c>
      <c r="BM116">
        <f>BL116/6</f>
        <v>0</v>
      </c>
      <c r="BN116">
        <f>BJ116+AN116+BL116</f>
        <v>0</v>
      </c>
      <c r="BO116">
        <f>BN116/42</f>
        <v>0</v>
      </c>
      <c r="BP116">
        <f>COUNTIF('résultats bruts'!DS116,1) + COUNTIF('résultats bruts'!DQ116,1)</f>
        <v>0</v>
      </c>
      <c r="BQ116">
        <f>BP116/2</f>
        <v>0</v>
      </c>
      <c r="BR116">
        <f>COUNTIF('résultats bruts'!DR116,1)+COUNTIF('résultats bruts'!DT116,1)</f>
        <v>0</v>
      </c>
      <c r="BS116">
        <f>BR116/2</f>
        <v>0</v>
      </c>
      <c r="BT116">
        <f>'résultats bruts'!AR116</f>
        <v>0</v>
      </c>
      <c r="BU116">
        <f>'résultats bruts'!DR116</f>
        <v>0</v>
      </c>
      <c r="BV116">
        <f>'résultats bruts'!AS116</f>
        <v>0</v>
      </c>
      <c r="BW116">
        <f>'résultats bruts'!DT116</f>
        <v>0</v>
      </c>
      <c r="BX116">
        <f>COUNTIF('résultats bruts'!AI116, 1) + COUNTIF('résultats bruts'!BP116,1) + COUNTIF('résultats bruts'!DG116,1)</f>
        <v>0</v>
      </c>
      <c r="BY116">
        <f>BX116/3</f>
        <v>0</v>
      </c>
      <c r="BZ116">
        <f>COUNTIF('résultats bruts'!AL116, 1) + COUNTIF('résultats bruts'!BN116,1) + COUNTIF('résultats bruts'!DI116,1)</f>
        <v>0</v>
      </c>
      <c r="CA116">
        <f>BZ116/3</f>
        <v>0</v>
      </c>
      <c r="CB116">
        <f>BX116+BZ116</f>
        <v>0</v>
      </c>
      <c r="CC116">
        <f>CB116/6</f>
        <v>0</v>
      </c>
      <c r="CD116">
        <f>COUNTIF('résultats bruts'!AK116, 1) + COUNTIF('résultats bruts'!BR116,1) + COUNTIF('résultats bruts'!DM116,1)</f>
        <v>0</v>
      </c>
      <c r="CE116">
        <f>CD116/3</f>
        <v>0</v>
      </c>
      <c r="CF116">
        <f>COUNTIF('résultats bruts'!AE116, 1) + COUNTIF('résultats bruts'!BL116,1) + COUNTIF('résultats bruts'!DN116,1)</f>
        <v>0</v>
      </c>
      <c r="CG116">
        <f>CF116/3</f>
        <v>0</v>
      </c>
      <c r="CH116">
        <f>CF116+CD116</f>
        <v>0</v>
      </c>
      <c r="CI116">
        <f>CH116/6</f>
        <v>0</v>
      </c>
      <c r="CJ116">
        <f>COUNTIF('résultats bruts'!AJ116, 1) + COUNTIF('résultats bruts'!BM116,1) + COUNTIF('résultats bruts'!DL116,1)</f>
        <v>0</v>
      </c>
      <c r="CK116">
        <f>CJ116/3</f>
        <v>0</v>
      </c>
      <c r="CL116">
        <f>COUNTIF('résultats bruts'!AH116, 1) + COUNTIF('résultats bruts'!BK116,1) + COUNTIF('résultats bruts'!DK116,1)</f>
        <v>0</v>
      </c>
      <c r="CM116">
        <f>CL116/3</f>
        <v>0</v>
      </c>
      <c r="CN116">
        <f>CL116+CJ116</f>
        <v>0</v>
      </c>
      <c r="CO116">
        <f>CN116/6</f>
        <v>0</v>
      </c>
      <c r="CP116">
        <f>COUNTIF('résultats bruts'!AF116, 1) + COUNTIF('résultats bruts'!BO116,1) + COUNTIF('résultats bruts'!DJ116,1)</f>
        <v>0</v>
      </c>
      <c r="CQ116">
        <f>CP116/3</f>
        <v>0</v>
      </c>
      <c r="CR116">
        <f>COUNTIF('résultats bruts'!AG116, 1) + COUNTIF('résultats bruts'!BQ116,1) + COUNTIF('résultats bruts'!DH116,1)</f>
        <v>0</v>
      </c>
      <c r="CS116">
        <f>CR116/3</f>
        <v>0</v>
      </c>
      <c r="CT116">
        <f>CR116+CP116</f>
        <v>0</v>
      </c>
      <c r="CU116">
        <f>CT116/6</f>
        <v>0</v>
      </c>
      <c r="CV116">
        <f>COUNTIF('résultats bruts'!AM116, 1) + COUNTIF('résultats bruts'!AN116,1) + COUNTIF('résultats bruts'!BS116,1) +COUNTIF('résultats bruts'!BT116, 1) + COUNTIF('résultats bruts'!DO116,1) + COUNTIF('résultats bruts'!DP116,1)</f>
        <v>0</v>
      </c>
      <c r="CW116">
        <f>+CV116/6</f>
        <v>0</v>
      </c>
      <c r="CX116">
        <f>CT116+CN116+CH116+CB152</f>
        <v>3</v>
      </c>
      <c r="CY116">
        <f>CX116/30</f>
        <v>0.1</v>
      </c>
      <c r="CZ116">
        <f>COUNTIF('résultats bruts'!AO116,1)</f>
        <v>0</v>
      </c>
      <c r="DA116">
        <f>COUNTIF('résultats bruts'!AP116,1)</f>
        <v>0</v>
      </c>
      <c r="DB116">
        <f>CZ116+DA116</f>
        <v>0</v>
      </c>
      <c r="DC116">
        <f>DB116/2</f>
        <v>0</v>
      </c>
      <c r="DD116">
        <f>COUNTIF('résultats bruts'!BU116,1)</f>
        <v>0</v>
      </c>
      <c r="DE116">
        <f>COUNTIF('résultats bruts'!BV116,1)</f>
        <v>0</v>
      </c>
      <c r="DF116">
        <f>DD116+DE116</f>
        <v>0</v>
      </c>
      <c r="DG116">
        <f>DD116+DE116</f>
        <v>0</v>
      </c>
      <c r="DH116">
        <f>DG116/2</f>
        <v>0</v>
      </c>
      <c r="DJ116">
        <f>COUNTIF(CD116, 1)</f>
        <v>0</v>
      </c>
      <c r="DK116">
        <f>DB116+DG116+DJ116</f>
        <v>0</v>
      </c>
      <c r="DL116">
        <f>DK116/5</f>
        <v>0</v>
      </c>
      <c r="DM116">
        <f>COUNTIF('résultats bruts'!BG116,1)+COUNTIF('résultats bruts'!BJ116,1)</f>
        <v>0</v>
      </c>
      <c r="DN116">
        <f>DM116/2</f>
        <v>0</v>
      </c>
      <c r="DO116">
        <f>COUNTIF('résultats bruts'!CD116,1)+COUNTIF('résultats bruts'!CF116,1) + COUNTIF('résultats bruts'!CO116,1)+COUNTIF('résultats bruts'!CR116,1)</f>
        <v>0</v>
      </c>
      <c r="DP116">
        <f>DO116/4</f>
        <v>0</v>
      </c>
      <c r="DQ116">
        <f>DM116+DO116</f>
        <v>0</v>
      </c>
      <c r="DR116">
        <f>DQ116/6</f>
        <v>0</v>
      </c>
      <c r="DS116">
        <f>COUNTIF('résultats bruts'!BF116,1)+COUNTIF('résultats bruts'!BI116,1)</f>
        <v>0</v>
      </c>
      <c r="DT116">
        <f>DS116/2</f>
        <v>0</v>
      </c>
      <c r="DU116">
        <f>COUNTIF('résultats bruts'!CE116,1)+COUNTIF('résultats bruts'!CH116,1) + COUNTIF('résultats bruts'!CP116,1)</f>
        <v>0</v>
      </c>
      <c r="DV116">
        <f>DU116/4</f>
        <v>0</v>
      </c>
      <c r="DW116">
        <f>DS116+DU116</f>
        <v>0</v>
      </c>
      <c r="DX116">
        <f>DW116/6</f>
        <v>0</v>
      </c>
      <c r="DY116">
        <f>COUNTIF('résultats bruts'!BE116,1)+COUNTIF('résultats bruts'!BH116,1)</f>
        <v>0</v>
      </c>
      <c r="DZ116">
        <f>DY116/2</f>
        <v>0</v>
      </c>
      <c r="EA116">
        <f>COUNTIF('résultats bruts'!CC116,1)+COUNTIF('résultats bruts'!CG116,1) + COUNTIF('résultats bruts'!CN116,1)</f>
        <v>0</v>
      </c>
      <c r="EB116">
        <f>EA116/3</f>
        <v>0</v>
      </c>
      <c r="EC116">
        <f>EA116+DY116</f>
        <v>0</v>
      </c>
      <c r="ED116">
        <f>EC116/5</f>
        <v>0</v>
      </c>
      <c r="EE116">
        <f>EC116+DW116+DQ116</f>
        <v>0</v>
      </c>
      <c r="EF116">
        <f>EE116/17</f>
        <v>0</v>
      </c>
    </row>
    <row r="117">
      <c r="A117">
        <f>'résultats bruts'!A117</f>
        <v>0</v>
      </c>
      <c r="B117">
        <f>'résultats bruts'!B117</f>
        <v>0</v>
      </c>
      <c r="C117">
        <f>'résultats bruts'!C117</f>
        <v>0</v>
      </c>
      <c r="D117" t="str">
        <f>'résultats bruts'!D117</f>
        <v>gle22teo5best2022</v>
      </c>
      <c r="E117">
        <f>'résultats bruts'!E117</f>
        <v>5</v>
      </c>
      <c r="F117">
        <f>'résultats bruts'!F117</f>
        <v>115</v>
      </c>
      <c r="G117">
        <f>COUNTIF('résultats bruts'!K117,1) +COUNTIF('résultats bruts'!CJ117:CK117,1)+COUNTIF('résultats bruts'!CJ117:CK117,"0A")</f>
        <v>0</v>
      </c>
      <c r="H117">
        <f>G117/3</f>
        <v>0</v>
      </c>
      <c r="I117">
        <f>COUNTIF('résultats bruts'!O117,1) + COUNTIF('résultats bruts'!AD117,1) + COUNTIF('résultats bruts'!CA117,1) + COUNTIF('résultats bruts'!DU117, 1) + COUNTIF('résultats bruts'!DU117,"0B")</f>
        <v>0</v>
      </c>
      <c r="J117">
        <f>I117/4</f>
        <v>0</v>
      </c>
      <c r="K117">
        <f>COUNTIF('résultats bruts'!CJ117:CK117,1)</f>
        <v>0</v>
      </c>
      <c r="L117">
        <f>K117/2</f>
        <v>0</v>
      </c>
      <c r="M117">
        <f>COUNTIF('résultats bruts'!CM117,1)</f>
        <v>0</v>
      </c>
      <c r="N117">
        <f>COUNTIF('résultats bruts'!DU117,1)</f>
        <v>0</v>
      </c>
      <c r="O117">
        <f>M117+N117</f>
        <v>0</v>
      </c>
      <c r="P117">
        <f>O117/2</f>
        <v>0</v>
      </c>
      <c r="Q117">
        <f>COUNTIF('résultats bruts'!CB117, "1A")+COUNTIF('résultats bruts'!CB117, "1B")</f>
        <v>0</v>
      </c>
      <c r="R117">
        <f>O117+K117+I117+G117</f>
        <v>0</v>
      </c>
      <c r="S117">
        <f>R117/11</f>
        <v>0</v>
      </c>
      <c r="T117">
        <f>COUNTIF('résultats bruts'!Q117, 1) + COUNTIF('résultats bruts'!AU117,1) + COUNTIF('résultats bruts'!CW117,1)</f>
        <v>0</v>
      </c>
      <c r="U117">
        <f>T117/3</f>
        <v>0</v>
      </c>
      <c r="V117">
        <f>COUNTIF('résultats bruts'!P117,1) + COUNTIF('résultats bruts'!AS117,1) + COUNTIF('résultats bruts'!DD117,1)</f>
        <v>0</v>
      </c>
      <c r="W117">
        <f>V117/3</f>
        <v>0</v>
      </c>
      <c r="X117">
        <f>T117+V117</f>
        <v>0</v>
      </c>
      <c r="Y117">
        <f>X117/6</f>
        <v>0</v>
      </c>
      <c r="Z117">
        <f>COUNTIF('résultats bruts'!V117, 1) + COUNTIF('résultats bruts'!AT117,1) + COUNTIF('résultats bruts'!CT117,1)</f>
        <v>0</v>
      </c>
      <c r="AA117">
        <f>Z117/3</f>
        <v>0</v>
      </c>
      <c r="AB117">
        <f>COUNTIF('résultats bruts'!W117, 1) + COUNTIF('résultats bruts'!AV117,1) + COUNTIF('résultats bruts'!CZ117,1)</f>
        <v>0</v>
      </c>
      <c r="AC117">
        <f>AB117/3</f>
        <v>0</v>
      </c>
      <c r="AD117">
        <f>AB117+Z117</f>
        <v>0</v>
      </c>
      <c r="AE117">
        <f>AD117/6</f>
        <v>0</v>
      </c>
      <c r="AF117">
        <f>AD117+X117</f>
        <v>0</v>
      </c>
      <c r="AG117">
        <f>AF117/12</f>
        <v>0</v>
      </c>
      <c r="AH117">
        <f>COUNTIF('résultats bruts'!R117, 1) + COUNTIF('résultats bruts'!AW117,1) + COUNTIF('résultats bruts'!CU117,1)</f>
        <v>0</v>
      </c>
      <c r="AI117">
        <f>AH117/3</f>
        <v>0</v>
      </c>
      <c r="AJ117">
        <f>COUNTIF('résultats bruts'!Z117, 1) + COUNTIF('résultats bruts'!AQ117,1) + COUNTIF('résultats bruts'!CS117,1)</f>
        <v>0</v>
      </c>
      <c r="AK117">
        <f>AJ117/3</f>
        <v>0</v>
      </c>
      <c r="AL117">
        <f>AH117+AJ117</f>
        <v>0</v>
      </c>
      <c r="AM117">
        <f>AL117/6</f>
        <v>0</v>
      </c>
      <c r="AN117">
        <f>AL117+AF117</f>
        <v>0</v>
      </c>
      <c r="AO117">
        <f>AN117/18</f>
        <v>0</v>
      </c>
      <c r="AP117">
        <f>COUNTIF('résultats bruts'!Y117, 1) + COUNTIF('résultats bruts'!AY117,1) + COUNTIF('résultats bruts'!DC117,1)</f>
        <v>0</v>
      </c>
      <c r="AQ117">
        <f>AP117/3</f>
        <v>0</v>
      </c>
      <c r="AR117">
        <f>COUNTIF('résultats bruts'!T117, 1) + COUNTIF('résultats bruts'!AR117,1) + COUNTIF('résultats bruts'!DB117,1)</f>
        <v>0</v>
      </c>
      <c r="AS117">
        <f>AR117/3</f>
        <v>0</v>
      </c>
      <c r="AT117">
        <f>AR117+AP117</f>
        <v>0</v>
      </c>
      <c r="AU117">
        <f>AT117/6</f>
        <v>0</v>
      </c>
      <c r="AV117">
        <f>COUNTIF('résultats bruts'!X117, 1) + COUNTIF('résultats bruts'!BB117,1) + COUNTIF('résultats bruts'!DA117,1)</f>
        <v>0</v>
      </c>
      <c r="AW117">
        <f>AV117/3</f>
        <v>0</v>
      </c>
      <c r="AX117">
        <f>COUNTIF('résultats bruts'!AA117, 1) + COUNTIF('résultats bruts'!AX117,1) + COUNTIF('résultats bruts'!CY117,1)</f>
        <v>0</v>
      </c>
      <c r="AY117">
        <f>AX117/3</f>
        <v>0</v>
      </c>
      <c r="AZ117">
        <f>AX117+AV117</f>
        <v>0</v>
      </c>
      <c r="BA117">
        <f>AZ117/6</f>
        <v>0</v>
      </c>
      <c r="BB117">
        <f>AZ117+AT117</f>
        <v>0</v>
      </c>
      <c r="BC117">
        <f>BB117/12</f>
        <v>0</v>
      </c>
      <c r="BD117">
        <f>COUNTIF('résultats bruts'!U117, 1) + COUNTIF('résultats bruts'!AZ117,1) + COUNTIF('résultats bruts'!CX117,1)</f>
        <v>0</v>
      </c>
      <c r="BE117">
        <f>BD117/3</f>
        <v>0</v>
      </c>
      <c r="BF117">
        <f>COUNTIF('résultats bruts'!S117, 1) + COUNTIF('résultats bruts'!BA117,1) + COUNTIF('résultats bruts'!CV117,1)</f>
        <v>0</v>
      </c>
      <c r="BG117">
        <f>BF117/3</f>
        <v>0</v>
      </c>
      <c r="BH117">
        <f>BF117+BD117</f>
        <v>0</v>
      </c>
      <c r="BI117">
        <f>BH117/6</f>
        <v>0</v>
      </c>
      <c r="BJ117">
        <f>BH117+BB117</f>
        <v>0</v>
      </c>
      <c r="BK117">
        <f>BJ117/18</f>
        <v>0</v>
      </c>
      <c r="BL117">
        <f>COUNTIF('résultats bruts'!AB117, 1) + COUNTIF('résultats bruts'!AC117,1) + COUNTIF('résultats bruts'!BC117,1)+ COUNTIF('résultats bruts'!BD117,1)+ COUNTIF('résultats bruts'!DE117,1)+ COUNTIF('résultats bruts'!DF117,1)</f>
        <v>0</v>
      </c>
      <c r="BM117">
        <f>BL117/6</f>
        <v>0</v>
      </c>
      <c r="BN117">
        <f>BJ117+AN117+BL117</f>
        <v>0</v>
      </c>
      <c r="BO117">
        <f>BN117/42</f>
        <v>0</v>
      </c>
      <c r="BP117">
        <f>COUNTIF('résultats bruts'!DS117,1) + COUNTIF('résultats bruts'!DQ117,1)</f>
        <v>0</v>
      </c>
      <c r="BQ117">
        <f>BP117/2</f>
        <v>0</v>
      </c>
      <c r="BR117">
        <f>COUNTIF('résultats bruts'!DR117,1)+COUNTIF('résultats bruts'!DT117,1)</f>
        <v>0</v>
      </c>
      <c r="BS117">
        <f>BR117/2</f>
        <v>0</v>
      </c>
      <c r="BT117">
        <f>'résultats bruts'!AR117</f>
        <v>0</v>
      </c>
      <c r="BU117">
        <f>'résultats bruts'!DR117</f>
        <v>0</v>
      </c>
      <c r="BV117">
        <f>'résultats bruts'!AS117</f>
        <v>0</v>
      </c>
      <c r="BW117">
        <f>'résultats bruts'!DT117</f>
        <v>0</v>
      </c>
      <c r="BX117">
        <f>COUNTIF('résultats bruts'!AI117, 1) + COUNTIF('résultats bruts'!BP117,1) + COUNTIF('résultats bruts'!DG117,1)</f>
        <v>0</v>
      </c>
      <c r="BY117">
        <f>BX117/3</f>
        <v>0</v>
      </c>
      <c r="BZ117">
        <f>COUNTIF('résultats bruts'!AL117, 1) + COUNTIF('résultats bruts'!BN117,1) + COUNTIF('résultats bruts'!DI117,1)</f>
        <v>0</v>
      </c>
      <c r="CA117">
        <f>BZ117/3</f>
        <v>0</v>
      </c>
      <c r="CB117">
        <f>BX117+BZ117</f>
        <v>0</v>
      </c>
      <c r="CC117">
        <f>CB117/6</f>
        <v>0</v>
      </c>
      <c r="CD117">
        <f>COUNTIF('résultats bruts'!AK117, 1) + COUNTIF('résultats bruts'!BR117,1) + COUNTIF('résultats bruts'!DM117,1)</f>
        <v>0</v>
      </c>
      <c r="CE117">
        <f>CD117/3</f>
        <v>0</v>
      </c>
      <c r="CF117">
        <f>COUNTIF('résultats bruts'!AE117, 1) + COUNTIF('résultats bruts'!BL117,1) + COUNTIF('résultats bruts'!DN117,1)</f>
        <v>0</v>
      </c>
      <c r="CG117">
        <f>CF117/3</f>
        <v>0</v>
      </c>
      <c r="CH117">
        <f>CF117+CD117</f>
        <v>0</v>
      </c>
      <c r="CI117">
        <f>CH117/6</f>
        <v>0</v>
      </c>
      <c r="CJ117">
        <f>COUNTIF('résultats bruts'!AJ117, 1) + COUNTIF('résultats bruts'!BM117,1) + COUNTIF('résultats bruts'!DL117,1)</f>
        <v>0</v>
      </c>
      <c r="CK117">
        <f>CJ117/3</f>
        <v>0</v>
      </c>
      <c r="CL117">
        <f>COUNTIF('résultats bruts'!AH117, 1) + COUNTIF('résultats bruts'!BK117,1) + COUNTIF('résultats bruts'!DK117,1)</f>
        <v>0</v>
      </c>
      <c r="CM117">
        <f>CL117/3</f>
        <v>0</v>
      </c>
      <c r="CN117">
        <f>CL117+CJ117</f>
        <v>0</v>
      </c>
      <c r="CO117">
        <f>CN117/6</f>
        <v>0</v>
      </c>
      <c r="CP117">
        <f>COUNTIF('résultats bruts'!AF117, 1) + COUNTIF('résultats bruts'!BO117,1) + COUNTIF('résultats bruts'!DJ117,1)</f>
        <v>0</v>
      </c>
      <c r="CQ117">
        <f>CP117/3</f>
        <v>0</v>
      </c>
      <c r="CR117">
        <f>COUNTIF('résultats bruts'!AG117, 1) + COUNTIF('résultats bruts'!BQ117,1) + COUNTIF('résultats bruts'!DH117,1)</f>
        <v>0</v>
      </c>
      <c r="CS117">
        <f>CR117/3</f>
        <v>0</v>
      </c>
      <c r="CT117">
        <f>CR117+CP117</f>
        <v>0</v>
      </c>
      <c r="CU117">
        <f>CT117/6</f>
        <v>0</v>
      </c>
      <c r="CV117">
        <f>COUNTIF('résultats bruts'!AM117, 1) + COUNTIF('résultats bruts'!AN117,1) + COUNTIF('résultats bruts'!BS117,1) +COUNTIF('résultats bruts'!BT117, 1) + COUNTIF('résultats bruts'!DO117,1) + COUNTIF('résultats bruts'!DP117,1)</f>
        <v>0</v>
      </c>
      <c r="CW117">
        <f>+CV117/6</f>
        <v>0</v>
      </c>
      <c r="CX117">
        <f>CT117+CN117+CH117+CB153</f>
        <v>2</v>
      </c>
      <c r="CY117">
        <f>CX117/30</f>
        <v>0.06666666666666667</v>
      </c>
      <c r="CZ117">
        <f>COUNTIF('résultats bruts'!AO117,1)</f>
        <v>0</v>
      </c>
      <c r="DA117">
        <f>COUNTIF('résultats bruts'!AP117,1)</f>
        <v>0</v>
      </c>
      <c r="DB117">
        <f>CZ117+DA117</f>
        <v>0</v>
      </c>
      <c r="DC117">
        <f>DB117/2</f>
        <v>0</v>
      </c>
      <c r="DD117">
        <f>COUNTIF('résultats bruts'!BU117,1)</f>
        <v>0</v>
      </c>
      <c r="DE117">
        <f>COUNTIF('résultats bruts'!BV117,1)</f>
        <v>0</v>
      </c>
      <c r="DF117">
        <f>DD117+DE117</f>
        <v>0</v>
      </c>
      <c r="DG117">
        <f>DD117+DE117</f>
        <v>0</v>
      </c>
      <c r="DH117">
        <f>DG117/2</f>
        <v>0</v>
      </c>
      <c r="DJ117">
        <f>COUNTIF(CD117, 1)</f>
        <v>0</v>
      </c>
      <c r="DK117">
        <f>DB117+DG117+DJ117</f>
        <v>0</v>
      </c>
      <c r="DL117">
        <f>DK117/5</f>
        <v>0</v>
      </c>
      <c r="DM117">
        <f>COUNTIF('résultats bruts'!BG117,1)+COUNTIF('résultats bruts'!BJ117,1)</f>
        <v>0</v>
      </c>
      <c r="DN117">
        <f>DM117/2</f>
        <v>0</v>
      </c>
      <c r="DO117">
        <f>COUNTIF('résultats bruts'!CD117,1)+COUNTIF('résultats bruts'!CF117,1) + COUNTIF('résultats bruts'!CO117,1)+COUNTIF('résultats bruts'!CR117,1)</f>
        <v>0</v>
      </c>
      <c r="DP117">
        <f>DO117/4</f>
        <v>0</v>
      </c>
      <c r="DQ117">
        <f>DM117+DO117</f>
        <v>0</v>
      </c>
      <c r="DR117">
        <f>DQ117/6</f>
        <v>0</v>
      </c>
      <c r="DS117">
        <f>COUNTIF('résultats bruts'!BF117,1)+COUNTIF('résultats bruts'!BI117,1)</f>
        <v>0</v>
      </c>
      <c r="DT117">
        <f>DS117/2</f>
        <v>0</v>
      </c>
      <c r="DU117">
        <f>COUNTIF('résultats bruts'!CE117,1)+COUNTIF('résultats bruts'!CH117,1) + COUNTIF('résultats bruts'!CP117,1)</f>
        <v>0</v>
      </c>
      <c r="DV117">
        <f>DU117/4</f>
        <v>0</v>
      </c>
      <c r="DW117">
        <f>DS117+DU117</f>
        <v>0</v>
      </c>
      <c r="DX117">
        <f>DW117/6</f>
        <v>0</v>
      </c>
      <c r="DY117">
        <f>COUNTIF('résultats bruts'!BE117,1)+COUNTIF('résultats bruts'!BH117,1)</f>
        <v>0</v>
      </c>
      <c r="DZ117">
        <f>DY117/2</f>
        <v>0</v>
      </c>
      <c r="EA117">
        <f>COUNTIF('résultats bruts'!CC117,1)+COUNTIF('résultats bruts'!CG117,1) + COUNTIF('résultats bruts'!CN117,1)</f>
        <v>0</v>
      </c>
      <c r="EB117">
        <f>EA117/3</f>
        <v>0</v>
      </c>
      <c r="EC117">
        <f>EA117+DY117</f>
        <v>0</v>
      </c>
      <c r="ED117">
        <f>EC117/5</f>
        <v>0</v>
      </c>
      <c r="EE117">
        <f>EC117+DW117+DQ117</f>
        <v>0</v>
      </c>
      <c r="EF117">
        <f>EE117/17</f>
        <v>0</v>
      </c>
    </row>
    <row r="118">
      <c r="A118">
        <f>'résultats bruts'!A118</f>
        <v>0</v>
      </c>
      <c r="B118">
        <f>'résultats bruts'!B118</f>
        <v>0</v>
      </c>
      <c r="C118">
        <f>'résultats bruts'!C118</f>
        <v>0</v>
      </c>
      <c r="D118" t="str">
        <f>'résultats bruts'!D118</f>
        <v>gle22teo5best2022</v>
      </c>
      <c r="E118">
        <f>'résultats bruts'!E118</f>
        <v>6</v>
      </c>
      <c r="F118">
        <f>'résultats bruts'!F118</f>
        <v>116</v>
      </c>
      <c r="G118">
        <f>COUNTIF('résultats bruts'!K118,1) +COUNTIF('résultats bruts'!CJ118:CK118,1)+COUNTIF('résultats bruts'!CJ118:CK118,"0A")</f>
        <v>0</v>
      </c>
      <c r="H118">
        <f>G118/3</f>
        <v>0</v>
      </c>
      <c r="I118">
        <f>COUNTIF('résultats bruts'!O118,1) + COUNTIF('résultats bruts'!AD118,1) + COUNTIF('résultats bruts'!CA118,1) + COUNTIF('résultats bruts'!DU118, 1) + COUNTIF('résultats bruts'!DU118,"0B")</f>
        <v>0</v>
      </c>
      <c r="J118">
        <f>I118/4</f>
        <v>0</v>
      </c>
      <c r="K118">
        <f>COUNTIF('résultats bruts'!CJ118:CK118,1)</f>
        <v>0</v>
      </c>
      <c r="L118">
        <f>K118/2</f>
        <v>0</v>
      </c>
      <c r="M118">
        <f>COUNTIF('résultats bruts'!CM118,1)</f>
        <v>0</v>
      </c>
      <c r="N118">
        <f>COUNTIF('résultats bruts'!DU118,1)</f>
        <v>0</v>
      </c>
      <c r="O118">
        <f>M118+N118</f>
        <v>0</v>
      </c>
      <c r="P118">
        <f>O118/2</f>
        <v>0</v>
      </c>
      <c r="Q118">
        <f>COUNTIF('résultats bruts'!CB118, "1A")+COUNTIF('résultats bruts'!CB118, "1B")</f>
        <v>0</v>
      </c>
      <c r="R118">
        <f>O118+K118+I118+G118</f>
        <v>0</v>
      </c>
      <c r="S118">
        <f>R118/11</f>
        <v>0</v>
      </c>
      <c r="T118">
        <f>COUNTIF('résultats bruts'!Q118, 1) + COUNTIF('résultats bruts'!AU118,1) + COUNTIF('résultats bruts'!CW118,1)</f>
        <v>0</v>
      </c>
      <c r="U118">
        <f>T118/3</f>
        <v>0</v>
      </c>
      <c r="V118">
        <f>COUNTIF('résultats bruts'!P118,1) + COUNTIF('résultats bruts'!AS118,1) + COUNTIF('résultats bruts'!DD118,1)</f>
        <v>0</v>
      </c>
      <c r="W118">
        <f>V118/3</f>
        <v>0</v>
      </c>
      <c r="X118">
        <f>T118+V118</f>
        <v>0</v>
      </c>
      <c r="Y118">
        <f>X118/6</f>
        <v>0</v>
      </c>
      <c r="Z118">
        <f>COUNTIF('résultats bruts'!V118, 1) + COUNTIF('résultats bruts'!AT118,1) + COUNTIF('résultats bruts'!CT118,1)</f>
        <v>0</v>
      </c>
      <c r="AA118">
        <f>Z118/3</f>
        <v>0</v>
      </c>
      <c r="AB118">
        <f>COUNTIF('résultats bruts'!W118, 1) + COUNTIF('résultats bruts'!AV118,1) + COUNTIF('résultats bruts'!CZ118,1)</f>
        <v>0</v>
      </c>
      <c r="AC118">
        <f>AB118/3</f>
        <v>0</v>
      </c>
      <c r="AD118">
        <f>AB118+Z118</f>
        <v>0</v>
      </c>
      <c r="AE118">
        <f>AD118/6</f>
        <v>0</v>
      </c>
      <c r="AF118">
        <f>AD118+X118</f>
        <v>0</v>
      </c>
      <c r="AG118">
        <f>AF118/12</f>
        <v>0</v>
      </c>
      <c r="AH118">
        <f>COUNTIF('résultats bruts'!R118, 1) + COUNTIF('résultats bruts'!AW118,1) + COUNTIF('résultats bruts'!CU118,1)</f>
        <v>0</v>
      </c>
      <c r="AI118">
        <f>AH118/3</f>
        <v>0</v>
      </c>
      <c r="AJ118">
        <f>COUNTIF('résultats bruts'!Z118, 1) + COUNTIF('résultats bruts'!AQ118,1) + COUNTIF('résultats bruts'!CS118,1)</f>
        <v>0</v>
      </c>
      <c r="AK118">
        <f>AJ118/3</f>
        <v>0</v>
      </c>
      <c r="AL118">
        <f>AH118+AJ118</f>
        <v>0</v>
      </c>
      <c r="AM118">
        <f>AL118/6</f>
        <v>0</v>
      </c>
      <c r="AN118">
        <f>AL118+AF118</f>
        <v>0</v>
      </c>
      <c r="AO118">
        <f>AN118/18</f>
        <v>0</v>
      </c>
      <c r="AP118">
        <f>COUNTIF('résultats bruts'!Y118, 1) + COUNTIF('résultats bruts'!AY118,1) + COUNTIF('résultats bruts'!DC118,1)</f>
        <v>0</v>
      </c>
      <c r="AQ118">
        <f>AP118/3</f>
        <v>0</v>
      </c>
      <c r="AR118">
        <f>COUNTIF('résultats bruts'!T118, 1) + COUNTIF('résultats bruts'!AR118,1) + COUNTIF('résultats bruts'!DB118,1)</f>
        <v>0</v>
      </c>
      <c r="AS118">
        <f>AR118/3</f>
        <v>0</v>
      </c>
      <c r="AT118">
        <f>AR118+AP118</f>
        <v>0</v>
      </c>
      <c r="AU118">
        <f>AT118/6</f>
        <v>0</v>
      </c>
      <c r="AV118">
        <f>COUNTIF('résultats bruts'!X118, 1) + COUNTIF('résultats bruts'!BB118,1) + COUNTIF('résultats bruts'!DA118,1)</f>
        <v>0</v>
      </c>
      <c r="AW118">
        <f>AV118/3</f>
        <v>0</v>
      </c>
      <c r="AX118">
        <f>COUNTIF('résultats bruts'!AA118, 1) + COUNTIF('résultats bruts'!AX118,1) + COUNTIF('résultats bruts'!CY118,1)</f>
        <v>0</v>
      </c>
      <c r="AY118">
        <f>AX118/3</f>
        <v>0</v>
      </c>
      <c r="AZ118">
        <f>AX118+AV118</f>
        <v>0</v>
      </c>
      <c r="BA118">
        <f>AZ118/6</f>
        <v>0</v>
      </c>
      <c r="BB118">
        <f>AZ118+AT118</f>
        <v>0</v>
      </c>
      <c r="BC118">
        <f>BB118/12</f>
        <v>0</v>
      </c>
      <c r="BD118">
        <f>COUNTIF('résultats bruts'!U118, 1) + COUNTIF('résultats bruts'!AZ118,1) + COUNTIF('résultats bruts'!CX118,1)</f>
        <v>0</v>
      </c>
      <c r="BE118">
        <f>BD118/3</f>
        <v>0</v>
      </c>
      <c r="BF118">
        <f>COUNTIF('résultats bruts'!S118, 1) + COUNTIF('résultats bruts'!BA118,1) + COUNTIF('résultats bruts'!CV118,1)</f>
        <v>0</v>
      </c>
      <c r="BG118">
        <f>BF118/3</f>
        <v>0</v>
      </c>
      <c r="BH118">
        <f>BF118+BD118</f>
        <v>0</v>
      </c>
      <c r="BI118">
        <f>BH118/6</f>
        <v>0</v>
      </c>
      <c r="BJ118">
        <f>BH118+BB118</f>
        <v>0</v>
      </c>
      <c r="BK118">
        <f>BJ118/18</f>
        <v>0</v>
      </c>
      <c r="BL118">
        <f>COUNTIF('résultats bruts'!AB118, 1) + COUNTIF('résultats bruts'!AC118,1) + COUNTIF('résultats bruts'!BC118,1)+ COUNTIF('résultats bruts'!BD118,1)+ COUNTIF('résultats bruts'!DE118,1)+ COUNTIF('résultats bruts'!DF118,1)</f>
        <v>0</v>
      </c>
      <c r="BM118">
        <f>BL118/6</f>
        <v>0</v>
      </c>
      <c r="BN118">
        <f>BJ118+AN118+BL118</f>
        <v>0</v>
      </c>
      <c r="BO118">
        <f>BN118/42</f>
        <v>0</v>
      </c>
      <c r="BP118">
        <f>COUNTIF('résultats bruts'!DS118,1) + COUNTIF('résultats bruts'!DQ118,1)</f>
        <v>0</v>
      </c>
      <c r="BQ118">
        <f>BP118/2</f>
        <v>0</v>
      </c>
      <c r="BR118">
        <f>COUNTIF('résultats bruts'!DR118,1)+COUNTIF('résultats bruts'!DT118,1)</f>
        <v>0</v>
      </c>
      <c r="BS118">
        <f>BR118/2</f>
        <v>0</v>
      </c>
      <c r="BT118">
        <f>'résultats bruts'!AR118</f>
        <v>0</v>
      </c>
      <c r="BU118">
        <f>'résultats bruts'!DR118</f>
        <v>0</v>
      </c>
      <c r="BV118">
        <f>'résultats bruts'!AS118</f>
        <v>0</v>
      </c>
      <c r="BW118">
        <f>'résultats bruts'!DT118</f>
        <v>0</v>
      </c>
      <c r="BX118">
        <f>COUNTIF('résultats bruts'!AI118, 1) + COUNTIF('résultats bruts'!BP118,1) + COUNTIF('résultats bruts'!DG118,1)</f>
        <v>0</v>
      </c>
      <c r="BY118">
        <f>BX118/3</f>
        <v>0</v>
      </c>
      <c r="BZ118">
        <f>COUNTIF('résultats bruts'!AL118, 1) + COUNTIF('résultats bruts'!BN118,1) + COUNTIF('résultats bruts'!DI118,1)</f>
        <v>0</v>
      </c>
      <c r="CA118">
        <f>BZ118/3</f>
        <v>0</v>
      </c>
      <c r="CB118">
        <f>BX118+BZ118</f>
        <v>0</v>
      </c>
      <c r="CC118">
        <f>CB118/6</f>
        <v>0</v>
      </c>
      <c r="CD118">
        <f>COUNTIF('résultats bruts'!AK118, 1) + COUNTIF('résultats bruts'!BR118,1) + COUNTIF('résultats bruts'!DM118,1)</f>
        <v>0</v>
      </c>
      <c r="CE118">
        <f>CD118/3</f>
        <v>0</v>
      </c>
      <c r="CF118">
        <f>COUNTIF('résultats bruts'!AE118, 1) + COUNTIF('résultats bruts'!BL118,1) + COUNTIF('résultats bruts'!DN118,1)</f>
        <v>0</v>
      </c>
      <c r="CG118">
        <f>CF118/3</f>
        <v>0</v>
      </c>
      <c r="CH118">
        <f>CF118+CD118</f>
        <v>0</v>
      </c>
      <c r="CI118">
        <f>CH118/6</f>
        <v>0</v>
      </c>
      <c r="CJ118">
        <f>COUNTIF('résultats bruts'!AJ118, 1) + COUNTIF('résultats bruts'!BM118,1) + COUNTIF('résultats bruts'!DL118,1)</f>
        <v>0</v>
      </c>
      <c r="CK118">
        <f>CJ118/3</f>
        <v>0</v>
      </c>
      <c r="CL118">
        <f>COUNTIF('résultats bruts'!AH118, 1) + COUNTIF('résultats bruts'!BK118,1) + COUNTIF('résultats bruts'!DK118,1)</f>
        <v>0</v>
      </c>
      <c r="CM118">
        <f>CL118/3</f>
        <v>0</v>
      </c>
      <c r="CN118">
        <f>CL118+CJ118</f>
        <v>0</v>
      </c>
      <c r="CO118">
        <f>CN118/6</f>
        <v>0</v>
      </c>
      <c r="CP118">
        <f>COUNTIF('résultats bruts'!AF118, 1) + COUNTIF('résultats bruts'!BO118,1) + COUNTIF('résultats bruts'!DJ118,1)</f>
        <v>0</v>
      </c>
      <c r="CQ118">
        <f>CP118/3</f>
        <v>0</v>
      </c>
      <c r="CR118">
        <f>COUNTIF('résultats bruts'!AG118, 1) + COUNTIF('résultats bruts'!BQ118,1) + COUNTIF('résultats bruts'!DH118,1)</f>
        <v>0</v>
      </c>
      <c r="CS118">
        <f>CR118/3</f>
        <v>0</v>
      </c>
      <c r="CT118">
        <f>CR118+CP118</f>
        <v>0</v>
      </c>
      <c r="CU118">
        <f>CT118/6</f>
        <v>0</v>
      </c>
      <c r="CV118">
        <f>COUNTIF('résultats bruts'!AM118, 1) + COUNTIF('résultats bruts'!AN118,1) + COUNTIF('résultats bruts'!BS118,1) +COUNTIF('résultats bruts'!BT118, 1) + COUNTIF('résultats bruts'!DO118,1) + COUNTIF('résultats bruts'!DP118,1)</f>
        <v>0</v>
      </c>
      <c r="CW118">
        <f>+CV118/6</f>
        <v>0</v>
      </c>
      <c r="CX118">
        <f>CT118+CN118+CH118+CB154</f>
        <v>0</v>
      </c>
      <c r="CY118">
        <f>CX118/30</f>
        <v>0</v>
      </c>
      <c r="CZ118">
        <f>COUNTIF('résultats bruts'!AO118,1)</f>
        <v>0</v>
      </c>
      <c r="DA118">
        <f>COUNTIF('résultats bruts'!AP118,1)</f>
        <v>0</v>
      </c>
      <c r="DB118">
        <f>CZ118+DA118</f>
        <v>0</v>
      </c>
      <c r="DC118">
        <f>DB118/2</f>
        <v>0</v>
      </c>
      <c r="DD118">
        <f>COUNTIF('résultats bruts'!BU118,1)</f>
        <v>0</v>
      </c>
      <c r="DE118">
        <f>COUNTIF('résultats bruts'!BV118,1)</f>
        <v>0</v>
      </c>
      <c r="DF118">
        <f>DD118+DE118</f>
        <v>0</v>
      </c>
      <c r="DG118">
        <f>DD118+DE118</f>
        <v>0</v>
      </c>
      <c r="DH118">
        <f>DG118/2</f>
        <v>0</v>
      </c>
      <c r="DJ118">
        <f>COUNTIF(CD118, 1)</f>
        <v>0</v>
      </c>
      <c r="DK118">
        <f>DB118+DG118+DJ118</f>
        <v>0</v>
      </c>
      <c r="DL118">
        <f>DK118/5</f>
        <v>0</v>
      </c>
      <c r="DM118">
        <f>COUNTIF('résultats bruts'!BG118,1)+COUNTIF('résultats bruts'!BJ118,1)</f>
        <v>0</v>
      </c>
      <c r="DN118">
        <f>DM118/2</f>
        <v>0</v>
      </c>
      <c r="DO118">
        <f>COUNTIF('résultats bruts'!CD118,1)+COUNTIF('résultats bruts'!CF118,1) + COUNTIF('résultats bruts'!CO118,1)+COUNTIF('résultats bruts'!CR118,1)</f>
        <v>0</v>
      </c>
      <c r="DP118">
        <f>DO118/4</f>
        <v>0</v>
      </c>
      <c r="DQ118">
        <f>DM118+DO118</f>
        <v>0</v>
      </c>
      <c r="DR118">
        <f>DQ118/6</f>
        <v>0</v>
      </c>
      <c r="DS118">
        <f>COUNTIF('résultats bruts'!BF118,1)+COUNTIF('résultats bruts'!BI118,1)</f>
        <v>0</v>
      </c>
      <c r="DT118">
        <f>DS118/2</f>
        <v>0</v>
      </c>
      <c r="DU118">
        <f>COUNTIF('résultats bruts'!CE118,1)+COUNTIF('résultats bruts'!CH118,1) + COUNTIF('résultats bruts'!CP118,1)</f>
        <v>0</v>
      </c>
      <c r="DV118">
        <f>DU118/4</f>
        <v>0</v>
      </c>
      <c r="DW118">
        <f>DS118+DU118</f>
        <v>0</v>
      </c>
      <c r="DX118">
        <f>DW118/6</f>
        <v>0</v>
      </c>
      <c r="DY118">
        <f>COUNTIF('résultats bruts'!BE118,1)+COUNTIF('résultats bruts'!BH118,1)</f>
        <v>0</v>
      </c>
      <c r="DZ118">
        <f>DY118/2</f>
        <v>0</v>
      </c>
      <c r="EA118">
        <f>COUNTIF('résultats bruts'!CC118,1)+COUNTIF('résultats bruts'!CG118,1) + COUNTIF('résultats bruts'!CN118,1)</f>
        <v>0</v>
      </c>
      <c r="EB118">
        <f>EA118/3</f>
        <v>0</v>
      </c>
      <c r="EC118">
        <f>EA118+DY118</f>
        <v>0</v>
      </c>
      <c r="ED118">
        <f>EC118/5</f>
        <v>0</v>
      </c>
      <c r="EE118">
        <f>EC118+DW118+DQ118</f>
        <v>0</v>
      </c>
      <c r="EF118">
        <f>EE118/17</f>
        <v>0</v>
      </c>
    </row>
    <row r="119">
      <c r="A119">
        <f>'résultats bruts'!A119</f>
        <v>0</v>
      </c>
      <c r="B119">
        <f>'résultats bruts'!B119</f>
        <v>0</v>
      </c>
      <c r="C119" t="str">
        <f>'résultats bruts'!C119</f>
        <v>fin ancien axiome</v>
      </c>
      <c r="D119" t="str">
        <f>'résultats bruts'!D119</f>
        <v>gle22teo5best2022</v>
      </c>
      <c r="E119">
        <f>'résultats bruts'!E119</f>
        <v>7</v>
      </c>
      <c r="F119">
        <f>'résultats bruts'!F119</f>
        <v>117</v>
      </c>
      <c r="G119">
        <f>COUNTIF('résultats bruts'!K119,1) +COUNTIF('résultats bruts'!CJ119:CK119,1)+COUNTIF('résultats bruts'!CJ119:CK119,"0A")</f>
        <v>0</v>
      </c>
      <c r="H119">
        <f>G119/3</f>
        <v>0</v>
      </c>
      <c r="I119">
        <f>COUNTIF('résultats bruts'!O119,1) + COUNTIF('résultats bruts'!AD119,1) + COUNTIF('résultats bruts'!CA119,1) + COUNTIF('résultats bruts'!DU119, 1) + COUNTIF('résultats bruts'!DU119,"0B")</f>
        <v>0</v>
      </c>
      <c r="J119">
        <f>I119/4</f>
        <v>0</v>
      </c>
      <c r="K119">
        <f>COUNTIF('résultats bruts'!CJ119:CK119,1)</f>
        <v>0</v>
      </c>
      <c r="L119">
        <f>K119/2</f>
        <v>0</v>
      </c>
      <c r="M119">
        <f>COUNTIF('résultats bruts'!CM119,1)</f>
        <v>0</v>
      </c>
      <c r="N119">
        <f>COUNTIF('résultats bruts'!DU119,1)</f>
        <v>0</v>
      </c>
      <c r="O119">
        <f>M119+N119</f>
        <v>0</v>
      </c>
      <c r="P119">
        <f>O119/2</f>
        <v>0</v>
      </c>
      <c r="Q119">
        <f>COUNTIF('résultats bruts'!CB119, "1A")+COUNTIF('résultats bruts'!CB119, "1B")</f>
        <v>0</v>
      </c>
      <c r="R119">
        <f>O119+K119+I119+G119</f>
        <v>0</v>
      </c>
      <c r="S119">
        <f>R119/11</f>
        <v>0</v>
      </c>
      <c r="T119">
        <f>COUNTIF('résultats bruts'!Q119, 1) + COUNTIF('résultats bruts'!AU119,1) + COUNTIF('résultats bruts'!CW119,1)</f>
        <v>0</v>
      </c>
      <c r="U119">
        <f>T119/3</f>
        <v>0</v>
      </c>
      <c r="V119">
        <f>COUNTIF('résultats bruts'!P119,1) + COUNTIF('résultats bruts'!AS119,1) + COUNTIF('résultats bruts'!DD119,1)</f>
        <v>0</v>
      </c>
      <c r="W119">
        <f>V119/3</f>
        <v>0</v>
      </c>
      <c r="X119">
        <f>T119+V119</f>
        <v>0</v>
      </c>
      <c r="Y119">
        <f>X119/6</f>
        <v>0</v>
      </c>
      <c r="Z119">
        <f>COUNTIF('résultats bruts'!V119, 1) + COUNTIF('résultats bruts'!AT119,1) + COUNTIF('résultats bruts'!CT119,1)</f>
        <v>0</v>
      </c>
      <c r="AA119">
        <f>Z119/3</f>
        <v>0</v>
      </c>
      <c r="AB119">
        <f>COUNTIF('résultats bruts'!W119, 1) + COUNTIF('résultats bruts'!AV119,1) + COUNTIF('résultats bruts'!CZ119,1)</f>
        <v>0</v>
      </c>
      <c r="AC119">
        <f>AB119/3</f>
        <v>0</v>
      </c>
      <c r="AD119">
        <f>AB119+Z119</f>
        <v>0</v>
      </c>
      <c r="AE119">
        <f>AD119/6</f>
        <v>0</v>
      </c>
      <c r="AF119">
        <f>AD119+X119</f>
        <v>0</v>
      </c>
      <c r="AG119">
        <f>AF119/12</f>
        <v>0</v>
      </c>
      <c r="AH119">
        <f>COUNTIF('résultats bruts'!R119, 1) + COUNTIF('résultats bruts'!AW119,1) + COUNTIF('résultats bruts'!CU119,1)</f>
        <v>0</v>
      </c>
      <c r="AI119">
        <f>AH119/3</f>
        <v>0</v>
      </c>
      <c r="AJ119">
        <f>COUNTIF('résultats bruts'!Z119, 1) + COUNTIF('résultats bruts'!AQ119,1) + COUNTIF('résultats bruts'!CS119,1)</f>
        <v>0</v>
      </c>
      <c r="AK119">
        <f>AJ119/3</f>
        <v>0</v>
      </c>
      <c r="AL119">
        <f>AH119+AJ119</f>
        <v>0</v>
      </c>
      <c r="AM119">
        <f>AL119/6</f>
        <v>0</v>
      </c>
      <c r="AN119">
        <f>AL119+AF119</f>
        <v>0</v>
      </c>
      <c r="AO119">
        <f>AN119/18</f>
        <v>0</v>
      </c>
      <c r="AP119">
        <f>COUNTIF('résultats bruts'!Y119, 1) + COUNTIF('résultats bruts'!AY119,1) + COUNTIF('résultats bruts'!DC119,1)</f>
        <v>0</v>
      </c>
      <c r="AQ119">
        <f>AP119/3</f>
        <v>0</v>
      </c>
      <c r="AR119">
        <f>COUNTIF('résultats bruts'!T119, 1) + COUNTIF('résultats bruts'!AR119,1) + COUNTIF('résultats bruts'!DB119,1)</f>
        <v>0</v>
      </c>
      <c r="AS119">
        <f>AR119/3</f>
        <v>0</v>
      </c>
      <c r="AT119">
        <f>AR119+AP119</f>
        <v>0</v>
      </c>
      <c r="AU119">
        <f>AT119/6</f>
        <v>0</v>
      </c>
      <c r="AV119">
        <f>COUNTIF('résultats bruts'!X119, 1) + COUNTIF('résultats bruts'!BB119,1) + COUNTIF('résultats bruts'!DA119,1)</f>
        <v>0</v>
      </c>
      <c r="AW119">
        <f>AV119/3</f>
        <v>0</v>
      </c>
      <c r="AX119">
        <f>COUNTIF('résultats bruts'!AA119, 1) + COUNTIF('résultats bruts'!AX119,1) + COUNTIF('résultats bruts'!CY119,1)</f>
        <v>0</v>
      </c>
      <c r="AY119">
        <f>AX119/3</f>
        <v>0</v>
      </c>
      <c r="AZ119">
        <f>AX119+AV119</f>
        <v>0</v>
      </c>
      <c r="BA119">
        <f>AZ119/6</f>
        <v>0</v>
      </c>
      <c r="BB119">
        <f>AZ119+AT119</f>
        <v>0</v>
      </c>
      <c r="BC119">
        <f>BB119/12</f>
        <v>0</v>
      </c>
      <c r="BD119">
        <f>COUNTIF('résultats bruts'!U119, 1) + COUNTIF('résultats bruts'!AZ119,1) + COUNTIF('résultats bruts'!CX119,1)</f>
        <v>0</v>
      </c>
      <c r="BE119">
        <f>BD119/3</f>
        <v>0</v>
      </c>
      <c r="BF119">
        <f>COUNTIF('résultats bruts'!S119, 1) + COUNTIF('résultats bruts'!BA119,1) + COUNTIF('résultats bruts'!CV119,1)</f>
        <v>0</v>
      </c>
      <c r="BG119">
        <f>BF119/3</f>
        <v>0</v>
      </c>
      <c r="BH119">
        <f>BF119+BD119</f>
        <v>0</v>
      </c>
      <c r="BI119">
        <f>BH119/6</f>
        <v>0</v>
      </c>
      <c r="BJ119">
        <f>BH119+BB119</f>
        <v>0</v>
      </c>
      <c r="BK119">
        <f>BJ119/18</f>
        <v>0</v>
      </c>
      <c r="BL119">
        <f>COUNTIF('résultats bruts'!AB119, 1) + COUNTIF('résultats bruts'!AC119,1) + COUNTIF('résultats bruts'!BC119,1)+ COUNTIF('résultats bruts'!BD119,1)+ COUNTIF('résultats bruts'!DE119,1)+ COUNTIF('résultats bruts'!DF119,1)</f>
        <v>0</v>
      </c>
      <c r="BM119">
        <f>BL119/6</f>
        <v>0</v>
      </c>
      <c r="BN119">
        <f>BJ119+AN119+BL119</f>
        <v>0</v>
      </c>
      <c r="BO119">
        <f>BN119/42</f>
        <v>0</v>
      </c>
      <c r="BP119">
        <f>COUNTIF('résultats bruts'!DS119,1) + COUNTIF('résultats bruts'!DQ119,1)</f>
        <v>0</v>
      </c>
      <c r="BQ119">
        <f>BP119/2</f>
        <v>0</v>
      </c>
      <c r="BR119">
        <f>COUNTIF('résultats bruts'!DR119,1)+COUNTIF('résultats bruts'!DT119,1)</f>
        <v>0</v>
      </c>
      <c r="BS119">
        <f>BR119/2</f>
        <v>0</v>
      </c>
      <c r="BT119">
        <f>'résultats bruts'!AR119</f>
        <v>0</v>
      </c>
      <c r="BU119">
        <f>'résultats bruts'!DR119</f>
        <v>0</v>
      </c>
      <c r="BV119">
        <f>'résultats bruts'!AS119</f>
        <v>0</v>
      </c>
      <c r="BW119">
        <f>'résultats bruts'!DT119</f>
        <v>0</v>
      </c>
      <c r="BX119">
        <f>COUNTIF('résultats bruts'!AI119, 1) + COUNTIF('résultats bruts'!BP119,1) + COUNTIF('résultats bruts'!DG119,1)</f>
        <v>0</v>
      </c>
      <c r="BY119">
        <f>BX119/3</f>
        <v>0</v>
      </c>
      <c r="BZ119">
        <f>COUNTIF('résultats bruts'!AL119, 1) + COUNTIF('résultats bruts'!BN119,1) + COUNTIF('résultats bruts'!DI119,1)</f>
        <v>0</v>
      </c>
      <c r="CA119">
        <f>BZ119/3</f>
        <v>0</v>
      </c>
      <c r="CB119">
        <f>BX119+BZ119</f>
        <v>0</v>
      </c>
      <c r="CC119">
        <f>CB119/6</f>
        <v>0</v>
      </c>
      <c r="CD119">
        <f>COUNTIF('résultats bruts'!AK119, 1) + COUNTIF('résultats bruts'!BR119,1) + COUNTIF('résultats bruts'!DM119,1)</f>
        <v>0</v>
      </c>
      <c r="CE119">
        <f>CD119/3</f>
        <v>0</v>
      </c>
      <c r="CF119">
        <f>COUNTIF('résultats bruts'!AE119, 1) + COUNTIF('résultats bruts'!BL119,1) + COUNTIF('résultats bruts'!DN119,1)</f>
        <v>0</v>
      </c>
      <c r="CG119">
        <f>CF119/3</f>
        <v>0</v>
      </c>
      <c r="CH119">
        <f>CF119+CD119</f>
        <v>0</v>
      </c>
      <c r="CI119">
        <f>CH119/6</f>
        <v>0</v>
      </c>
      <c r="CJ119">
        <f>COUNTIF('résultats bruts'!AJ119, 1) + COUNTIF('résultats bruts'!BM119,1) + COUNTIF('résultats bruts'!DL119,1)</f>
        <v>0</v>
      </c>
      <c r="CK119">
        <f>CJ119/3</f>
        <v>0</v>
      </c>
      <c r="CL119">
        <f>COUNTIF('résultats bruts'!AH119, 1) + COUNTIF('résultats bruts'!BK119,1) + COUNTIF('résultats bruts'!DK119,1)</f>
        <v>0</v>
      </c>
      <c r="CM119">
        <f>CL119/3</f>
        <v>0</v>
      </c>
      <c r="CN119">
        <f>CL119+CJ119</f>
        <v>0</v>
      </c>
      <c r="CO119">
        <f>CN119/6</f>
        <v>0</v>
      </c>
      <c r="CP119">
        <f>COUNTIF('résultats bruts'!AF119, 1) + COUNTIF('résultats bruts'!BO119,1) + COUNTIF('résultats bruts'!DJ119,1)</f>
        <v>0</v>
      </c>
      <c r="CQ119">
        <f>CP119/3</f>
        <v>0</v>
      </c>
      <c r="CR119">
        <f>COUNTIF('résultats bruts'!AG119, 1) + COUNTIF('résultats bruts'!BQ119,1) + COUNTIF('résultats bruts'!DH119,1)</f>
        <v>0</v>
      </c>
      <c r="CS119">
        <f>CR119/3</f>
        <v>0</v>
      </c>
      <c r="CT119">
        <f>CR119+CP119</f>
        <v>0</v>
      </c>
      <c r="CU119">
        <f>CT119/6</f>
        <v>0</v>
      </c>
      <c r="CV119">
        <f>COUNTIF('résultats bruts'!AM119, 1) + COUNTIF('résultats bruts'!AN119,1) + COUNTIF('résultats bruts'!BS119,1) +COUNTIF('résultats bruts'!BT119, 1) + COUNTIF('résultats bruts'!DO119,1) + COUNTIF('résultats bruts'!DP119,1)</f>
        <v>0</v>
      </c>
      <c r="CW119">
        <f>+CV119/6</f>
        <v>0</v>
      </c>
      <c r="CX119">
        <f>CT119+CN119+CH119+CB155</f>
        <v>6</v>
      </c>
      <c r="CY119">
        <f>CX119/30</f>
        <v>0.2</v>
      </c>
      <c r="CZ119">
        <f>COUNTIF('résultats bruts'!AO119,1)</f>
        <v>0</v>
      </c>
      <c r="DA119">
        <f>COUNTIF('résultats bruts'!AP119,1)</f>
        <v>0</v>
      </c>
      <c r="DB119">
        <f>CZ119+DA119</f>
        <v>0</v>
      </c>
      <c r="DC119">
        <f>DB119/2</f>
        <v>0</v>
      </c>
      <c r="DD119">
        <f>COUNTIF('résultats bruts'!BU119,1)</f>
        <v>0</v>
      </c>
      <c r="DE119">
        <f>COUNTIF('résultats bruts'!BV119,1)</f>
        <v>0</v>
      </c>
      <c r="DF119">
        <f>DD119+DE119</f>
        <v>0</v>
      </c>
      <c r="DG119">
        <f>DD119+DE119</f>
        <v>0</v>
      </c>
      <c r="DH119">
        <f>DG119/2</f>
        <v>0</v>
      </c>
      <c r="DJ119">
        <f>COUNTIF(CD119, 1)</f>
        <v>0</v>
      </c>
      <c r="DK119">
        <f>DB119+DG119+DJ119</f>
        <v>0</v>
      </c>
      <c r="DL119">
        <f>DK119/5</f>
        <v>0</v>
      </c>
      <c r="DM119">
        <f>COUNTIF('résultats bruts'!BG119,1)+COUNTIF('résultats bruts'!BJ119,1)</f>
        <v>0</v>
      </c>
      <c r="DN119">
        <f>DM119/2</f>
        <v>0</v>
      </c>
      <c r="DO119">
        <f>COUNTIF('résultats bruts'!CD119,1)+COUNTIF('résultats bruts'!CF119,1) + COUNTIF('résultats bruts'!CO119,1)+COUNTIF('résultats bruts'!CR119,1)</f>
        <v>0</v>
      </c>
      <c r="DP119">
        <f>DO119/4</f>
        <v>0</v>
      </c>
      <c r="DQ119">
        <f>DM119+DO119</f>
        <v>0</v>
      </c>
      <c r="DR119">
        <f>DQ119/6</f>
        <v>0</v>
      </c>
      <c r="DS119">
        <f>COUNTIF('résultats bruts'!BF119,1)+COUNTIF('résultats bruts'!BI119,1)</f>
        <v>0</v>
      </c>
      <c r="DT119">
        <f>DS119/2</f>
        <v>0</v>
      </c>
      <c r="DU119">
        <f>COUNTIF('résultats bruts'!CE119,1)+COUNTIF('résultats bruts'!CH119,1) + COUNTIF('résultats bruts'!CP119,1)</f>
        <v>0</v>
      </c>
      <c r="DV119">
        <f>DU119/4</f>
        <v>0</v>
      </c>
      <c r="DW119">
        <f>DS119+DU119</f>
        <v>0</v>
      </c>
      <c r="DX119">
        <f>DW119/6</f>
        <v>0</v>
      </c>
      <c r="DY119">
        <f>COUNTIF('résultats bruts'!BE119,1)+COUNTIF('résultats bruts'!BH119,1)</f>
        <v>0</v>
      </c>
      <c r="DZ119">
        <f>DY119/2</f>
        <v>0</v>
      </c>
      <c r="EA119">
        <f>COUNTIF('résultats bruts'!CC119,1)+COUNTIF('résultats bruts'!CG119,1) + COUNTIF('résultats bruts'!CN119,1)</f>
        <v>0</v>
      </c>
      <c r="EB119">
        <f>EA119/3</f>
        <v>0</v>
      </c>
      <c r="EC119">
        <f>EA119+DY119</f>
        <v>0</v>
      </c>
      <c r="ED119">
        <f>EC119/5</f>
        <v>0</v>
      </c>
      <c r="EE119">
        <f>EC119+DW119+DQ119</f>
        <v>0</v>
      </c>
      <c r="EF119">
        <f>EE119/17</f>
        <v>0</v>
      </c>
    </row>
    <row r="120">
      <c r="A120">
        <f>'résultats bruts'!A120</f>
        <v>0</v>
      </c>
      <c r="B120">
        <f>'résultats bruts'!B120</f>
        <v>0</v>
      </c>
      <c r="C120">
        <f>'résultats bruts'!C120</f>
        <v>0</v>
      </c>
      <c r="D120" t="str">
        <f>'résultats bruts'!D120</f>
        <v>gle22teo5best2022</v>
      </c>
      <c r="E120">
        <f>'résultats bruts'!E120</f>
        <v>8</v>
      </c>
      <c r="F120">
        <f>'résultats bruts'!F120</f>
        <v>118</v>
      </c>
      <c r="G120">
        <f>COUNTIF('résultats bruts'!K120,1) +COUNTIF('résultats bruts'!CJ120:CK120,1)+COUNTIF('résultats bruts'!CJ120:CK120,"0A")</f>
        <v>0</v>
      </c>
      <c r="H120">
        <f>G120/3</f>
        <v>0</v>
      </c>
      <c r="I120">
        <f>COUNTIF('résultats bruts'!O120,1) + COUNTIF('résultats bruts'!AD120,1) + COUNTIF('résultats bruts'!CA120,1) + COUNTIF('résultats bruts'!DU120, 1) + COUNTIF('résultats bruts'!DU120,"0B")</f>
        <v>0</v>
      </c>
      <c r="J120">
        <f>I120/4</f>
        <v>0</v>
      </c>
      <c r="K120">
        <f>COUNTIF('résultats bruts'!CJ120:CK120,1)</f>
        <v>0</v>
      </c>
      <c r="L120">
        <f>K120/2</f>
        <v>0</v>
      </c>
      <c r="M120">
        <f>COUNTIF('résultats bruts'!CM120,1)</f>
        <v>0</v>
      </c>
      <c r="N120">
        <f>COUNTIF('résultats bruts'!DU120,1)</f>
        <v>0</v>
      </c>
      <c r="O120">
        <f>M120+N120</f>
        <v>0</v>
      </c>
      <c r="P120">
        <f>O120/2</f>
        <v>0</v>
      </c>
      <c r="Q120">
        <f>COUNTIF('résultats bruts'!CB120, "1A")+COUNTIF('résultats bruts'!CB120, "1B")</f>
        <v>0</v>
      </c>
      <c r="R120">
        <f>O120+K120+I120+G120</f>
        <v>0</v>
      </c>
      <c r="S120">
        <f>R120/11</f>
        <v>0</v>
      </c>
      <c r="T120">
        <f>COUNTIF('résultats bruts'!Q120, 1) + COUNTIF('résultats bruts'!AU120,1) + COUNTIF('résultats bruts'!CW120,1)</f>
        <v>0</v>
      </c>
      <c r="U120">
        <f>T120/3</f>
        <v>0</v>
      </c>
      <c r="V120">
        <f>COUNTIF('résultats bruts'!P120,1) + COUNTIF('résultats bruts'!AS120,1) + COUNTIF('résultats bruts'!DD120,1)</f>
        <v>0</v>
      </c>
      <c r="W120">
        <f>V120/3</f>
        <v>0</v>
      </c>
      <c r="X120">
        <f>T120+V120</f>
        <v>0</v>
      </c>
      <c r="Y120">
        <f>X120/6</f>
        <v>0</v>
      </c>
      <c r="Z120">
        <f>COUNTIF('résultats bruts'!V120, 1) + COUNTIF('résultats bruts'!AT120,1) + COUNTIF('résultats bruts'!CT120,1)</f>
        <v>0</v>
      </c>
      <c r="AA120">
        <f>Z120/3</f>
        <v>0</v>
      </c>
      <c r="AB120">
        <f>COUNTIF('résultats bruts'!W120, 1) + COUNTIF('résultats bruts'!AV120,1) + COUNTIF('résultats bruts'!CZ120,1)</f>
        <v>0</v>
      </c>
      <c r="AC120">
        <f>AB120/3</f>
        <v>0</v>
      </c>
      <c r="AD120">
        <f>AB120+Z120</f>
        <v>0</v>
      </c>
      <c r="AE120">
        <f>AD120/6</f>
        <v>0</v>
      </c>
      <c r="AF120">
        <f>AD120+X120</f>
        <v>0</v>
      </c>
      <c r="AG120">
        <f>AF120/12</f>
        <v>0</v>
      </c>
      <c r="AH120">
        <f>COUNTIF('résultats bruts'!R120, 1) + COUNTIF('résultats bruts'!AW120,1) + COUNTIF('résultats bruts'!CU120,1)</f>
        <v>0</v>
      </c>
      <c r="AI120">
        <f>AH120/3</f>
        <v>0</v>
      </c>
      <c r="AJ120">
        <f>COUNTIF('résultats bruts'!Z120, 1) + COUNTIF('résultats bruts'!AQ120,1) + COUNTIF('résultats bruts'!CS120,1)</f>
        <v>0</v>
      </c>
      <c r="AK120">
        <f>AJ120/3</f>
        <v>0</v>
      </c>
      <c r="AL120">
        <f>AH120+AJ120</f>
        <v>0</v>
      </c>
      <c r="AM120">
        <f>AL120/6</f>
        <v>0</v>
      </c>
      <c r="AN120">
        <f>AL120+AF120</f>
        <v>0</v>
      </c>
      <c r="AO120">
        <f>AN120/18</f>
        <v>0</v>
      </c>
      <c r="AP120">
        <f>COUNTIF('résultats bruts'!Y120, 1) + COUNTIF('résultats bruts'!AY120,1) + COUNTIF('résultats bruts'!DC120,1)</f>
        <v>0</v>
      </c>
      <c r="AQ120">
        <f>AP120/3</f>
        <v>0</v>
      </c>
      <c r="AR120">
        <f>COUNTIF('résultats bruts'!T120, 1) + COUNTIF('résultats bruts'!AR120,1) + COUNTIF('résultats bruts'!DB120,1)</f>
        <v>0</v>
      </c>
      <c r="AS120">
        <f>AR120/3</f>
        <v>0</v>
      </c>
      <c r="AT120">
        <f>AR120+AP120</f>
        <v>0</v>
      </c>
      <c r="AU120">
        <f>AT120/6</f>
        <v>0</v>
      </c>
      <c r="AV120">
        <f>COUNTIF('résultats bruts'!X120, 1) + COUNTIF('résultats bruts'!BB120,1) + COUNTIF('résultats bruts'!DA120,1)</f>
        <v>0</v>
      </c>
      <c r="AW120">
        <f>AV120/3</f>
        <v>0</v>
      </c>
      <c r="AX120">
        <f>COUNTIF('résultats bruts'!AA120, 1) + COUNTIF('résultats bruts'!AX120,1) + COUNTIF('résultats bruts'!CY120,1)</f>
        <v>0</v>
      </c>
      <c r="AY120">
        <f>AX120/3</f>
        <v>0</v>
      </c>
      <c r="AZ120">
        <f>AX120+AV120</f>
        <v>0</v>
      </c>
      <c r="BA120">
        <f>AZ120/6</f>
        <v>0</v>
      </c>
      <c r="BB120">
        <f>AZ120+AT120</f>
        <v>0</v>
      </c>
      <c r="BC120">
        <f>BB120/12</f>
        <v>0</v>
      </c>
      <c r="BD120">
        <f>COUNTIF('résultats bruts'!U120, 1) + COUNTIF('résultats bruts'!AZ120,1) + COUNTIF('résultats bruts'!CX120,1)</f>
        <v>0</v>
      </c>
      <c r="BE120">
        <f>BD120/3</f>
        <v>0</v>
      </c>
      <c r="BF120">
        <f>COUNTIF('résultats bruts'!S120, 1) + COUNTIF('résultats bruts'!BA120,1) + COUNTIF('résultats bruts'!CV120,1)</f>
        <v>0</v>
      </c>
      <c r="BG120">
        <f>BF120/3</f>
        <v>0</v>
      </c>
      <c r="BH120">
        <f>BF120+BD120</f>
        <v>0</v>
      </c>
      <c r="BI120">
        <f>BH120/6</f>
        <v>0</v>
      </c>
      <c r="BJ120">
        <f>BH120+BB120</f>
        <v>0</v>
      </c>
      <c r="BK120">
        <f>BJ120/18</f>
        <v>0</v>
      </c>
      <c r="BL120">
        <f>COUNTIF('résultats bruts'!AB120, 1) + COUNTIF('résultats bruts'!AC120,1) + COUNTIF('résultats bruts'!BC120,1)+ COUNTIF('résultats bruts'!BD120,1)+ COUNTIF('résultats bruts'!DE120,1)+ COUNTIF('résultats bruts'!DF120,1)</f>
        <v>0</v>
      </c>
      <c r="BM120">
        <f>BL120/6</f>
        <v>0</v>
      </c>
      <c r="BN120">
        <f>BJ120+AN120+BL120</f>
        <v>0</v>
      </c>
      <c r="BO120">
        <f>BN120/42</f>
        <v>0</v>
      </c>
      <c r="BP120">
        <f>COUNTIF('résultats bruts'!DS120,1) + COUNTIF('résultats bruts'!DQ120,1)</f>
        <v>0</v>
      </c>
      <c r="BQ120">
        <f>BP120/2</f>
        <v>0</v>
      </c>
      <c r="BR120">
        <f>COUNTIF('résultats bruts'!DR120,1)+COUNTIF('résultats bruts'!DT120,1)</f>
        <v>0</v>
      </c>
      <c r="BS120">
        <f>BR120/2</f>
        <v>0</v>
      </c>
      <c r="BT120">
        <f>'résultats bruts'!AR120</f>
        <v>0</v>
      </c>
      <c r="BU120">
        <f>'résultats bruts'!DR120</f>
        <v>0</v>
      </c>
      <c r="BV120">
        <f>'résultats bruts'!AS120</f>
        <v>0</v>
      </c>
      <c r="BW120">
        <f>'résultats bruts'!DT120</f>
        <v>0</v>
      </c>
      <c r="BX120">
        <f>COUNTIF('résultats bruts'!AI120, 1) + COUNTIF('résultats bruts'!BP120,1) + COUNTIF('résultats bruts'!DG120,1)</f>
        <v>0</v>
      </c>
      <c r="BY120">
        <f>BX120/3</f>
        <v>0</v>
      </c>
      <c r="BZ120">
        <f>COUNTIF('résultats bruts'!AL120, 1) + COUNTIF('résultats bruts'!BN120,1) + COUNTIF('résultats bruts'!DI120,1)</f>
        <v>0</v>
      </c>
      <c r="CA120">
        <f>BZ120/3</f>
        <v>0</v>
      </c>
      <c r="CB120">
        <f>BX120+BZ120</f>
        <v>0</v>
      </c>
      <c r="CC120">
        <f>CB120/6</f>
        <v>0</v>
      </c>
      <c r="CD120">
        <f>COUNTIF('résultats bruts'!AK120, 1) + COUNTIF('résultats bruts'!BR120,1) + COUNTIF('résultats bruts'!DM120,1)</f>
        <v>0</v>
      </c>
      <c r="CE120">
        <f>CD120/3</f>
        <v>0</v>
      </c>
      <c r="CF120">
        <f>COUNTIF('résultats bruts'!AE120, 1) + COUNTIF('résultats bruts'!BL120,1) + COUNTIF('résultats bruts'!DN120,1)</f>
        <v>0</v>
      </c>
      <c r="CG120">
        <f>CF120/3</f>
        <v>0</v>
      </c>
      <c r="CH120">
        <f>CF120+CD120</f>
        <v>0</v>
      </c>
      <c r="CI120">
        <f>CH120/6</f>
        <v>0</v>
      </c>
      <c r="CJ120">
        <f>COUNTIF('résultats bruts'!AJ120, 1) + COUNTIF('résultats bruts'!BM120,1) + COUNTIF('résultats bruts'!DL120,1)</f>
        <v>0</v>
      </c>
      <c r="CK120">
        <f>CJ120/3</f>
        <v>0</v>
      </c>
      <c r="CL120">
        <f>COUNTIF('résultats bruts'!AH120, 1) + COUNTIF('résultats bruts'!BK120,1) + COUNTIF('résultats bruts'!DK120,1)</f>
        <v>0</v>
      </c>
      <c r="CM120">
        <f>CL120/3</f>
        <v>0</v>
      </c>
      <c r="CN120">
        <f>CL120+CJ120</f>
        <v>0</v>
      </c>
      <c r="CO120">
        <f>CN120/6</f>
        <v>0</v>
      </c>
      <c r="CP120">
        <f>COUNTIF('résultats bruts'!AF120, 1) + COUNTIF('résultats bruts'!BO120,1) + COUNTIF('résultats bruts'!DJ120,1)</f>
        <v>0</v>
      </c>
      <c r="CQ120">
        <f>CP120/3</f>
        <v>0</v>
      </c>
      <c r="CR120">
        <f>COUNTIF('résultats bruts'!AG120, 1) + COUNTIF('résultats bruts'!BQ120,1) + COUNTIF('résultats bruts'!DH120,1)</f>
        <v>0</v>
      </c>
      <c r="CS120">
        <f>CR120/3</f>
        <v>0</v>
      </c>
      <c r="CT120">
        <f>CR120+CP120</f>
        <v>0</v>
      </c>
      <c r="CU120">
        <f>CT120/6</f>
        <v>0</v>
      </c>
      <c r="CV120">
        <f>COUNTIF('résultats bruts'!AM120, 1) + COUNTIF('résultats bruts'!AN120,1) + COUNTIF('résultats bruts'!BS120,1) +COUNTIF('résultats bruts'!BT120, 1) + COUNTIF('résultats bruts'!DO120,1) + COUNTIF('résultats bruts'!DP120,1)</f>
        <v>0</v>
      </c>
      <c r="CW120">
        <f>+CV120/6</f>
        <v>0</v>
      </c>
      <c r="CX120">
        <f>CT120+CN120+CH120+CB156</f>
        <v>0</v>
      </c>
      <c r="CY120">
        <f>CX120/30</f>
        <v>0</v>
      </c>
      <c r="CZ120">
        <f>COUNTIF('résultats bruts'!AO120,1)</f>
        <v>0</v>
      </c>
      <c r="DA120">
        <f>COUNTIF('résultats bruts'!AP120,1)</f>
        <v>0</v>
      </c>
      <c r="DB120">
        <f>CZ120+DA120</f>
        <v>0</v>
      </c>
      <c r="DC120">
        <f>DB120/2</f>
        <v>0</v>
      </c>
      <c r="DD120">
        <f>COUNTIF('résultats bruts'!BU120,1)</f>
        <v>0</v>
      </c>
      <c r="DE120">
        <f>COUNTIF('résultats bruts'!BV120,1)</f>
        <v>0</v>
      </c>
      <c r="DF120">
        <f>DD120+DE120</f>
        <v>0</v>
      </c>
      <c r="DG120">
        <f>DD120+DE120</f>
        <v>0</v>
      </c>
      <c r="DH120">
        <f>DG120/2</f>
        <v>0</v>
      </c>
      <c r="DJ120">
        <f>COUNTIF(CD120, 1)</f>
        <v>0</v>
      </c>
      <c r="DK120">
        <f>DB120+DG120+DJ120</f>
        <v>0</v>
      </c>
      <c r="DL120">
        <f>DK120/5</f>
        <v>0</v>
      </c>
      <c r="DM120">
        <f>COUNTIF('résultats bruts'!BG120,1)+COUNTIF('résultats bruts'!BJ120,1)</f>
        <v>0</v>
      </c>
      <c r="DN120">
        <f>DM120/2</f>
        <v>0</v>
      </c>
      <c r="DO120">
        <f>COUNTIF('résultats bruts'!CD120,1)+COUNTIF('résultats bruts'!CF120,1) + COUNTIF('résultats bruts'!CO120,1)+COUNTIF('résultats bruts'!CR120,1)</f>
        <v>0</v>
      </c>
      <c r="DP120">
        <f>DO120/4</f>
        <v>0</v>
      </c>
      <c r="DQ120">
        <f>DM120+DO120</f>
        <v>0</v>
      </c>
      <c r="DR120">
        <f>DQ120/6</f>
        <v>0</v>
      </c>
      <c r="DS120">
        <f>COUNTIF('résultats bruts'!BF120,1)+COUNTIF('résultats bruts'!BI120,1)</f>
        <v>0</v>
      </c>
      <c r="DT120">
        <f>DS120/2</f>
        <v>0</v>
      </c>
      <c r="DU120">
        <f>COUNTIF('résultats bruts'!CE120,1)+COUNTIF('résultats bruts'!CH120,1) + COUNTIF('résultats bruts'!CP120,1)</f>
        <v>0</v>
      </c>
      <c r="DV120">
        <f>DU120/4</f>
        <v>0</v>
      </c>
      <c r="DW120">
        <f>DS120+DU120</f>
        <v>0</v>
      </c>
      <c r="DX120">
        <f>DW120/6</f>
        <v>0</v>
      </c>
      <c r="DY120">
        <f>COUNTIF('résultats bruts'!BE120,1)+COUNTIF('résultats bruts'!BH120,1)</f>
        <v>0</v>
      </c>
      <c r="DZ120">
        <f>DY120/2</f>
        <v>0</v>
      </c>
      <c r="EA120">
        <f>COUNTIF('résultats bruts'!CC120,1)+COUNTIF('résultats bruts'!CG120,1) + COUNTIF('résultats bruts'!CN120,1)</f>
        <v>0</v>
      </c>
      <c r="EB120">
        <f>EA120/3</f>
        <v>0</v>
      </c>
      <c r="EC120">
        <f>EA120+DY120</f>
        <v>0</v>
      </c>
      <c r="ED120">
        <f>EC120/5</f>
        <v>0</v>
      </c>
      <c r="EE120">
        <f>EC120+DW120+DQ120</f>
        <v>0</v>
      </c>
      <c r="EF120">
        <f>EE120/17</f>
        <v>0</v>
      </c>
    </row>
    <row r="121">
      <c r="A121">
        <f>'résultats bruts'!A121</f>
        <v>0</v>
      </c>
      <c r="B121">
        <f>'résultats bruts'!B121</f>
        <v>0</v>
      </c>
      <c r="C121">
        <f>'résultats bruts'!C121</f>
        <v>0</v>
      </c>
      <c r="D121" t="str">
        <f>'résultats bruts'!D121</f>
        <v>gle22teo5best2022</v>
      </c>
      <c r="E121">
        <f>'résultats bruts'!E121</f>
        <v>9</v>
      </c>
      <c r="F121">
        <f>'résultats bruts'!F121</f>
        <v>119</v>
      </c>
      <c r="G121">
        <f>COUNTIF('résultats bruts'!K121,1) +COUNTIF('résultats bruts'!CJ121:CK121,1)+COUNTIF('résultats bruts'!CJ121:CK121,"0A")</f>
        <v>0</v>
      </c>
      <c r="H121">
        <f>G121/3</f>
        <v>0</v>
      </c>
      <c r="I121">
        <f>COUNTIF('résultats bruts'!O121,1) + COUNTIF('résultats bruts'!AD121,1) + COUNTIF('résultats bruts'!CA121,1) + COUNTIF('résultats bruts'!DU121, 1) + COUNTIF('résultats bruts'!DU121,"0B")</f>
        <v>0</v>
      </c>
      <c r="J121">
        <f>I121/4</f>
        <v>0</v>
      </c>
      <c r="K121">
        <f>COUNTIF('résultats bruts'!CJ121:CK121,1)</f>
        <v>0</v>
      </c>
      <c r="L121">
        <f>K121/2</f>
        <v>0</v>
      </c>
      <c r="M121">
        <f>COUNTIF('résultats bruts'!CM121,1)</f>
        <v>0</v>
      </c>
      <c r="N121">
        <f>COUNTIF('résultats bruts'!DU121,1)</f>
        <v>0</v>
      </c>
      <c r="O121">
        <f>M121+N121</f>
        <v>0</v>
      </c>
      <c r="P121">
        <f>O121/2</f>
        <v>0</v>
      </c>
      <c r="Q121">
        <f>COUNTIF('résultats bruts'!CB121, "1A")+COUNTIF('résultats bruts'!CB121, "1B")</f>
        <v>0</v>
      </c>
      <c r="R121">
        <f>O121+K121+I121+G121</f>
        <v>0</v>
      </c>
      <c r="S121">
        <f>R121/11</f>
        <v>0</v>
      </c>
      <c r="T121">
        <f>COUNTIF('résultats bruts'!Q121, 1) + COUNTIF('résultats bruts'!AU121,1) + COUNTIF('résultats bruts'!CW121,1)</f>
        <v>0</v>
      </c>
      <c r="U121">
        <f>T121/3</f>
        <v>0</v>
      </c>
      <c r="V121">
        <f>COUNTIF('résultats bruts'!P121,1) + COUNTIF('résultats bruts'!AS121,1) + COUNTIF('résultats bruts'!DD121,1)</f>
        <v>0</v>
      </c>
      <c r="W121">
        <f>V121/3</f>
        <v>0</v>
      </c>
      <c r="X121">
        <f>T121+V121</f>
        <v>0</v>
      </c>
      <c r="Y121">
        <f>X121/6</f>
        <v>0</v>
      </c>
      <c r="Z121">
        <f>COUNTIF('résultats bruts'!V121, 1) + COUNTIF('résultats bruts'!AT121,1) + COUNTIF('résultats bruts'!CT121,1)</f>
        <v>0</v>
      </c>
      <c r="AA121">
        <f>Z121/3</f>
        <v>0</v>
      </c>
      <c r="AB121">
        <f>COUNTIF('résultats bruts'!W121, 1) + COUNTIF('résultats bruts'!AV121,1) + COUNTIF('résultats bruts'!CZ121,1)</f>
        <v>0</v>
      </c>
      <c r="AC121">
        <f>AB121/3</f>
        <v>0</v>
      </c>
      <c r="AD121">
        <f>AB121+Z121</f>
        <v>0</v>
      </c>
      <c r="AE121">
        <f>AD121/6</f>
        <v>0</v>
      </c>
      <c r="AF121">
        <f>AD121+X121</f>
        <v>0</v>
      </c>
      <c r="AG121">
        <f>AF121/12</f>
        <v>0</v>
      </c>
      <c r="AH121">
        <f>COUNTIF('résultats bruts'!R121, 1) + COUNTIF('résultats bruts'!AW121,1) + COUNTIF('résultats bruts'!CU121,1)</f>
        <v>0</v>
      </c>
      <c r="AI121">
        <f>AH121/3</f>
        <v>0</v>
      </c>
      <c r="AJ121">
        <f>COUNTIF('résultats bruts'!Z121, 1) + COUNTIF('résultats bruts'!AQ121,1) + COUNTIF('résultats bruts'!CS121,1)</f>
        <v>0</v>
      </c>
      <c r="AK121">
        <f>AJ121/3</f>
        <v>0</v>
      </c>
      <c r="AL121">
        <f>AH121+AJ121</f>
        <v>0</v>
      </c>
      <c r="AM121">
        <f>AL121/6</f>
        <v>0</v>
      </c>
      <c r="AN121">
        <f>AL121+AF121</f>
        <v>0</v>
      </c>
      <c r="AO121">
        <f>AN121/18</f>
        <v>0</v>
      </c>
      <c r="AP121">
        <f>COUNTIF('résultats bruts'!Y121, 1) + COUNTIF('résultats bruts'!AY121,1) + COUNTIF('résultats bruts'!DC121,1)</f>
        <v>0</v>
      </c>
      <c r="AQ121">
        <f>AP121/3</f>
        <v>0</v>
      </c>
      <c r="AR121">
        <f>COUNTIF('résultats bruts'!T121, 1) + COUNTIF('résultats bruts'!AR121,1) + COUNTIF('résultats bruts'!DB121,1)</f>
        <v>0</v>
      </c>
      <c r="AS121">
        <f>AR121/3</f>
        <v>0</v>
      </c>
      <c r="AT121">
        <f>AR121+AP121</f>
        <v>0</v>
      </c>
      <c r="AU121">
        <f>AT121/6</f>
        <v>0</v>
      </c>
      <c r="AV121">
        <f>COUNTIF('résultats bruts'!X121, 1) + COUNTIF('résultats bruts'!BB121,1) + COUNTIF('résultats bruts'!DA121,1)</f>
        <v>0</v>
      </c>
      <c r="AW121">
        <f>AV121/3</f>
        <v>0</v>
      </c>
      <c r="AX121">
        <f>COUNTIF('résultats bruts'!AA121, 1) + COUNTIF('résultats bruts'!AX121,1) + COUNTIF('résultats bruts'!CY121,1)</f>
        <v>0</v>
      </c>
      <c r="AY121">
        <f>AX121/3</f>
        <v>0</v>
      </c>
      <c r="AZ121">
        <f>AX121+AV121</f>
        <v>0</v>
      </c>
      <c r="BA121">
        <f>AZ121/6</f>
        <v>0</v>
      </c>
      <c r="BB121">
        <f>AZ121+AT121</f>
        <v>0</v>
      </c>
      <c r="BC121">
        <f>BB121/12</f>
        <v>0</v>
      </c>
      <c r="BD121">
        <f>COUNTIF('résultats bruts'!U121, 1) + COUNTIF('résultats bruts'!AZ121,1) + COUNTIF('résultats bruts'!CX121,1)</f>
        <v>0</v>
      </c>
      <c r="BE121">
        <f>BD121/3</f>
        <v>0</v>
      </c>
      <c r="BF121">
        <f>COUNTIF('résultats bruts'!S121, 1) + COUNTIF('résultats bruts'!BA121,1) + COUNTIF('résultats bruts'!CV121,1)</f>
        <v>0</v>
      </c>
      <c r="BG121">
        <f>BF121/3</f>
        <v>0</v>
      </c>
      <c r="BH121">
        <f>BF121+BD121</f>
        <v>0</v>
      </c>
      <c r="BI121">
        <f>BH121/6</f>
        <v>0</v>
      </c>
      <c r="BJ121">
        <f>BH121+BB121</f>
        <v>0</v>
      </c>
      <c r="BK121">
        <f>BJ121/18</f>
        <v>0</v>
      </c>
      <c r="BL121">
        <f>COUNTIF('résultats bruts'!AB121, 1) + COUNTIF('résultats bruts'!AC121,1) + COUNTIF('résultats bruts'!BC121,1)+ COUNTIF('résultats bruts'!BD121,1)+ COUNTIF('résultats bruts'!DE121,1)+ COUNTIF('résultats bruts'!DF121,1)</f>
        <v>0</v>
      </c>
      <c r="BM121">
        <f>BL121/6</f>
        <v>0</v>
      </c>
      <c r="BN121">
        <f>BJ121+AN121+BL121</f>
        <v>0</v>
      </c>
      <c r="BO121">
        <f>BN121/42</f>
        <v>0</v>
      </c>
      <c r="BP121">
        <f>COUNTIF('résultats bruts'!DS121,1) + COUNTIF('résultats bruts'!DQ121,1)</f>
        <v>0</v>
      </c>
      <c r="BQ121">
        <f>BP121/2</f>
        <v>0</v>
      </c>
      <c r="BR121">
        <f>COUNTIF('résultats bruts'!DR121,1)+COUNTIF('résultats bruts'!DT121,1)</f>
        <v>0</v>
      </c>
      <c r="BS121">
        <f>BR121/2</f>
        <v>0</v>
      </c>
      <c r="BT121">
        <f>'résultats bruts'!AR121</f>
        <v>0</v>
      </c>
      <c r="BU121">
        <f>'résultats bruts'!DR121</f>
        <v>0</v>
      </c>
      <c r="BV121">
        <f>'résultats bruts'!AS121</f>
        <v>0</v>
      </c>
      <c r="BW121">
        <f>'résultats bruts'!DT121</f>
        <v>0</v>
      </c>
      <c r="BX121">
        <f>COUNTIF('résultats bruts'!AI121, 1) + COUNTIF('résultats bruts'!BP121,1) + COUNTIF('résultats bruts'!DG121,1)</f>
        <v>0</v>
      </c>
      <c r="BY121">
        <f>BX121/3</f>
        <v>0</v>
      </c>
      <c r="BZ121">
        <f>COUNTIF('résultats bruts'!AL121, 1) + COUNTIF('résultats bruts'!BN121,1) + COUNTIF('résultats bruts'!DI121,1)</f>
        <v>0</v>
      </c>
      <c r="CA121">
        <f>BZ121/3</f>
        <v>0</v>
      </c>
      <c r="CB121">
        <f>BX121+BZ121</f>
        <v>0</v>
      </c>
      <c r="CC121">
        <f>CB121/6</f>
        <v>0</v>
      </c>
      <c r="CD121">
        <f>COUNTIF('résultats bruts'!AK121, 1) + COUNTIF('résultats bruts'!BR121,1) + COUNTIF('résultats bruts'!DM121,1)</f>
        <v>0</v>
      </c>
      <c r="CE121">
        <f>CD121/3</f>
        <v>0</v>
      </c>
      <c r="CF121">
        <f>COUNTIF('résultats bruts'!AE121, 1) + COUNTIF('résultats bruts'!BL121,1) + COUNTIF('résultats bruts'!DN121,1)</f>
        <v>0</v>
      </c>
      <c r="CG121">
        <f>CF121/3</f>
        <v>0</v>
      </c>
      <c r="CH121">
        <f>CF121+CD121</f>
        <v>0</v>
      </c>
      <c r="CI121">
        <f>CH121/6</f>
        <v>0</v>
      </c>
      <c r="CJ121">
        <f>COUNTIF('résultats bruts'!AJ121, 1) + COUNTIF('résultats bruts'!BM121,1) + COUNTIF('résultats bruts'!DL121,1)</f>
        <v>0</v>
      </c>
      <c r="CK121">
        <f>CJ121/3</f>
        <v>0</v>
      </c>
      <c r="CL121">
        <f>COUNTIF('résultats bruts'!AH121, 1) + COUNTIF('résultats bruts'!BK121,1) + COUNTIF('résultats bruts'!DK121,1)</f>
        <v>0</v>
      </c>
      <c r="CM121">
        <f>CL121/3</f>
        <v>0</v>
      </c>
      <c r="CN121">
        <f>CL121+CJ121</f>
        <v>0</v>
      </c>
      <c r="CO121">
        <f>CN121/6</f>
        <v>0</v>
      </c>
      <c r="CP121">
        <f>COUNTIF('résultats bruts'!AF121, 1) + COUNTIF('résultats bruts'!BO121,1) + COUNTIF('résultats bruts'!DJ121,1)</f>
        <v>0</v>
      </c>
      <c r="CQ121">
        <f>CP121/3</f>
        <v>0</v>
      </c>
      <c r="CR121">
        <f>COUNTIF('résultats bruts'!AG121, 1) + COUNTIF('résultats bruts'!BQ121,1) + COUNTIF('résultats bruts'!DH121,1)</f>
        <v>0</v>
      </c>
      <c r="CS121">
        <f>CR121/3</f>
        <v>0</v>
      </c>
      <c r="CT121">
        <f>CR121+CP121</f>
        <v>0</v>
      </c>
      <c r="CU121">
        <f>CT121/6</f>
        <v>0</v>
      </c>
      <c r="CV121">
        <f>COUNTIF('résultats bruts'!AM121, 1) + COUNTIF('résultats bruts'!AN121,1) + COUNTIF('résultats bruts'!BS121,1) +COUNTIF('résultats bruts'!BT121, 1) + COUNTIF('résultats bruts'!DO121,1) + COUNTIF('résultats bruts'!DP121,1)</f>
        <v>0</v>
      </c>
      <c r="CW121">
        <f>+CV121/6</f>
        <v>0</v>
      </c>
      <c r="CX121">
        <f>CT121+CN121+CH121+CB157</f>
        <v>0</v>
      </c>
      <c r="CY121">
        <f>CX121/30</f>
        <v>0</v>
      </c>
      <c r="CZ121">
        <f>COUNTIF('résultats bruts'!AO121,1)</f>
        <v>0</v>
      </c>
      <c r="DA121">
        <f>COUNTIF('résultats bruts'!AP121,1)</f>
        <v>0</v>
      </c>
      <c r="DB121">
        <f>CZ121+DA121</f>
        <v>0</v>
      </c>
      <c r="DC121">
        <f>DB121/2</f>
        <v>0</v>
      </c>
      <c r="DD121">
        <f>COUNTIF('résultats bruts'!BU121,1)</f>
        <v>0</v>
      </c>
      <c r="DE121">
        <f>COUNTIF('résultats bruts'!BV121,1)</f>
        <v>0</v>
      </c>
      <c r="DF121">
        <f>DD121+DE121</f>
        <v>0</v>
      </c>
      <c r="DG121">
        <f>DD121+DE121</f>
        <v>0</v>
      </c>
      <c r="DH121">
        <f>DG121/2</f>
        <v>0</v>
      </c>
      <c r="DJ121">
        <f>COUNTIF(CD121, 1)</f>
        <v>0</v>
      </c>
      <c r="DK121">
        <f>DB121+DG121+DJ121</f>
        <v>0</v>
      </c>
      <c r="DL121">
        <f>DK121/5</f>
        <v>0</v>
      </c>
      <c r="DM121">
        <f>COUNTIF('résultats bruts'!BG121,1)+COUNTIF('résultats bruts'!BJ121,1)</f>
        <v>0</v>
      </c>
      <c r="DN121">
        <f>DM121/2</f>
        <v>0</v>
      </c>
      <c r="DO121">
        <f>COUNTIF('résultats bruts'!CD121,1)+COUNTIF('résultats bruts'!CF121,1) + COUNTIF('résultats bruts'!CO121,1)+COUNTIF('résultats bruts'!CR121,1)</f>
        <v>0</v>
      </c>
      <c r="DP121">
        <f>DO121/4</f>
        <v>0</v>
      </c>
      <c r="DQ121">
        <f>DM121+DO121</f>
        <v>0</v>
      </c>
      <c r="DR121">
        <f>DQ121/6</f>
        <v>0</v>
      </c>
      <c r="DS121">
        <f>COUNTIF('résultats bruts'!BF121,1)+COUNTIF('résultats bruts'!BI121,1)</f>
        <v>0</v>
      </c>
      <c r="DT121">
        <f>DS121/2</f>
        <v>0</v>
      </c>
      <c r="DU121">
        <f>COUNTIF('résultats bruts'!CE121,1)+COUNTIF('résultats bruts'!CH121,1) + COUNTIF('résultats bruts'!CP121,1)</f>
        <v>0</v>
      </c>
      <c r="DV121">
        <f>DU121/4</f>
        <v>0</v>
      </c>
      <c r="DW121">
        <f>DS121+DU121</f>
        <v>0</v>
      </c>
      <c r="DX121">
        <f>DW121/6</f>
        <v>0</v>
      </c>
      <c r="DY121">
        <f>COUNTIF('résultats bruts'!BE121,1)+COUNTIF('résultats bruts'!BH121,1)</f>
        <v>0</v>
      </c>
      <c r="DZ121">
        <f>DY121/2</f>
        <v>0</v>
      </c>
      <c r="EA121">
        <f>COUNTIF('résultats bruts'!CC121,1)+COUNTIF('résultats bruts'!CG121,1) + COUNTIF('résultats bruts'!CN121,1)</f>
        <v>0</v>
      </c>
      <c r="EB121">
        <f>EA121/3</f>
        <v>0</v>
      </c>
      <c r="EC121">
        <f>EA121+DY121</f>
        <v>0</v>
      </c>
      <c r="ED121">
        <f>EC121/5</f>
        <v>0</v>
      </c>
      <c r="EE121">
        <f>EC121+DW121+DQ121</f>
        <v>0</v>
      </c>
      <c r="EF121">
        <f>EE121/17</f>
        <v>0</v>
      </c>
    </row>
    <row r="122">
      <c r="A122">
        <f>'résultats bruts'!A122</f>
        <v>0</v>
      </c>
      <c r="B122">
        <f>'résultats bruts'!B122</f>
        <v>0</v>
      </c>
      <c r="C122">
        <f>'résultats bruts'!C122</f>
        <v>0</v>
      </c>
      <c r="D122" t="str">
        <f>'résultats bruts'!D122</f>
        <v>gle22teo5best2022</v>
      </c>
      <c r="E122">
        <f>'résultats bruts'!E122</f>
        <v>10</v>
      </c>
      <c r="F122">
        <f>'résultats bruts'!F122</f>
        <v>120</v>
      </c>
      <c r="G122">
        <f>COUNTIF('résultats bruts'!K122,1) +COUNTIF('résultats bruts'!CJ122:CK122,1)+COUNTIF('résultats bruts'!CJ122:CK122,"0A")</f>
        <v>0</v>
      </c>
      <c r="H122">
        <f>G122/3</f>
        <v>0</v>
      </c>
      <c r="I122">
        <f>COUNTIF('résultats bruts'!O122,1) + COUNTIF('résultats bruts'!AD122,1) + COUNTIF('résultats bruts'!CA122,1) + COUNTIF('résultats bruts'!DU122, 1) + COUNTIF('résultats bruts'!DU122,"0B")</f>
        <v>0</v>
      </c>
      <c r="J122">
        <f>I122/4</f>
        <v>0</v>
      </c>
      <c r="K122">
        <f>COUNTIF('résultats bruts'!CJ122:CK122,1)</f>
        <v>0</v>
      </c>
      <c r="L122">
        <f>K122/2</f>
        <v>0</v>
      </c>
      <c r="M122">
        <f>COUNTIF('résultats bruts'!CM122,1)</f>
        <v>0</v>
      </c>
      <c r="N122">
        <f>COUNTIF('résultats bruts'!DU122,1)</f>
        <v>0</v>
      </c>
      <c r="O122">
        <f>M122+N122</f>
        <v>0</v>
      </c>
      <c r="P122">
        <f>O122/2</f>
        <v>0</v>
      </c>
      <c r="Q122">
        <f>COUNTIF('résultats bruts'!CB122, "1A")+COUNTIF('résultats bruts'!CB122, "1B")</f>
        <v>0</v>
      </c>
      <c r="R122">
        <f>O122+K122+I122+G122</f>
        <v>0</v>
      </c>
      <c r="S122">
        <f>R122/11</f>
        <v>0</v>
      </c>
      <c r="T122">
        <f>COUNTIF('résultats bruts'!Q122, 1) + COUNTIF('résultats bruts'!AU122,1) + COUNTIF('résultats bruts'!CW122,1)</f>
        <v>0</v>
      </c>
      <c r="U122">
        <f>T122/3</f>
        <v>0</v>
      </c>
      <c r="V122">
        <f>COUNTIF('résultats bruts'!P122,1) + COUNTIF('résultats bruts'!AS122,1) + COUNTIF('résultats bruts'!DD122,1)</f>
        <v>0</v>
      </c>
      <c r="W122">
        <f>V122/3</f>
        <v>0</v>
      </c>
      <c r="X122">
        <f>T122+V122</f>
        <v>0</v>
      </c>
      <c r="Y122">
        <f>X122/6</f>
        <v>0</v>
      </c>
      <c r="Z122">
        <f>COUNTIF('résultats bruts'!V122, 1) + COUNTIF('résultats bruts'!AT122,1) + COUNTIF('résultats bruts'!CT122,1)</f>
        <v>0</v>
      </c>
      <c r="AA122">
        <f>Z122/3</f>
        <v>0</v>
      </c>
      <c r="AB122">
        <f>COUNTIF('résultats bruts'!W122, 1) + COUNTIF('résultats bruts'!AV122,1) + COUNTIF('résultats bruts'!CZ122,1)</f>
        <v>0</v>
      </c>
      <c r="AC122">
        <f>AB122/3</f>
        <v>0</v>
      </c>
      <c r="AD122">
        <f>AB122+Z122</f>
        <v>0</v>
      </c>
      <c r="AE122">
        <f>AD122/6</f>
        <v>0</v>
      </c>
      <c r="AF122">
        <f>AD122+X122</f>
        <v>0</v>
      </c>
      <c r="AG122">
        <f>AF122/12</f>
        <v>0</v>
      </c>
      <c r="AH122">
        <f>COUNTIF('résultats bruts'!R122, 1) + COUNTIF('résultats bruts'!AW122,1) + COUNTIF('résultats bruts'!CU122,1)</f>
        <v>0</v>
      </c>
      <c r="AI122">
        <f>AH122/3</f>
        <v>0</v>
      </c>
      <c r="AJ122">
        <f>COUNTIF('résultats bruts'!Z122, 1) + COUNTIF('résultats bruts'!AQ122,1) + COUNTIF('résultats bruts'!CS122,1)</f>
        <v>0</v>
      </c>
      <c r="AK122">
        <f>AJ122/3</f>
        <v>0</v>
      </c>
      <c r="AL122">
        <f>AH122+AJ122</f>
        <v>0</v>
      </c>
      <c r="AM122">
        <f>AL122/6</f>
        <v>0</v>
      </c>
      <c r="AN122">
        <f>AL122+AF122</f>
        <v>0</v>
      </c>
      <c r="AO122">
        <f>AN122/18</f>
        <v>0</v>
      </c>
      <c r="AP122">
        <f>COUNTIF('résultats bruts'!Y122, 1) + COUNTIF('résultats bruts'!AY122,1) + COUNTIF('résultats bruts'!DC122,1)</f>
        <v>0</v>
      </c>
      <c r="AQ122">
        <f>AP122/3</f>
        <v>0</v>
      </c>
      <c r="AR122">
        <f>COUNTIF('résultats bruts'!T122, 1) + COUNTIF('résultats bruts'!AR122,1) + COUNTIF('résultats bruts'!DB122,1)</f>
        <v>0</v>
      </c>
      <c r="AS122">
        <f>AR122/3</f>
        <v>0</v>
      </c>
      <c r="AT122">
        <f>AR122+AP122</f>
        <v>0</v>
      </c>
      <c r="AU122">
        <f>AT122/6</f>
        <v>0</v>
      </c>
      <c r="AV122">
        <f>COUNTIF('résultats bruts'!X122, 1) + COUNTIF('résultats bruts'!BB122,1) + COUNTIF('résultats bruts'!DA122,1)</f>
        <v>0</v>
      </c>
      <c r="AW122">
        <f>AV122/3</f>
        <v>0</v>
      </c>
      <c r="AX122">
        <f>COUNTIF('résultats bruts'!AA122, 1) + COUNTIF('résultats bruts'!AX122,1) + COUNTIF('résultats bruts'!CY122,1)</f>
        <v>0</v>
      </c>
      <c r="AY122">
        <f>AX122/3</f>
        <v>0</v>
      </c>
      <c r="AZ122">
        <f>AX122+AV122</f>
        <v>0</v>
      </c>
      <c r="BA122">
        <f>AZ122/6</f>
        <v>0</v>
      </c>
      <c r="BB122">
        <f>AZ122+AT122</f>
        <v>0</v>
      </c>
      <c r="BC122">
        <f>BB122/12</f>
        <v>0</v>
      </c>
      <c r="BD122">
        <f>COUNTIF('résultats bruts'!U122, 1) + COUNTIF('résultats bruts'!AZ122,1) + COUNTIF('résultats bruts'!CX122,1)</f>
        <v>0</v>
      </c>
      <c r="BE122">
        <f>BD122/3</f>
        <v>0</v>
      </c>
      <c r="BF122">
        <f>COUNTIF('résultats bruts'!S122, 1) + COUNTIF('résultats bruts'!BA122,1) + COUNTIF('résultats bruts'!CV122,1)</f>
        <v>0</v>
      </c>
      <c r="BG122">
        <f>BF122/3</f>
        <v>0</v>
      </c>
      <c r="BH122">
        <f>BF122+BD122</f>
        <v>0</v>
      </c>
      <c r="BI122">
        <f>BH122/6</f>
        <v>0</v>
      </c>
      <c r="BJ122">
        <f>BH122+BB122</f>
        <v>0</v>
      </c>
      <c r="BK122">
        <f>BJ122/18</f>
        <v>0</v>
      </c>
      <c r="BL122">
        <f>COUNTIF('résultats bruts'!AB122, 1) + COUNTIF('résultats bruts'!AC122,1) + COUNTIF('résultats bruts'!BC122,1)+ COUNTIF('résultats bruts'!BD122,1)+ COUNTIF('résultats bruts'!DE122,1)+ COUNTIF('résultats bruts'!DF122,1)</f>
        <v>0</v>
      </c>
      <c r="BM122">
        <f>BL122/6</f>
        <v>0</v>
      </c>
      <c r="BN122">
        <f>BJ122+AN122+BL122</f>
        <v>0</v>
      </c>
      <c r="BO122">
        <f>BN122/42</f>
        <v>0</v>
      </c>
      <c r="BP122">
        <f>COUNTIF('résultats bruts'!DS122,1) + COUNTIF('résultats bruts'!DQ122,1)</f>
        <v>0</v>
      </c>
      <c r="BQ122">
        <f>BP122/2</f>
        <v>0</v>
      </c>
      <c r="BR122">
        <f>COUNTIF('résultats bruts'!DR122,1)+COUNTIF('résultats bruts'!DT122,1)</f>
        <v>0</v>
      </c>
      <c r="BS122">
        <f>BR122/2</f>
        <v>0</v>
      </c>
      <c r="BT122">
        <f>'résultats bruts'!AR122</f>
        <v>0</v>
      </c>
      <c r="BU122">
        <f>'résultats bruts'!DR122</f>
        <v>0</v>
      </c>
      <c r="BV122">
        <f>'résultats bruts'!AS122</f>
        <v>0</v>
      </c>
      <c r="BW122">
        <f>'résultats bruts'!DT122</f>
        <v>0</v>
      </c>
      <c r="BX122">
        <f>COUNTIF('résultats bruts'!AI122, 1) + COUNTIF('résultats bruts'!BP122,1) + COUNTIF('résultats bruts'!DG122,1)</f>
        <v>0</v>
      </c>
      <c r="BY122">
        <f>BX122/3</f>
        <v>0</v>
      </c>
      <c r="BZ122">
        <f>COUNTIF('résultats bruts'!AL122, 1) + COUNTIF('résultats bruts'!BN122,1) + COUNTIF('résultats bruts'!DI122,1)</f>
        <v>0</v>
      </c>
      <c r="CA122">
        <f>BZ122/3</f>
        <v>0</v>
      </c>
      <c r="CB122">
        <f>BX122+BZ122</f>
        <v>0</v>
      </c>
      <c r="CC122">
        <f>CB122/6</f>
        <v>0</v>
      </c>
      <c r="CD122">
        <f>COUNTIF('résultats bruts'!AK122, 1) + COUNTIF('résultats bruts'!BR122,1) + COUNTIF('résultats bruts'!DM122,1)</f>
        <v>0</v>
      </c>
      <c r="CE122">
        <f>CD122/3</f>
        <v>0</v>
      </c>
      <c r="CF122">
        <f>COUNTIF('résultats bruts'!AE122, 1) + COUNTIF('résultats bruts'!BL122,1) + COUNTIF('résultats bruts'!DN122,1)</f>
        <v>0</v>
      </c>
      <c r="CG122">
        <f>CF122/3</f>
        <v>0</v>
      </c>
      <c r="CH122">
        <f>CF122+CD122</f>
        <v>0</v>
      </c>
      <c r="CI122">
        <f>CH122/6</f>
        <v>0</v>
      </c>
      <c r="CJ122">
        <f>COUNTIF('résultats bruts'!AJ122, 1) + COUNTIF('résultats bruts'!BM122,1) + COUNTIF('résultats bruts'!DL122,1)</f>
        <v>0</v>
      </c>
      <c r="CK122">
        <f>CJ122/3</f>
        <v>0</v>
      </c>
      <c r="CL122">
        <f>COUNTIF('résultats bruts'!AH122, 1) + COUNTIF('résultats bruts'!BK122,1) + COUNTIF('résultats bruts'!DK122,1)</f>
        <v>0</v>
      </c>
      <c r="CM122">
        <f>CL122/3</f>
        <v>0</v>
      </c>
      <c r="CN122">
        <f>CL122+CJ122</f>
        <v>0</v>
      </c>
      <c r="CO122">
        <f>CN122/6</f>
        <v>0</v>
      </c>
      <c r="CP122">
        <f>COUNTIF('résultats bruts'!AF122, 1) + COUNTIF('résultats bruts'!BO122,1) + COUNTIF('résultats bruts'!DJ122,1)</f>
        <v>0</v>
      </c>
      <c r="CQ122">
        <f>CP122/3</f>
        <v>0</v>
      </c>
      <c r="CR122">
        <f>COUNTIF('résultats bruts'!AG122, 1) + COUNTIF('résultats bruts'!BQ122,1) + COUNTIF('résultats bruts'!DH122,1)</f>
        <v>0</v>
      </c>
      <c r="CS122">
        <f>CR122/3</f>
        <v>0</v>
      </c>
      <c r="CT122">
        <f>CR122+CP122</f>
        <v>0</v>
      </c>
      <c r="CU122">
        <f>CT122/6</f>
        <v>0</v>
      </c>
      <c r="CV122">
        <f>COUNTIF('résultats bruts'!AM122, 1) + COUNTIF('résultats bruts'!AN122,1) + COUNTIF('résultats bruts'!BS122,1) +COUNTIF('résultats bruts'!BT122, 1) + COUNTIF('résultats bruts'!DO122,1) + COUNTIF('résultats bruts'!DP122,1)</f>
        <v>0</v>
      </c>
      <c r="CW122">
        <f>+CV122/6</f>
        <v>0</v>
      </c>
      <c r="CX122">
        <f>CT122+CN122+CH122+CB158</f>
        <v>2</v>
      </c>
      <c r="CY122">
        <f>CX122/30</f>
        <v>0.06666666666666667</v>
      </c>
      <c r="CZ122">
        <f>COUNTIF('résultats bruts'!AO122,1)</f>
        <v>0</v>
      </c>
      <c r="DA122">
        <f>COUNTIF('résultats bruts'!AP122,1)</f>
        <v>0</v>
      </c>
      <c r="DB122">
        <f>CZ122+DA122</f>
        <v>0</v>
      </c>
      <c r="DC122">
        <f>DB122/2</f>
        <v>0</v>
      </c>
      <c r="DD122">
        <f>COUNTIF('résultats bruts'!BU122,1)</f>
        <v>0</v>
      </c>
      <c r="DE122">
        <f>COUNTIF('résultats bruts'!BV122,1)</f>
        <v>0</v>
      </c>
      <c r="DF122">
        <f>DD122+DE122</f>
        <v>0</v>
      </c>
      <c r="DG122">
        <f>DD122+DE122</f>
        <v>0</v>
      </c>
      <c r="DH122">
        <f>DG122/2</f>
        <v>0</v>
      </c>
      <c r="DJ122">
        <f>COUNTIF(CD122, 1)</f>
        <v>0</v>
      </c>
      <c r="DK122">
        <f>DB122+DG122+DJ122</f>
        <v>0</v>
      </c>
      <c r="DL122">
        <f>DK122/5</f>
        <v>0</v>
      </c>
      <c r="DM122">
        <f>COUNTIF('résultats bruts'!BG122,1)+COUNTIF('résultats bruts'!BJ122,1)</f>
        <v>0</v>
      </c>
      <c r="DN122">
        <f>DM122/2</f>
        <v>0</v>
      </c>
      <c r="DO122">
        <f>COUNTIF('résultats bruts'!CD122,1)+COUNTIF('résultats bruts'!CF122,1) + COUNTIF('résultats bruts'!CO122,1)+COUNTIF('résultats bruts'!CR122,1)</f>
        <v>0</v>
      </c>
      <c r="DP122">
        <f>DO122/4</f>
        <v>0</v>
      </c>
      <c r="DQ122">
        <f>DM122+DO122</f>
        <v>0</v>
      </c>
      <c r="DR122">
        <f>DQ122/6</f>
        <v>0</v>
      </c>
      <c r="DS122">
        <f>COUNTIF('résultats bruts'!BF122,1)+COUNTIF('résultats bruts'!BI122,1)</f>
        <v>0</v>
      </c>
      <c r="DT122">
        <f>DS122/2</f>
        <v>0</v>
      </c>
      <c r="DU122">
        <f>COUNTIF('résultats bruts'!CE122,1)+COUNTIF('résultats bruts'!CH122,1) + COUNTIF('résultats bruts'!CP122,1)</f>
        <v>0</v>
      </c>
      <c r="DV122">
        <f>DU122/4</f>
        <v>0</v>
      </c>
      <c r="DW122">
        <f>DS122+DU122</f>
        <v>0</v>
      </c>
      <c r="DX122">
        <f>DW122/6</f>
        <v>0</v>
      </c>
      <c r="DY122">
        <f>COUNTIF('résultats bruts'!BE122,1)+COUNTIF('résultats bruts'!BH122,1)</f>
        <v>0</v>
      </c>
      <c r="DZ122">
        <f>DY122/2</f>
        <v>0</v>
      </c>
      <c r="EA122">
        <f>COUNTIF('résultats bruts'!CC122,1)+COUNTIF('résultats bruts'!CG122,1) + COUNTIF('résultats bruts'!CN122,1)</f>
        <v>0</v>
      </c>
      <c r="EB122">
        <f>EA122/3</f>
        <v>0</v>
      </c>
      <c r="EC122">
        <f>EA122+DY122</f>
        <v>0</v>
      </c>
      <c r="ED122">
        <f>EC122/5</f>
        <v>0</v>
      </c>
      <c r="EE122">
        <f>EC122+DW122+DQ122</f>
        <v>0</v>
      </c>
      <c r="EF122">
        <f>EE122/17</f>
        <v>0</v>
      </c>
    </row>
    <row r="123">
      <c r="A123">
        <f>'résultats bruts'!A123</f>
        <v>0</v>
      </c>
      <c r="B123">
        <f>'résultats bruts'!B123</f>
        <v>0</v>
      </c>
      <c r="C123">
        <f>'résultats bruts'!C123</f>
        <v>0</v>
      </c>
      <c r="D123" t="str">
        <f>'résultats bruts'!D123</f>
        <v>gle22teo5best2022</v>
      </c>
      <c r="E123">
        <f>'résultats bruts'!E123</f>
        <v>11</v>
      </c>
      <c r="F123">
        <f>'résultats bruts'!F123</f>
        <v>121</v>
      </c>
      <c r="G123">
        <f>COUNTIF('résultats bruts'!K123,1) +COUNTIF('résultats bruts'!CJ123:CK123,1)+COUNTIF('résultats bruts'!CJ123:CK123,"0A")</f>
        <v>0</v>
      </c>
      <c r="H123">
        <f>G123/3</f>
        <v>0</v>
      </c>
      <c r="I123">
        <f>COUNTIF('résultats bruts'!O123,1) + COUNTIF('résultats bruts'!AD123,1) + COUNTIF('résultats bruts'!CA123,1) + COUNTIF('résultats bruts'!DU123, 1) + COUNTIF('résultats bruts'!DU123,"0B")</f>
        <v>0</v>
      </c>
      <c r="J123">
        <f>I123/4</f>
        <v>0</v>
      </c>
      <c r="K123">
        <f>COUNTIF('résultats bruts'!CJ123:CK123,1)</f>
        <v>0</v>
      </c>
      <c r="L123">
        <f>K123/2</f>
        <v>0</v>
      </c>
      <c r="M123">
        <f>COUNTIF('résultats bruts'!CM123,1)</f>
        <v>0</v>
      </c>
      <c r="N123">
        <f>COUNTIF('résultats bruts'!DU123,1)</f>
        <v>0</v>
      </c>
      <c r="O123">
        <f>M123+N123</f>
        <v>0</v>
      </c>
      <c r="P123">
        <f>O123/2</f>
        <v>0</v>
      </c>
      <c r="Q123">
        <f>COUNTIF('résultats bruts'!CB123, "1A")+COUNTIF('résultats bruts'!CB123, "1B")</f>
        <v>0</v>
      </c>
      <c r="R123">
        <f>O123+K123+I123+G123</f>
        <v>0</v>
      </c>
      <c r="S123">
        <f>R123/11</f>
        <v>0</v>
      </c>
      <c r="T123">
        <f>COUNTIF('résultats bruts'!Q123, 1) + COUNTIF('résultats bruts'!AU123,1) + COUNTIF('résultats bruts'!CW123,1)</f>
        <v>0</v>
      </c>
      <c r="U123">
        <f>T123/3</f>
        <v>0</v>
      </c>
      <c r="V123">
        <f>COUNTIF('résultats bruts'!P123,1) + COUNTIF('résultats bruts'!AS123,1) + COUNTIF('résultats bruts'!DD123,1)</f>
        <v>0</v>
      </c>
      <c r="W123">
        <f>V123/3</f>
        <v>0</v>
      </c>
      <c r="X123">
        <f>T123+V123</f>
        <v>0</v>
      </c>
      <c r="Y123">
        <f>X123/6</f>
        <v>0</v>
      </c>
      <c r="Z123">
        <f>COUNTIF('résultats bruts'!V123, 1) + COUNTIF('résultats bruts'!AT123,1) + COUNTIF('résultats bruts'!CT123,1)</f>
        <v>0</v>
      </c>
      <c r="AA123">
        <f>Z123/3</f>
        <v>0</v>
      </c>
      <c r="AB123">
        <f>COUNTIF('résultats bruts'!W123, 1) + COUNTIF('résultats bruts'!AV123,1) + COUNTIF('résultats bruts'!CZ123,1)</f>
        <v>0</v>
      </c>
      <c r="AC123">
        <f>AB123/3</f>
        <v>0</v>
      </c>
      <c r="AD123">
        <f>AB123+Z123</f>
        <v>0</v>
      </c>
      <c r="AE123">
        <f>AD123/6</f>
        <v>0</v>
      </c>
      <c r="AF123">
        <f>AD123+X123</f>
        <v>0</v>
      </c>
      <c r="AG123">
        <f>AF123/12</f>
        <v>0</v>
      </c>
      <c r="AH123">
        <f>COUNTIF('résultats bruts'!R123, 1) + COUNTIF('résultats bruts'!AW123,1) + COUNTIF('résultats bruts'!CU123,1)</f>
        <v>0</v>
      </c>
      <c r="AI123">
        <f>AH123/3</f>
        <v>0</v>
      </c>
      <c r="AJ123">
        <f>COUNTIF('résultats bruts'!Z123, 1) + COUNTIF('résultats bruts'!AQ123,1) + COUNTIF('résultats bruts'!CS123,1)</f>
        <v>0</v>
      </c>
      <c r="AK123">
        <f>AJ123/3</f>
        <v>0</v>
      </c>
      <c r="AL123">
        <f>AH123+AJ123</f>
        <v>0</v>
      </c>
      <c r="AM123">
        <f>AL123/6</f>
        <v>0</v>
      </c>
      <c r="AN123">
        <f>AL123+AF123</f>
        <v>0</v>
      </c>
      <c r="AO123">
        <f>AN123/18</f>
        <v>0</v>
      </c>
      <c r="AP123">
        <f>COUNTIF('résultats bruts'!Y123, 1) + COUNTIF('résultats bruts'!AY123,1) + COUNTIF('résultats bruts'!DC123,1)</f>
        <v>0</v>
      </c>
      <c r="AQ123">
        <f>AP123/3</f>
        <v>0</v>
      </c>
      <c r="AR123">
        <f>COUNTIF('résultats bruts'!T123, 1) + COUNTIF('résultats bruts'!AR123,1) + COUNTIF('résultats bruts'!DB123,1)</f>
        <v>0</v>
      </c>
      <c r="AS123">
        <f>AR123/3</f>
        <v>0</v>
      </c>
      <c r="AT123">
        <f>AR123+AP123</f>
        <v>0</v>
      </c>
      <c r="AU123">
        <f>AT123/6</f>
        <v>0</v>
      </c>
      <c r="AV123">
        <f>COUNTIF('résultats bruts'!X123, 1) + COUNTIF('résultats bruts'!BB123,1) + COUNTIF('résultats bruts'!DA123,1)</f>
        <v>0</v>
      </c>
      <c r="AW123">
        <f>AV123/3</f>
        <v>0</v>
      </c>
      <c r="AX123">
        <f>COUNTIF('résultats bruts'!AA123, 1) + COUNTIF('résultats bruts'!AX123,1) + COUNTIF('résultats bruts'!CY123,1)</f>
        <v>0</v>
      </c>
      <c r="AY123">
        <f>AX123/3</f>
        <v>0</v>
      </c>
      <c r="AZ123">
        <f>AX123+AV123</f>
        <v>0</v>
      </c>
      <c r="BA123">
        <f>AZ123/6</f>
        <v>0</v>
      </c>
      <c r="BB123">
        <f>AZ123+AT123</f>
        <v>0</v>
      </c>
      <c r="BC123">
        <f>BB123/12</f>
        <v>0</v>
      </c>
      <c r="BD123">
        <f>COUNTIF('résultats bruts'!U123, 1) + COUNTIF('résultats bruts'!AZ123,1) + COUNTIF('résultats bruts'!CX123,1)</f>
        <v>0</v>
      </c>
      <c r="BE123">
        <f>BD123/3</f>
        <v>0</v>
      </c>
      <c r="BF123">
        <f>COUNTIF('résultats bruts'!S123, 1) + COUNTIF('résultats bruts'!BA123,1) + COUNTIF('résultats bruts'!CV123,1)</f>
        <v>0</v>
      </c>
      <c r="BG123">
        <f>BF123/3</f>
        <v>0</v>
      </c>
      <c r="BH123">
        <f>BF123+BD123</f>
        <v>0</v>
      </c>
      <c r="BI123">
        <f>BH123/6</f>
        <v>0</v>
      </c>
      <c r="BJ123">
        <f>BH123+BB123</f>
        <v>0</v>
      </c>
      <c r="BK123">
        <f>BJ123/18</f>
        <v>0</v>
      </c>
      <c r="BL123">
        <f>COUNTIF('résultats bruts'!AB123, 1) + COUNTIF('résultats bruts'!AC123,1) + COUNTIF('résultats bruts'!BC123,1)+ COUNTIF('résultats bruts'!BD123,1)+ COUNTIF('résultats bruts'!DE123,1)+ COUNTIF('résultats bruts'!DF123,1)</f>
        <v>0</v>
      </c>
      <c r="BM123">
        <f>BL123/6</f>
        <v>0</v>
      </c>
      <c r="BN123">
        <f>BJ123+AN123+BL123</f>
        <v>0</v>
      </c>
      <c r="BO123">
        <f>BN123/42</f>
        <v>0</v>
      </c>
      <c r="BP123">
        <f>COUNTIF('résultats bruts'!DS123,1) + COUNTIF('résultats bruts'!DQ123,1)</f>
        <v>0</v>
      </c>
      <c r="BQ123">
        <f>BP123/2</f>
        <v>0</v>
      </c>
      <c r="BR123">
        <f>COUNTIF('résultats bruts'!DR123,1)+COUNTIF('résultats bruts'!DT123,1)</f>
        <v>0</v>
      </c>
      <c r="BS123">
        <f>BR123/2</f>
        <v>0</v>
      </c>
      <c r="BT123">
        <f>'résultats bruts'!AR123</f>
        <v>0</v>
      </c>
      <c r="BU123">
        <f>'résultats bruts'!DR123</f>
        <v>0</v>
      </c>
      <c r="BV123">
        <f>'résultats bruts'!AS123</f>
        <v>0</v>
      </c>
      <c r="BW123">
        <f>'résultats bruts'!DT123</f>
        <v>0</v>
      </c>
      <c r="BX123">
        <f>COUNTIF('résultats bruts'!AI123, 1) + COUNTIF('résultats bruts'!BP123,1) + COUNTIF('résultats bruts'!DG123,1)</f>
        <v>0</v>
      </c>
      <c r="BY123">
        <f>BX123/3</f>
        <v>0</v>
      </c>
      <c r="BZ123">
        <f>COUNTIF('résultats bruts'!AL123, 1) + COUNTIF('résultats bruts'!BN123,1) + COUNTIF('résultats bruts'!DI123,1)</f>
        <v>0</v>
      </c>
      <c r="CA123">
        <f>BZ123/3</f>
        <v>0</v>
      </c>
      <c r="CB123">
        <f>BX123+BZ123</f>
        <v>0</v>
      </c>
      <c r="CC123">
        <f>CB123/6</f>
        <v>0</v>
      </c>
      <c r="CD123">
        <f>COUNTIF('résultats bruts'!AK123, 1) + COUNTIF('résultats bruts'!BR123,1) + COUNTIF('résultats bruts'!DM123,1)</f>
        <v>0</v>
      </c>
      <c r="CE123">
        <f>CD123/3</f>
        <v>0</v>
      </c>
      <c r="CF123">
        <f>COUNTIF('résultats bruts'!AE123, 1) + COUNTIF('résultats bruts'!BL123,1) + COUNTIF('résultats bruts'!DN123,1)</f>
        <v>0</v>
      </c>
      <c r="CG123">
        <f>CF123/3</f>
        <v>0</v>
      </c>
      <c r="CH123">
        <f>CF123+CD123</f>
        <v>0</v>
      </c>
      <c r="CI123">
        <f>CH123/6</f>
        <v>0</v>
      </c>
      <c r="CJ123">
        <f>COUNTIF('résultats bruts'!AJ123, 1) + COUNTIF('résultats bruts'!BM123,1) + COUNTIF('résultats bruts'!DL123,1)</f>
        <v>0</v>
      </c>
      <c r="CK123">
        <f>CJ123/3</f>
        <v>0</v>
      </c>
      <c r="CL123">
        <f>COUNTIF('résultats bruts'!AH123, 1) + COUNTIF('résultats bruts'!BK123,1) + COUNTIF('résultats bruts'!DK123,1)</f>
        <v>0</v>
      </c>
      <c r="CM123">
        <f>CL123/3</f>
        <v>0</v>
      </c>
      <c r="CN123">
        <f>CL123+CJ123</f>
        <v>0</v>
      </c>
      <c r="CO123">
        <f>CN123/6</f>
        <v>0</v>
      </c>
      <c r="CP123">
        <f>COUNTIF('résultats bruts'!AF123, 1) + COUNTIF('résultats bruts'!BO123,1) + COUNTIF('résultats bruts'!DJ123,1)</f>
        <v>0</v>
      </c>
      <c r="CQ123">
        <f>CP123/3</f>
        <v>0</v>
      </c>
      <c r="CR123">
        <f>COUNTIF('résultats bruts'!AG123, 1) + COUNTIF('résultats bruts'!BQ123,1) + COUNTIF('résultats bruts'!DH123,1)</f>
        <v>0</v>
      </c>
      <c r="CS123">
        <f>CR123/3</f>
        <v>0</v>
      </c>
      <c r="CT123">
        <f>CR123+CP123</f>
        <v>0</v>
      </c>
      <c r="CU123">
        <f>CT123/6</f>
        <v>0</v>
      </c>
      <c r="CV123">
        <f>COUNTIF('résultats bruts'!AM123, 1) + COUNTIF('résultats bruts'!AN123,1) + COUNTIF('résultats bruts'!BS123,1) +COUNTIF('résultats bruts'!BT123, 1) + COUNTIF('résultats bruts'!DO123,1) + COUNTIF('résultats bruts'!DP123,1)</f>
        <v>0</v>
      </c>
      <c r="CW123">
        <f>+CV123/6</f>
        <v>0</v>
      </c>
      <c r="CX123">
        <f>CT123+CN123+CH123+CB159</f>
        <v>0</v>
      </c>
      <c r="CY123">
        <f>CX123/30</f>
        <v>0</v>
      </c>
      <c r="CZ123">
        <f>COUNTIF('résultats bruts'!AO123,1)</f>
        <v>0</v>
      </c>
      <c r="DA123">
        <f>COUNTIF('résultats bruts'!AP123,1)</f>
        <v>0</v>
      </c>
      <c r="DB123">
        <f>CZ123+DA123</f>
        <v>0</v>
      </c>
      <c r="DC123">
        <f>DB123/2</f>
        <v>0</v>
      </c>
      <c r="DD123">
        <f>COUNTIF('résultats bruts'!BU123,1)</f>
        <v>0</v>
      </c>
      <c r="DE123">
        <f>COUNTIF('résultats bruts'!BV123,1)</f>
        <v>0</v>
      </c>
      <c r="DF123">
        <f>DD123+DE123</f>
        <v>0</v>
      </c>
      <c r="DG123">
        <f>DD123+DE123</f>
        <v>0</v>
      </c>
      <c r="DH123">
        <f>DG123/2</f>
        <v>0</v>
      </c>
      <c r="DJ123">
        <f>COUNTIF(CD123, 1)</f>
        <v>0</v>
      </c>
      <c r="DK123">
        <f>DB123+DG123+DJ123</f>
        <v>0</v>
      </c>
      <c r="DL123">
        <f>DK123/5</f>
        <v>0</v>
      </c>
      <c r="DM123">
        <f>COUNTIF('résultats bruts'!BG123,1)+COUNTIF('résultats bruts'!BJ123,1)</f>
        <v>0</v>
      </c>
      <c r="DN123">
        <f>DM123/2</f>
        <v>0</v>
      </c>
      <c r="DO123">
        <f>COUNTIF('résultats bruts'!CD123,1)+COUNTIF('résultats bruts'!CF123,1) + COUNTIF('résultats bruts'!CO123,1)+COUNTIF('résultats bruts'!CR123,1)</f>
        <v>0</v>
      </c>
      <c r="DP123">
        <f>DO123/4</f>
        <v>0</v>
      </c>
      <c r="DQ123">
        <f>DM123+DO123</f>
        <v>0</v>
      </c>
      <c r="DR123">
        <f>DQ123/6</f>
        <v>0</v>
      </c>
      <c r="DS123">
        <f>COUNTIF('résultats bruts'!BF123,1)+COUNTIF('résultats bruts'!BI123,1)</f>
        <v>0</v>
      </c>
      <c r="DT123">
        <f>DS123/2</f>
        <v>0</v>
      </c>
      <c r="DU123">
        <f>COUNTIF('résultats bruts'!CE123,1)+COUNTIF('résultats bruts'!CH123,1) + COUNTIF('résultats bruts'!CP123,1)</f>
        <v>0</v>
      </c>
      <c r="DV123">
        <f>DU123/4</f>
        <v>0</v>
      </c>
      <c r="DW123">
        <f>DS123+DU123</f>
        <v>0</v>
      </c>
      <c r="DX123">
        <f>DW123/6</f>
        <v>0</v>
      </c>
      <c r="DY123">
        <f>COUNTIF('résultats bruts'!BE123,1)+COUNTIF('résultats bruts'!BH123,1)</f>
        <v>0</v>
      </c>
      <c r="DZ123">
        <f>DY123/2</f>
        <v>0</v>
      </c>
      <c r="EA123">
        <f>COUNTIF('résultats bruts'!CC123,1)+COUNTIF('résultats bruts'!CG123,1) + COUNTIF('résultats bruts'!CN123,1)</f>
        <v>0</v>
      </c>
      <c r="EB123">
        <f>EA123/3</f>
        <v>0</v>
      </c>
      <c r="EC123">
        <f>EA123+DY123</f>
        <v>0</v>
      </c>
      <c r="ED123">
        <f>EC123/5</f>
        <v>0</v>
      </c>
      <c r="EE123">
        <f>EC123+DW123+DQ123</f>
        <v>0</v>
      </c>
      <c r="EF123">
        <f>EE123/17</f>
        <v>0</v>
      </c>
    </row>
    <row r="124">
      <c r="A124">
        <f>'résultats bruts'!A124</f>
        <v>0</v>
      </c>
      <c r="B124">
        <f>'résultats bruts'!B124</f>
        <v>0</v>
      </c>
      <c r="C124">
        <f>'résultats bruts'!C124</f>
        <v>0</v>
      </c>
      <c r="D124" t="str">
        <f>'résultats bruts'!D124</f>
        <v>gle22teo5best2022</v>
      </c>
      <c r="E124">
        <f>'résultats bruts'!E124</f>
        <v>12</v>
      </c>
      <c r="F124">
        <f>'résultats bruts'!F124</f>
        <v>122</v>
      </c>
      <c r="G124">
        <f>COUNTIF('résultats bruts'!K124,1) +COUNTIF('résultats bruts'!CJ124:CK124,1)+COUNTIF('résultats bruts'!CJ124:CK124,"0A")</f>
        <v>0</v>
      </c>
      <c r="H124">
        <f>G124/3</f>
        <v>0</v>
      </c>
      <c r="I124">
        <f>COUNTIF('résultats bruts'!O124,1) + COUNTIF('résultats bruts'!AD124,1) + COUNTIF('résultats bruts'!CA124,1) + COUNTIF('résultats bruts'!DU124, 1) + COUNTIF('résultats bruts'!DU124,"0B")</f>
        <v>0</v>
      </c>
      <c r="J124">
        <f>I124/4</f>
        <v>0</v>
      </c>
      <c r="K124">
        <f>COUNTIF('résultats bruts'!CJ124:CK124,1)</f>
        <v>0</v>
      </c>
      <c r="L124">
        <f>K124/2</f>
        <v>0</v>
      </c>
      <c r="M124">
        <f>COUNTIF('résultats bruts'!CM124,1)</f>
        <v>0</v>
      </c>
      <c r="N124">
        <f>COUNTIF('résultats bruts'!DU124,1)</f>
        <v>0</v>
      </c>
      <c r="O124">
        <f>M124+N124</f>
        <v>0</v>
      </c>
      <c r="P124">
        <f>O124/2</f>
        <v>0</v>
      </c>
      <c r="Q124">
        <f>COUNTIF('résultats bruts'!CB124, "1A")+COUNTIF('résultats bruts'!CB124, "1B")</f>
        <v>0</v>
      </c>
      <c r="R124">
        <f>O124+K124+I124+G124</f>
        <v>0</v>
      </c>
      <c r="S124">
        <f>R124/11</f>
        <v>0</v>
      </c>
      <c r="T124">
        <f>COUNTIF('résultats bruts'!Q124, 1) + COUNTIF('résultats bruts'!AU124,1) + COUNTIF('résultats bruts'!CW124,1)</f>
        <v>0</v>
      </c>
      <c r="U124">
        <f>T124/3</f>
        <v>0</v>
      </c>
      <c r="V124">
        <f>COUNTIF('résultats bruts'!P124,1) + COUNTIF('résultats bruts'!AS124,1) + COUNTIF('résultats bruts'!DD124,1)</f>
        <v>0</v>
      </c>
      <c r="W124">
        <f>V124/3</f>
        <v>0</v>
      </c>
      <c r="X124">
        <f>T124+V124</f>
        <v>0</v>
      </c>
      <c r="Y124">
        <f>X124/6</f>
        <v>0</v>
      </c>
      <c r="Z124">
        <f>COUNTIF('résultats bruts'!V124, 1) + COUNTIF('résultats bruts'!AT124,1) + COUNTIF('résultats bruts'!CT124,1)</f>
        <v>0</v>
      </c>
      <c r="AA124">
        <f>Z124/3</f>
        <v>0</v>
      </c>
      <c r="AB124">
        <f>COUNTIF('résultats bruts'!W124, 1) + COUNTIF('résultats bruts'!AV124,1) + COUNTIF('résultats bruts'!CZ124,1)</f>
        <v>0</v>
      </c>
      <c r="AC124">
        <f>AB124/3</f>
        <v>0</v>
      </c>
      <c r="AD124">
        <f>AB124+Z124</f>
        <v>0</v>
      </c>
      <c r="AE124">
        <f>AD124/6</f>
        <v>0</v>
      </c>
      <c r="AF124">
        <f>AD124+X124</f>
        <v>0</v>
      </c>
      <c r="AG124">
        <f>AF124/12</f>
        <v>0</v>
      </c>
      <c r="AH124">
        <f>COUNTIF('résultats bruts'!R124, 1) + COUNTIF('résultats bruts'!AW124,1) + COUNTIF('résultats bruts'!CU124,1)</f>
        <v>0</v>
      </c>
      <c r="AI124">
        <f>AH124/3</f>
        <v>0</v>
      </c>
      <c r="AJ124">
        <f>COUNTIF('résultats bruts'!Z124, 1) + COUNTIF('résultats bruts'!AQ124,1) + COUNTIF('résultats bruts'!CS124,1)</f>
        <v>0</v>
      </c>
      <c r="AK124">
        <f>AJ124/3</f>
        <v>0</v>
      </c>
      <c r="AL124">
        <f>AH124+AJ124</f>
        <v>0</v>
      </c>
      <c r="AM124">
        <f>AL124/6</f>
        <v>0</v>
      </c>
      <c r="AN124">
        <f>AL124+AF124</f>
        <v>0</v>
      </c>
      <c r="AO124">
        <f>AN124/18</f>
        <v>0</v>
      </c>
      <c r="AP124">
        <f>COUNTIF('résultats bruts'!Y124, 1) + COUNTIF('résultats bruts'!AY124,1) + COUNTIF('résultats bruts'!DC124,1)</f>
        <v>0</v>
      </c>
      <c r="AQ124">
        <f>AP124/3</f>
        <v>0</v>
      </c>
      <c r="AR124">
        <f>COUNTIF('résultats bruts'!T124, 1) + COUNTIF('résultats bruts'!AR124,1) + COUNTIF('résultats bruts'!DB124,1)</f>
        <v>0</v>
      </c>
      <c r="AS124">
        <f>AR124/3</f>
        <v>0</v>
      </c>
      <c r="AT124">
        <f>AR124+AP124</f>
        <v>0</v>
      </c>
      <c r="AU124">
        <f>AT124/6</f>
        <v>0</v>
      </c>
      <c r="AV124">
        <f>COUNTIF('résultats bruts'!X124, 1) + COUNTIF('résultats bruts'!BB124,1) + COUNTIF('résultats bruts'!DA124,1)</f>
        <v>0</v>
      </c>
      <c r="AW124">
        <f>AV124/3</f>
        <v>0</v>
      </c>
      <c r="AX124">
        <f>COUNTIF('résultats bruts'!AA124, 1) + COUNTIF('résultats bruts'!AX124,1) + COUNTIF('résultats bruts'!CY124,1)</f>
        <v>0</v>
      </c>
      <c r="AY124">
        <f>AX124/3</f>
        <v>0</v>
      </c>
      <c r="AZ124">
        <f>AX124+AV124</f>
        <v>0</v>
      </c>
      <c r="BA124">
        <f>AZ124/6</f>
        <v>0</v>
      </c>
      <c r="BB124">
        <f>AZ124+AT124</f>
        <v>0</v>
      </c>
      <c r="BC124">
        <f>BB124/12</f>
        <v>0</v>
      </c>
      <c r="BD124">
        <f>COUNTIF('résultats bruts'!U124, 1) + COUNTIF('résultats bruts'!AZ124,1) + COUNTIF('résultats bruts'!CX124,1)</f>
        <v>0</v>
      </c>
      <c r="BE124">
        <f>BD124/3</f>
        <v>0</v>
      </c>
      <c r="BF124">
        <f>COUNTIF('résultats bruts'!S124, 1) + COUNTIF('résultats bruts'!BA124,1) + COUNTIF('résultats bruts'!CV124,1)</f>
        <v>0</v>
      </c>
      <c r="BG124">
        <f>BF124/3</f>
        <v>0</v>
      </c>
      <c r="BH124">
        <f>BF124+BD124</f>
        <v>0</v>
      </c>
      <c r="BI124">
        <f>BH124/6</f>
        <v>0</v>
      </c>
      <c r="BJ124">
        <f>BH124+BB124</f>
        <v>0</v>
      </c>
      <c r="BK124">
        <f>BJ124/18</f>
        <v>0</v>
      </c>
      <c r="BL124">
        <f>COUNTIF('résultats bruts'!AB124, 1) + COUNTIF('résultats bruts'!AC124,1) + COUNTIF('résultats bruts'!BC124,1)+ COUNTIF('résultats bruts'!BD124,1)+ COUNTIF('résultats bruts'!DE124,1)+ COUNTIF('résultats bruts'!DF124,1)</f>
        <v>0</v>
      </c>
      <c r="BM124">
        <f>BL124/6</f>
        <v>0</v>
      </c>
      <c r="BN124">
        <f>BJ124+AN124+BL124</f>
        <v>0</v>
      </c>
      <c r="BO124">
        <f>BN124/42</f>
        <v>0</v>
      </c>
      <c r="BP124">
        <f>COUNTIF('résultats bruts'!DS124,1) + COUNTIF('résultats bruts'!DQ124,1)</f>
        <v>0</v>
      </c>
      <c r="BQ124">
        <f>BP124/2</f>
        <v>0</v>
      </c>
      <c r="BR124">
        <f>COUNTIF('résultats bruts'!DR124,1)+COUNTIF('résultats bruts'!DT124,1)</f>
        <v>0</v>
      </c>
      <c r="BS124">
        <f>BR124/2</f>
        <v>0</v>
      </c>
      <c r="BT124">
        <f>'résultats bruts'!AR124</f>
        <v>0</v>
      </c>
      <c r="BU124">
        <f>'résultats bruts'!DR124</f>
        <v>0</v>
      </c>
      <c r="BV124">
        <f>'résultats bruts'!AS124</f>
        <v>0</v>
      </c>
      <c r="BW124">
        <f>'résultats bruts'!DT124</f>
        <v>0</v>
      </c>
      <c r="BX124">
        <f>COUNTIF('résultats bruts'!AI124, 1) + COUNTIF('résultats bruts'!BP124,1) + COUNTIF('résultats bruts'!DG124,1)</f>
        <v>0</v>
      </c>
      <c r="BY124">
        <f>BX124/3</f>
        <v>0</v>
      </c>
      <c r="BZ124">
        <f>COUNTIF('résultats bruts'!AL124, 1) + COUNTIF('résultats bruts'!BN124,1) + COUNTIF('résultats bruts'!DI124,1)</f>
        <v>0</v>
      </c>
      <c r="CA124">
        <f>BZ124/3</f>
        <v>0</v>
      </c>
      <c r="CB124">
        <f>BX124+BZ124</f>
        <v>0</v>
      </c>
      <c r="CC124">
        <f>CB124/6</f>
        <v>0</v>
      </c>
      <c r="CD124">
        <f>COUNTIF('résultats bruts'!AK124, 1) + COUNTIF('résultats bruts'!BR124,1) + COUNTIF('résultats bruts'!DM124,1)</f>
        <v>0</v>
      </c>
      <c r="CE124">
        <f>CD124/3</f>
        <v>0</v>
      </c>
      <c r="CF124">
        <f>COUNTIF('résultats bruts'!AE124, 1) + COUNTIF('résultats bruts'!BL124,1) + COUNTIF('résultats bruts'!DN124,1)</f>
        <v>0</v>
      </c>
      <c r="CG124">
        <f>CF124/3</f>
        <v>0</v>
      </c>
      <c r="CH124">
        <f>CF124+CD124</f>
        <v>0</v>
      </c>
      <c r="CI124">
        <f>CH124/6</f>
        <v>0</v>
      </c>
      <c r="CJ124">
        <f>COUNTIF('résultats bruts'!AJ124, 1) + COUNTIF('résultats bruts'!BM124,1) + COUNTIF('résultats bruts'!DL124,1)</f>
        <v>0</v>
      </c>
      <c r="CK124">
        <f>CJ124/3</f>
        <v>0</v>
      </c>
      <c r="CL124">
        <f>COUNTIF('résultats bruts'!AH124, 1) + COUNTIF('résultats bruts'!BK124,1) + COUNTIF('résultats bruts'!DK124,1)</f>
        <v>0</v>
      </c>
      <c r="CM124">
        <f>CL124/3</f>
        <v>0</v>
      </c>
      <c r="CN124">
        <f>CL124+CJ124</f>
        <v>0</v>
      </c>
      <c r="CO124">
        <f>CN124/6</f>
        <v>0</v>
      </c>
      <c r="CP124">
        <f>COUNTIF('résultats bruts'!AF124, 1) + COUNTIF('résultats bruts'!BO124,1) + COUNTIF('résultats bruts'!DJ124,1)</f>
        <v>0</v>
      </c>
      <c r="CQ124">
        <f>CP124/3</f>
        <v>0</v>
      </c>
      <c r="CR124">
        <f>COUNTIF('résultats bruts'!AG124, 1) + COUNTIF('résultats bruts'!BQ124,1) + COUNTIF('résultats bruts'!DH124,1)</f>
        <v>0</v>
      </c>
      <c r="CS124">
        <f>CR124/3</f>
        <v>0</v>
      </c>
      <c r="CT124">
        <f>CR124+CP124</f>
        <v>0</v>
      </c>
      <c r="CU124">
        <f>CT124/6</f>
        <v>0</v>
      </c>
      <c r="CV124">
        <f>COUNTIF('résultats bruts'!AM124, 1) + COUNTIF('résultats bruts'!AN124,1) + COUNTIF('résultats bruts'!BS124,1) +COUNTIF('résultats bruts'!BT124, 1) + COUNTIF('résultats bruts'!DO124,1) + COUNTIF('résultats bruts'!DP124,1)</f>
        <v>0</v>
      </c>
      <c r="CW124">
        <f>+CV124/6</f>
        <v>0</v>
      </c>
      <c r="CX124">
        <f>CT124+CN124+CH124+CB160</f>
        <v>0</v>
      </c>
      <c r="CY124">
        <f>CX124/30</f>
        <v>0</v>
      </c>
      <c r="CZ124">
        <f>COUNTIF('résultats bruts'!AO124,1)</f>
        <v>0</v>
      </c>
      <c r="DA124">
        <f>COUNTIF('résultats bruts'!AP124,1)</f>
        <v>0</v>
      </c>
      <c r="DB124">
        <f>CZ124+DA124</f>
        <v>0</v>
      </c>
      <c r="DC124">
        <f>DB124/2</f>
        <v>0</v>
      </c>
      <c r="DD124">
        <f>COUNTIF('résultats bruts'!BU124,1)</f>
        <v>0</v>
      </c>
      <c r="DE124">
        <f>COUNTIF('résultats bruts'!BV124,1)</f>
        <v>0</v>
      </c>
      <c r="DF124">
        <f>DD124+DE124</f>
        <v>0</v>
      </c>
      <c r="DG124">
        <f>DD124+DE124</f>
        <v>0</v>
      </c>
      <c r="DH124">
        <f>DG124/2</f>
        <v>0</v>
      </c>
      <c r="DJ124">
        <f>COUNTIF(CD124, 1)</f>
        <v>0</v>
      </c>
      <c r="DK124">
        <f>DB124+DG124+DJ124</f>
        <v>0</v>
      </c>
      <c r="DL124">
        <f>DK124/5</f>
        <v>0</v>
      </c>
      <c r="DM124">
        <f>COUNTIF('résultats bruts'!BG124,1)+COUNTIF('résultats bruts'!BJ124,1)</f>
        <v>0</v>
      </c>
      <c r="DN124">
        <f>DM124/2</f>
        <v>0</v>
      </c>
      <c r="DO124">
        <f>COUNTIF('résultats bruts'!CD124,1)+COUNTIF('résultats bruts'!CF124,1) + COUNTIF('résultats bruts'!CO124,1)+COUNTIF('résultats bruts'!CR124,1)</f>
        <v>0</v>
      </c>
      <c r="DP124">
        <f>DO124/4</f>
        <v>0</v>
      </c>
      <c r="DQ124">
        <f>DM124+DO124</f>
        <v>0</v>
      </c>
      <c r="DR124">
        <f>DQ124/6</f>
        <v>0</v>
      </c>
      <c r="DS124">
        <f>COUNTIF('résultats bruts'!BF124,1)+COUNTIF('résultats bruts'!BI124,1)</f>
        <v>0</v>
      </c>
      <c r="DT124">
        <f>DS124/2</f>
        <v>0</v>
      </c>
      <c r="DU124">
        <f>COUNTIF('résultats bruts'!CE124,1)+COUNTIF('résultats bruts'!CH124,1) + COUNTIF('résultats bruts'!CP124,1)</f>
        <v>0</v>
      </c>
      <c r="DV124">
        <f>DU124/4</f>
        <v>0</v>
      </c>
      <c r="DW124">
        <f>DS124+DU124</f>
        <v>0</v>
      </c>
      <c r="DX124">
        <f>DW124/6</f>
        <v>0</v>
      </c>
      <c r="DY124">
        <f>COUNTIF('résultats bruts'!BE124,1)+COUNTIF('résultats bruts'!BH124,1)</f>
        <v>0</v>
      </c>
      <c r="DZ124">
        <f>DY124/2</f>
        <v>0</v>
      </c>
      <c r="EA124">
        <f>COUNTIF('résultats bruts'!CC124,1)+COUNTIF('résultats bruts'!CG124,1) + COUNTIF('résultats bruts'!CN124,1)</f>
        <v>0</v>
      </c>
      <c r="EB124">
        <f>EA124/3</f>
        <v>0</v>
      </c>
      <c r="EC124">
        <f>EA124+DY124</f>
        <v>0</v>
      </c>
      <c r="ED124">
        <f>EC124/5</f>
        <v>0</v>
      </c>
      <c r="EE124">
        <f>EC124+DW124+DQ124</f>
        <v>0</v>
      </c>
      <c r="EF124">
        <f>EE124/17</f>
        <v>0</v>
      </c>
    </row>
    <row r="125">
      <c r="A125">
        <f>'résultats bruts'!A125</f>
        <v>0</v>
      </c>
      <c r="B125">
        <f>'résultats bruts'!B125</f>
        <v>0</v>
      </c>
      <c r="C125">
        <f>'résultats bruts'!C125</f>
        <v>0</v>
      </c>
      <c r="D125" t="str">
        <f>'résultats bruts'!D125</f>
        <v>gle22teo5best2022</v>
      </c>
      <c r="E125">
        <f>'résultats bruts'!E125</f>
        <v>13</v>
      </c>
      <c r="F125">
        <f>'résultats bruts'!F125</f>
        <v>123</v>
      </c>
      <c r="G125">
        <f>COUNTIF('résultats bruts'!K125,1) +COUNTIF('résultats bruts'!CJ125:CK125,1)+COUNTIF('résultats bruts'!CJ125:CK125,"0A")</f>
        <v>0</v>
      </c>
      <c r="H125">
        <f>G125/3</f>
        <v>0</v>
      </c>
      <c r="I125">
        <f>COUNTIF('résultats bruts'!O125,1) + COUNTIF('résultats bruts'!AD125,1) + COUNTIF('résultats bruts'!CA125,1) + COUNTIF('résultats bruts'!DU125, 1) + COUNTIF('résultats bruts'!DU125,"0B")</f>
        <v>0</v>
      </c>
      <c r="J125">
        <f>I125/4</f>
        <v>0</v>
      </c>
      <c r="K125">
        <f>COUNTIF('résultats bruts'!CJ125:CK125,1)</f>
        <v>0</v>
      </c>
      <c r="L125">
        <f>K125/2</f>
        <v>0</v>
      </c>
      <c r="M125">
        <f>COUNTIF('résultats bruts'!CM125,1)</f>
        <v>0</v>
      </c>
      <c r="N125">
        <f>COUNTIF('résultats bruts'!DU125,1)</f>
        <v>0</v>
      </c>
      <c r="O125">
        <f>M125+N125</f>
        <v>0</v>
      </c>
      <c r="P125">
        <f>O125/2</f>
        <v>0</v>
      </c>
      <c r="Q125">
        <f>COUNTIF('résultats bruts'!CB125, "1A")+COUNTIF('résultats bruts'!CB125, "1B")</f>
        <v>0</v>
      </c>
      <c r="R125">
        <f>O125+K125+I125+G125</f>
        <v>0</v>
      </c>
      <c r="S125">
        <f>R125/11</f>
        <v>0</v>
      </c>
      <c r="T125">
        <f>COUNTIF('résultats bruts'!Q125, 1) + COUNTIF('résultats bruts'!AU125,1) + COUNTIF('résultats bruts'!CW125,1)</f>
        <v>0</v>
      </c>
      <c r="U125">
        <f>T125/3</f>
        <v>0</v>
      </c>
      <c r="V125">
        <f>COUNTIF('résultats bruts'!P125,1) + COUNTIF('résultats bruts'!AS125,1) + COUNTIF('résultats bruts'!DD125,1)</f>
        <v>0</v>
      </c>
      <c r="W125">
        <f>V125/3</f>
        <v>0</v>
      </c>
      <c r="X125">
        <f>T125+V125</f>
        <v>0</v>
      </c>
      <c r="Y125">
        <f>X125/6</f>
        <v>0</v>
      </c>
      <c r="Z125">
        <f>COUNTIF('résultats bruts'!V125, 1) + COUNTIF('résultats bruts'!AT125,1) + COUNTIF('résultats bruts'!CT125,1)</f>
        <v>0</v>
      </c>
      <c r="AA125">
        <f>Z125/3</f>
        <v>0</v>
      </c>
      <c r="AB125">
        <f>COUNTIF('résultats bruts'!W125, 1) + COUNTIF('résultats bruts'!AV125,1) + COUNTIF('résultats bruts'!CZ125,1)</f>
        <v>0</v>
      </c>
      <c r="AC125">
        <f>AB125/3</f>
        <v>0</v>
      </c>
      <c r="AD125">
        <f>AB125+Z125</f>
        <v>0</v>
      </c>
      <c r="AE125">
        <f>AD125/6</f>
        <v>0</v>
      </c>
      <c r="AF125">
        <f>AD125+X125</f>
        <v>0</v>
      </c>
      <c r="AG125">
        <f>AF125/12</f>
        <v>0</v>
      </c>
      <c r="AH125">
        <f>COUNTIF('résultats bruts'!R125, 1) + COUNTIF('résultats bruts'!AW125,1) + COUNTIF('résultats bruts'!CU125,1)</f>
        <v>0</v>
      </c>
      <c r="AI125">
        <f>AH125/3</f>
        <v>0</v>
      </c>
      <c r="AJ125">
        <f>COUNTIF('résultats bruts'!Z125, 1) + COUNTIF('résultats bruts'!AQ125,1) + COUNTIF('résultats bruts'!CS125,1)</f>
        <v>0</v>
      </c>
      <c r="AK125">
        <f>AJ125/3</f>
        <v>0</v>
      </c>
      <c r="AL125">
        <f>AH125+AJ125</f>
        <v>0</v>
      </c>
      <c r="AM125">
        <f>AL125/6</f>
        <v>0</v>
      </c>
      <c r="AN125">
        <f>AL125+AF125</f>
        <v>0</v>
      </c>
      <c r="AO125">
        <f>AN125/18</f>
        <v>0</v>
      </c>
      <c r="AP125">
        <f>COUNTIF('résultats bruts'!Y125, 1) + COUNTIF('résultats bruts'!AY125,1) + COUNTIF('résultats bruts'!DC125,1)</f>
        <v>0</v>
      </c>
      <c r="AQ125">
        <f>AP125/3</f>
        <v>0</v>
      </c>
      <c r="AR125">
        <f>COUNTIF('résultats bruts'!T125, 1) + COUNTIF('résultats bruts'!AR125,1) + COUNTIF('résultats bruts'!DB125,1)</f>
        <v>0</v>
      </c>
      <c r="AS125">
        <f>AR125/3</f>
        <v>0</v>
      </c>
      <c r="AT125">
        <f>AR125+AP125</f>
        <v>0</v>
      </c>
      <c r="AU125">
        <f>AT125/6</f>
        <v>0</v>
      </c>
      <c r="AV125">
        <f>COUNTIF('résultats bruts'!X125, 1) + COUNTIF('résultats bruts'!BB125,1) + COUNTIF('résultats bruts'!DA125,1)</f>
        <v>0</v>
      </c>
      <c r="AW125">
        <f>AV125/3</f>
        <v>0</v>
      </c>
      <c r="AX125">
        <f>COUNTIF('résultats bruts'!AA125, 1) + COUNTIF('résultats bruts'!AX125,1) + COUNTIF('résultats bruts'!CY125,1)</f>
        <v>0</v>
      </c>
      <c r="AY125">
        <f>AX125/3</f>
        <v>0</v>
      </c>
      <c r="AZ125">
        <f>AX125+AV125</f>
        <v>0</v>
      </c>
      <c r="BA125">
        <f>AZ125/6</f>
        <v>0</v>
      </c>
      <c r="BB125">
        <f>AZ125+AT125</f>
        <v>0</v>
      </c>
      <c r="BC125">
        <f>BB125/12</f>
        <v>0</v>
      </c>
      <c r="BD125">
        <f>COUNTIF('résultats bruts'!U125, 1) + COUNTIF('résultats bruts'!AZ125,1) + COUNTIF('résultats bruts'!CX125,1)</f>
        <v>0</v>
      </c>
      <c r="BE125">
        <f>BD125/3</f>
        <v>0</v>
      </c>
      <c r="BF125">
        <f>COUNTIF('résultats bruts'!S125, 1) + COUNTIF('résultats bruts'!BA125,1) + COUNTIF('résultats bruts'!CV125,1)</f>
        <v>0</v>
      </c>
      <c r="BG125">
        <f>BF125/3</f>
        <v>0</v>
      </c>
      <c r="BH125">
        <f>BF125+BD125</f>
        <v>0</v>
      </c>
      <c r="BI125">
        <f>BH125/6</f>
        <v>0</v>
      </c>
      <c r="BJ125">
        <f>BH125+BB125</f>
        <v>0</v>
      </c>
      <c r="BK125">
        <f>BJ125/18</f>
        <v>0</v>
      </c>
      <c r="BL125">
        <f>COUNTIF('résultats bruts'!AB125, 1) + COUNTIF('résultats bruts'!AC125,1) + COUNTIF('résultats bruts'!BC125,1)+ COUNTIF('résultats bruts'!BD125,1)+ COUNTIF('résultats bruts'!DE125,1)+ COUNTIF('résultats bruts'!DF125,1)</f>
        <v>0</v>
      </c>
      <c r="BM125">
        <f>BL125/6</f>
        <v>0</v>
      </c>
      <c r="BN125">
        <f>BJ125+AN125+BL125</f>
        <v>0</v>
      </c>
      <c r="BO125">
        <f>BN125/42</f>
        <v>0</v>
      </c>
      <c r="BP125">
        <f>COUNTIF('résultats bruts'!DS125,1) + COUNTIF('résultats bruts'!DQ125,1)</f>
        <v>0</v>
      </c>
      <c r="BQ125">
        <f>BP125/2</f>
        <v>0</v>
      </c>
      <c r="BR125">
        <f>COUNTIF('résultats bruts'!DR125,1)+COUNTIF('résultats bruts'!DT125,1)</f>
        <v>0</v>
      </c>
      <c r="BS125">
        <f>BR125/2</f>
        <v>0</v>
      </c>
      <c r="BT125">
        <f>'résultats bruts'!AR125</f>
        <v>0</v>
      </c>
      <c r="BU125">
        <f>'résultats bruts'!DR125</f>
        <v>0</v>
      </c>
      <c r="BV125">
        <f>'résultats bruts'!AS125</f>
        <v>0</v>
      </c>
      <c r="BW125">
        <f>'résultats bruts'!DT125</f>
        <v>0</v>
      </c>
      <c r="BX125">
        <f>COUNTIF('résultats bruts'!AI125, 1) + COUNTIF('résultats bruts'!BP125,1) + COUNTIF('résultats bruts'!DG125,1)</f>
        <v>0</v>
      </c>
      <c r="BY125">
        <f>BX125/3</f>
        <v>0</v>
      </c>
      <c r="BZ125">
        <f>COUNTIF('résultats bruts'!AL125, 1) + COUNTIF('résultats bruts'!BN125,1) + COUNTIF('résultats bruts'!DI125,1)</f>
        <v>0</v>
      </c>
      <c r="CA125">
        <f>BZ125/3</f>
        <v>0</v>
      </c>
      <c r="CB125">
        <f>BX125+BZ125</f>
        <v>0</v>
      </c>
      <c r="CC125">
        <f>CB125/6</f>
        <v>0</v>
      </c>
      <c r="CD125">
        <f>COUNTIF('résultats bruts'!AK125, 1) + COUNTIF('résultats bruts'!BR125,1) + COUNTIF('résultats bruts'!DM125,1)</f>
        <v>0</v>
      </c>
      <c r="CE125">
        <f>CD125/3</f>
        <v>0</v>
      </c>
      <c r="CF125">
        <f>COUNTIF('résultats bruts'!AE125, 1) + COUNTIF('résultats bruts'!BL125,1) + COUNTIF('résultats bruts'!DN125,1)</f>
        <v>0</v>
      </c>
      <c r="CG125">
        <f>CF125/3</f>
        <v>0</v>
      </c>
      <c r="CH125">
        <f>CF125+CD125</f>
        <v>0</v>
      </c>
      <c r="CI125">
        <f>CH125/6</f>
        <v>0</v>
      </c>
      <c r="CJ125">
        <f>COUNTIF('résultats bruts'!AJ125, 1) + COUNTIF('résultats bruts'!BM125,1) + COUNTIF('résultats bruts'!DL125,1)</f>
        <v>0</v>
      </c>
      <c r="CK125">
        <f>CJ125/3</f>
        <v>0</v>
      </c>
      <c r="CL125">
        <f>COUNTIF('résultats bruts'!AH125, 1) + COUNTIF('résultats bruts'!BK125,1) + COUNTIF('résultats bruts'!DK125,1)</f>
        <v>0</v>
      </c>
      <c r="CM125">
        <f>CL125/3</f>
        <v>0</v>
      </c>
      <c r="CN125">
        <f>CL125+CJ125</f>
        <v>0</v>
      </c>
      <c r="CO125">
        <f>CN125/6</f>
        <v>0</v>
      </c>
      <c r="CP125">
        <f>COUNTIF('résultats bruts'!AF125, 1) + COUNTIF('résultats bruts'!BO125,1) + COUNTIF('résultats bruts'!DJ125,1)</f>
        <v>0</v>
      </c>
      <c r="CQ125">
        <f>CP125/3</f>
        <v>0</v>
      </c>
      <c r="CR125">
        <f>COUNTIF('résultats bruts'!AG125, 1) + COUNTIF('résultats bruts'!BQ125,1) + COUNTIF('résultats bruts'!DH125,1)</f>
        <v>0</v>
      </c>
      <c r="CS125">
        <f>CR125/3</f>
        <v>0</v>
      </c>
      <c r="CT125">
        <f>CR125+CP125</f>
        <v>0</v>
      </c>
      <c r="CU125">
        <f>CT125/6</f>
        <v>0</v>
      </c>
      <c r="CV125">
        <f>COUNTIF('résultats bruts'!AM125, 1) + COUNTIF('résultats bruts'!AN125,1) + COUNTIF('résultats bruts'!BS125,1) +COUNTIF('résultats bruts'!BT125, 1) + COUNTIF('résultats bruts'!DO125,1) + COUNTIF('résultats bruts'!DP125,1)</f>
        <v>0</v>
      </c>
      <c r="CW125">
        <f>+CV125/6</f>
        <v>0</v>
      </c>
      <c r="CX125">
        <f>CT125+CN125+CH125+CB161</f>
        <v>0</v>
      </c>
      <c r="CY125">
        <f>CX125/30</f>
        <v>0</v>
      </c>
      <c r="CZ125">
        <f>COUNTIF('résultats bruts'!AO125,1)</f>
        <v>0</v>
      </c>
      <c r="DA125">
        <f>COUNTIF('résultats bruts'!AP125,1)</f>
        <v>0</v>
      </c>
      <c r="DB125">
        <f>CZ125+DA125</f>
        <v>0</v>
      </c>
      <c r="DC125">
        <f>DB125/2</f>
        <v>0</v>
      </c>
      <c r="DD125">
        <f>COUNTIF('résultats bruts'!BU125,1)</f>
        <v>0</v>
      </c>
      <c r="DE125">
        <f>COUNTIF('résultats bruts'!BV125,1)</f>
        <v>0</v>
      </c>
      <c r="DF125">
        <f>DD125+DE125</f>
        <v>0</v>
      </c>
      <c r="DG125">
        <f>DD125+DE125</f>
        <v>0</v>
      </c>
      <c r="DH125">
        <f>DG125/2</f>
        <v>0</v>
      </c>
      <c r="DJ125">
        <f>COUNTIF(CD125, 1)</f>
        <v>0</v>
      </c>
      <c r="DK125">
        <f>DB125+DG125+DJ125</f>
        <v>0</v>
      </c>
      <c r="DL125">
        <f>DK125/5</f>
        <v>0</v>
      </c>
      <c r="DM125">
        <f>COUNTIF('résultats bruts'!BG125,1)+COUNTIF('résultats bruts'!BJ125,1)</f>
        <v>0</v>
      </c>
      <c r="DN125">
        <f>DM125/2</f>
        <v>0</v>
      </c>
      <c r="DO125">
        <f>COUNTIF('résultats bruts'!CD125,1)+COUNTIF('résultats bruts'!CF125,1) + COUNTIF('résultats bruts'!CO125,1)+COUNTIF('résultats bruts'!CR125,1)</f>
        <v>0</v>
      </c>
      <c r="DP125">
        <f>DO125/4</f>
        <v>0</v>
      </c>
      <c r="DQ125">
        <f>DM125+DO125</f>
        <v>0</v>
      </c>
      <c r="DR125">
        <f>DQ125/6</f>
        <v>0</v>
      </c>
      <c r="DS125">
        <f>COUNTIF('résultats bruts'!BF125,1)+COUNTIF('résultats bruts'!BI125,1)</f>
        <v>0</v>
      </c>
      <c r="DT125">
        <f>DS125/2</f>
        <v>0</v>
      </c>
      <c r="DU125">
        <f>COUNTIF('résultats bruts'!CE125,1)+COUNTIF('résultats bruts'!CH125,1) + COUNTIF('résultats bruts'!CP125,1)</f>
        <v>0</v>
      </c>
      <c r="DV125">
        <f>DU125/4</f>
        <v>0</v>
      </c>
      <c r="DW125">
        <f>DS125+DU125</f>
        <v>0</v>
      </c>
      <c r="DX125">
        <f>DW125/6</f>
        <v>0</v>
      </c>
      <c r="DY125">
        <f>COUNTIF('résultats bruts'!BE125,1)+COUNTIF('résultats bruts'!BH125,1)</f>
        <v>0</v>
      </c>
      <c r="DZ125">
        <f>DY125/2</f>
        <v>0</v>
      </c>
      <c r="EA125">
        <f>COUNTIF('résultats bruts'!CC125,1)+COUNTIF('résultats bruts'!CG125,1) + COUNTIF('résultats bruts'!CN125,1)</f>
        <v>0</v>
      </c>
      <c r="EB125">
        <f>EA125/3</f>
        <v>0</v>
      </c>
      <c r="EC125">
        <f>EA125+DY125</f>
        <v>0</v>
      </c>
      <c r="ED125">
        <f>EC125/5</f>
        <v>0</v>
      </c>
      <c r="EE125">
        <f>EC125+DW125+DQ125</f>
        <v>0</v>
      </c>
      <c r="EF125">
        <f>EE125/17</f>
        <v>0</v>
      </c>
    </row>
    <row r="126">
      <c r="A126">
        <f>'résultats bruts'!A126</f>
        <v>0</v>
      </c>
      <c r="B126">
        <f>'résultats bruts'!B126</f>
        <v>0</v>
      </c>
      <c r="C126">
        <f>'résultats bruts'!C126</f>
        <v>0</v>
      </c>
      <c r="D126" t="str">
        <f>'résultats bruts'!D126</f>
        <v>gle22teo5best2022</v>
      </c>
      <c r="E126">
        <f>'résultats bruts'!E126</f>
        <v>14</v>
      </c>
      <c r="F126">
        <f>'résultats bruts'!F126</f>
        <v>124</v>
      </c>
      <c r="G126">
        <f>COUNTIF('résultats bruts'!K126,1) +COUNTIF('résultats bruts'!CJ126:CK126,1)+COUNTIF('résultats bruts'!CJ126:CK126,"0A")</f>
        <v>0</v>
      </c>
      <c r="H126">
        <f>G126/3</f>
        <v>0</v>
      </c>
      <c r="I126">
        <f>COUNTIF('résultats bruts'!O126,1) + COUNTIF('résultats bruts'!AD126,1) + COUNTIF('résultats bruts'!CA126,1) + COUNTIF('résultats bruts'!DU126, 1) + COUNTIF('résultats bruts'!DU126,"0B")</f>
        <v>0</v>
      </c>
      <c r="J126">
        <f>I126/4</f>
        <v>0</v>
      </c>
      <c r="K126">
        <f>COUNTIF('résultats bruts'!CJ126:CK126,1)</f>
        <v>0</v>
      </c>
      <c r="L126">
        <f>K126/2</f>
        <v>0</v>
      </c>
      <c r="M126">
        <f>COUNTIF('résultats bruts'!CM126,1)</f>
        <v>0</v>
      </c>
      <c r="N126">
        <f>COUNTIF('résultats bruts'!DU126,1)</f>
        <v>0</v>
      </c>
      <c r="O126">
        <f>M126+N126</f>
        <v>0</v>
      </c>
      <c r="P126">
        <f>O126/2</f>
        <v>0</v>
      </c>
      <c r="Q126">
        <f>COUNTIF('résultats bruts'!CB126, "1A")+COUNTIF('résultats bruts'!CB126, "1B")</f>
        <v>0</v>
      </c>
      <c r="R126">
        <f>O126+K126+I126+G126</f>
        <v>0</v>
      </c>
      <c r="S126">
        <f>R126/11</f>
        <v>0</v>
      </c>
      <c r="T126">
        <f>COUNTIF('résultats bruts'!Q126, 1) + COUNTIF('résultats bruts'!AU126,1) + COUNTIF('résultats bruts'!CW126,1)</f>
        <v>0</v>
      </c>
      <c r="U126">
        <f>T126/3</f>
        <v>0</v>
      </c>
      <c r="V126">
        <f>COUNTIF('résultats bruts'!P126,1) + COUNTIF('résultats bruts'!AS126,1) + COUNTIF('résultats bruts'!DD126,1)</f>
        <v>0</v>
      </c>
      <c r="W126">
        <f>V126/3</f>
        <v>0</v>
      </c>
      <c r="X126">
        <f>T126+V126</f>
        <v>0</v>
      </c>
      <c r="Y126">
        <f>X126/6</f>
        <v>0</v>
      </c>
      <c r="Z126">
        <f>COUNTIF('résultats bruts'!V126, 1) + COUNTIF('résultats bruts'!AT126,1) + COUNTIF('résultats bruts'!CT126,1)</f>
        <v>0</v>
      </c>
      <c r="AA126">
        <f>Z126/3</f>
        <v>0</v>
      </c>
      <c r="AB126">
        <f>COUNTIF('résultats bruts'!W126, 1) + COUNTIF('résultats bruts'!AV126,1) + COUNTIF('résultats bruts'!CZ126,1)</f>
        <v>0</v>
      </c>
      <c r="AC126">
        <f>AB126/3</f>
        <v>0</v>
      </c>
      <c r="AD126">
        <f>AB126+Z126</f>
        <v>0</v>
      </c>
      <c r="AE126">
        <f>AD126/6</f>
        <v>0</v>
      </c>
      <c r="AF126">
        <f>AD126+X126</f>
        <v>0</v>
      </c>
      <c r="AG126">
        <f>AF126/12</f>
        <v>0</v>
      </c>
      <c r="AH126">
        <f>COUNTIF('résultats bruts'!R126, 1) + COUNTIF('résultats bruts'!AW126,1) + COUNTIF('résultats bruts'!CU126,1)</f>
        <v>0</v>
      </c>
      <c r="AI126">
        <f>AH126/3</f>
        <v>0</v>
      </c>
      <c r="AJ126">
        <f>COUNTIF('résultats bruts'!Z126, 1) + COUNTIF('résultats bruts'!AQ126,1) + COUNTIF('résultats bruts'!CS126,1)</f>
        <v>0</v>
      </c>
      <c r="AK126">
        <f>AJ126/3</f>
        <v>0</v>
      </c>
      <c r="AL126">
        <f>AH126+AJ126</f>
        <v>0</v>
      </c>
      <c r="AM126">
        <f>AL126/6</f>
        <v>0</v>
      </c>
      <c r="AN126">
        <f>AL126+AF126</f>
        <v>0</v>
      </c>
      <c r="AO126">
        <f>AN126/18</f>
        <v>0</v>
      </c>
      <c r="AP126">
        <f>COUNTIF('résultats bruts'!Y126, 1) + COUNTIF('résultats bruts'!AY126,1) + COUNTIF('résultats bruts'!DC126,1)</f>
        <v>0</v>
      </c>
      <c r="AQ126">
        <f>AP126/3</f>
        <v>0</v>
      </c>
      <c r="AR126">
        <f>COUNTIF('résultats bruts'!T126, 1) + COUNTIF('résultats bruts'!AR126,1) + COUNTIF('résultats bruts'!DB126,1)</f>
        <v>0</v>
      </c>
      <c r="AS126">
        <f>AR126/3</f>
        <v>0</v>
      </c>
      <c r="AT126">
        <f>AR126+AP126</f>
        <v>0</v>
      </c>
      <c r="AU126">
        <f>AT126/6</f>
        <v>0</v>
      </c>
      <c r="AV126">
        <f>COUNTIF('résultats bruts'!X126, 1) + COUNTIF('résultats bruts'!BB126,1) + COUNTIF('résultats bruts'!DA126,1)</f>
        <v>0</v>
      </c>
      <c r="AW126">
        <f>AV126/3</f>
        <v>0</v>
      </c>
      <c r="AX126">
        <f>COUNTIF('résultats bruts'!AA126, 1) + COUNTIF('résultats bruts'!AX126,1) + COUNTIF('résultats bruts'!CY126,1)</f>
        <v>0</v>
      </c>
      <c r="AY126">
        <f>AX126/3</f>
        <v>0</v>
      </c>
      <c r="AZ126">
        <f>AX126+AV126</f>
        <v>0</v>
      </c>
      <c r="BA126">
        <f>AZ126/6</f>
        <v>0</v>
      </c>
      <c r="BB126">
        <f>AZ126+AT126</f>
        <v>0</v>
      </c>
      <c r="BC126">
        <f>BB126/12</f>
        <v>0</v>
      </c>
      <c r="BD126">
        <f>COUNTIF('résultats bruts'!U126, 1) + COUNTIF('résultats bruts'!AZ126,1) + COUNTIF('résultats bruts'!CX126,1)</f>
        <v>0</v>
      </c>
      <c r="BE126">
        <f>BD126/3</f>
        <v>0</v>
      </c>
      <c r="BF126">
        <f>COUNTIF('résultats bruts'!S126, 1) + COUNTIF('résultats bruts'!BA126,1) + COUNTIF('résultats bruts'!CV126,1)</f>
        <v>0</v>
      </c>
      <c r="BG126">
        <f>BF126/3</f>
        <v>0</v>
      </c>
      <c r="BH126">
        <f>BF126+BD126</f>
        <v>0</v>
      </c>
      <c r="BI126">
        <f>BH126/6</f>
        <v>0</v>
      </c>
      <c r="BJ126">
        <f>BH126+BB126</f>
        <v>0</v>
      </c>
      <c r="BK126">
        <f>BJ126/18</f>
        <v>0</v>
      </c>
      <c r="BL126">
        <f>COUNTIF('résultats bruts'!AB126, 1) + COUNTIF('résultats bruts'!AC126,1) + COUNTIF('résultats bruts'!BC126,1)+ COUNTIF('résultats bruts'!BD126,1)+ COUNTIF('résultats bruts'!DE126,1)+ COUNTIF('résultats bruts'!DF126,1)</f>
        <v>0</v>
      </c>
      <c r="BM126">
        <f>BL126/6</f>
        <v>0</v>
      </c>
      <c r="BN126">
        <f>BJ126+AN126+BL126</f>
        <v>0</v>
      </c>
      <c r="BO126">
        <f>BN126/42</f>
        <v>0</v>
      </c>
      <c r="BP126">
        <f>COUNTIF('résultats bruts'!DS126,1) + COUNTIF('résultats bruts'!DQ126,1)</f>
        <v>0</v>
      </c>
      <c r="BQ126">
        <f>BP126/2</f>
        <v>0</v>
      </c>
      <c r="BR126">
        <f>COUNTIF('résultats bruts'!DR126,1)+COUNTIF('résultats bruts'!DT126,1)</f>
        <v>0</v>
      </c>
      <c r="BS126">
        <f>BR126/2</f>
        <v>0</v>
      </c>
      <c r="BT126">
        <f>'résultats bruts'!AR126</f>
        <v>0</v>
      </c>
      <c r="BU126">
        <f>'résultats bruts'!DR126</f>
        <v>0</v>
      </c>
      <c r="BV126">
        <f>'résultats bruts'!AS126</f>
        <v>0</v>
      </c>
      <c r="BW126">
        <f>'résultats bruts'!DT126</f>
        <v>0</v>
      </c>
      <c r="BX126">
        <f>COUNTIF('résultats bruts'!AI126, 1) + COUNTIF('résultats bruts'!BP126,1) + COUNTIF('résultats bruts'!DG126,1)</f>
        <v>0</v>
      </c>
      <c r="BY126">
        <f>BX126/3</f>
        <v>0</v>
      </c>
      <c r="BZ126">
        <f>COUNTIF('résultats bruts'!AL126, 1) + COUNTIF('résultats bruts'!BN126,1) + COUNTIF('résultats bruts'!DI126,1)</f>
        <v>0</v>
      </c>
      <c r="CA126">
        <f>BZ126/3</f>
        <v>0</v>
      </c>
      <c r="CB126">
        <f>BX126+BZ126</f>
        <v>0</v>
      </c>
      <c r="CC126">
        <f>CB126/6</f>
        <v>0</v>
      </c>
      <c r="CD126">
        <f>COUNTIF('résultats bruts'!AK126, 1) + COUNTIF('résultats bruts'!BR126,1) + COUNTIF('résultats bruts'!DM126,1)</f>
        <v>0</v>
      </c>
      <c r="CE126">
        <f>CD126/3</f>
        <v>0</v>
      </c>
      <c r="CF126">
        <f>COUNTIF('résultats bruts'!AE126, 1) + COUNTIF('résultats bruts'!BL126,1) + COUNTIF('résultats bruts'!DN126,1)</f>
        <v>0</v>
      </c>
      <c r="CG126">
        <f>CF126/3</f>
        <v>0</v>
      </c>
      <c r="CH126">
        <f>CF126+CD126</f>
        <v>0</v>
      </c>
      <c r="CI126">
        <f>CH126/6</f>
        <v>0</v>
      </c>
      <c r="CJ126">
        <f>COUNTIF('résultats bruts'!AJ126, 1) + COUNTIF('résultats bruts'!BM126,1) + COUNTIF('résultats bruts'!DL126,1)</f>
        <v>0</v>
      </c>
      <c r="CK126">
        <f>CJ126/3</f>
        <v>0</v>
      </c>
      <c r="CL126">
        <f>COUNTIF('résultats bruts'!AH126, 1) + COUNTIF('résultats bruts'!BK126,1) + COUNTIF('résultats bruts'!DK126,1)</f>
        <v>0</v>
      </c>
      <c r="CM126">
        <f>CL126/3</f>
        <v>0</v>
      </c>
      <c r="CN126">
        <f>CL126+CJ126</f>
        <v>0</v>
      </c>
      <c r="CO126">
        <f>CN126/6</f>
        <v>0</v>
      </c>
      <c r="CP126">
        <f>COUNTIF('résultats bruts'!AF126, 1) + COUNTIF('résultats bruts'!BO126,1) + COUNTIF('résultats bruts'!DJ126,1)</f>
        <v>0</v>
      </c>
      <c r="CQ126">
        <f>CP126/3</f>
        <v>0</v>
      </c>
      <c r="CR126">
        <f>COUNTIF('résultats bruts'!AG126, 1) + COUNTIF('résultats bruts'!BQ126,1) + COUNTIF('résultats bruts'!DH126,1)</f>
        <v>0</v>
      </c>
      <c r="CS126">
        <f>CR126/3</f>
        <v>0</v>
      </c>
      <c r="CT126">
        <f>CR126+CP126</f>
        <v>0</v>
      </c>
      <c r="CU126">
        <f>CT126/6</f>
        <v>0</v>
      </c>
      <c r="CV126">
        <f>COUNTIF('résultats bruts'!AM126, 1) + COUNTIF('résultats bruts'!AN126,1) + COUNTIF('résultats bruts'!BS126,1) +COUNTIF('résultats bruts'!BT126, 1) + COUNTIF('résultats bruts'!DO126,1) + COUNTIF('résultats bruts'!DP126,1)</f>
        <v>0</v>
      </c>
      <c r="CW126">
        <f>+CV126/6</f>
        <v>0</v>
      </c>
      <c r="CX126">
        <f>CT126+CN126+CH126+CB162</f>
        <v>2</v>
      </c>
      <c r="CY126">
        <f>CX126/30</f>
        <v>0.06666666666666667</v>
      </c>
      <c r="CZ126">
        <f>COUNTIF('résultats bruts'!AO126,1)</f>
        <v>0</v>
      </c>
      <c r="DA126">
        <f>COUNTIF('résultats bruts'!AP126,1)</f>
        <v>0</v>
      </c>
      <c r="DB126">
        <f>CZ126+DA126</f>
        <v>0</v>
      </c>
      <c r="DC126">
        <f>DB126/2</f>
        <v>0</v>
      </c>
      <c r="DD126">
        <f>COUNTIF('résultats bruts'!BU126,1)</f>
        <v>0</v>
      </c>
      <c r="DE126">
        <f>COUNTIF('résultats bruts'!BV126,1)</f>
        <v>0</v>
      </c>
      <c r="DF126">
        <f>DD126+DE126</f>
        <v>0</v>
      </c>
      <c r="DG126">
        <f>DD126+DE126</f>
        <v>0</v>
      </c>
      <c r="DH126">
        <f>DG126/2</f>
        <v>0</v>
      </c>
      <c r="DJ126">
        <f>COUNTIF(CD126, 1)</f>
        <v>0</v>
      </c>
      <c r="DK126">
        <f>DB126+DG126+DJ126</f>
        <v>0</v>
      </c>
      <c r="DL126">
        <f>DK126/5</f>
        <v>0</v>
      </c>
      <c r="DM126">
        <f>COUNTIF('résultats bruts'!BG126,1)+COUNTIF('résultats bruts'!BJ126,1)</f>
        <v>0</v>
      </c>
      <c r="DN126">
        <f>DM126/2</f>
        <v>0</v>
      </c>
      <c r="DO126">
        <f>COUNTIF('résultats bruts'!CD126,1)+COUNTIF('résultats bruts'!CF126,1) + COUNTIF('résultats bruts'!CO126,1)+COUNTIF('résultats bruts'!CR126,1)</f>
        <v>0</v>
      </c>
      <c r="DP126">
        <f>DO126/4</f>
        <v>0</v>
      </c>
      <c r="DQ126">
        <f>DM126+DO126</f>
        <v>0</v>
      </c>
      <c r="DR126">
        <f>DQ126/6</f>
        <v>0</v>
      </c>
      <c r="DS126">
        <f>COUNTIF('résultats bruts'!BF126,1)+COUNTIF('résultats bruts'!BI126,1)</f>
        <v>0</v>
      </c>
      <c r="DT126">
        <f>DS126/2</f>
        <v>0</v>
      </c>
      <c r="DU126">
        <f>COUNTIF('résultats bruts'!CE126,1)+COUNTIF('résultats bruts'!CH126,1) + COUNTIF('résultats bruts'!CP126,1)</f>
        <v>0</v>
      </c>
      <c r="DV126">
        <f>DU126/4</f>
        <v>0</v>
      </c>
      <c r="DW126">
        <f>DS126+DU126</f>
        <v>0</v>
      </c>
      <c r="DX126">
        <f>DW126/6</f>
        <v>0</v>
      </c>
      <c r="DY126">
        <f>COUNTIF('résultats bruts'!BE126,1)+COUNTIF('résultats bruts'!BH126,1)</f>
        <v>0</v>
      </c>
      <c r="DZ126">
        <f>DY126/2</f>
        <v>0</v>
      </c>
      <c r="EA126">
        <f>COUNTIF('résultats bruts'!CC126,1)+COUNTIF('résultats bruts'!CG126,1) + COUNTIF('résultats bruts'!CN126,1)</f>
        <v>0</v>
      </c>
      <c r="EB126">
        <f>EA126/3</f>
        <v>0</v>
      </c>
      <c r="EC126">
        <f>EA126+DY126</f>
        <v>0</v>
      </c>
      <c r="ED126">
        <f>EC126/5</f>
        <v>0</v>
      </c>
      <c r="EE126">
        <f>EC126+DW126+DQ126</f>
        <v>0</v>
      </c>
      <c r="EF126">
        <f>EE126/17</f>
        <v>0</v>
      </c>
    </row>
    <row r="127">
      <c r="A127">
        <f>'résultats bruts'!A127</f>
        <v>0</v>
      </c>
      <c r="B127">
        <f>'résultats bruts'!B127</f>
        <v>0</v>
      </c>
      <c r="C127">
        <f>'résultats bruts'!C127</f>
        <v>0</v>
      </c>
      <c r="D127" t="str">
        <f>'résultats bruts'!D127</f>
        <v>gle22teo5best2022</v>
      </c>
      <c r="E127">
        <f>'résultats bruts'!E127</f>
        <v>15</v>
      </c>
      <c r="F127">
        <f>'résultats bruts'!F127</f>
        <v>125</v>
      </c>
      <c r="G127">
        <f>COUNTIF('résultats bruts'!K127,1) +COUNTIF('résultats bruts'!CJ127:CK127,1)+COUNTIF('résultats bruts'!CJ127:CK127,"0A")</f>
        <v>0</v>
      </c>
      <c r="H127">
        <f>G127/3</f>
        <v>0</v>
      </c>
      <c r="I127">
        <f>COUNTIF('résultats bruts'!O127,1) + COUNTIF('résultats bruts'!AD127,1) + COUNTIF('résultats bruts'!CA127,1) + COUNTIF('résultats bruts'!DU127, 1) + COUNTIF('résultats bruts'!DU127,"0B")</f>
        <v>0</v>
      </c>
      <c r="J127">
        <f>I127/4</f>
        <v>0</v>
      </c>
      <c r="K127">
        <f>COUNTIF('résultats bruts'!CJ127:CK127,1)</f>
        <v>0</v>
      </c>
      <c r="L127">
        <f>K127/2</f>
        <v>0</v>
      </c>
      <c r="M127">
        <f>COUNTIF('résultats bruts'!CM127,1)</f>
        <v>0</v>
      </c>
      <c r="N127">
        <f>COUNTIF('résultats bruts'!DU127,1)</f>
        <v>0</v>
      </c>
      <c r="O127">
        <f>M127+N127</f>
        <v>0</v>
      </c>
      <c r="P127">
        <f>O127/2</f>
        <v>0</v>
      </c>
      <c r="Q127">
        <f>COUNTIF('résultats bruts'!CB127, "1A")+COUNTIF('résultats bruts'!CB127, "1B")</f>
        <v>0</v>
      </c>
      <c r="R127">
        <f>O127+K127+I127+G127</f>
        <v>0</v>
      </c>
      <c r="S127">
        <f>R127/11</f>
        <v>0</v>
      </c>
      <c r="T127">
        <f>COUNTIF('résultats bruts'!Q127, 1) + COUNTIF('résultats bruts'!AU127,1) + COUNTIF('résultats bruts'!CW127,1)</f>
        <v>0</v>
      </c>
      <c r="U127">
        <f>T127/3</f>
        <v>0</v>
      </c>
      <c r="V127">
        <f>COUNTIF('résultats bruts'!P127,1) + COUNTIF('résultats bruts'!AS127,1) + COUNTIF('résultats bruts'!DD127,1)</f>
        <v>0</v>
      </c>
      <c r="W127">
        <f>V127/3</f>
        <v>0</v>
      </c>
      <c r="X127">
        <f>T127+V127</f>
        <v>0</v>
      </c>
      <c r="Y127">
        <f>X127/6</f>
        <v>0</v>
      </c>
      <c r="Z127">
        <f>COUNTIF('résultats bruts'!V127, 1) + COUNTIF('résultats bruts'!AT127,1) + COUNTIF('résultats bruts'!CT127,1)</f>
        <v>0</v>
      </c>
      <c r="AA127">
        <f>Z127/3</f>
        <v>0</v>
      </c>
      <c r="AB127">
        <f>COUNTIF('résultats bruts'!W127, 1) + COUNTIF('résultats bruts'!AV127,1) + COUNTIF('résultats bruts'!CZ127,1)</f>
        <v>0</v>
      </c>
      <c r="AC127">
        <f>AB127/3</f>
        <v>0</v>
      </c>
      <c r="AD127">
        <f>AB127+Z127</f>
        <v>0</v>
      </c>
      <c r="AE127">
        <f>AD127/6</f>
        <v>0</v>
      </c>
      <c r="AF127">
        <f>AD127+X127</f>
        <v>0</v>
      </c>
      <c r="AG127">
        <f>AF127/12</f>
        <v>0</v>
      </c>
      <c r="AH127">
        <f>COUNTIF('résultats bruts'!R127, 1) + COUNTIF('résultats bruts'!AW127,1) + COUNTIF('résultats bruts'!CU127,1)</f>
        <v>0</v>
      </c>
      <c r="AI127">
        <f>AH127/3</f>
        <v>0</v>
      </c>
      <c r="AJ127">
        <f>COUNTIF('résultats bruts'!Z127, 1) + COUNTIF('résultats bruts'!AQ127,1) + COUNTIF('résultats bruts'!CS127,1)</f>
        <v>0</v>
      </c>
      <c r="AK127">
        <f>AJ127/3</f>
        <v>0</v>
      </c>
      <c r="AL127">
        <f>AH127+AJ127</f>
        <v>0</v>
      </c>
      <c r="AM127">
        <f>AL127/6</f>
        <v>0</v>
      </c>
      <c r="AN127">
        <f>AL127+AF127</f>
        <v>0</v>
      </c>
      <c r="AO127">
        <f>AN127/18</f>
        <v>0</v>
      </c>
      <c r="AP127">
        <f>COUNTIF('résultats bruts'!Y127, 1) + COUNTIF('résultats bruts'!AY127,1) + COUNTIF('résultats bruts'!DC127,1)</f>
        <v>0</v>
      </c>
      <c r="AQ127">
        <f>AP127/3</f>
        <v>0</v>
      </c>
      <c r="AR127">
        <f>COUNTIF('résultats bruts'!T127, 1) + COUNTIF('résultats bruts'!AR127,1) + COUNTIF('résultats bruts'!DB127,1)</f>
        <v>0</v>
      </c>
      <c r="AS127">
        <f>AR127/3</f>
        <v>0</v>
      </c>
      <c r="AT127">
        <f>AR127+AP127</f>
        <v>0</v>
      </c>
      <c r="AU127">
        <f>AT127/6</f>
        <v>0</v>
      </c>
      <c r="AV127">
        <f>COUNTIF('résultats bruts'!X127, 1) + COUNTIF('résultats bruts'!BB127,1) + COUNTIF('résultats bruts'!DA127,1)</f>
        <v>0</v>
      </c>
      <c r="AW127">
        <f>AV127/3</f>
        <v>0</v>
      </c>
      <c r="AX127">
        <f>COUNTIF('résultats bruts'!AA127, 1) + COUNTIF('résultats bruts'!AX127,1) + COUNTIF('résultats bruts'!CY127,1)</f>
        <v>0</v>
      </c>
      <c r="AY127">
        <f>AX127/3</f>
        <v>0</v>
      </c>
      <c r="AZ127">
        <f>AX127+AV127</f>
        <v>0</v>
      </c>
      <c r="BA127">
        <f>AZ127/6</f>
        <v>0</v>
      </c>
      <c r="BB127">
        <f>AZ127+AT127</f>
        <v>0</v>
      </c>
      <c r="BC127">
        <f>BB127/12</f>
        <v>0</v>
      </c>
      <c r="BD127">
        <f>COUNTIF('résultats bruts'!U127, 1) + COUNTIF('résultats bruts'!AZ127,1) + COUNTIF('résultats bruts'!CX127,1)</f>
        <v>0</v>
      </c>
      <c r="BE127">
        <f>BD127/3</f>
        <v>0</v>
      </c>
      <c r="BF127">
        <f>COUNTIF('résultats bruts'!S127, 1) + COUNTIF('résultats bruts'!BA127,1) + COUNTIF('résultats bruts'!CV127,1)</f>
        <v>0</v>
      </c>
      <c r="BG127">
        <f>BF127/3</f>
        <v>0</v>
      </c>
      <c r="BH127">
        <f>BF127+BD127</f>
        <v>0</v>
      </c>
      <c r="BI127">
        <f>BH127/6</f>
        <v>0</v>
      </c>
      <c r="BJ127">
        <f>BH127+BB127</f>
        <v>0</v>
      </c>
      <c r="BK127">
        <f>BJ127/18</f>
        <v>0</v>
      </c>
      <c r="BL127">
        <f>COUNTIF('résultats bruts'!AB127, 1) + COUNTIF('résultats bruts'!AC127,1) + COUNTIF('résultats bruts'!BC127,1)+ COUNTIF('résultats bruts'!BD127,1)+ COUNTIF('résultats bruts'!DE127,1)+ COUNTIF('résultats bruts'!DF127,1)</f>
        <v>0</v>
      </c>
      <c r="BM127">
        <f>BL127/6</f>
        <v>0</v>
      </c>
      <c r="BN127">
        <f>BJ127+AN127+BL127</f>
        <v>0</v>
      </c>
      <c r="BO127">
        <f>BN127/42</f>
        <v>0</v>
      </c>
      <c r="BP127">
        <f>COUNTIF('résultats bruts'!DS127,1) + COUNTIF('résultats bruts'!DQ127,1)</f>
        <v>0</v>
      </c>
      <c r="BQ127">
        <f>BP127/2</f>
        <v>0</v>
      </c>
      <c r="BR127">
        <f>COUNTIF('résultats bruts'!DR127,1)+COUNTIF('résultats bruts'!DT127,1)</f>
        <v>0</v>
      </c>
      <c r="BS127">
        <f>BR127/2</f>
        <v>0</v>
      </c>
      <c r="BT127">
        <f>'résultats bruts'!AR127</f>
        <v>0</v>
      </c>
      <c r="BU127">
        <f>'résultats bruts'!DR127</f>
        <v>0</v>
      </c>
      <c r="BV127">
        <f>'résultats bruts'!AS127</f>
        <v>0</v>
      </c>
      <c r="BW127">
        <f>'résultats bruts'!DT127</f>
        <v>0</v>
      </c>
      <c r="BX127">
        <f>COUNTIF('résultats bruts'!AI127, 1) + COUNTIF('résultats bruts'!BP127,1) + COUNTIF('résultats bruts'!DG127,1)</f>
        <v>0</v>
      </c>
      <c r="BY127">
        <f>BX127/3</f>
        <v>0</v>
      </c>
      <c r="BZ127">
        <f>COUNTIF('résultats bruts'!AL127, 1) + COUNTIF('résultats bruts'!BN127,1) + COUNTIF('résultats bruts'!DI127,1)</f>
        <v>0</v>
      </c>
      <c r="CA127">
        <f>BZ127/3</f>
        <v>0</v>
      </c>
      <c r="CB127">
        <f>BX127+BZ127</f>
        <v>0</v>
      </c>
      <c r="CC127">
        <f>CB127/6</f>
        <v>0</v>
      </c>
      <c r="CD127">
        <f>COUNTIF('résultats bruts'!AK127, 1) + COUNTIF('résultats bruts'!BR127,1) + COUNTIF('résultats bruts'!DM127,1)</f>
        <v>0</v>
      </c>
      <c r="CE127">
        <f>CD127/3</f>
        <v>0</v>
      </c>
      <c r="CF127">
        <f>COUNTIF('résultats bruts'!AE127, 1) + COUNTIF('résultats bruts'!BL127,1) + COUNTIF('résultats bruts'!DN127,1)</f>
        <v>0</v>
      </c>
      <c r="CG127">
        <f>CF127/3</f>
        <v>0</v>
      </c>
      <c r="CH127">
        <f>CF127+CD127</f>
        <v>0</v>
      </c>
      <c r="CI127">
        <f>CH127/6</f>
        <v>0</v>
      </c>
      <c r="CJ127">
        <f>COUNTIF('résultats bruts'!AJ127, 1) + COUNTIF('résultats bruts'!BM127,1) + COUNTIF('résultats bruts'!DL127,1)</f>
        <v>0</v>
      </c>
      <c r="CK127">
        <f>CJ127/3</f>
        <v>0</v>
      </c>
      <c r="CL127">
        <f>COUNTIF('résultats bruts'!AH127, 1) + COUNTIF('résultats bruts'!BK127,1) + COUNTIF('résultats bruts'!DK127,1)</f>
        <v>0</v>
      </c>
      <c r="CM127">
        <f>CL127/3</f>
        <v>0</v>
      </c>
      <c r="CN127">
        <f>CL127+CJ127</f>
        <v>0</v>
      </c>
      <c r="CO127">
        <f>CN127/6</f>
        <v>0</v>
      </c>
      <c r="CP127">
        <f>COUNTIF('résultats bruts'!AF127, 1) + COUNTIF('résultats bruts'!BO127,1) + COUNTIF('résultats bruts'!DJ127,1)</f>
        <v>0</v>
      </c>
      <c r="CQ127">
        <f>CP127/3</f>
        <v>0</v>
      </c>
      <c r="CR127">
        <f>COUNTIF('résultats bruts'!AG127, 1) + COUNTIF('résultats bruts'!BQ127,1) + COUNTIF('résultats bruts'!DH127,1)</f>
        <v>0</v>
      </c>
      <c r="CS127">
        <f>CR127/3</f>
        <v>0</v>
      </c>
      <c r="CT127">
        <f>CR127+CP127</f>
        <v>0</v>
      </c>
      <c r="CU127">
        <f>CT127/6</f>
        <v>0</v>
      </c>
      <c r="CV127">
        <f>COUNTIF('résultats bruts'!AM127, 1) + COUNTIF('résultats bruts'!AN127,1) + COUNTIF('résultats bruts'!BS127,1) +COUNTIF('résultats bruts'!BT127, 1) + COUNTIF('résultats bruts'!DO127,1) + COUNTIF('résultats bruts'!DP127,1)</f>
        <v>0</v>
      </c>
      <c r="CW127">
        <f>+CV127/6</f>
        <v>0</v>
      </c>
      <c r="CX127">
        <f>CT127+CN127+CH127+CB163</f>
        <v>0</v>
      </c>
      <c r="CY127">
        <f>CX127/30</f>
        <v>0</v>
      </c>
      <c r="CZ127">
        <f>COUNTIF('résultats bruts'!AO127,1)</f>
        <v>0</v>
      </c>
      <c r="DA127">
        <f>COUNTIF('résultats bruts'!AP127,1)</f>
        <v>0</v>
      </c>
      <c r="DB127">
        <f>CZ127+DA127</f>
        <v>0</v>
      </c>
      <c r="DC127">
        <f>DB127/2</f>
        <v>0</v>
      </c>
      <c r="DD127">
        <f>COUNTIF('résultats bruts'!BU127,1)</f>
        <v>0</v>
      </c>
      <c r="DE127">
        <f>COUNTIF('résultats bruts'!BV127,1)</f>
        <v>0</v>
      </c>
      <c r="DF127">
        <f>DD127+DE127</f>
        <v>0</v>
      </c>
      <c r="DG127">
        <f>DD127+DE127</f>
        <v>0</v>
      </c>
      <c r="DH127">
        <f>DG127/2</f>
        <v>0</v>
      </c>
      <c r="DJ127">
        <f>COUNTIF(CD127, 1)</f>
        <v>0</v>
      </c>
      <c r="DK127">
        <f>DB127+DG127+DJ127</f>
        <v>0</v>
      </c>
      <c r="DL127">
        <f>DK127/5</f>
        <v>0</v>
      </c>
      <c r="DM127">
        <f>COUNTIF('résultats bruts'!BG127,1)+COUNTIF('résultats bruts'!BJ127,1)</f>
        <v>0</v>
      </c>
      <c r="DN127">
        <f>DM127/2</f>
        <v>0</v>
      </c>
      <c r="DO127">
        <f>COUNTIF('résultats bruts'!CD127,1)+COUNTIF('résultats bruts'!CF127,1) + COUNTIF('résultats bruts'!CO127,1)+COUNTIF('résultats bruts'!CR127,1)</f>
        <v>0</v>
      </c>
      <c r="DP127">
        <f>DO127/4</f>
        <v>0</v>
      </c>
      <c r="DQ127">
        <f>DM127+DO127</f>
        <v>0</v>
      </c>
      <c r="DR127">
        <f>DQ127/6</f>
        <v>0</v>
      </c>
      <c r="DS127">
        <f>COUNTIF('résultats bruts'!BF127,1)+COUNTIF('résultats bruts'!BI127,1)</f>
        <v>0</v>
      </c>
      <c r="DT127">
        <f>DS127/2</f>
        <v>0</v>
      </c>
      <c r="DU127">
        <f>COUNTIF('résultats bruts'!CE127,1)+COUNTIF('résultats bruts'!CH127,1) + COUNTIF('résultats bruts'!CP127,1)</f>
        <v>0</v>
      </c>
      <c r="DV127">
        <f>DU127/4</f>
        <v>0</v>
      </c>
      <c r="DW127">
        <f>DS127+DU127</f>
        <v>0</v>
      </c>
      <c r="DX127">
        <f>DW127/6</f>
        <v>0</v>
      </c>
      <c r="DY127">
        <f>COUNTIF('résultats bruts'!BE127,1)+COUNTIF('résultats bruts'!BH127,1)</f>
        <v>0</v>
      </c>
      <c r="DZ127">
        <f>DY127/2</f>
        <v>0</v>
      </c>
      <c r="EA127">
        <f>COUNTIF('résultats bruts'!CC127,1)+COUNTIF('résultats bruts'!CG127,1) + COUNTIF('résultats bruts'!CN127,1)</f>
        <v>0</v>
      </c>
      <c r="EB127">
        <f>EA127/3</f>
        <v>0</v>
      </c>
      <c r="EC127">
        <f>EA127+DY127</f>
        <v>0</v>
      </c>
      <c r="ED127">
        <f>EC127/5</f>
        <v>0</v>
      </c>
      <c r="EE127">
        <f>EC127+DW127+DQ127</f>
        <v>0</v>
      </c>
      <c r="EF127">
        <f>EE127/17</f>
        <v>0</v>
      </c>
    </row>
    <row r="128">
      <c r="A128">
        <f>'résultats bruts'!A128</f>
        <v>0</v>
      </c>
      <c r="B128">
        <f>'résultats bruts'!B128</f>
        <v>0</v>
      </c>
      <c r="C128">
        <f>'résultats bruts'!C128</f>
        <v>0</v>
      </c>
      <c r="D128" t="str">
        <f>'résultats bruts'!D128</f>
        <v>gle22teo5best2022</v>
      </c>
      <c r="E128">
        <f>'résultats bruts'!E128</f>
        <v>16</v>
      </c>
      <c r="F128">
        <f>'résultats bruts'!F128</f>
        <v>126</v>
      </c>
      <c r="G128">
        <f>COUNTIF('résultats bruts'!K128,1) +COUNTIF('résultats bruts'!CJ128:CK128,1)+COUNTIF('résultats bruts'!CJ128:CK128,"0A")</f>
        <v>0</v>
      </c>
      <c r="H128">
        <f>G128/3</f>
        <v>0</v>
      </c>
      <c r="I128">
        <f>COUNTIF('résultats bruts'!O128,1) + COUNTIF('résultats bruts'!AD128,1) + COUNTIF('résultats bruts'!CA128,1) + COUNTIF('résultats bruts'!DU128, 1) + COUNTIF('résultats bruts'!DU128,"0B")</f>
        <v>0</v>
      </c>
      <c r="J128">
        <f>I128/4</f>
        <v>0</v>
      </c>
      <c r="K128">
        <f>COUNTIF('résultats bruts'!CJ128:CK128,1)</f>
        <v>0</v>
      </c>
      <c r="L128">
        <f>K128/2</f>
        <v>0</v>
      </c>
      <c r="M128">
        <f>COUNTIF('résultats bruts'!CM128,1)</f>
        <v>0</v>
      </c>
      <c r="N128">
        <f>COUNTIF('résultats bruts'!DU128,1)</f>
        <v>0</v>
      </c>
      <c r="O128">
        <f>M128+N128</f>
        <v>0</v>
      </c>
      <c r="P128">
        <f>O128/2</f>
        <v>0</v>
      </c>
      <c r="Q128">
        <f>COUNTIF('résultats bruts'!CB128, "1A")+COUNTIF('résultats bruts'!CB128, "1B")</f>
        <v>0</v>
      </c>
      <c r="R128">
        <f>O128+K128+I128+G128</f>
        <v>0</v>
      </c>
      <c r="S128">
        <f>R128/11</f>
        <v>0</v>
      </c>
      <c r="T128">
        <f>COUNTIF('résultats bruts'!Q128, 1) + COUNTIF('résultats bruts'!AU128,1) + COUNTIF('résultats bruts'!CW128,1)</f>
        <v>0</v>
      </c>
      <c r="U128">
        <f>T128/3</f>
        <v>0</v>
      </c>
      <c r="V128">
        <f>COUNTIF('résultats bruts'!P128,1) + COUNTIF('résultats bruts'!AS128,1) + COUNTIF('résultats bruts'!DD128,1)</f>
        <v>0</v>
      </c>
      <c r="W128">
        <f>V128/3</f>
        <v>0</v>
      </c>
      <c r="X128">
        <f>T128+V128</f>
        <v>0</v>
      </c>
      <c r="Y128">
        <f>X128/6</f>
        <v>0</v>
      </c>
      <c r="Z128">
        <f>COUNTIF('résultats bruts'!V128, 1) + COUNTIF('résultats bruts'!AT128,1) + COUNTIF('résultats bruts'!CT128,1)</f>
        <v>0</v>
      </c>
      <c r="AA128">
        <f>Z128/3</f>
        <v>0</v>
      </c>
      <c r="AB128">
        <f>COUNTIF('résultats bruts'!W128, 1) + COUNTIF('résultats bruts'!AV128,1) + COUNTIF('résultats bruts'!CZ128,1)</f>
        <v>0</v>
      </c>
      <c r="AC128">
        <f>AB128/3</f>
        <v>0</v>
      </c>
      <c r="AD128">
        <f>AB128+Z128</f>
        <v>0</v>
      </c>
      <c r="AE128">
        <f>AD128/6</f>
        <v>0</v>
      </c>
      <c r="AF128">
        <f>AD128+X128</f>
        <v>0</v>
      </c>
      <c r="AG128">
        <f>AF128/12</f>
        <v>0</v>
      </c>
      <c r="AH128">
        <f>COUNTIF('résultats bruts'!R128, 1) + COUNTIF('résultats bruts'!AW128,1) + COUNTIF('résultats bruts'!CU128,1)</f>
        <v>0</v>
      </c>
      <c r="AI128">
        <f>AH128/3</f>
        <v>0</v>
      </c>
      <c r="AJ128">
        <f>COUNTIF('résultats bruts'!Z128, 1) + COUNTIF('résultats bruts'!AQ128,1) + COUNTIF('résultats bruts'!CS128,1)</f>
        <v>0</v>
      </c>
      <c r="AK128">
        <f>AJ128/3</f>
        <v>0</v>
      </c>
      <c r="AL128">
        <f>AH128+AJ128</f>
        <v>0</v>
      </c>
      <c r="AM128">
        <f>AL128/6</f>
        <v>0</v>
      </c>
      <c r="AN128">
        <f>AL128+AF128</f>
        <v>0</v>
      </c>
      <c r="AO128">
        <f>AN128/18</f>
        <v>0</v>
      </c>
      <c r="AP128">
        <f>COUNTIF('résultats bruts'!Y128, 1) + COUNTIF('résultats bruts'!AY128,1) + COUNTIF('résultats bruts'!DC128,1)</f>
        <v>0</v>
      </c>
      <c r="AQ128">
        <f>AP128/3</f>
        <v>0</v>
      </c>
      <c r="AR128">
        <f>COUNTIF('résultats bruts'!T128, 1) + COUNTIF('résultats bruts'!AR128,1) + COUNTIF('résultats bruts'!DB128,1)</f>
        <v>0</v>
      </c>
      <c r="AS128">
        <f>AR128/3</f>
        <v>0</v>
      </c>
      <c r="AT128">
        <f>AR128+AP128</f>
        <v>0</v>
      </c>
      <c r="AU128">
        <f>AT128/6</f>
        <v>0</v>
      </c>
      <c r="AV128">
        <f>COUNTIF('résultats bruts'!X128, 1) + COUNTIF('résultats bruts'!BB128,1) + COUNTIF('résultats bruts'!DA128,1)</f>
        <v>0</v>
      </c>
      <c r="AW128">
        <f>AV128/3</f>
        <v>0</v>
      </c>
      <c r="AX128">
        <f>COUNTIF('résultats bruts'!AA128, 1) + COUNTIF('résultats bruts'!AX128,1) + COUNTIF('résultats bruts'!CY128,1)</f>
        <v>0</v>
      </c>
      <c r="AY128">
        <f>AX128/3</f>
        <v>0</v>
      </c>
      <c r="AZ128">
        <f>AX128+AV128</f>
        <v>0</v>
      </c>
      <c r="BA128">
        <f>AZ128/6</f>
        <v>0</v>
      </c>
      <c r="BB128">
        <f>AZ128+AT128</f>
        <v>0</v>
      </c>
      <c r="BC128">
        <f>BB128/12</f>
        <v>0</v>
      </c>
      <c r="BD128">
        <f>COUNTIF('résultats bruts'!U128, 1) + COUNTIF('résultats bruts'!AZ128,1) + COUNTIF('résultats bruts'!CX128,1)</f>
        <v>0</v>
      </c>
      <c r="BE128">
        <f>BD128/3</f>
        <v>0</v>
      </c>
      <c r="BF128">
        <f>COUNTIF('résultats bruts'!S128, 1) + COUNTIF('résultats bruts'!BA128,1) + COUNTIF('résultats bruts'!CV128,1)</f>
        <v>0</v>
      </c>
      <c r="BG128">
        <f>BF128/3</f>
        <v>0</v>
      </c>
      <c r="BH128">
        <f>BF128+BD128</f>
        <v>0</v>
      </c>
      <c r="BI128">
        <f>BH128/6</f>
        <v>0</v>
      </c>
      <c r="BJ128">
        <f>BH128+BB128</f>
        <v>0</v>
      </c>
      <c r="BK128">
        <f>BJ128/18</f>
        <v>0</v>
      </c>
      <c r="BL128">
        <f>COUNTIF('résultats bruts'!AB128, 1) + COUNTIF('résultats bruts'!AC128,1) + COUNTIF('résultats bruts'!BC128,1)+ COUNTIF('résultats bruts'!BD128,1)+ COUNTIF('résultats bruts'!DE128,1)+ COUNTIF('résultats bruts'!DF128,1)</f>
        <v>0</v>
      </c>
      <c r="BM128">
        <f>BL128/6</f>
        <v>0</v>
      </c>
      <c r="BN128">
        <f>BJ128+AN128+BL128</f>
        <v>0</v>
      </c>
      <c r="BO128">
        <f>BN128/42</f>
        <v>0</v>
      </c>
      <c r="BP128">
        <f>COUNTIF('résultats bruts'!DS128,1) + COUNTIF('résultats bruts'!DQ128,1)</f>
        <v>0</v>
      </c>
      <c r="BQ128">
        <f>BP128/2</f>
        <v>0</v>
      </c>
      <c r="BR128">
        <f>COUNTIF('résultats bruts'!DR128,1)+COUNTIF('résultats bruts'!DT128,1)</f>
        <v>0</v>
      </c>
      <c r="BS128">
        <f>BR128/2</f>
        <v>0</v>
      </c>
      <c r="BT128">
        <f>'résultats bruts'!AR128</f>
        <v>0</v>
      </c>
      <c r="BU128">
        <f>'résultats bruts'!DR128</f>
        <v>0</v>
      </c>
      <c r="BV128">
        <f>'résultats bruts'!AS128</f>
        <v>0</v>
      </c>
      <c r="BW128">
        <f>'résultats bruts'!DT128</f>
        <v>0</v>
      </c>
      <c r="BX128">
        <f>COUNTIF('résultats bruts'!AI128, 1) + COUNTIF('résultats bruts'!BP128,1) + COUNTIF('résultats bruts'!DG128,1)</f>
        <v>0</v>
      </c>
      <c r="BY128">
        <f>BX128/3</f>
        <v>0</v>
      </c>
      <c r="BZ128">
        <f>COUNTIF('résultats bruts'!AL128, 1) + COUNTIF('résultats bruts'!BN128,1) + COUNTIF('résultats bruts'!DI128,1)</f>
        <v>0</v>
      </c>
      <c r="CA128">
        <f>BZ128/3</f>
        <v>0</v>
      </c>
      <c r="CB128">
        <f>BX128+BZ128</f>
        <v>0</v>
      </c>
      <c r="CC128">
        <f>CB128/6</f>
        <v>0</v>
      </c>
      <c r="CD128">
        <f>COUNTIF('résultats bruts'!AK128, 1) + COUNTIF('résultats bruts'!BR128,1) + COUNTIF('résultats bruts'!DM128,1)</f>
        <v>0</v>
      </c>
      <c r="CE128">
        <f>CD128/3</f>
        <v>0</v>
      </c>
      <c r="CF128">
        <f>COUNTIF('résultats bruts'!AE128, 1) + COUNTIF('résultats bruts'!BL128,1) + COUNTIF('résultats bruts'!DN128,1)</f>
        <v>0</v>
      </c>
      <c r="CG128">
        <f>CF128/3</f>
        <v>0</v>
      </c>
      <c r="CH128">
        <f>CF128+CD128</f>
        <v>0</v>
      </c>
      <c r="CI128">
        <f>CH128/6</f>
        <v>0</v>
      </c>
      <c r="CJ128">
        <f>COUNTIF('résultats bruts'!AJ128, 1) + COUNTIF('résultats bruts'!BM128,1) + COUNTIF('résultats bruts'!DL128,1)</f>
        <v>0</v>
      </c>
      <c r="CK128">
        <f>CJ128/3</f>
        <v>0</v>
      </c>
      <c r="CL128">
        <f>COUNTIF('résultats bruts'!AH128, 1) + COUNTIF('résultats bruts'!BK128,1) + COUNTIF('résultats bruts'!DK128,1)</f>
        <v>0</v>
      </c>
      <c r="CM128">
        <f>CL128/3</f>
        <v>0</v>
      </c>
      <c r="CN128">
        <f>CL128+CJ128</f>
        <v>0</v>
      </c>
      <c r="CO128">
        <f>CN128/6</f>
        <v>0</v>
      </c>
      <c r="CP128">
        <f>COUNTIF('résultats bruts'!AF128, 1) + COUNTIF('résultats bruts'!BO128,1) + COUNTIF('résultats bruts'!DJ128,1)</f>
        <v>0</v>
      </c>
      <c r="CQ128">
        <f>CP128/3</f>
        <v>0</v>
      </c>
      <c r="CR128">
        <f>COUNTIF('résultats bruts'!AG128, 1) + COUNTIF('résultats bruts'!BQ128,1) + COUNTIF('résultats bruts'!DH128,1)</f>
        <v>0</v>
      </c>
      <c r="CS128">
        <f>CR128/3</f>
        <v>0</v>
      </c>
      <c r="CT128">
        <f>CR128+CP128</f>
        <v>0</v>
      </c>
      <c r="CU128">
        <f>CT128/6</f>
        <v>0</v>
      </c>
      <c r="CV128">
        <f>COUNTIF('résultats bruts'!AM128, 1) + COUNTIF('résultats bruts'!AN128,1) + COUNTIF('résultats bruts'!BS128,1) +COUNTIF('résultats bruts'!BT128, 1) + COUNTIF('résultats bruts'!DO128,1) + COUNTIF('résultats bruts'!DP128,1)</f>
        <v>0</v>
      </c>
      <c r="CW128">
        <f>+CV128/6</f>
        <v>0</v>
      </c>
      <c r="CX128">
        <f>CT128+CN128+CH128+CB164</f>
        <v>0</v>
      </c>
      <c r="CY128">
        <f>CX128/30</f>
        <v>0</v>
      </c>
      <c r="CZ128">
        <f>COUNTIF('résultats bruts'!AO128,1)</f>
        <v>0</v>
      </c>
      <c r="DA128">
        <f>COUNTIF('résultats bruts'!AP128,1)</f>
        <v>0</v>
      </c>
      <c r="DB128">
        <f>CZ128+DA128</f>
        <v>0</v>
      </c>
      <c r="DC128">
        <f>DB128/2</f>
        <v>0</v>
      </c>
      <c r="DD128">
        <f>COUNTIF('résultats bruts'!BU128,1)</f>
        <v>0</v>
      </c>
      <c r="DE128">
        <f>COUNTIF('résultats bruts'!BV128,1)</f>
        <v>0</v>
      </c>
      <c r="DF128">
        <f>DD128+DE128</f>
        <v>0</v>
      </c>
      <c r="DG128">
        <f>DD128+DE128</f>
        <v>0</v>
      </c>
      <c r="DH128">
        <f>DG128/2</f>
        <v>0</v>
      </c>
      <c r="DJ128">
        <f>COUNTIF(CD128, 1)</f>
        <v>0</v>
      </c>
      <c r="DK128">
        <f>DB128+DG128+DJ128</f>
        <v>0</v>
      </c>
      <c r="DL128">
        <f>DK128/5</f>
        <v>0</v>
      </c>
      <c r="DM128">
        <f>COUNTIF('résultats bruts'!BG128,1)+COUNTIF('résultats bruts'!BJ128,1)</f>
        <v>0</v>
      </c>
      <c r="DN128">
        <f>DM128/2</f>
        <v>0</v>
      </c>
      <c r="DO128">
        <f>COUNTIF('résultats bruts'!CD128,1)+COUNTIF('résultats bruts'!CF128,1) + COUNTIF('résultats bruts'!CO128,1)+COUNTIF('résultats bruts'!CR128,1)</f>
        <v>0</v>
      </c>
      <c r="DP128">
        <f>DO128/4</f>
        <v>0</v>
      </c>
      <c r="DQ128">
        <f>DM128+DO128</f>
        <v>0</v>
      </c>
      <c r="DR128">
        <f>DQ128/6</f>
        <v>0</v>
      </c>
      <c r="DS128">
        <f>COUNTIF('résultats bruts'!BF128,1)+COUNTIF('résultats bruts'!BI128,1)</f>
        <v>0</v>
      </c>
      <c r="DT128">
        <f>DS128/2</f>
        <v>0</v>
      </c>
      <c r="DU128">
        <f>COUNTIF('résultats bruts'!CE128,1)+COUNTIF('résultats bruts'!CH128,1) + COUNTIF('résultats bruts'!CP128,1)</f>
        <v>0</v>
      </c>
      <c r="DV128">
        <f>DU128/4</f>
        <v>0</v>
      </c>
      <c r="DW128">
        <f>DS128+DU128</f>
        <v>0</v>
      </c>
      <c r="DX128">
        <f>DW128/6</f>
        <v>0</v>
      </c>
      <c r="DY128">
        <f>COUNTIF('résultats bruts'!BE128,1)+COUNTIF('résultats bruts'!BH128,1)</f>
        <v>0</v>
      </c>
      <c r="DZ128">
        <f>DY128/2</f>
        <v>0</v>
      </c>
      <c r="EA128">
        <f>COUNTIF('résultats bruts'!CC128,1)+COUNTIF('résultats bruts'!CG128,1) + COUNTIF('résultats bruts'!CN128,1)</f>
        <v>0</v>
      </c>
      <c r="EB128">
        <f>EA128/3</f>
        <v>0</v>
      </c>
      <c r="EC128">
        <f>EA128+DY128</f>
        <v>0</v>
      </c>
      <c r="ED128">
        <f>EC128/5</f>
        <v>0</v>
      </c>
      <c r="EE128">
        <f>EC128+DW128+DQ128</f>
        <v>0</v>
      </c>
      <c r="EF128">
        <f>EE128/17</f>
        <v>0</v>
      </c>
    </row>
    <row r="129">
      <c r="A129">
        <f>'résultats bruts'!A129</f>
        <v>0</v>
      </c>
      <c r="B129">
        <f>'résultats bruts'!B129</f>
        <v>0</v>
      </c>
      <c r="C129">
        <f>'résultats bruts'!C129</f>
        <v>0</v>
      </c>
      <c r="D129" t="str">
        <f>'résultats bruts'!D129</f>
        <v>gle22teo5best2022</v>
      </c>
      <c r="E129">
        <f>'résultats bruts'!E129</f>
        <v>17</v>
      </c>
      <c r="F129">
        <f>'résultats bruts'!F129</f>
        <v>127</v>
      </c>
      <c r="G129">
        <f>COUNTIF('résultats bruts'!K129,1) +COUNTIF('résultats bruts'!CJ129:CK129,1)+COUNTIF('résultats bruts'!CJ129:CK129,"0A")</f>
        <v>0</v>
      </c>
      <c r="H129">
        <f>G129/3</f>
        <v>0</v>
      </c>
      <c r="I129">
        <f>COUNTIF('résultats bruts'!O129,1) + COUNTIF('résultats bruts'!AD129,1) + COUNTIF('résultats bruts'!CA129,1) + COUNTIF('résultats bruts'!DU129, 1) + COUNTIF('résultats bruts'!DU129,"0B")</f>
        <v>0</v>
      </c>
      <c r="J129">
        <f>I129/4</f>
        <v>0</v>
      </c>
      <c r="K129">
        <f>COUNTIF('résultats bruts'!CJ129:CK129,1)</f>
        <v>0</v>
      </c>
      <c r="L129">
        <f>K129/2</f>
        <v>0</v>
      </c>
      <c r="M129">
        <f>COUNTIF('résultats bruts'!CM129,1)</f>
        <v>0</v>
      </c>
      <c r="N129">
        <f>COUNTIF('résultats bruts'!DU129,1)</f>
        <v>0</v>
      </c>
      <c r="O129">
        <f>M129+N129</f>
        <v>0</v>
      </c>
      <c r="P129">
        <f>O129/2</f>
        <v>0</v>
      </c>
      <c r="Q129">
        <f>COUNTIF('résultats bruts'!CB129, "1A")+COUNTIF('résultats bruts'!CB129, "1B")</f>
        <v>0</v>
      </c>
      <c r="R129">
        <f>O129+K129+I129+G129</f>
        <v>0</v>
      </c>
      <c r="S129">
        <f>R129/11</f>
        <v>0</v>
      </c>
      <c r="T129">
        <f>COUNTIF('résultats bruts'!Q129, 1) + COUNTIF('résultats bruts'!AU129,1) + COUNTIF('résultats bruts'!CW129,1)</f>
        <v>0</v>
      </c>
      <c r="U129">
        <f>T129/3</f>
        <v>0</v>
      </c>
      <c r="V129">
        <f>COUNTIF('résultats bruts'!P129,1) + COUNTIF('résultats bruts'!AS129,1) + COUNTIF('résultats bruts'!DD129,1)</f>
        <v>0</v>
      </c>
      <c r="W129">
        <f>V129/3</f>
        <v>0</v>
      </c>
      <c r="X129">
        <f>T129+V129</f>
        <v>0</v>
      </c>
      <c r="Y129">
        <f>X129/6</f>
        <v>0</v>
      </c>
      <c r="Z129">
        <f>COUNTIF('résultats bruts'!V129, 1) + COUNTIF('résultats bruts'!AT129,1) + COUNTIF('résultats bruts'!CT129,1)</f>
        <v>0</v>
      </c>
      <c r="AA129">
        <f>Z129/3</f>
        <v>0</v>
      </c>
      <c r="AB129">
        <f>COUNTIF('résultats bruts'!W129, 1) + COUNTIF('résultats bruts'!AV129,1) + COUNTIF('résultats bruts'!CZ129,1)</f>
        <v>0</v>
      </c>
      <c r="AC129">
        <f>AB129/3</f>
        <v>0</v>
      </c>
      <c r="AD129">
        <f>AB129+Z129</f>
        <v>0</v>
      </c>
      <c r="AE129">
        <f>AD129/6</f>
        <v>0</v>
      </c>
      <c r="AF129">
        <f>AD129+X129</f>
        <v>0</v>
      </c>
      <c r="AG129">
        <f>AF129/12</f>
        <v>0</v>
      </c>
      <c r="AH129">
        <f>COUNTIF('résultats bruts'!R129, 1) + COUNTIF('résultats bruts'!AW129,1) + COUNTIF('résultats bruts'!CU129,1)</f>
        <v>0</v>
      </c>
      <c r="AI129">
        <f>AH129/3</f>
        <v>0</v>
      </c>
      <c r="AJ129">
        <f>COUNTIF('résultats bruts'!Z129, 1) + COUNTIF('résultats bruts'!AQ129,1) + COUNTIF('résultats bruts'!CS129,1)</f>
        <v>0</v>
      </c>
      <c r="AK129">
        <f>AJ129/3</f>
        <v>0</v>
      </c>
      <c r="AL129">
        <f>AH129+AJ129</f>
        <v>0</v>
      </c>
      <c r="AM129">
        <f>AL129/6</f>
        <v>0</v>
      </c>
      <c r="AN129">
        <f>AL129+AF129</f>
        <v>0</v>
      </c>
      <c r="AO129">
        <f>AN129/18</f>
        <v>0</v>
      </c>
      <c r="AP129">
        <f>COUNTIF('résultats bruts'!Y129, 1) + COUNTIF('résultats bruts'!AY129,1) + COUNTIF('résultats bruts'!DC129,1)</f>
        <v>0</v>
      </c>
      <c r="AQ129">
        <f>AP129/3</f>
        <v>0</v>
      </c>
      <c r="AR129">
        <f>COUNTIF('résultats bruts'!T129, 1) + COUNTIF('résultats bruts'!AR129,1) + COUNTIF('résultats bruts'!DB129,1)</f>
        <v>0</v>
      </c>
      <c r="AS129">
        <f>AR129/3</f>
        <v>0</v>
      </c>
      <c r="AT129">
        <f>AR129+AP129</f>
        <v>0</v>
      </c>
      <c r="AU129">
        <f>AT129/6</f>
        <v>0</v>
      </c>
      <c r="AV129">
        <f>COUNTIF('résultats bruts'!X129, 1) + COUNTIF('résultats bruts'!BB129,1) + COUNTIF('résultats bruts'!DA129,1)</f>
        <v>0</v>
      </c>
      <c r="AW129">
        <f>AV129/3</f>
        <v>0</v>
      </c>
      <c r="AX129">
        <f>COUNTIF('résultats bruts'!AA129, 1) + COUNTIF('résultats bruts'!AX129,1) + COUNTIF('résultats bruts'!CY129,1)</f>
        <v>0</v>
      </c>
      <c r="AY129">
        <f>AX129/3</f>
        <v>0</v>
      </c>
      <c r="AZ129">
        <f>AX129+AV129</f>
        <v>0</v>
      </c>
      <c r="BA129">
        <f>AZ129/6</f>
        <v>0</v>
      </c>
      <c r="BB129">
        <f>AZ129+AT129</f>
        <v>0</v>
      </c>
      <c r="BC129">
        <f>BB129/12</f>
        <v>0</v>
      </c>
      <c r="BD129">
        <f>COUNTIF('résultats bruts'!U129, 1) + COUNTIF('résultats bruts'!AZ129,1) + COUNTIF('résultats bruts'!CX129,1)</f>
        <v>0</v>
      </c>
      <c r="BE129">
        <f>BD129/3</f>
        <v>0</v>
      </c>
      <c r="BF129">
        <f>COUNTIF('résultats bruts'!S129, 1) + COUNTIF('résultats bruts'!BA129,1) + COUNTIF('résultats bruts'!CV129,1)</f>
        <v>0</v>
      </c>
      <c r="BG129">
        <f>BF129/3</f>
        <v>0</v>
      </c>
      <c r="BH129">
        <f>BF129+BD129</f>
        <v>0</v>
      </c>
      <c r="BI129">
        <f>BH129/6</f>
        <v>0</v>
      </c>
      <c r="BJ129">
        <f>BH129+BB129</f>
        <v>0</v>
      </c>
      <c r="BK129">
        <f>BJ129/18</f>
        <v>0</v>
      </c>
      <c r="BL129">
        <f>COUNTIF('résultats bruts'!AB129, 1) + COUNTIF('résultats bruts'!AC129,1) + COUNTIF('résultats bruts'!BC129,1)+ COUNTIF('résultats bruts'!BD129,1)+ COUNTIF('résultats bruts'!DE129,1)+ COUNTIF('résultats bruts'!DF129,1)</f>
        <v>0</v>
      </c>
      <c r="BM129">
        <f>BL129/6</f>
        <v>0</v>
      </c>
      <c r="BN129">
        <f>BJ129+AN129+BL129</f>
        <v>0</v>
      </c>
      <c r="BO129">
        <f>BN129/42</f>
        <v>0</v>
      </c>
      <c r="BP129">
        <f>COUNTIF('résultats bruts'!DS129,1) + COUNTIF('résultats bruts'!DQ129,1)</f>
        <v>0</v>
      </c>
      <c r="BQ129">
        <f>BP129/2</f>
        <v>0</v>
      </c>
      <c r="BR129">
        <f>COUNTIF('résultats bruts'!DR129,1)+COUNTIF('résultats bruts'!DT129,1)</f>
        <v>0</v>
      </c>
      <c r="BS129">
        <f>BR129/2</f>
        <v>0</v>
      </c>
      <c r="BT129">
        <f>'résultats bruts'!AR129</f>
        <v>0</v>
      </c>
      <c r="BU129">
        <f>'résultats bruts'!DR129</f>
        <v>0</v>
      </c>
      <c r="BV129">
        <f>'résultats bruts'!AS129</f>
        <v>0</v>
      </c>
      <c r="BW129">
        <f>'résultats bruts'!DT129</f>
        <v>0</v>
      </c>
      <c r="BX129">
        <f>COUNTIF('résultats bruts'!AI129, 1) + COUNTIF('résultats bruts'!BP129,1) + COUNTIF('résultats bruts'!DG129,1)</f>
        <v>0</v>
      </c>
      <c r="BY129">
        <f>BX129/3</f>
        <v>0</v>
      </c>
      <c r="BZ129">
        <f>COUNTIF('résultats bruts'!AL129, 1) + COUNTIF('résultats bruts'!BN129,1) + COUNTIF('résultats bruts'!DI129,1)</f>
        <v>0</v>
      </c>
      <c r="CA129">
        <f>BZ129/3</f>
        <v>0</v>
      </c>
      <c r="CB129">
        <f>BX129+BZ129</f>
        <v>0</v>
      </c>
      <c r="CC129">
        <f>CB129/6</f>
        <v>0</v>
      </c>
      <c r="CD129">
        <f>COUNTIF('résultats bruts'!AK129, 1) + COUNTIF('résultats bruts'!BR129,1) + COUNTIF('résultats bruts'!DM129,1)</f>
        <v>0</v>
      </c>
      <c r="CE129">
        <f>CD129/3</f>
        <v>0</v>
      </c>
      <c r="CF129">
        <f>COUNTIF('résultats bruts'!AE129, 1) + COUNTIF('résultats bruts'!BL129,1) + COUNTIF('résultats bruts'!DN129,1)</f>
        <v>0</v>
      </c>
      <c r="CG129">
        <f>CF129/3</f>
        <v>0</v>
      </c>
      <c r="CH129">
        <f>CF129+CD129</f>
        <v>0</v>
      </c>
      <c r="CI129">
        <f>CH129/6</f>
        <v>0</v>
      </c>
      <c r="CJ129">
        <f>COUNTIF('résultats bruts'!AJ129, 1) + COUNTIF('résultats bruts'!BM129,1) + COUNTIF('résultats bruts'!DL129,1)</f>
        <v>0</v>
      </c>
      <c r="CK129">
        <f>CJ129/3</f>
        <v>0</v>
      </c>
      <c r="CL129">
        <f>COUNTIF('résultats bruts'!AH129, 1) + COUNTIF('résultats bruts'!BK129,1) + COUNTIF('résultats bruts'!DK129,1)</f>
        <v>0</v>
      </c>
      <c r="CM129">
        <f>CL129/3</f>
        <v>0</v>
      </c>
      <c r="CN129">
        <f>CL129+CJ129</f>
        <v>0</v>
      </c>
      <c r="CO129">
        <f>CN129/6</f>
        <v>0</v>
      </c>
      <c r="CP129">
        <f>COUNTIF('résultats bruts'!AF129, 1) + COUNTIF('résultats bruts'!BO129,1) + COUNTIF('résultats bruts'!DJ129,1)</f>
        <v>0</v>
      </c>
      <c r="CQ129">
        <f>CP129/3</f>
        <v>0</v>
      </c>
      <c r="CR129">
        <f>COUNTIF('résultats bruts'!AG129, 1) + COUNTIF('résultats bruts'!BQ129,1) + COUNTIF('résultats bruts'!DH129,1)</f>
        <v>0</v>
      </c>
      <c r="CS129">
        <f>CR129/3</f>
        <v>0</v>
      </c>
      <c r="CT129">
        <f>CR129+CP129</f>
        <v>0</v>
      </c>
      <c r="CU129">
        <f>CT129/6</f>
        <v>0</v>
      </c>
      <c r="CV129">
        <f>COUNTIF('résultats bruts'!AM129, 1) + COUNTIF('résultats bruts'!AN129,1) + COUNTIF('résultats bruts'!BS129,1) +COUNTIF('résultats bruts'!BT129, 1) + COUNTIF('résultats bruts'!DO129,1) + COUNTIF('résultats bruts'!DP129,1)</f>
        <v>0</v>
      </c>
      <c r="CW129">
        <f>+CV129/6</f>
        <v>0</v>
      </c>
      <c r="CX129">
        <f>CT129+CN129+CH129+CB165</f>
        <v>0</v>
      </c>
      <c r="CY129">
        <f>CX129/30</f>
        <v>0</v>
      </c>
      <c r="CZ129">
        <f>COUNTIF('résultats bruts'!AO129,1)</f>
        <v>0</v>
      </c>
      <c r="DA129">
        <f>COUNTIF('résultats bruts'!AP129,1)</f>
        <v>0</v>
      </c>
      <c r="DB129">
        <f>CZ129+DA129</f>
        <v>0</v>
      </c>
      <c r="DC129">
        <f>DB129/2</f>
        <v>0</v>
      </c>
      <c r="DD129">
        <f>COUNTIF('résultats bruts'!BU129,1)</f>
        <v>0</v>
      </c>
      <c r="DE129">
        <f>COUNTIF('résultats bruts'!BV129,1)</f>
        <v>0</v>
      </c>
      <c r="DF129">
        <f>DD129+DE129</f>
        <v>0</v>
      </c>
      <c r="DG129">
        <f>DD129+DE129</f>
        <v>0</v>
      </c>
      <c r="DH129">
        <f>DG129/2</f>
        <v>0</v>
      </c>
      <c r="DJ129">
        <f>COUNTIF(CD129, 1)</f>
        <v>0</v>
      </c>
      <c r="DK129">
        <f>DB129+DG129+DJ129</f>
        <v>0</v>
      </c>
      <c r="DL129">
        <f>DK129/5</f>
        <v>0</v>
      </c>
      <c r="DM129">
        <f>COUNTIF('résultats bruts'!BG129,1)+COUNTIF('résultats bruts'!BJ129,1)</f>
        <v>0</v>
      </c>
      <c r="DN129">
        <f>DM129/2</f>
        <v>0</v>
      </c>
      <c r="DO129">
        <f>COUNTIF('résultats bruts'!CD129,1)+COUNTIF('résultats bruts'!CF129,1) + COUNTIF('résultats bruts'!CO129,1)+COUNTIF('résultats bruts'!CR129,1)</f>
        <v>0</v>
      </c>
      <c r="DP129">
        <f>DO129/4</f>
        <v>0</v>
      </c>
      <c r="DQ129">
        <f>DM129+DO129</f>
        <v>0</v>
      </c>
      <c r="DR129">
        <f>DQ129/6</f>
        <v>0</v>
      </c>
      <c r="DS129">
        <f>COUNTIF('résultats bruts'!BF129,1)+COUNTIF('résultats bruts'!BI129,1)</f>
        <v>0</v>
      </c>
      <c r="DT129">
        <f>DS129/2</f>
        <v>0</v>
      </c>
      <c r="DU129">
        <f>COUNTIF('résultats bruts'!CE129,1)+COUNTIF('résultats bruts'!CH129,1) + COUNTIF('résultats bruts'!CP129,1)</f>
        <v>0</v>
      </c>
      <c r="DV129">
        <f>DU129/4</f>
        <v>0</v>
      </c>
      <c r="DW129">
        <f>DS129+DU129</f>
        <v>0</v>
      </c>
      <c r="DX129">
        <f>DW129/6</f>
        <v>0</v>
      </c>
      <c r="DY129">
        <f>COUNTIF('résultats bruts'!BE129,1)+COUNTIF('résultats bruts'!BH129,1)</f>
        <v>0</v>
      </c>
      <c r="DZ129">
        <f>DY129/2</f>
        <v>0</v>
      </c>
      <c r="EA129">
        <f>COUNTIF('résultats bruts'!CC129,1)+COUNTIF('résultats bruts'!CG129,1) + COUNTIF('résultats bruts'!CN129,1)</f>
        <v>0</v>
      </c>
      <c r="EB129">
        <f>EA129/3</f>
        <v>0</v>
      </c>
      <c r="EC129">
        <f>EA129+DY129</f>
        <v>0</v>
      </c>
      <c r="ED129">
        <f>EC129/5</f>
        <v>0</v>
      </c>
      <c r="EE129">
        <f>EC129+DW129+DQ129</f>
        <v>0</v>
      </c>
      <c r="EF129">
        <f>EE129/17</f>
        <v>0</v>
      </c>
    </row>
    <row r="130">
      <c r="A130">
        <f>'résultats bruts'!A130</f>
        <v>0</v>
      </c>
      <c r="B130">
        <f>'résultats bruts'!B130</f>
        <v>0</v>
      </c>
      <c r="C130">
        <f>'résultats bruts'!C130</f>
        <v>0</v>
      </c>
      <c r="D130" t="str">
        <f>'résultats bruts'!D130</f>
        <v>gle22teo5best2022</v>
      </c>
      <c r="E130">
        <f>'résultats bruts'!E130</f>
        <v>18</v>
      </c>
      <c r="F130">
        <f>'résultats bruts'!F130</f>
        <v>128</v>
      </c>
      <c r="G130">
        <f>COUNTIF('résultats bruts'!K130,1) +COUNTIF('résultats bruts'!CJ130:CK130,1)+COUNTIF('résultats bruts'!CJ130:CK130,"0A")</f>
        <v>0</v>
      </c>
      <c r="H130">
        <f>G130/3</f>
        <v>0</v>
      </c>
      <c r="I130">
        <f>COUNTIF('résultats bruts'!O130,1) + COUNTIF('résultats bruts'!AD130,1) + COUNTIF('résultats bruts'!CA130,1) + COUNTIF('résultats bruts'!DU130, 1) + COUNTIF('résultats bruts'!DU130,"0B")</f>
        <v>0</v>
      </c>
      <c r="J130">
        <f>I130/4</f>
        <v>0</v>
      </c>
      <c r="K130">
        <f>COUNTIF('résultats bruts'!CJ130:CK130,1)</f>
        <v>0</v>
      </c>
      <c r="L130">
        <f>K130/2</f>
        <v>0</v>
      </c>
      <c r="M130">
        <f>COUNTIF('résultats bruts'!CM130,1)</f>
        <v>0</v>
      </c>
      <c r="N130">
        <f>COUNTIF('résultats bruts'!DU130,1)</f>
        <v>0</v>
      </c>
      <c r="O130">
        <f>M130+N130</f>
        <v>0</v>
      </c>
      <c r="P130">
        <f>O130/2</f>
        <v>0</v>
      </c>
      <c r="Q130">
        <f>COUNTIF('résultats bruts'!CB130, "1A")+COUNTIF('résultats bruts'!CB130, "1B")</f>
        <v>0</v>
      </c>
      <c r="R130">
        <f>O130+K130+I130+G130</f>
        <v>0</v>
      </c>
      <c r="S130">
        <f>R130/11</f>
        <v>0</v>
      </c>
      <c r="T130">
        <f>COUNTIF('résultats bruts'!Q130, 1) + COUNTIF('résultats bruts'!AU130,1) + COUNTIF('résultats bruts'!CW130,1)</f>
        <v>0</v>
      </c>
      <c r="U130">
        <f>T130/3</f>
        <v>0</v>
      </c>
      <c r="V130">
        <f>COUNTIF('résultats bruts'!P130,1) + COUNTIF('résultats bruts'!AS130,1) + COUNTIF('résultats bruts'!DD130,1)</f>
        <v>0</v>
      </c>
      <c r="W130">
        <f>V130/3</f>
        <v>0</v>
      </c>
      <c r="X130">
        <f>T130+V130</f>
        <v>0</v>
      </c>
      <c r="Y130">
        <f>X130/6</f>
        <v>0</v>
      </c>
      <c r="Z130">
        <f>COUNTIF('résultats bruts'!V130, 1) + COUNTIF('résultats bruts'!AT130,1) + COUNTIF('résultats bruts'!CT130,1)</f>
        <v>0</v>
      </c>
      <c r="AA130">
        <f>Z130/3</f>
        <v>0</v>
      </c>
      <c r="AB130">
        <f>COUNTIF('résultats bruts'!W130, 1) + COUNTIF('résultats bruts'!AV130,1) + COUNTIF('résultats bruts'!CZ130,1)</f>
        <v>0</v>
      </c>
      <c r="AC130">
        <f>AB130/3</f>
        <v>0</v>
      </c>
      <c r="AD130">
        <f>AB130+Z130</f>
        <v>0</v>
      </c>
      <c r="AE130">
        <f>AD130/6</f>
        <v>0</v>
      </c>
      <c r="AF130">
        <f>AD130+X130</f>
        <v>0</v>
      </c>
      <c r="AG130">
        <f>AF130/12</f>
        <v>0</v>
      </c>
      <c r="AH130">
        <f>COUNTIF('résultats bruts'!R130, 1) + COUNTIF('résultats bruts'!AW130,1) + COUNTIF('résultats bruts'!CU130,1)</f>
        <v>0</v>
      </c>
      <c r="AI130">
        <f>AH130/3</f>
        <v>0</v>
      </c>
      <c r="AJ130">
        <f>COUNTIF('résultats bruts'!Z130, 1) + COUNTIF('résultats bruts'!AQ130,1) + COUNTIF('résultats bruts'!CS130,1)</f>
        <v>0</v>
      </c>
      <c r="AK130">
        <f>AJ130/3</f>
        <v>0</v>
      </c>
      <c r="AL130">
        <f>AH130+AJ130</f>
        <v>0</v>
      </c>
      <c r="AM130">
        <f>AL130/6</f>
        <v>0</v>
      </c>
      <c r="AN130">
        <f>AL130+AF130</f>
        <v>0</v>
      </c>
      <c r="AO130">
        <f>AN130/18</f>
        <v>0</v>
      </c>
      <c r="AP130">
        <f>COUNTIF('résultats bruts'!Y130, 1) + COUNTIF('résultats bruts'!AY130,1) + COUNTIF('résultats bruts'!DC130,1)</f>
        <v>0</v>
      </c>
      <c r="AQ130">
        <f>AP130/3</f>
        <v>0</v>
      </c>
      <c r="AR130">
        <f>COUNTIF('résultats bruts'!T130, 1) + COUNTIF('résultats bruts'!AR130,1) + COUNTIF('résultats bruts'!DB130,1)</f>
        <v>0</v>
      </c>
      <c r="AS130">
        <f>AR130/3</f>
        <v>0</v>
      </c>
      <c r="AT130">
        <f>AR130+AP130</f>
        <v>0</v>
      </c>
      <c r="AU130">
        <f>AT130/6</f>
        <v>0</v>
      </c>
      <c r="AV130">
        <f>COUNTIF('résultats bruts'!X130, 1) + COUNTIF('résultats bruts'!BB130,1) + COUNTIF('résultats bruts'!DA130,1)</f>
        <v>0</v>
      </c>
      <c r="AW130">
        <f>AV130/3</f>
        <v>0</v>
      </c>
      <c r="AX130">
        <f>COUNTIF('résultats bruts'!AA130, 1) + COUNTIF('résultats bruts'!AX130,1) + COUNTIF('résultats bruts'!CY130,1)</f>
        <v>0</v>
      </c>
      <c r="AY130">
        <f>AX130/3</f>
        <v>0</v>
      </c>
      <c r="AZ130">
        <f>AX130+AV130</f>
        <v>0</v>
      </c>
      <c r="BA130">
        <f>AZ130/6</f>
        <v>0</v>
      </c>
      <c r="BB130">
        <f>AZ130+AT130</f>
        <v>0</v>
      </c>
      <c r="BC130">
        <f>BB130/12</f>
        <v>0</v>
      </c>
      <c r="BD130">
        <f>COUNTIF('résultats bruts'!U130, 1) + COUNTIF('résultats bruts'!AZ130,1) + COUNTIF('résultats bruts'!CX130,1)</f>
        <v>0</v>
      </c>
      <c r="BE130">
        <f>BD130/3</f>
        <v>0</v>
      </c>
      <c r="BF130">
        <f>COUNTIF('résultats bruts'!S130, 1) + COUNTIF('résultats bruts'!BA130,1) + COUNTIF('résultats bruts'!CV130,1)</f>
        <v>0</v>
      </c>
      <c r="BG130">
        <f>BF130/3</f>
        <v>0</v>
      </c>
      <c r="BH130">
        <f>BF130+BD130</f>
        <v>0</v>
      </c>
      <c r="BI130">
        <f>BH130/6</f>
        <v>0</v>
      </c>
      <c r="BJ130">
        <f>BH130+BB130</f>
        <v>0</v>
      </c>
      <c r="BK130">
        <f>BJ130/18</f>
        <v>0</v>
      </c>
      <c r="BL130">
        <f>COUNTIF('résultats bruts'!AB130, 1) + COUNTIF('résultats bruts'!AC130,1) + COUNTIF('résultats bruts'!BC130,1)+ COUNTIF('résultats bruts'!BD130,1)+ COUNTIF('résultats bruts'!DE130,1)+ COUNTIF('résultats bruts'!DF130,1)</f>
        <v>0</v>
      </c>
      <c r="BM130">
        <f>BL130/6</f>
        <v>0</v>
      </c>
      <c r="BN130">
        <f>BJ130+AN130+BL130</f>
        <v>0</v>
      </c>
      <c r="BO130">
        <f>BN130/42</f>
        <v>0</v>
      </c>
      <c r="BP130">
        <f>COUNTIF('résultats bruts'!DS130,1) + COUNTIF('résultats bruts'!DQ130,1)</f>
        <v>0</v>
      </c>
      <c r="BQ130">
        <f>BP130/2</f>
        <v>0</v>
      </c>
      <c r="BR130">
        <f>COUNTIF('résultats bruts'!DR130,1)+COUNTIF('résultats bruts'!DT130,1)</f>
        <v>0</v>
      </c>
      <c r="BS130">
        <f>BR130/2</f>
        <v>0</v>
      </c>
      <c r="BT130">
        <f>'résultats bruts'!AR130</f>
        <v>0</v>
      </c>
      <c r="BU130">
        <f>'résultats bruts'!DR130</f>
        <v>0</v>
      </c>
      <c r="BV130">
        <f>'résultats bruts'!AS130</f>
        <v>0</v>
      </c>
      <c r="BW130">
        <f>'résultats bruts'!DT130</f>
        <v>0</v>
      </c>
      <c r="BX130">
        <f>COUNTIF('résultats bruts'!AI130, 1) + COUNTIF('résultats bruts'!BP130,1) + COUNTIF('résultats bruts'!DG130,1)</f>
        <v>0</v>
      </c>
      <c r="BY130">
        <f>BX130/3</f>
        <v>0</v>
      </c>
      <c r="BZ130">
        <f>COUNTIF('résultats bruts'!AL130, 1) + COUNTIF('résultats bruts'!BN130,1) + COUNTIF('résultats bruts'!DI130,1)</f>
        <v>0</v>
      </c>
      <c r="CA130">
        <f>BZ130/3</f>
        <v>0</v>
      </c>
      <c r="CB130">
        <f>BX130+BZ130</f>
        <v>0</v>
      </c>
      <c r="CC130">
        <f>CB130/6</f>
        <v>0</v>
      </c>
      <c r="CD130">
        <f>COUNTIF('résultats bruts'!AK130, 1) + COUNTIF('résultats bruts'!BR130,1) + COUNTIF('résultats bruts'!DM130,1)</f>
        <v>0</v>
      </c>
      <c r="CE130">
        <f>CD130/3</f>
        <v>0</v>
      </c>
      <c r="CF130">
        <f>COUNTIF('résultats bruts'!AE130, 1) + COUNTIF('résultats bruts'!BL130,1) + COUNTIF('résultats bruts'!DN130,1)</f>
        <v>0</v>
      </c>
      <c r="CG130">
        <f>CF130/3</f>
        <v>0</v>
      </c>
      <c r="CH130">
        <f>CF130+CD130</f>
        <v>0</v>
      </c>
      <c r="CI130">
        <f>CH130/6</f>
        <v>0</v>
      </c>
      <c r="CJ130">
        <f>COUNTIF('résultats bruts'!AJ130, 1) + COUNTIF('résultats bruts'!BM130,1) + COUNTIF('résultats bruts'!DL130,1)</f>
        <v>0</v>
      </c>
      <c r="CK130">
        <f>CJ130/3</f>
        <v>0</v>
      </c>
      <c r="CL130">
        <f>COUNTIF('résultats bruts'!AH130, 1) + COUNTIF('résultats bruts'!BK130,1) + COUNTIF('résultats bruts'!DK130,1)</f>
        <v>0</v>
      </c>
      <c r="CM130">
        <f>CL130/3</f>
        <v>0</v>
      </c>
      <c r="CN130">
        <f>CL130+CJ130</f>
        <v>0</v>
      </c>
      <c r="CO130">
        <f>CN130/6</f>
        <v>0</v>
      </c>
      <c r="CP130">
        <f>COUNTIF('résultats bruts'!AF130, 1) + COUNTIF('résultats bruts'!BO130,1) + COUNTIF('résultats bruts'!DJ130,1)</f>
        <v>0</v>
      </c>
      <c r="CQ130">
        <f>CP130/3</f>
        <v>0</v>
      </c>
      <c r="CR130">
        <f>COUNTIF('résultats bruts'!AG130, 1) + COUNTIF('résultats bruts'!BQ130,1) + COUNTIF('résultats bruts'!DH130,1)</f>
        <v>0</v>
      </c>
      <c r="CS130">
        <f>CR130/3</f>
        <v>0</v>
      </c>
      <c r="CT130">
        <f>CR130+CP130</f>
        <v>0</v>
      </c>
      <c r="CU130">
        <f>CT130/6</f>
        <v>0</v>
      </c>
      <c r="CV130">
        <f>COUNTIF('résultats bruts'!AM130, 1) + COUNTIF('résultats bruts'!AN130,1) + COUNTIF('résultats bruts'!BS130,1) +COUNTIF('résultats bruts'!BT130, 1) + COUNTIF('résultats bruts'!DO130,1) + COUNTIF('résultats bruts'!DP130,1)</f>
        <v>0</v>
      </c>
      <c r="CW130">
        <f>+CV130/6</f>
        <v>0</v>
      </c>
      <c r="CX130">
        <f>CT130+CN130+CH130+CB166</f>
        <v>0</v>
      </c>
      <c r="CY130">
        <f>CX130/30</f>
        <v>0</v>
      </c>
      <c r="CZ130">
        <f>COUNTIF('résultats bruts'!AO130,1)</f>
        <v>0</v>
      </c>
      <c r="DA130">
        <f>COUNTIF('résultats bruts'!AP130,1)</f>
        <v>0</v>
      </c>
      <c r="DB130">
        <f>CZ130+DA130</f>
        <v>0</v>
      </c>
      <c r="DC130">
        <f>DB130/2</f>
        <v>0</v>
      </c>
      <c r="DD130">
        <f>COUNTIF('résultats bruts'!BU130,1)</f>
        <v>0</v>
      </c>
      <c r="DE130">
        <f>COUNTIF('résultats bruts'!BV130,1)</f>
        <v>0</v>
      </c>
      <c r="DF130">
        <f>DD130+DE130</f>
        <v>0</v>
      </c>
      <c r="DG130">
        <f>DD130+DE130</f>
        <v>0</v>
      </c>
      <c r="DH130">
        <f>DG130/2</f>
        <v>0</v>
      </c>
      <c r="DJ130">
        <f>COUNTIF(CD130, 1)</f>
        <v>0</v>
      </c>
      <c r="DK130">
        <f>DB130+DG130+DJ130</f>
        <v>0</v>
      </c>
      <c r="DL130">
        <f>DK130/5</f>
        <v>0</v>
      </c>
      <c r="DM130">
        <f>COUNTIF('résultats bruts'!BG130,1)+COUNTIF('résultats bruts'!BJ130,1)</f>
        <v>0</v>
      </c>
      <c r="DN130">
        <f>DM130/2</f>
        <v>0</v>
      </c>
      <c r="DO130">
        <f>COUNTIF('résultats bruts'!CD130,1)+COUNTIF('résultats bruts'!CF130,1) + COUNTIF('résultats bruts'!CO130,1)+COUNTIF('résultats bruts'!CR130,1)</f>
        <v>0</v>
      </c>
      <c r="DP130">
        <f>DO130/4</f>
        <v>0</v>
      </c>
      <c r="DQ130">
        <f>DM130+DO130</f>
        <v>0</v>
      </c>
      <c r="DR130">
        <f>DQ130/6</f>
        <v>0</v>
      </c>
      <c r="DS130">
        <f>COUNTIF('résultats bruts'!BF130,1)+COUNTIF('résultats bruts'!BI130,1)</f>
        <v>0</v>
      </c>
      <c r="DT130">
        <f>DS130/2</f>
        <v>0</v>
      </c>
      <c r="DU130">
        <f>COUNTIF('résultats bruts'!CE130,1)+COUNTIF('résultats bruts'!CH130,1) + COUNTIF('résultats bruts'!CP130,1)</f>
        <v>0</v>
      </c>
      <c r="DV130">
        <f>DU130/4</f>
        <v>0</v>
      </c>
      <c r="DW130">
        <f>DS130+DU130</f>
        <v>0</v>
      </c>
      <c r="DX130">
        <f>DW130/6</f>
        <v>0</v>
      </c>
      <c r="DY130">
        <f>COUNTIF('résultats bruts'!BE130,1)+COUNTIF('résultats bruts'!BH130,1)</f>
        <v>0</v>
      </c>
      <c r="DZ130">
        <f>DY130/2</f>
        <v>0</v>
      </c>
      <c r="EA130">
        <f>COUNTIF('résultats bruts'!CC130,1)+COUNTIF('résultats bruts'!CG130,1) + COUNTIF('résultats bruts'!CN130,1)</f>
        <v>0</v>
      </c>
      <c r="EB130">
        <f>EA130/3</f>
        <v>0</v>
      </c>
      <c r="EC130">
        <f>EA130+DY130</f>
        <v>0</v>
      </c>
      <c r="ED130">
        <f>EC130/5</f>
        <v>0</v>
      </c>
      <c r="EE130">
        <f>EC130+DW130+DQ130</f>
        <v>0</v>
      </c>
      <c r="EF130">
        <f>EE130/17</f>
        <v>0</v>
      </c>
    </row>
    <row r="131">
      <c r="A131">
        <f>'résultats bruts'!A131</f>
        <v>0</v>
      </c>
      <c r="B131">
        <f>'résultats bruts'!B131</f>
        <v>0</v>
      </c>
      <c r="C131">
        <f>'résultats bruts'!C131</f>
        <v>0</v>
      </c>
      <c r="D131" t="str">
        <f>'résultats bruts'!D131</f>
        <v>gle22teo5best2022</v>
      </c>
      <c r="E131">
        <f>'résultats bruts'!E131</f>
        <v>19</v>
      </c>
      <c r="F131">
        <f>'résultats bruts'!F131</f>
        <v>129</v>
      </c>
      <c r="G131">
        <f>COUNTIF('résultats bruts'!K131,1) +COUNTIF('résultats bruts'!CJ131:CK131,1)+COUNTIF('résultats bruts'!CJ131:CK131,"0A")</f>
        <v>0</v>
      </c>
      <c r="H131">
        <f>G131/3</f>
        <v>0</v>
      </c>
      <c r="I131">
        <f>COUNTIF('résultats bruts'!O131,1) + COUNTIF('résultats bruts'!AD131,1) + COUNTIF('résultats bruts'!CA131,1) + COUNTIF('résultats bruts'!DU131, 1) + COUNTIF('résultats bruts'!DU131,"0B")</f>
        <v>0</v>
      </c>
      <c r="J131">
        <f>I131/4</f>
        <v>0</v>
      </c>
      <c r="K131">
        <f>COUNTIF('résultats bruts'!CJ131:CK131,1)</f>
        <v>0</v>
      </c>
      <c r="L131">
        <f>K131/2</f>
        <v>0</v>
      </c>
      <c r="M131">
        <f>COUNTIF('résultats bruts'!CM131,1)</f>
        <v>0</v>
      </c>
      <c r="N131">
        <f>COUNTIF('résultats bruts'!DU131,1)</f>
        <v>0</v>
      </c>
      <c r="O131">
        <f>M131+N131</f>
        <v>0</v>
      </c>
      <c r="P131">
        <f>O131/2</f>
        <v>0</v>
      </c>
      <c r="Q131">
        <f>COUNTIF('résultats bruts'!CB131, "1A")+COUNTIF('résultats bruts'!CB131, "1B")</f>
        <v>0</v>
      </c>
      <c r="R131">
        <f>O131+K131+I131+G131</f>
        <v>0</v>
      </c>
      <c r="S131">
        <f>R131/11</f>
        <v>0</v>
      </c>
      <c r="T131">
        <f>COUNTIF('résultats bruts'!Q131, 1) + COUNTIF('résultats bruts'!AU131,1) + COUNTIF('résultats bruts'!CW131,1)</f>
        <v>0</v>
      </c>
      <c r="U131">
        <f>T131/3</f>
        <v>0</v>
      </c>
      <c r="V131">
        <f>COUNTIF('résultats bruts'!P131,1) + COUNTIF('résultats bruts'!AS131,1) + COUNTIF('résultats bruts'!DD131,1)</f>
        <v>0</v>
      </c>
      <c r="W131">
        <f>V131/3</f>
        <v>0</v>
      </c>
      <c r="X131">
        <f>T131+V131</f>
        <v>0</v>
      </c>
      <c r="Y131">
        <f>X131/6</f>
        <v>0</v>
      </c>
      <c r="Z131">
        <f>COUNTIF('résultats bruts'!V131, 1) + COUNTIF('résultats bruts'!AT131,1) + COUNTIF('résultats bruts'!CT131,1)</f>
        <v>0</v>
      </c>
      <c r="AA131">
        <f>Z131/3</f>
        <v>0</v>
      </c>
      <c r="AB131">
        <f>COUNTIF('résultats bruts'!W131, 1) + COUNTIF('résultats bruts'!AV131,1) + COUNTIF('résultats bruts'!CZ131,1)</f>
        <v>0</v>
      </c>
      <c r="AC131">
        <f>AB131/3</f>
        <v>0</v>
      </c>
      <c r="AD131">
        <f>AB131+Z131</f>
        <v>0</v>
      </c>
      <c r="AE131">
        <f>AD131/6</f>
        <v>0</v>
      </c>
      <c r="AF131">
        <f>AD131+X131</f>
        <v>0</v>
      </c>
      <c r="AG131">
        <f>AF131/12</f>
        <v>0</v>
      </c>
      <c r="AH131">
        <f>COUNTIF('résultats bruts'!R131, 1) + COUNTIF('résultats bruts'!AW131,1) + COUNTIF('résultats bruts'!CU131,1)</f>
        <v>0</v>
      </c>
      <c r="AI131">
        <f>AH131/3</f>
        <v>0</v>
      </c>
      <c r="AJ131">
        <f>COUNTIF('résultats bruts'!Z131, 1) + COUNTIF('résultats bruts'!AQ131,1) + COUNTIF('résultats bruts'!CS131,1)</f>
        <v>0</v>
      </c>
      <c r="AK131">
        <f>AJ131/3</f>
        <v>0</v>
      </c>
      <c r="AL131">
        <f>AH131+AJ131</f>
        <v>0</v>
      </c>
      <c r="AM131">
        <f>AL131/6</f>
        <v>0</v>
      </c>
      <c r="AN131">
        <f>AL131+AF131</f>
        <v>0</v>
      </c>
      <c r="AO131">
        <f>AN131/18</f>
        <v>0</v>
      </c>
      <c r="AP131">
        <f>COUNTIF('résultats bruts'!Y131, 1) + COUNTIF('résultats bruts'!AY131,1) + COUNTIF('résultats bruts'!DC131,1)</f>
        <v>0</v>
      </c>
      <c r="AQ131">
        <f>AP131/3</f>
        <v>0</v>
      </c>
      <c r="AR131">
        <f>COUNTIF('résultats bruts'!T131, 1) + COUNTIF('résultats bruts'!AR131,1) + COUNTIF('résultats bruts'!DB131,1)</f>
        <v>0</v>
      </c>
      <c r="AS131">
        <f>AR131/3</f>
        <v>0</v>
      </c>
      <c r="AT131">
        <f>AR131+AP131</f>
        <v>0</v>
      </c>
      <c r="AU131">
        <f>AT131/6</f>
        <v>0</v>
      </c>
      <c r="AV131">
        <f>COUNTIF('résultats bruts'!X131, 1) + COUNTIF('résultats bruts'!BB131,1) + COUNTIF('résultats bruts'!DA131,1)</f>
        <v>0</v>
      </c>
      <c r="AW131">
        <f>AV131/3</f>
        <v>0</v>
      </c>
      <c r="AX131">
        <f>COUNTIF('résultats bruts'!AA131, 1) + COUNTIF('résultats bruts'!AX131,1) + COUNTIF('résultats bruts'!CY131,1)</f>
        <v>0</v>
      </c>
      <c r="AY131">
        <f>AX131/3</f>
        <v>0</v>
      </c>
      <c r="AZ131">
        <f>AX131+AV131</f>
        <v>0</v>
      </c>
      <c r="BA131">
        <f>AZ131/6</f>
        <v>0</v>
      </c>
      <c r="BB131">
        <f>AZ131+AT131</f>
        <v>0</v>
      </c>
      <c r="BC131">
        <f>BB131/12</f>
        <v>0</v>
      </c>
      <c r="BD131">
        <f>COUNTIF('résultats bruts'!U131, 1) + COUNTIF('résultats bruts'!AZ131,1) + COUNTIF('résultats bruts'!CX131,1)</f>
        <v>0</v>
      </c>
      <c r="BE131">
        <f>BD131/3</f>
        <v>0</v>
      </c>
      <c r="BF131">
        <f>COUNTIF('résultats bruts'!S131, 1) + COUNTIF('résultats bruts'!BA131,1) + COUNTIF('résultats bruts'!CV131,1)</f>
        <v>0</v>
      </c>
      <c r="BG131">
        <f>BF131/3</f>
        <v>0</v>
      </c>
      <c r="BH131">
        <f>BF131+BD131</f>
        <v>0</v>
      </c>
      <c r="BI131">
        <f>BH131/6</f>
        <v>0</v>
      </c>
      <c r="BJ131">
        <f>BH131+BB131</f>
        <v>0</v>
      </c>
      <c r="BK131">
        <f>BJ131/18</f>
        <v>0</v>
      </c>
      <c r="BL131">
        <f>COUNTIF('résultats bruts'!AB131, 1) + COUNTIF('résultats bruts'!AC131,1) + COUNTIF('résultats bruts'!BC131,1)+ COUNTIF('résultats bruts'!BD131,1)+ COUNTIF('résultats bruts'!DE131,1)+ COUNTIF('résultats bruts'!DF131,1)</f>
        <v>0</v>
      </c>
      <c r="BM131">
        <f>BL131/6</f>
        <v>0</v>
      </c>
      <c r="BN131">
        <f>BJ131+AN131+BL131</f>
        <v>0</v>
      </c>
      <c r="BO131">
        <f>BN131/42</f>
        <v>0</v>
      </c>
      <c r="BP131">
        <f>COUNTIF('résultats bruts'!DS131,1) + COUNTIF('résultats bruts'!DQ131,1)</f>
        <v>0</v>
      </c>
      <c r="BQ131">
        <f>BP131/2</f>
        <v>0</v>
      </c>
      <c r="BR131">
        <f>COUNTIF('résultats bruts'!DR131,1)+COUNTIF('résultats bruts'!DT131,1)</f>
        <v>0</v>
      </c>
      <c r="BS131">
        <f>BR131/2</f>
        <v>0</v>
      </c>
      <c r="BT131">
        <f>'résultats bruts'!AR131</f>
        <v>0</v>
      </c>
      <c r="BU131">
        <f>'résultats bruts'!DR131</f>
        <v>0</v>
      </c>
      <c r="BV131">
        <f>'résultats bruts'!AS131</f>
        <v>0</v>
      </c>
      <c r="BW131">
        <f>'résultats bruts'!DT131</f>
        <v>0</v>
      </c>
      <c r="BX131">
        <f>COUNTIF('résultats bruts'!AI131, 1) + COUNTIF('résultats bruts'!BP131,1) + COUNTIF('résultats bruts'!DG131,1)</f>
        <v>0</v>
      </c>
      <c r="BY131">
        <f>BX131/3</f>
        <v>0</v>
      </c>
      <c r="BZ131">
        <f>COUNTIF('résultats bruts'!AL131, 1) + COUNTIF('résultats bruts'!BN131,1) + COUNTIF('résultats bruts'!DI131,1)</f>
        <v>0</v>
      </c>
      <c r="CA131">
        <f>BZ131/3</f>
        <v>0</v>
      </c>
      <c r="CB131">
        <f>BX131+BZ131</f>
        <v>0</v>
      </c>
      <c r="CC131">
        <f>CB131/6</f>
        <v>0</v>
      </c>
      <c r="CD131">
        <f>COUNTIF('résultats bruts'!AK131, 1) + COUNTIF('résultats bruts'!BR131,1) + COUNTIF('résultats bruts'!DM131,1)</f>
        <v>0</v>
      </c>
      <c r="CE131">
        <f>CD131/3</f>
        <v>0</v>
      </c>
      <c r="CF131">
        <f>COUNTIF('résultats bruts'!AE131, 1) + COUNTIF('résultats bruts'!BL131,1) + COUNTIF('résultats bruts'!DN131,1)</f>
        <v>0</v>
      </c>
      <c r="CG131">
        <f>CF131/3</f>
        <v>0</v>
      </c>
      <c r="CH131">
        <f>CF131+CD131</f>
        <v>0</v>
      </c>
      <c r="CI131">
        <f>CH131/6</f>
        <v>0</v>
      </c>
      <c r="CJ131">
        <f>COUNTIF('résultats bruts'!AJ131, 1) + COUNTIF('résultats bruts'!BM131,1) + COUNTIF('résultats bruts'!DL131,1)</f>
        <v>0</v>
      </c>
      <c r="CK131">
        <f>CJ131/3</f>
        <v>0</v>
      </c>
      <c r="CL131">
        <f>COUNTIF('résultats bruts'!AH131, 1) + COUNTIF('résultats bruts'!BK131,1) + COUNTIF('résultats bruts'!DK131,1)</f>
        <v>0</v>
      </c>
      <c r="CM131">
        <f>CL131/3</f>
        <v>0</v>
      </c>
      <c r="CN131">
        <f>CL131+CJ131</f>
        <v>0</v>
      </c>
      <c r="CO131">
        <f>CN131/6</f>
        <v>0</v>
      </c>
      <c r="CP131">
        <f>COUNTIF('résultats bruts'!AF131, 1) + COUNTIF('résultats bruts'!BO131,1) + COUNTIF('résultats bruts'!DJ131,1)</f>
        <v>0</v>
      </c>
      <c r="CQ131">
        <f>CP131/3</f>
        <v>0</v>
      </c>
      <c r="CR131">
        <f>COUNTIF('résultats bruts'!AG131, 1) + COUNTIF('résultats bruts'!BQ131,1) + COUNTIF('résultats bruts'!DH131,1)</f>
        <v>0</v>
      </c>
      <c r="CS131">
        <f>CR131/3</f>
        <v>0</v>
      </c>
      <c r="CT131">
        <f>CR131+CP131</f>
        <v>0</v>
      </c>
      <c r="CU131">
        <f>CT131/6</f>
        <v>0</v>
      </c>
      <c r="CV131">
        <f>COUNTIF('résultats bruts'!AM131, 1) + COUNTIF('résultats bruts'!AN131,1) + COUNTIF('résultats bruts'!BS131,1) +COUNTIF('résultats bruts'!BT131, 1) + COUNTIF('résultats bruts'!DO131,1) + COUNTIF('résultats bruts'!DP131,1)</f>
        <v>0</v>
      </c>
      <c r="CW131">
        <f>+CV131/6</f>
        <v>0</v>
      </c>
      <c r="CX131">
        <f>CT131+CN131+CH131+CB167</f>
        <v>0</v>
      </c>
      <c r="CY131">
        <f>CX131/30</f>
        <v>0</v>
      </c>
      <c r="CZ131">
        <f>COUNTIF('résultats bruts'!AO131,1)</f>
        <v>0</v>
      </c>
      <c r="DA131">
        <f>COUNTIF('résultats bruts'!AP131,1)</f>
        <v>0</v>
      </c>
      <c r="DB131">
        <f>CZ131+DA131</f>
        <v>0</v>
      </c>
      <c r="DC131">
        <f>DB131/2</f>
        <v>0</v>
      </c>
      <c r="DD131">
        <f>COUNTIF('résultats bruts'!BU131,1)</f>
        <v>0</v>
      </c>
      <c r="DE131">
        <f>COUNTIF('résultats bruts'!BV131,1)</f>
        <v>0</v>
      </c>
      <c r="DF131">
        <f>DD131+DE131</f>
        <v>0</v>
      </c>
      <c r="DG131">
        <f>DD131+DE131</f>
        <v>0</v>
      </c>
      <c r="DH131">
        <f>DG131/2</f>
        <v>0</v>
      </c>
      <c r="DJ131">
        <f>COUNTIF(CD131, 1)</f>
        <v>0</v>
      </c>
      <c r="DK131">
        <f>DB131+DG131+DJ131</f>
        <v>0</v>
      </c>
      <c r="DL131">
        <f>DK131/5</f>
        <v>0</v>
      </c>
      <c r="DM131">
        <f>COUNTIF('résultats bruts'!BG131,1)+COUNTIF('résultats bruts'!BJ131,1)</f>
        <v>0</v>
      </c>
      <c r="DN131">
        <f>DM131/2</f>
        <v>0</v>
      </c>
      <c r="DO131">
        <f>COUNTIF('résultats bruts'!CD131,1)+COUNTIF('résultats bruts'!CF131,1) + COUNTIF('résultats bruts'!CO131,1)+COUNTIF('résultats bruts'!CR131,1)</f>
        <v>0</v>
      </c>
      <c r="DP131">
        <f>DO131/4</f>
        <v>0</v>
      </c>
      <c r="DQ131">
        <f>DM131+DO131</f>
        <v>0</v>
      </c>
      <c r="DR131">
        <f>DQ131/6</f>
        <v>0</v>
      </c>
      <c r="DS131">
        <f>COUNTIF('résultats bruts'!BF131,1)+COUNTIF('résultats bruts'!BI131,1)</f>
        <v>0</v>
      </c>
      <c r="DT131">
        <f>DS131/2</f>
        <v>0</v>
      </c>
      <c r="DU131">
        <f>COUNTIF('résultats bruts'!CE131,1)+COUNTIF('résultats bruts'!CH131,1) + COUNTIF('résultats bruts'!CP131,1)</f>
        <v>0</v>
      </c>
      <c r="DV131">
        <f>DU131/4</f>
        <v>0</v>
      </c>
      <c r="DW131">
        <f>DS131+DU131</f>
        <v>0</v>
      </c>
      <c r="DX131">
        <f>DW131/6</f>
        <v>0</v>
      </c>
      <c r="DY131">
        <f>COUNTIF('résultats bruts'!BE131,1)+COUNTIF('résultats bruts'!BH131,1)</f>
        <v>0</v>
      </c>
      <c r="DZ131">
        <f>DY131/2</f>
        <v>0</v>
      </c>
      <c r="EA131">
        <f>COUNTIF('résultats bruts'!CC131,1)+COUNTIF('résultats bruts'!CG131,1) + COUNTIF('résultats bruts'!CN131,1)</f>
        <v>0</v>
      </c>
      <c r="EB131">
        <f>EA131/3</f>
        <v>0</v>
      </c>
      <c r="EC131">
        <f>EA131+DY131</f>
        <v>0</v>
      </c>
      <c r="ED131">
        <f>EC131/5</f>
        <v>0</v>
      </c>
      <c r="EE131">
        <f>EC131+DW131+DQ131</f>
        <v>0</v>
      </c>
      <c r="EF131">
        <f>EE131/17</f>
        <v>0</v>
      </c>
    </row>
    <row r="132">
      <c r="A132">
        <f>'résultats bruts'!A132</f>
        <v>0</v>
      </c>
      <c r="B132">
        <f>'résultats bruts'!B132</f>
        <v>0</v>
      </c>
      <c r="C132">
        <f>'résultats bruts'!C132</f>
        <v>0</v>
      </c>
      <c r="D132" t="str">
        <f>'résultats bruts'!D132</f>
        <v>gle22teo5best2022</v>
      </c>
      <c r="E132">
        <f>'résultats bruts'!E132</f>
        <v>20</v>
      </c>
      <c r="F132">
        <f>'résultats bruts'!F132</f>
        <v>130</v>
      </c>
      <c r="G132">
        <f>COUNTIF('résultats bruts'!K132,1) +COUNTIF('résultats bruts'!CJ132:CK132,1)+COUNTIF('résultats bruts'!CJ132:CK132,"0A")</f>
        <v>0</v>
      </c>
      <c r="H132">
        <f>G132/3</f>
        <v>0</v>
      </c>
      <c r="I132">
        <f>COUNTIF('résultats bruts'!O132,1) + COUNTIF('résultats bruts'!AD132,1) + COUNTIF('résultats bruts'!CA132,1) + COUNTIF('résultats bruts'!DU132, 1) + COUNTIF('résultats bruts'!DU132,"0B")</f>
        <v>0</v>
      </c>
      <c r="J132">
        <f>I132/4</f>
        <v>0</v>
      </c>
      <c r="K132">
        <f>COUNTIF('résultats bruts'!CJ132:CK132,1)</f>
        <v>0</v>
      </c>
      <c r="L132">
        <f>K132/2</f>
        <v>0</v>
      </c>
      <c r="M132">
        <f>COUNTIF('résultats bruts'!CM132,1)</f>
        <v>0</v>
      </c>
      <c r="N132">
        <f>COUNTIF('résultats bruts'!DU132,1)</f>
        <v>0</v>
      </c>
      <c r="O132">
        <f>M132+N132</f>
        <v>0</v>
      </c>
      <c r="P132">
        <f>O132/2</f>
        <v>0</v>
      </c>
      <c r="Q132">
        <f>COUNTIF('résultats bruts'!CB132, "1A")+COUNTIF('résultats bruts'!CB132, "1B")</f>
        <v>0</v>
      </c>
      <c r="R132">
        <f>O132+K132+I132+G132</f>
        <v>0</v>
      </c>
      <c r="S132">
        <f>R132/11</f>
        <v>0</v>
      </c>
      <c r="T132">
        <f>COUNTIF('résultats bruts'!Q132, 1) + COUNTIF('résultats bruts'!AU132,1) + COUNTIF('résultats bruts'!CW132,1)</f>
        <v>0</v>
      </c>
      <c r="U132">
        <f>T132/3</f>
        <v>0</v>
      </c>
      <c r="V132">
        <f>COUNTIF('résultats bruts'!P132,1) + COUNTIF('résultats bruts'!AS132,1) + COUNTIF('résultats bruts'!DD132,1)</f>
        <v>0</v>
      </c>
      <c r="W132">
        <f>V132/3</f>
        <v>0</v>
      </c>
      <c r="X132">
        <f>T132+V132</f>
        <v>0</v>
      </c>
      <c r="Y132">
        <f>X132/6</f>
        <v>0</v>
      </c>
      <c r="Z132">
        <f>COUNTIF('résultats bruts'!V132, 1) + COUNTIF('résultats bruts'!AT132,1) + COUNTIF('résultats bruts'!CT132,1)</f>
        <v>0</v>
      </c>
      <c r="AA132">
        <f>Z132/3</f>
        <v>0</v>
      </c>
      <c r="AB132">
        <f>COUNTIF('résultats bruts'!W132, 1) + COUNTIF('résultats bruts'!AV132,1) + COUNTIF('résultats bruts'!CZ132,1)</f>
        <v>0</v>
      </c>
      <c r="AC132">
        <f>AB132/3</f>
        <v>0</v>
      </c>
      <c r="AD132">
        <f>AB132+Z132</f>
        <v>0</v>
      </c>
      <c r="AE132">
        <f>AD132/6</f>
        <v>0</v>
      </c>
      <c r="AF132">
        <f>AD132+X132</f>
        <v>0</v>
      </c>
      <c r="AG132">
        <f>AF132/12</f>
        <v>0</v>
      </c>
      <c r="AH132">
        <f>COUNTIF('résultats bruts'!R132, 1) + COUNTIF('résultats bruts'!AW132,1) + COUNTIF('résultats bruts'!CU132,1)</f>
        <v>0</v>
      </c>
      <c r="AI132">
        <f>AH132/3</f>
        <v>0</v>
      </c>
      <c r="AJ132">
        <f>COUNTIF('résultats bruts'!Z132, 1) + COUNTIF('résultats bruts'!AQ132,1) + COUNTIF('résultats bruts'!CS132,1)</f>
        <v>0</v>
      </c>
      <c r="AK132">
        <f>AJ132/3</f>
        <v>0</v>
      </c>
      <c r="AL132">
        <f>AH132+AJ132</f>
        <v>0</v>
      </c>
      <c r="AM132">
        <f>AL132/6</f>
        <v>0</v>
      </c>
      <c r="AN132">
        <f>AL132+AF132</f>
        <v>0</v>
      </c>
      <c r="AO132">
        <f>AN132/18</f>
        <v>0</v>
      </c>
      <c r="AP132">
        <f>COUNTIF('résultats bruts'!Y132, 1) + COUNTIF('résultats bruts'!AY132,1) + COUNTIF('résultats bruts'!DC132,1)</f>
        <v>0</v>
      </c>
      <c r="AQ132">
        <f>AP132/3</f>
        <v>0</v>
      </c>
      <c r="AR132">
        <f>COUNTIF('résultats bruts'!T132, 1) + COUNTIF('résultats bruts'!AR132,1) + COUNTIF('résultats bruts'!DB132,1)</f>
        <v>0</v>
      </c>
      <c r="AS132">
        <f>AR132/3</f>
        <v>0</v>
      </c>
      <c r="AT132">
        <f>AR132+AP132</f>
        <v>0</v>
      </c>
      <c r="AU132">
        <f>AT132/6</f>
        <v>0</v>
      </c>
      <c r="AV132">
        <f>COUNTIF('résultats bruts'!X132, 1) + COUNTIF('résultats bruts'!BB132,1) + COUNTIF('résultats bruts'!DA132,1)</f>
        <v>0</v>
      </c>
      <c r="AW132">
        <f>AV132/3</f>
        <v>0</v>
      </c>
      <c r="AX132">
        <f>COUNTIF('résultats bruts'!AA132, 1) + COUNTIF('résultats bruts'!AX132,1) + COUNTIF('résultats bruts'!CY132,1)</f>
        <v>0</v>
      </c>
      <c r="AY132">
        <f>AX132/3</f>
        <v>0</v>
      </c>
      <c r="AZ132">
        <f>AX132+AV132</f>
        <v>0</v>
      </c>
      <c r="BA132">
        <f>AZ132/6</f>
        <v>0</v>
      </c>
      <c r="BB132">
        <f>AZ132+AT132</f>
        <v>0</v>
      </c>
      <c r="BC132">
        <f>BB132/12</f>
        <v>0</v>
      </c>
      <c r="BD132">
        <f>COUNTIF('résultats bruts'!U132, 1) + COUNTIF('résultats bruts'!AZ132,1) + COUNTIF('résultats bruts'!CX132,1)</f>
        <v>0</v>
      </c>
      <c r="BE132">
        <f>BD132/3</f>
        <v>0</v>
      </c>
      <c r="BF132">
        <f>COUNTIF('résultats bruts'!S132, 1) + COUNTIF('résultats bruts'!BA132,1) + COUNTIF('résultats bruts'!CV132,1)</f>
        <v>0</v>
      </c>
      <c r="BG132">
        <f>BF132/3</f>
        <v>0</v>
      </c>
      <c r="BH132">
        <f>BF132+BD132</f>
        <v>0</v>
      </c>
      <c r="BI132">
        <f>BH132/6</f>
        <v>0</v>
      </c>
      <c r="BJ132">
        <f>BH132+BB132</f>
        <v>0</v>
      </c>
      <c r="BK132">
        <f>BJ132/18</f>
        <v>0</v>
      </c>
      <c r="BL132">
        <f>COUNTIF('résultats bruts'!AB132, 1) + COUNTIF('résultats bruts'!AC132,1) + COUNTIF('résultats bruts'!BC132,1)+ COUNTIF('résultats bruts'!BD132,1)+ COUNTIF('résultats bruts'!DE132,1)+ COUNTIF('résultats bruts'!DF132,1)</f>
        <v>0</v>
      </c>
      <c r="BM132">
        <f>BL132/6</f>
        <v>0</v>
      </c>
      <c r="BN132">
        <f>BJ132+AN132+BL132</f>
        <v>0</v>
      </c>
      <c r="BO132">
        <f>BN132/42</f>
        <v>0</v>
      </c>
      <c r="BP132">
        <f>COUNTIF('résultats bruts'!DS132,1) + COUNTIF('résultats bruts'!DQ132,1)</f>
        <v>0</v>
      </c>
      <c r="BQ132">
        <f>BP132/2</f>
        <v>0</v>
      </c>
      <c r="BR132">
        <f>COUNTIF('résultats bruts'!DR132,1)+COUNTIF('résultats bruts'!DT132,1)</f>
        <v>0</v>
      </c>
      <c r="BS132">
        <f>BR132/2</f>
        <v>0</v>
      </c>
      <c r="BT132">
        <f>'résultats bruts'!AR132</f>
        <v>0</v>
      </c>
      <c r="BU132">
        <f>'résultats bruts'!DR132</f>
        <v>0</v>
      </c>
      <c r="BV132">
        <f>'résultats bruts'!AS132</f>
        <v>0</v>
      </c>
      <c r="BW132">
        <f>'résultats bruts'!DT132</f>
        <v>0</v>
      </c>
      <c r="BX132">
        <f>COUNTIF('résultats bruts'!AI132, 1) + COUNTIF('résultats bruts'!BP132,1) + COUNTIF('résultats bruts'!DG132,1)</f>
        <v>0</v>
      </c>
      <c r="BY132">
        <f>BX132/3</f>
        <v>0</v>
      </c>
      <c r="BZ132">
        <f>COUNTIF('résultats bruts'!AL132, 1) + COUNTIF('résultats bruts'!BN132,1) + COUNTIF('résultats bruts'!DI132,1)</f>
        <v>0</v>
      </c>
      <c r="CA132">
        <f>BZ132/3</f>
        <v>0</v>
      </c>
      <c r="CB132">
        <f>BX132+BZ132</f>
        <v>0</v>
      </c>
      <c r="CC132">
        <f>CB132/6</f>
        <v>0</v>
      </c>
      <c r="CD132">
        <f>COUNTIF('résultats bruts'!AK132, 1) + COUNTIF('résultats bruts'!BR132,1) + COUNTIF('résultats bruts'!DM132,1)</f>
        <v>0</v>
      </c>
      <c r="CE132">
        <f>CD132/3</f>
        <v>0</v>
      </c>
      <c r="CF132">
        <f>COUNTIF('résultats bruts'!AE132, 1) + COUNTIF('résultats bruts'!BL132,1) + COUNTIF('résultats bruts'!DN132,1)</f>
        <v>0</v>
      </c>
      <c r="CG132">
        <f>CF132/3</f>
        <v>0</v>
      </c>
      <c r="CH132">
        <f>CF132+CD132</f>
        <v>0</v>
      </c>
      <c r="CI132">
        <f>CH132/6</f>
        <v>0</v>
      </c>
      <c r="CJ132">
        <f>COUNTIF('résultats bruts'!AJ132, 1) + COUNTIF('résultats bruts'!BM132,1) + COUNTIF('résultats bruts'!DL132,1)</f>
        <v>0</v>
      </c>
      <c r="CK132">
        <f>CJ132/3</f>
        <v>0</v>
      </c>
      <c r="CL132">
        <f>COUNTIF('résultats bruts'!AH132, 1) + COUNTIF('résultats bruts'!BK132,1) + COUNTIF('résultats bruts'!DK132,1)</f>
        <v>0</v>
      </c>
      <c r="CM132">
        <f>CL132/3</f>
        <v>0</v>
      </c>
      <c r="CN132">
        <f>CL132+CJ132</f>
        <v>0</v>
      </c>
      <c r="CO132">
        <f>CN132/6</f>
        <v>0</v>
      </c>
      <c r="CP132">
        <f>COUNTIF('résultats bruts'!AF132, 1) + COUNTIF('résultats bruts'!BO132,1) + COUNTIF('résultats bruts'!DJ132,1)</f>
        <v>0</v>
      </c>
      <c r="CQ132">
        <f>CP132/3</f>
        <v>0</v>
      </c>
      <c r="CR132">
        <f>COUNTIF('résultats bruts'!AG132, 1) + COUNTIF('résultats bruts'!BQ132,1) + COUNTIF('résultats bruts'!DH132,1)</f>
        <v>0</v>
      </c>
      <c r="CS132">
        <f>CR132/3</f>
        <v>0</v>
      </c>
      <c r="CT132">
        <f>CR132+CP132</f>
        <v>0</v>
      </c>
      <c r="CU132">
        <f>CT132/6</f>
        <v>0</v>
      </c>
      <c r="CV132">
        <f>COUNTIF('résultats bruts'!AM132, 1) + COUNTIF('résultats bruts'!AN132,1) + COUNTIF('résultats bruts'!BS132,1) +COUNTIF('résultats bruts'!BT132, 1) + COUNTIF('résultats bruts'!DO132,1) + COUNTIF('résultats bruts'!DP132,1)</f>
        <v>0</v>
      </c>
      <c r="CW132">
        <f>+CV132/6</f>
        <v>0</v>
      </c>
      <c r="CX132">
        <f>CT132+CN132+CH132+CB168</f>
        <v>2</v>
      </c>
      <c r="CY132">
        <f>CX132/30</f>
        <v>0.06666666666666667</v>
      </c>
      <c r="CZ132">
        <f>COUNTIF('résultats bruts'!AO132,1)</f>
        <v>0</v>
      </c>
      <c r="DA132">
        <f>COUNTIF('résultats bruts'!AP132,1)</f>
        <v>0</v>
      </c>
      <c r="DB132">
        <f>CZ132+DA132</f>
        <v>0</v>
      </c>
      <c r="DC132">
        <f>DB132/2</f>
        <v>0</v>
      </c>
      <c r="DD132">
        <f>COUNTIF('résultats bruts'!BU132,1)</f>
        <v>0</v>
      </c>
      <c r="DE132">
        <f>COUNTIF('résultats bruts'!BV132,1)</f>
        <v>0</v>
      </c>
      <c r="DF132">
        <f>DD132+DE132</f>
        <v>0</v>
      </c>
      <c r="DG132">
        <f>DD132+DE132</f>
        <v>0</v>
      </c>
      <c r="DH132">
        <f>DG132/2</f>
        <v>0</v>
      </c>
      <c r="DJ132">
        <f>COUNTIF(CD132, 1)</f>
        <v>0</v>
      </c>
      <c r="DK132">
        <f>DB132+DG132+DJ132</f>
        <v>0</v>
      </c>
      <c r="DL132">
        <f>DK132/5</f>
        <v>0</v>
      </c>
      <c r="DM132">
        <f>COUNTIF('résultats bruts'!BG132,1)+COUNTIF('résultats bruts'!BJ132,1)</f>
        <v>0</v>
      </c>
      <c r="DN132">
        <f>DM132/2</f>
        <v>0</v>
      </c>
      <c r="DO132">
        <f>COUNTIF('résultats bruts'!CD132,1)+COUNTIF('résultats bruts'!CF132,1) + COUNTIF('résultats bruts'!CO132,1)+COUNTIF('résultats bruts'!CR132,1)</f>
        <v>0</v>
      </c>
      <c r="DP132">
        <f>DO132/4</f>
        <v>0</v>
      </c>
      <c r="DQ132">
        <f>DM132+DO132</f>
        <v>0</v>
      </c>
      <c r="DR132">
        <f>DQ132/6</f>
        <v>0</v>
      </c>
      <c r="DS132">
        <f>COUNTIF('résultats bruts'!BF132,1)+COUNTIF('résultats bruts'!BI132,1)</f>
        <v>0</v>
      </c>
      <c r="DT132">
        <f>DS132/2</f>
        <v>0</v>
      </c>
      <c r="DU132">
        <f>COUNTIF('résultats bruts'!CE132,1)+COUNTIF('résultats bruts'!CH132,1) + COUNTIF('résultats bruts'!CP132,1)</f>
        <v>0</v>
      </c>
      <c r="DV132">
        <f>DU132/4</f>
        <v>0</v>
      </c>
      <c r="DW132">
        <f>DS132+DU132</f>
        <v>0</v>
      </c>
      <c r="DX132">
        <f>DW132/6</f>
        <v>0</v>
      </c>
      <c r="DY132">
        <f>COUNTIF('résultats bruts'!BE132,1)+COUNTIF('résultats bruts'!BH132,1)</f>
        <v>0</v>
      </c>
      <c r="DZ132">
        <f>DY132/2</f>
        <v>0</v>
      </c>
      <c r="EA132">
        <f>COUNTIF('résultats bruts'!CC132,1)+COUNTIF('résultats bruts'!CG132,1) + COUNTIF('résultats bruts'!CN132,1)</f>
        <v>0</v>
      </c>
      <c r="EB132">
        <f>EA132/3</f>
        <v>0</v>
      </c>
      <c r="EC132">
        <f>EA132+DY132</f>
        <v>0</v>
      </c>
      <c r="ED132">
        <f>EC132/5</f>
        <v>0</v>
      </c>
      <c r="EE132">
        <f>EC132+DW132+DQ132</f>
        <v>0</v>
      </c>
      <c r="EF132">
        <f>EE132/17</f>
        <v>0</v>
      </c>
    </row>
    <row r="133">
      <c r="A133">
        <f>'résultats bruts'!A133</f>
        <v>0</v>
      </c>
      <c r="B133">
        <f>'résultats bruts'!B133</f>
        <v>0</v>
      </c>
      <c r="C133">
        <f>'résultats bruts'!C133</f>
        <v>0</v>
      </c>
      <c r="D133" t="str">
        <f>'résultats bruts'!D133</f>
        <v>gle22teo5best2022</v>
      </c>
      <c r="E133">
        <f>'résultats bruts'!E133</f>
        <v>21</v>
      </c>
      <c r="F133">
        <f>'résultats bruts'!F133</f>
        <v>131</v>
      </c>
      <c r="G133">
        <f>COUNTIF('résultats bruts'!K133,1) +COUNTIF('résultats bruts'!CJ133:CK133,1)+COUNTIF('résultats bruts'!CJ133:CK133,"0A")</f>
        <v>0</v>
      </c>
      <c r="H133">
        <f>G133/3</f>
        <v>0</v>
      </c>
      <c r="I133">
        <f>COUNTIF('résultats bruts'!O133,1) + COUNTIF('résultats bruts'!AD133,1) + COUNTIF('résultats bruts'!CA133,1) + COUNTIF('résultats bruts'!DU133, 1) + COUNTIF('résultats bruts'!DU133,"0B")</f>
        <v>0</v>
      </c>
      <c r="J133">
        <f>I133/4</f>
        <v>0</v>
      </c>
      <c r="K133">
        <f>COUNTIF('résultats bruts'!CJ133:CK133,1)</f>
        <v>0</v>
      </c>
      <c r="L133">
        <f>K133/2</f>
        <v>0</v>
      </c>
      <c r="M133">
        <f>COUNTIF('résultats bruts'!CM133,1)</f>
        <v>0</v>
      </c>
      <c r="N133">
        <f>COUNTIF('résultats bruts'!DU133,1)</f>
        <v>0</v>
      </c>
      <c r="O133">
        <f>M133+N133</f>
        <v>0</v>
      </c>
      <c r="P133">
        <f>O133/2</f>
        <v>0</v>
      </c>
      <c r="Q133">
        <f>COUNTIF('résultats bruts'!CB133, "1A")+COUNTIF('résultats bruts'!CB133, "1B")</f>
        <v>0</v>
      </c>
      <c r="R133">
        <f>O133+K133+I133+G133</f>
        <v>0</v>
      </c>
      <c r="S133">
        <f>R133/11</f>
        <v>0</v>
      </c>
      <c r="T133">
        <f>COUNTIF('résultats bruts'!Q133, 1) + COUNTIF('résultats bruts'!AU133,1) + COUNTIF('résultats bruts'!CW133,1)</f>
        <v>0</v>
      </c>
      <c r="U133">
        <f>T133/3</f>
        <v>0</v>
      </c>
      <c r="V133">
        <f>COUNTIF('résultats bruts'!P133,1) + COUNTIF('résultats bruts'!AS133,1) + COUNTIF('résultats bruts'!DD133,1)</f>
        <v>0</v>
      </c>
      <c r="W133">
        <f>V133/3</f>
        <v>0</v>
      </c>
      <c r="X133">
        <f>T133+V133</f>
        <v>0</v>
      </c>
      <c r="Y133">
        <f>X133/6</f>
        <v>0</v>
      </c>
      <c r="Z133">
        <f>COUNTIF('résultats bruts'!V133, 1) + COUNTIF('résultats bruts'!AT133,1) + COUNTIF('résultats bruts'!CT133,1)</f>
        <v>0</v>
      </c>
      <c r="AA133">
        <f>Z133/3</f>
        <v>0</v>
      </c>
      <c r="AB133">
        <f>COUNTIF('résultats bruts'!W133, 1) + COUNTIF('résultats bruts'!AV133,1) + COUNTIF('résultats bruts'!CZ133,1)</f>
        <v>0</v>
      </c>
      <c r="AC133">
        <f>AB133/3</f>
        <v>0</v>
      </c>
      <c r="AD133">
        <f>AB133+Z133</f>
        <v>0</v>
      </c>
      <c r="AE133">
        <f>AD133/6</f>
        <v>0</v>
      </c>
      <c r="AF133">
        <f>AD133+X133</f>
        <v>0</v>
      </c>
      <c r="AG133">
        <f>AF133/12</f>
        <v>0</v>
      </c>
      <c r="AH133">
        <f>COUNTIF('résultats bruts'!R133, 1) + COUNTIF('résultats bruts'!AW133,1) + COUNTIF('résultats bruts'!CU133,1)</f>
        <v>0</v>
      </c>
      <c r="AI133">
        <f>AH133/3</f>
        <v>0</v>
      </c>
      <c r="AJ133">
        <f>COUNTIF('résultats bruts'!Z133, 1) + COUNTIF('résultats bruts'!AQ133,1) + COUNTIF('résultats bruts'!CS133,1)</f>
        <v>0</v>
      </c>
      <c r="AK133">
        <f>AJ133/3</f>
        <v>0</v>
      </c>
      <c r="AL133">
        <f>AH133+AJ133</f>
        <v>0</v>
      </c>
      <c r="AM133">
        <f>AL133/6</f>
        <v>0</v>
      </c>
      <c r="AN133">
        <f>AL133+AF133</f>
        <v>0</v>
      </c>
      <c r="AO133">
        <f>AN133/18</f>
        <v>0</v>
      </c>
      <c r="AP133">
        <f>COUNTIF('résultats bruts'!Y133, 1) + COUNTIF('résultats bruts'!AY133,1) + COUNTIF('résultats bruts'!DC133,1)</f>
        <v>0</v>
      </c>
      <c r="AQ133">
        <f>AP133/3</f>
        <v>0</v>
      </c>
      <c r="AR133">
        <f>COUNTIF('résultats bruts'!T133, 1) + COUNTIF('résultats bruts'!AR133,1) + COUNTIF('résultats bruts'!DB133,1)</f>
        <v>0</v>
      </c>
      <c r="AS133">
        <f>AR133/3</f>
        <v>0</v>
      </c>
      <c r="AT133">
        <f>AR133+AP133</f>
        <v>0</v>
      </c>
      <c r="AU133">
        <f>AT133/6</f>
        <v>0</v>
      </c>
      <c r="AV133">
        <f>COUNTIF('résultats bruts'!X133, 1) + COUNTIF('résultats bruts'!BB133,1) + COUNTIF('résultats bruts'!DA133,1)</f>
        <v>0</v>
      </c>
      <c r="AW133">
        <f>AV133/3</f>
        <v>0</v>
      </c>
      <c r="AX133">
        <f>COUNTIF('résultats bruts'!AA133, 1) + COUNTIF('résultats bruts'!AX133,1) + COUNTIF('résultats bruts'!CY133,1)</f>
        <v>0</v>
      </c>
      <c r="AY133">
        <f>AX133/3</f>
        <v>0</v>
      </c>
      <c r="AZ133">
        <f>AX133+AV133</f>
        <v>0</v>
      </c>
      <c r="BA133">
        <f>AZ133/6</f>
        <v>0</v>
      </c>
      <c r="BB133">
        <f>AZ133+AT133</f>
        <v>0</v>
      </c>
      <c r="BC133">
        <f>BB133/12</f>
        <v>0</v>
      </c>
      <c r="BD133">
        <f>COUNTIF('résultats bruts'!U133, 1) + COUNTIF('résultats bruts'!AZ133,1) + COUNTIF('résultats bruts'!CX133,1)</f>
        <v>0</v>
      </c>
      <c r="BE133">
        <f>BD133/3</f>
        <v>0</v>
      </c>
      <c r="BF133">
        <f>COUNTIF('résultats bruts'!S133, 1) + COUNTIF('résultats bruts'!BA133,1) + COUNTIF('résultats bruts'!CV133,1)</f>
        <v>0</v>
      </c>
      <c r="BG133">
        <f>BF133/3</f>
        <v>0</v>
      </c>
      <c r="BH133">
        <f>BF133+BD133</f>
        <v>0</v>
      </c>
      <c r="BI133">
        <f>BH133/6</f>
        <v>0</v>
      </c>
      <c r="BJ133">
        <f>BH133+BB133</f>
        <v>0</v>
      </c>
      <c r="BK133">
        <f>BJ133/18</f>
        <v>0</v>
      </c>
      <c r="BL133">
        <f>COUNTIF('résultats bruts'!AB133, 1) + COUNTIF('résultats bruts'!AC133,1) + COUNTIF('résultats bruts'!BC133,1)+ COUNTIF('résultats bruts'!BD133,1)+ COUNTIF('résultats bruts'!DE133,1)+ COUNTIF('résultats bruts'!DF133,1)</f>
        <v>0</v>
      </c>
      <c r="BM133">
        <f>BL133/6</f>
        <v>0</v>
      </c>
      <c r="BN133">
        <f>BJ133+AN133+BL133</f>
        <v>0</v>
      </c>
      <c r="BO133">
        <f>BN133/42</f>
        <v>0</v>
      </c>
      <c r="BP133">
        <f>COUNTIF('résultats bruts'!DS133,1) + COUNTIF('résultats bruts'!DQ133,1)</f>
        <v>0</v>
      </c>
      <c r="BQ133">
        <f>BP133/2</f>
        <v>0</v>
      </c>
      <c r="BR133">
        <f>COUNTIF('résultats bruts'!DR133,1)+COUNTIF('résultats bruts'!DT133,1)</f>
        <v>0</v>
      </c>
      <c r="BS133">
        <f>BR133/2</f>
        <v>0</v>
      </c>
      <c r="BT133">
        <f>'résultats bruts'!AR133</f>
        <v>0</v>
      </c>
      <c r="BU133">
        <f>'résultats bruts'!DR133</f>
        <v>0</v>
      </c>
      <c r="BV133">
        <f>'résultats bruts'!AS133</f>
        <v>0</v>
      </c>
      <c r="BW133">
        <f>'résultats bruts'!DT133</f>
        <v>0</v>
      </c>
      <c r="BX133">
        <f>COUNTIF('résultats bruts'!AI133, 1) + COUNTIF('résultats bruts'!BP133,1) + COUNTIF('résultats bruts'!DG133,1)</f>
        <v>0</v>
      </c>
      <c r="BY133">
        <f>BX133/3</f>
        <v>0</v>
      </c>
      <c r="BZ133">
        <f>COUNTIF('résultats bruts'!AL133, 1) + COUNTIF('résultats bruts'!BN133,1) + COUNTIF('résultats bruts'!DI133,1)</f>
        <v>0</v>
      </c>
      <c r="CA133">
        <f>BZ133/3</f>
        <v>0</v>
      </c>
      <c r="CB133">
        <f>BX133+BZ133</f>
        <v>0</v>
      </c>
      <c r="CC133">
        <f>CB133/6</f>
        <v>0</v>
      </c>
      <c r="CD133">
        <f>COUNTIF('résultats bruts'!AK133, 1) + COUNTIF('résultats bruts'!BR133,1) + COUNTIF('résultats bruts'!DM133,1)</f>
        <v>0</v>
      </c>
      <c r="CE133">
        <f>CD133/3</f>
        <v>0</v>
      </c>
      <c r="CF133">
        <f>COUNTIF('résultats bruts'!AE133, 1) + COUNTIF('résultats bruts'!BL133,1) + COUNTIF('résultats bruts'!DN133,1)</f>
        <v>0</v>
      </c>
      <c r="CG133">
        <f>CF133/3</f>
        <v>0</v>
      </c>
      <c r="CH133">
        <f>CF133+CD133</f>
        <v>0</v>
      </c>
      <c r="CI133">
        <f>CH133/6</f>
        <v>0</v>
      </c>
      <c r="CJ133">
        <f>COUNTIF('résultats bruts'!AJ133, 1) + COUNTIF('résultats bruts'!BM133,1) + COUNTIF('résultats bruts'!DL133,1)</f>
        <v>0</v>
      </c>
      <c r="CK133">
        <f>CJ133/3</f>
        <v>0</v>
      </c>
      <c r="CL133">
        <f>COUNTIF('résultats bruts'!AH133, 1) + COUNTIF('résultats bruts'!BK133,1) + COUNTIF('résultats bruts'!DK133,1)</f>
        <v>0</v>
      </c>
      <c r="CM133">
        <f>CL133/3</f>
        <v>0</v>
      </c>
      <c r="CN133">
        <f>CL133+CJ133</f>
        <v>0</v>
      </c>
      <c r="CO133">
        <f>CN133/6</f>
        <v>0</v>
      </c>
      <c r="CP133">
        <f>COUNTIF('résultats bruts'!AF133, 1) + COUNTIF('résultats bruts'!BO133,1) + COUNTIF('résultats bruts'!DJ133,1)</f>
        <v>0</v>
      </c>
      <c r="CQ133">
        <f>CP133/3</f>
        <v>0</v>
      </c>
      <c r="CR133">
        <f>COUNTIF('résultats bruts'!AG133, 1) + COUNTIF('résultats bruts'!BQ133,1) + COUNTIF('résultats bruts'!DH133,1)</f>
        <v>0</v>
      </c>
      <c r="CS133">
        <f>CR133/3</f>
        <v>0</v>
      </c>
      <c r="CT133">
        <f>CR133+CP133</f>
        <v>0</v>
      </c>
      <c r="CU133">
        <f>CT133/6</f>
        <v>0</v>
      </c>
      <c r="CV133">
        <f>COUNTIF('résultats bruts'!AM133, 1) + COUNTIF('résultats bruts'!AN133,1) + COUNTIF('résultats bruts'!BS133,1) +COUNTIF('résultats bruts'!BT133, 1) + COUNTIF('résultats bruts'!DO133,1) + COUNTIF('résultats bruts'!DP133,1)</f>
        <v>0</v>
      </c>
      <c r="CW133">
        <f>+CV133/6</f>
        <v>0</v>
      </c>
      <c r="CX133">
        <f>CT133+CN133+CH133+CB169</f>
        <v>6</v>
      </c>
      <c r="CY133">
        <f>CX133/30</f>
        <v>0.2</v>
      </c>
      <c r="CZ133">
        <f>COUNTIF('résultats bruts'!AO133,1)</f>
        <v>0</v>
      </c>
      <c r="DA133">
        <f>COUNTIF('résultats bruts'!AP133,1)</f>
        <v>0</v>
      </c>
      <c r="DB133">
        <f>CZ133+DA133</f>
        <v>0</v>
      </c>
      <c r="DC133">
        <f>DB133/2</f>
        <v>0</v>
      </c>
      <c r="DD133">
        <f>COUNTIF('résultats bruts'!BU133,1)</f>
        <v>0</v>
      </c>
      <c r="DE133">
        <f>COUNTIF('résultats bruts'!BV133,1)</f>
        <v>0</v>
      </c>
      <c r="DF133">
        <f>DD133+DE133</f>
        <v>0</v>
      </c>
      <c r="DG133">
        <f>DD133+DE133</f>
        <v>0</v>
      </c>
      <c r="DH133">
        <f>DG133/2</f>
        <v>0</v>
      </c>
      <c r="DJ133">
        <f>COUNTIF(CD133, 1)</f>
        <v>0</v>
      </c>
      <c r="DK133">
        <f>DB133+DG133+DJ133</f>
        <v>0</v>
      </c>
      <c r="DL133">
        <f>DK133/5</f>
        <v>0</v>
      </c>
      <c r="DM133">
        <f>COUNTIF('résultats bruts'!BG133,1)+COUNTIF('résultats bruts'!BJ133,1)</f>
        <v>0</v>
      </c>
      <c r="DN133">
        <f>DM133/2</f>
        <v>0</v>
      </c>
      <c r="DO133">
        <f>COUNTIF('résultats bruts'!CD133,1)+COUNTIF('résultats bruts'!CF133,1) + COUNTIF('résultats bruts'!CO133,1)+COUNTIF('résultats bruts'!CR133,1)</f>
        <v>0</v>
      </c>
      <c r="DP133">
        <f>DO133/4</f>
        <v>0</v>
      </c>
      <c r="DQ133">
        <f>DM133+DO133</f>
        <v>0</v>
      </c>
      <c r="DR133">
        <f>DQ133/6</f>
        <v>0</v>
      </c>
      <c r="DS133">
        <f>COUNTIF('résultats bruts'!BF133,1)+COUNTIF('résultats bruts'!BI133,1)</f>
        <v>0</v>
      </c>
      <c r="DT133">
        <f>DS133/2</f>
        <v>0</v>
      </c>
      <c r="DU133">
        <f>COUNTIF('résultats bruts'!CE133,1)+COUNTIF('résultats bruts'!CH133,1) + COUNTIF('résultats bruts'!CP133,1)</f>
        <v>0</v>
      </c>
      <c r="DV133">
        <f>DU133/4</f>
        <v>0</v>
      </c>
      <c r="DW133">
        <f>DS133+DU133</f>
        <v>0</v>
      </c>
      <c r="DX133">
        <f>DW133/6</f>
        <v>0</v>
      </c>
      <c r="DY133">
        <f>COUNTIF('résultats bruts'!BE133,1)+COUNTIF('résultats bruts'!BH133,1)</f>
        <v>0</v>
      </c>
      <c r="DZ133">
        <f>DY133/2</f>
        <v>0</v>
      </c>
      <c r="EA133">
        <f>COUNTIF('résultats bruts'!CC133,1)+COUNTIF('résultats bruts'!CG133,1) + COUNTIF('résultats bruts'!CN133,1)</f>
        <v>0</v>
      </c>
      <c r="EB133">
        <f>EA133/3</f>
        <v>0</v>
      </c>
      <c r="EC133">
        <f>EA133+DY133</f>
        <v>0</v>
      </c>
      <c r="ED133">
        <f>EC133/5</f>
        <v>0</v>
      </c>
      <c r="EE133">
        <f>EC133+DW133+DQ133</f>
        <v>0</v>
      </c>
      <c r="EF133">
        <f>EE133/17</f>
        <v>0</v>
      </c>
    </row>
    <row r="134">
      <c r="A134">
        <f>'résultats bruts'!A134</f>
        <v>0</v>
      </c>
      <c r="B134">
        <f>'résultats bruts'!B134</f>
        <v>0</v>
      </c>
      <c r="C134">
        <f>'résultats bruts'!C134</f>
        <v>0</v>
      </c>
      <c r="D134" t="str">
        <f>'résultats bruts'!D134</f>
        <v>gle22teo5best2022</v>
      </c>
      <c r="E134">
        <f>'résultats bruts'!E134</f>
        <v>22</v>
      </c>
      <c r="F134">
        <f>'résultats bruts'!F134</f>
        <v>132</v>
      </c>
      <c r="G134">
        <f>COUNTIF('résultats bruts'!K134,1) +COUNTIF('résultats bruts'!CJ134:CK134,1)+COUNTIF('résultats bruts'!CJ134:CK134,"0A")</f>
        <v>0</v>
      </c>
      <c r="H134">
        <f>G134/3</f>
        <v>0</v>
      </c>
      <c r="I134">
        <f>COUNTIF('résultats bruts'!O134,1) + COUNTIF('résultats bruts'!AD134,1) + COUNTIF('résultats bruts'!CA134,1) + COUNTIF('résultats bruts'!DU134, 1) + COUNTIF('résultats bruts'!DU134,"0B")</f>
        <v>0</v>
      </c>
      <c r="J134">
        <f>I134/4</f>
        <v>0</v>
      </c>
      <c r="K134">
        <f>COUNTIF('résultats bruts'!CJ134:CK134,1)</f>
        <v>0</v>
      </c>
      <c r="L134">
        <f>K134/2</f>
        <v>0</v>
      </c>
      <c r="M134">
        <f>COUNTIF('résultats bruts'!CM134,1)</f>
        <v>0</v>
      </c>
      <c r="N134">
        <f>COUNTIF('résultats bruts'!DU134,1)</f>
        <v>0</v>
      </c>
      <c r="O134">
        <f>M134+N134</f>
        <v>0</v>
      </c>
      <c r="P134">
        <f>O134/2</f>
        <v>0</v>
      </c>
      <c r="Q134">
        <f>COUNTIF('résultats bruts'!CB134, "1A")+COUNTIF('résultats bruts'!CB134, "1B")</f>
        <v>0</v>
      </c>
      <c r="R134">
        <f>O134+K134+I134+G134</f>
        <v>0</v>
      </c>
      <c r="S134">
        <f>R134/11</f>
        <v>0</v>
      </c>
      <c r="T134">
        <f>COUNTIF('résultats bruts'!Q134, 1) + COUNTIF('résultats bruts'!AU134,1) + COUNTIF('résultats bruts'!CW134,1)</f>
        <v>0</v>
      </c>
      <c r="U134">
        <f>T134/3</f>
        <v>0</v>
      </c>
      <c r="V134">
        <f>COUNTIF('résultats bruts'!P134,1) + COUNTIF('résultats bruts'!AS134,1) + COUNTIF('résultats bruts'!DD134,1)</f>
        <v>0</v>
      </c>
      <c r="W134">
        <f>V134/3</f>
        <v>0</v>
      </c>
      <c r="X134">
        <f>T134+V134</f>
        <v>0</v>
      </c>
      <c r="Y134">
        <f>X134/6</f>
        <v>0</v>
      </c>
      <c r="Z134">
        <f>COUNTIF('résultats bruts'!V134, 1) + COUNTIF('résultats bruts'!AT134,1) + COUNTIF('résultats bruts'!CT134,1)</f>
        <v>0</v>
      </c>
      <c r="AA134">
        <f>Z134/3</f>
        <v>0</v>
      </c>
      <c r="AB134">
        <f>COUNTIF('résultats bruts'!W134, 1) + COUNTIF('résultats bruts'!AV134,1) + COUNTIF('résultats bruts'!CZ134,1)</f>
        <v>0</v>
      </c>
      <c r="AC134">
        <f>AB134/3</f>
        <v>0</v>
      </c>
      <c r="AD134">
        <f>AB134+Z134</f>
        <v>0</v>
      </c>
      <c r="AE134">
        <f>AD134/6</f>
        <v>0</v>
      </c>
      <c r="AF134">
        <f>AD134+X134</f>
        <v>0</v>
      </c>
      <c r="AG134">
        <f>AF134/12</f>
        <v>0</v>
      </c>
      <c r="AH134">
        <f>COUNTIF('résultats bruts'!R134, 1) + COUNTIF('résultats bruts'!AW134,1) + COUNTIF('résultats bruts'!CU134,1)</f>
        <v>0</v>
      </c>
      <c r="AI134">
        <f>AH134/3</f>
        <v>0</v>
      </c>
      <c r="AJ134">
        <f>COUNTIF('résultats bruts'!Z134, 1) + COUNTIF('résultats bruts'!AQ134,1) + COUNTIF('résultats bruts'!CS134,1)</f>
        <v>0</v>
      </c>
      <c r="AK134">
        <f>AJ134/3</f>
        <v>0</v>
      </c>
      <c r="AL134">
        <f>AH134+AJ134</f>
        <v>0</v>
      </c>
      <c r="AM134">
        <f>AL134/6</f>
        <v>0</v>
      </c>
      <c r="AN134">
        <f>AL134+AF134</f>
        <v>0</v>
      </c>
      <c r="AO134">
        <f>AN134/18</f>
        <v>0</v>
      </c>
      <c r="AP134">
        <f>COUNTIF('résultats bruts'!Y134, 1) + COUNTIF('résultats bruts'!AY134,1) + COUNTIF('résultats bruts'!DC134,1)</f>
        <v>0</v>
      </c>
      <c r="AQ134">
        <f>AP134/3</f>
        <v>0</v>
      </c>
      <c r="AR134">
        <f>COUNTIF('résultats bruts'!T134, 1) + COUNTIF('résultats bruts'!AR134,1) + COUNTIF('résultats bruts'!DB134,1)</f>
        <v>0</v>
      </c>
      <c r="AS134">
        <f>AR134/3</f>
        <v>0</v>
      </c>
      <c r="AT134">
        <f>AR134+AP134</f>
        <v>0</v>
      </c>
      <c r="AU134">
        <f>AT134/6</f>
        <v>0</v>
      </c>
      <c r="AV134">
        <f>COUNTIF('résultats bruts'!X134, 1) + COUNTIF('résultats bruts'!BB134,1) + COUNTIF('résultats bruts'!DA134,1)</f>
        <v>0</v>
      </c>
      <c r="AW134">
        <f>AV134/3</f>
        <v>0</v>
      </c>
      <c r="AX134">
        <f>COUNTIF('résultats bruts'!AA134, 1) + COUNTIF('résultats bruts'!AX134,1) + COUNTIF('résultats bruts'!CY134,1)</f>
        <v>0</v>
      </c>
      <c r="AY134">
        <f>AX134/3</f>
        <v>0</v>
      </c>
      <c r="AZ134">
        <f>AX134+AV134</f>
        <v>0</v>
      </c>
      <c r="BA134">
        <f>AZ134/6</f>
        <v>0</v>
      </c>
      <c r="BB134">
        <f>AZ134+AT134</f>
        <v>0</v>
      </c>
      <c r="BC134">
        <f>BB134/12</f>
        <v>0</v>
      </c>
      <c r="BD134">
        <f>COUNTIF('résultats bruts'!U134, 1) + COUNTIF('résultats bruts'!AZ134,1) + COUNTIF('résultats bruts'!CX134,1)</f>
        <v>0</v>
      </c>
      <c r="BE134">
        <f>BD134/3</f>
        <v>0</v>
      </c>
      <c r="BF134">
        <f>COUNTIF('résultats bruts'!S134, 1) + COUNTIF('résultats bruts'!BA134,1) + COUNTIF('résultats bruts'!CV134,1)</f>
        <v>0</v>
      </c>
      <c r="BG134">
        <f>BF134/3</f>
        <v>0</v>
      </c>
      <c r="BH134">
        <f>BF134+BD134</f>
        <v>0</v>
      </c>
      <c r="BI134">
        <f>BH134/6</f>
        <v>0</v>
      </c>
      <c r="BJ134">
        <f>BH134+BB134</f>
        <v>0</v>
      </c>
      <c r="BK134">
        <f>BJ134/18</f>
        <v>0</v>
      </c>
      <c r="BL134">
        <f>COUNTIF('résultats bruts'!AB134, 1) + COUNTIF('résultats bruts'!AC134,1) + COUNTIF('résultats bruts'!BC134,1)+ COUNTIF('résultats bruts'!BD134,1)+ COUNTIF('résultats bruts'!DE134,1)+ COUNTIF('résultats bruts'!DF134,1)</f>
        <v>0</v>
      </c>
      <c r="BM134">
        <f>BL134/6</f>
        <v>0</v>
      </c>
      <c r="BN134">
        <f>BJ134+AN134+BL134</f>
        <v>0</v>
      </c>
      <c r="BO134">
        <f>BN134/42</f>
        <v>0</v>
      </c>
      <c r="BP134">
        <f>COUNTIF('résultats bruts'!DS134,1) + COUNTIF('résultats bruts'!DQ134,1)</f>
        <v>0</v>
      </c>
      <c r="BQ134">
        <f>BP134/2</f>
        <v>0</v>
      </c>
      <c r="BR134">
        <f>COUNTIF('résultats bruts'!DR134,1)+COUNTIF('résultats bruts'!DT134,1)</f>
        <v>0</v>
      </c>
      <c r="BS134">
        <f>BR134/2</f>
        <v>0</v>
      </c>
      <c r="BT134">
        <f>'résultats bruts'!AR134</f>
        <v>0</v>
      </c>
      <c r="BU134">
        <f>'résultats bruts'!DR134</f>
        <v>0</v>
      </c>
      <c r="BV134">
        <f>'résultats bruts'!AS134</f>
        <v>0</v>
      </c>
      <c r="BW134">
        <f>'résultats bruts'!DT134</f>
        <v>0</v>
      </c>
      <c r="BX134">
        <f>COUNTIF('résultats bruts'!AI134, 1) + COUNTIF('résultats bruts'!BP134,1) + COUNTIF('résultats bruts'!DG134,1)</f>
        <v>0</v>
      </c>
      <c r="BY134">
        <f>BX134/3</f>
        <v>0</v>
      </c>
      <c r="BZ134">
        <f>COUNTIF('résultats bruts'!AL134, 1) + COUNTIF('résultats bruts'!BN134,1) + COUNTIF('résultats bruts'!DI134,1)</f>
        <v>0</v>
      </c>
      <c r="CA134">
        <f>BZ134/3</f>
        <v>0</v>
      </c>
      <c r="CB134">
        <f>BX134+BZ134</f>
        <v>0</v>
      </c>
      <c r="CC134">
        <f>CB134/6</f>
        <v>0</v>
      </c>
      <c r="CD134">
        <f>COUNTIF('résultats bruts'!AK134, 1) + COUNTIF('résultats bruts'!BR134,1) + COUNTIF('résultats bruts'!DM134,1)</f>
        <v>0</v>
      </c>
      <c r="CE134">
        <f>CD134/3</f>
        <v>0</v>
      </c>
      <c r="CF134">
        <f>COUNTIF('résultats bruts'!AE134, 1) + COUNTIF('résultats bruts'!BL134,1) + COUNTIF('résultats bruts'!DN134,1)</f>
        <v>0</v>
      </c>
      <c r="CG134">
        <f>CF134/3</f>
        <v>0</v>
      </c>
      <c r="CH134">
        <f>CF134+CD134</f>
        <v>0</v>
      </c>
      <c r="CI134">
        <f>CH134/6</f>
        <v>0</v>
      </c>
      <c r="CJ134">
        <f>COUNTIF('résultats bruts'!AJ134, 1) + COUNTIF('résultats bruts'!BM134,1) + COUNTIF('résultats bruts'!DL134,1)</f>
        <v>0</v>
      </c>
      <c r="CK134">
        <f>CJ134/3</f>
        <v>0</v>
      </c>
      <c r="CL134">
        <f>COUNTIF('résultats bruts'!AH134, 1) + COUNTIF('résultats bruts'!BK134,1) + COUNTIF('résultats bruts'!DK134,1)</f>
        <v>0</v>
      </c>
      <c r="CM134">
        <f>CL134/3</f>
        <v>0</v>
      </c>
      <c r="CN134">
        <f>CL134+CJ134</f>
        <v>0</v>
      </c>
      <c r="CO134">
        <f>CN134/6</f>
        <v>0</v>
      </c>
      <c r="CP134">
        <f>COUNTIF('résultats bruts'!AF134, 1) + COUNTIF('résultats bruts'!BO134,1) + COUNTIF('résultats bruts'!DJ134,1)</f>
        <v>0</v>
      </c>
      <c r="CQ134">
        <f>CP134/3</f>
        <v>0</v>
      </c>
      <c r="CR134">
        <f>COUNTIF('résultats bruts'!AG134, 1) + COUNTIF('résultats bruts'!BQ134,1) + COUNTIF('résultats bruts'!DH134,1)</f>
        <v>0</v>
      </c>
      <c r="CS134">
        <f>CR134/3</f>
        <v>0</v>
      </c>
      <c r="CT134">
        <f>CR134+CP134</f>
        <v>0</v>
      </c>
      <c r="CU134">
        <f>CT134/6</f>
        <v>0</v>
      </c>
      <c r="CV134">
        <f>COUNTIF('résultats bruts'!AM134, 1) + COUNTIF('résultats bruts'!AN134,1) + COUNTIF('résultats bruts'!BS134,1) +COUNTIF('résultats bruts'!BT134, 1) + COUNTIF('résultats bruts'!DO134,1) + COUNTIF('résultats bruts'!DP134,1)</f>
        <v>0</v>
      </c>
      <c r="CW134">
        <f>+CV134/6</f>
        <v>0</v>
      </c>
      <c r="CX134">
        <f>CT134+CN134+CH134+CB170</f>
        <v>0</v>
      </c>
      <c r="CY134">
        <f>CX134/30</f>
        <v>0</v>
      </c>
      <c r="CZ134">
        <f>COUNTIF('résultats bruts'!AO134,1)</f>
        <v>0</v>
      </c>
      <c r="DA134">
        <f>COUNTIF('résultats bruts'!AP134,1)</f>
        <v>0</v>
      </c>
      <c r="DB134">
        <f>CZ134+DA134</f>
        <v>0</v>
      </c>
      <c r="DC134">
        <f>DB134/2</f>
        <v>0</v>
      </c>
      <c r="DD134">
        <f>COUNTIF('résultats bruts'!BU134,1)</f>
        <v>0</v>
      </c>
      <c r="DE134">
        <f>COUNTIF('résultats bruts'!BV134,1)</f>
        <v>0</v>
      </c>
      <c r="DF134">
        <f>DD134+DE134</f>
        <v>0</v>
      </c>
      <c r="DG134">
        <f>DD134+DE134</f>
        <v>0</v>
      </c>
      <c r="DH134">
        <f>DG134/2</f>
        <v>0</v>
      </c>
      <c r="DJ134">
        <f>COUNTIF(CD134, 1)</f>
        <v>0</v>
      </c>
      <c r="DK134">
        <f>DB134+DG134+DJ134</f>
        <v>0</v>
      </c>
      <c r="DL134">
        <f>DK134/5</f>
        <v>0</v>
      </c>
      <c r="DM134">
        <f>COUNTIF('résultats bruts'!BG134,1)+COUNTIF('résultats bruts'!BJ134,1)</f>
        <v>0</v>
      </c>
      <c r="DN134">
        <f>DM134/2</f>
        <v>0</v>
      </c>
      <c r="DO134">
        <f>COUNTIF('résultats bruts'!CD134,1)+COUNTIF('résultats bruts'!CF134,1) + COUNTIF('résultats bruts'!CO134,1)+COUNTIF('résultats bruts'!CR134,1)</f>
        <v>0</v>
      </c>
      <c r="DP134">
        <f>DO134/4</f>
        <v>0</v>
      </c>
      <c r="DQ134">
        <f>DM134+DO134</f>
        <v>0</v>
      </c>
      <c r="DR134">
        <f>DQ134/6</f>
        <v>0</v>
      </c>
      <c r="DS134">
        <f>COUNTIF('résultats bruts'!BF134,1)+COUNTIF('résultats bruts'!BI134,1)</f>
        <v>0</v>
      </c>
      <c r="DT134">
        <f>DS134/2</f>
        <v>0</v>
      </c>
      <c r="DU134">
        <f>COUNTIF('résultats bruts'!CE134,1)+COUNTIF('résultats bruts'!CH134,1) + COUNTIF('résultats bruts'!CP134,1)</f>
        <v>0</v>
      </c>
      <c r="DV134">
        <f>DU134/4</f>
        <v>0</v>
      </c>
      <c r="DW134">
        <f>DS134+DU134</f>
        <v>0</v>
      </c>
      <c r="DX134">
        <f>DW134/6</f>
        <v>0</v>
      </c>
      <c r="DY134">
        <f>COUNTIF('résultats bruts'!BE134,1)+COUNTIF('résultats bruts'!BH134,1)</f>
        <v>0</v>
      </c>
      <c r="DZ134">
        <f>DY134/2</f>
        <v>0</v>
      </c>
      <c r="EA134">
        <f>COUNTIF('résultats bruts'!CC134,1)+COUNTIF('résultats bruts'!CG134,1) + COUNTIF('résultats bruts'!CN134,1)</f>
        <v>0</v>
      </c>
      <c r="EB134">
        <f>EA134/3</f>
        <v>0</v>
      </c>
      <c r="EC134">
        <f>EA134+DY134</f>
        <v>0</v>
      </c>
      <c r="ED134">
        <f>EC134/5</f>
        <v>0</v>
      </c>
      <c r="EE134">
        <f>EC134+DW134+DQ134</f>
        <v>0</v>
      </c>
      <c r="EF134">
        <f>EE134/17</f>
        <v>0</v>
      </c>
    </row>
    <row r="135">
      <c r="A135">
        <f>'résultats bruts'!A135</f>
        <v>0</v>
      </c>
      <c r="B135">
        <f>'résultats bruts'!B135</f>
        <v>0</v>
      </c>
      <c r="C135">
        <f>'résultats bruts'!C135</f>
        <v>0</v>
      </c>
      <c r="D135" t="str">
        <f>'résultats bruts'!D135</f>
        <v>gle22teo5best2022</v>
      </c>
      <c r="E135">
        <f>'résultats bruts'!E135</f>
        <v>1</v>
      </c>
      <c r="F135">
        <f>'résultats bruts'!F135</f>
        <v>133</v>
      </c>
      <c r="G135">
        <f>COUNTIF('résultats bruts'!K135,1) +COUNTIF('résultats bruts'!CJ135:CK135,1)+COUNTIF('résultats bruts'!CJ135:CK135,"0A")</f>
        <v>0</v>
      </c>
      <c r="H135">
        <f>G135/3</f>
        <v>0</v>
      </c>
      <c r="I135">
        <f>COUNTIF('résultats bruts'!O135,1) + COUNTIF('résultats bruts'!AD135,1) + COUNTIF('résultats bruts'!CA135,1) + COUNTIF('résultats bruts'!DU135, 1) + COUNTIF('résultats bruts'!DU135,"0B")</f>
        <v>0</v>
      </c>
      <c r="J135">
        <f>I135/4</f>
        <v>0</v>
      </c>
      <c r="K135">
        <f>COUNTIF('résultats bruts'!CJ135:CK135,1)</f>
        <v>0</v>
      </c>
      <c r="L135">
        <f>K135/2</f>
        <v>0</v>
      </c>
      <c r="M135">
        <f>COUNTIF('résultats bruts'!CM135,1)</f>
        <v>0</v>
      </c>
      <c r="N135">
        <f>COUNTIF('résultats bruts'!DU135,1)</f>
        <v>0</v>
      </c>
      <c r="O135">
        <f>M135+N135</f>
        <v>0</v>
      </c>
      <c r="P135">
        <f>O135/2</f>
        <v>0</v>
      </c>
      <c r="Q135">
        <f>COUNTIF('résultats bruts'!CB135, "1A")+COUNTIF('résultats bruts'!CB135, "1B")</f>
        <v>0</v>
      </c>
      <c r="R135">
        <f>O135+K135+I135+G135</f>
        <v>0</v>
      </c>
      <c r="S135">
        <f>R135/11</f>
        <v>0</v>
      </c>
      <c r="T135">
        <f>COUNTIF('résultats bruts'!Q135, 1) + COUNTIF('résultats bruts'!AU135,1) + COUNTIF('résultats bruts'!CW135,1)</f>
        <v>0</v>
      </c>
      <c r="U135">
        <f>T135/3</f>
        <v>0</v>
      </c>
      <c r="V135">
        <f>COUNTIF('résultats bruts'!P135,1) + COUNTIF('résultats bruts'!AS135,1) + COUNTIF('résultats bruts'!DD135,1)</f>
        <v>0</v>
      </c>
      <c r="W135">
        <f>V135/3</f>
        <v>0</v>
      </c>
      <c r="X135">
        <f>T135+V135</f>
        <v>0</v>
      </c>
      <c r="Y135">
        <f>X135/6</f>
        <v>0</v>
      </c>
      <c r="Z135">
        <f>COUNTIF('résultats bruts'!V135, 1) + COUNTIF('résultats bruts'!AT135,1) + COUNTIF('résultats bruts'!CT135,1)</f>
        <v>0</v>
      </c>
      <c r="AA135">
        <f>Z135/3</f>
        <v>0</v>
      </c>
      <c r="AB135">
        <f>COUNTIF('résultats bruts'!W135, 1) + COUNTIF('résultats bruts'!AV135,1) + COUNTIF('résultats bruts'!CZ135,1)</f>
        <v>0</v>
      </c>
      <c r="AC135">
        <f>AB135/3</f>
        <v>0</v>
      </c>
      <c r="AD135">
        <f>AB135+Z135</f>
        <v>0</v>
      </c>
      <c r="AE135">
        <f>AD135/6</f>
        <v>0</v>
      </c>
      <c r="AF135">
        <f>AD135+X135</f>
        <v>0</v>
      </c>
      <c r="AG135">
        <f>AF135/12</f>
        <v>0</v>
      </c>
      <c r="AH135">
        <f>COUNTIF('résultats bruts'!R135, 1) + COUNTIF('résultats bruts'!AW135,1) + COUNTIF('résultats bruts'!CU135,1)</f>
        <v>0</v>
      </c>
      <c r="AI135">
        <f>AH135/3</f>
        <v>0</v>
      </c>
      <c r="AJ135">
        <f>COUNTIF('résultats bruts'!Z135, 1) + COUNTIF('résultats bruts'!AQ135,1) + COUNTIF('résultats bruts'!CS135,1)</f>
        <v>0</v>
      </c>
      <c r="AK135">
        <f>AJ135/3</f>
        <v>0</v>
      </c>
      <c r="AL135">
        <f>AH135+AJ135</f>
        <v>0</v>
      </c>
      <c r="AM135">
        <f>AL135/6</f>
        <v>0</v>
      </c>
      <c r="AN135">
        <f>AL135+AF135</f>
        <v>0</v>
      </c>
      <c r="AO135">
        <f>AN135/18</f>
        <v>0</v>
      </c>
      <c r="AP135">
        <f>COUNTIF('résultats bruts'!Y135, 1) + COUNTIF('résultats bruts'!AY135,1) + COUNTIF('résultats bruts'!DC135,1)</f>
        <v>0</v>
      </c>
      <c r="AQ135">
        <f>AP135/3</f>
        <v>0</v>
      </c>
      <c r="AR135">
        <f>COUNTIF('résultats bruts'!T135, 1) + COUNTIF('résultats bruts'!AR135,1) + COUNTIF('résultats bruts'!DB135,1)</f>
        <v>0</v>
      </c>
      <c r="AS135">
        <f>AR135/3</f>
        <v>0</v>
      </c>
      <c r="AT135">
        <f>AR135+AP135</f>
        <v>0</v>
      </c>
      <c r="AU135">
        <f>AT135/6</f>
        <v>0</v>
      </c>
      <c r="AV135">
        <f>COUNTIF('résultats bruts'!X135, 1) + COUNTIF('résultats bruts'!BB135,1) + COUNTIF('résultats bruts'!DA135,1)</f>
        <v>0</v>
      </c>
      <c r="AW135">
        <f>AV135/3</f>
        <v>0</v>
      </c>
      <c r="AX135">
        <f>COUNTIF('résultats bruts'!AA135, 1) + COUNTIF('résultats bruts'!AX135,1) + COUNTIF('résultats bruts'!CY135,1)</f>
        <v>0</v>
      </c>
      <c r="AY135">
        <f>AX135/3</f>
        <v>0</v>
      </c>
      <c r="AZ135">
        <f>AX135+AV135</f>
        <v>0</v>
      </c>
      <c r="BA135">
        <f>AZ135/6</f>
        <v>0</v>
      </c>
      <c r="BB135">
        <f>AZ135+AT135</f>
        <v>0</v>
      </c>
      <c r="BC135">
        <f>BB135/12</f>
        <v>0</v>
      </c>
      <c r="BD135">
        <f>COUNTIF('résultats bruts'!U135, 1) + COUNTIF('résultats bruts'!AZ135,1) + COUNTIF('résultats bruts'!CX135,1)</f>
        <v>0</v>
      </c>
      <c r="BE135">
        <f>BD135/3</f>
        <v>0</v>
      </c>
      <c r="BF135">
        <f>COUNTIF('résultats bruts'!S135, 1) + COUNTIF('résultats bruts'!BA135,1) + COUNTIF('résultats bruts'!CV135,1)</f>
        <v>0</v>
      </c>
      <c r="BG135">
        <f>BF135/3</f>
        <v>0</v>
      </c>
      <c r="BH135">
        <f>BF135+BD135</f>
        <v>0</v>
      </c>
      <c r="BI135">
        <f>BH135/6</f>
        <v>0</v>
      </c>
      <c r="BJ135">
        <f>BH135+BB135</f>
        <v>0</v>
      </c>
      <c r="BK135">
        <f>BJ135/18</f>
        <v>0</v>
      </c>
      <c r="BL135">
        <f>COUNTIF('résultats bruts'!AB135, 1) + COUNTIF('résultats bruts'!AC135,1) + COUNTIF('résultats bruts'!BC135,1)+ COUNTIF('résultats bruts'!BD135,1)+ COUNTIF('résultats bruts'!DE135,1)+ COUNTIF('résultats bruts'!DF135,1)</f>
        <v>0</v>
      </c>
      <c r="BM135">
        <f>BL135/6</f>
        <v>0</v>
      </c>
      <c r="BN135">
        <f>BJ135+AN135+BL135</f>
        <v>0</v>
      </c>
      <c r="BO135">
        <f>BN135/42</f>
        <v>0</v>
      </c>
      <c r="BP135">
        <f>COUNTIF('résultats bruts'!DS135,1) + COUNTIF('résultats bruts'!DQ135,1)</f>
        <v>0</v>
      </c>
      <c r="BQ135">
        <f>BP135/2</f>
        <v>0</v>
      </c>
      <c r="BR135">
        <f>COUNTIF('résultats bruts'!DR135,1)+COUNTIF('résultats bruts'!DT135,1)</f>
        <v>0</v>
      </c>
      <c r="BS135">
        <f>BR135/2</f>
        <v>0</v>
      </c>
      <c r="BT135">
        <f>'résultats bruts'!AR135</f>
        <v>0</v>
      </c>
      <c r="BU135">
        <f>'résultats bruts'!DR135</f>
        <v>0</v>
      </c>
      <c r="BV135">
        <f>'résultats bruts'!AS135</f>
        <v>0</v>
      </c>
      <c r="BW135">
        <f>'résultats bruts'!DT135</f>
        <v>0</v>
      </c>
      <c r="BX135">
        <f>COUNTIF('résultats bruts'!AI135, 1) + COUNTIF('résultats bruts'!BP135,1) + COUNTIF('résultats bruts'!DG135,1)</f>
        <v>0</v>
      </c>
      <c r="BY135">
        <f>BX135/3</f>
        <v>0</v>
      </c>
      <c r="BZ135">
        <f>COUNTIF('résultats bruts'!AL135, 1) + COUNTIF('résultats bruts'!BN135,1) + COUNTIF('résultats bruts'!DI135,1)</f>
        <v>0</v>
      </c>
      <c r="CA135">
        <f>BZ135/3</f>
        <v>0</v>
      </c>
      <c r="CB135">
        <f>BX135+BZ135</f>
        <v>0</v>
      </c>
      <c r="CC135">
        <f>CB135/6</f>
        <v>0</v>
      </c>
      <c r="CD135">
        <f>COUNTIF('résultats bruts'!AK135, 1) + COUNTIF('résultats bruts'!BR135,1) + COUNTIF('résultats bruts'!DM135,1)</f>
        <v>0</v>
      </c>
      <c r="CE135">
        <f>CD135/3</f>
        <v>0</v>
      </c>
      <c r="CF135">
        <f>COUNTIF('résultats bruts'!AE135, 1) + COUNTIF('résultats bruts'!BL135,1) + COUNTIF('résultats bruts'!DN135,1)</f>
        <v>0</v>
      </c>
      <c r="CG135">
        <f>CF135/3</f>
        <v>0</v>
      </c>
      <c r="CH135">
        <f>CF135+CD135</f>
        <v>0</v>
      </c>
      <c r="CI135">
        <f>CH135/6</f>
        <v>0</v>
      </c>
      <c r="CJ135">
        <f>COUNTIF('résultats bruts'!AJ135, 1) + COUNTIF('résultats bruts'!BM135,1) + COUNTIF('résultats bruts'!DL135,1)</f>
        <v>0</v>
      </c>
      <c r="CK135">
        <f>CJ135/3</f>
        <v>0</v>
      </c>
      <c r="CL135">
        <f>COUNTIF('résultats bruts'!AH135, 1) + COUNTIF('résultats bruts'!BK135,1) + COUNTIF('résultats bruts'!DK135,1)</f>
        <v>0</v>
      </c>
      <c r="CM135">
        <f>CL135/3</f>
        <v>0</v>
      </c>
      <c r="CN135">
        <f>CL135+CJ135</f>
        <v>0</v>
      </c>
      <c r="CO135">
        <f>CN135/6</f>
        <v>0</v>
      </c>
      <c r="CP135">
        <f>COUNTIF('résultats bruts'!AF135, 1) + COUNTIF('résultats bruts'!BO135,1) + COUNTIF('résultats bruts'!DJ135,1)</f>
        <v>0</v>
      </c>
      <c r="CQ135">
        <f>CP135/3</f>
        <v>0</v>
      </c>
      <c r="CR135">
        <f>COUNTIF('résultats bruts'!AG135, 1) + COUNTIF('résultats bruts'!BQ135,1) + COUNTIF('résultats bruts'!DH135,1)</f>
        <v>0</v>
      </c>
      <c r="CS135">
        <f>CR135/3</f>
        <v>0</v>
      </c>
      <c r="CT135">
        <f>CR135+CP135</f>
        <v>0</v>
      </c>
      <c r="CU135">
        <f>CT135/6</f>
        <v>0</v>
      </c>
      <c r="CV135">
        <f>COUNTIF('résultats bruts'!AM135, 1) + COUNTIF('résultats bruts'!AN135,1) + COUNTIF('résultats bruts'!BS135,1) +COUNTIF('résultats bruts'!BT135, 1) + COUNTIF('résultats bruts'!DO135,1) + COUNTIF('résultats bruts'!DP135,1)</f>
        <v>0</v>
      </c>
      <c r="CW135">
        <f>+CV135/6</f>
        <v>0</v>
      </c>
      <c r="CX135">
        <f>CT135+CN135+CH135+CB171</f>
        <v>3</v>
      </c>
      <c r="CY135">
        <f>CX135/30</f>
        <v>0.1</v>
      </c>
      <c r="CZ135">
        <f>COUNTIF('résultats bruts'!AO135,1)</f>
        <v>0</v>
      </c>
      <c r="DA135">
        <f>COUNTIF('résultats bruts'!AP135,1)</f>
        <v>0</v>
      </c>
      <c r="DB135">
        <f>CZ135+DA135</f>
        <v>0</v>
      </c>
      <c r="DC135">
        <f>DB135/2</f>
        <v>0</v>
      </c>
      <c r="DD135">
        <f>COUNTIF('résultats bruts'!BU135,1)</f>
        <v>0</v>
      </c>
      <c r="DE135">
        <f>COUNTIF('résultats bruts'!BV135,1)</f>
        <v>0</v>
      </c>
      <c r="DF135">
        <f>DD135+DE135</f>
        <v>0</v>
      </c>
      <c r="DG135">
        <f>DD135+DE135</f>
        <v>0</v>
      </c>
      <c r="DH135">
        <f>DG135/2</f>
        <v>0</v>
      </c>
      <c r="DJ135">
        <f>COUNTIF(CD135, 1)</f>
        <v>0</v>
      </c>
      <c r="DK135">
        <f>DB135+DG135+DJ135</f>
        <v>0</v>
      </c>
      <c r="DL135">
        <f>DK135/5</f>
        <v>0</v>
      </c>
      <c r="DM135">
        <f>COUNTIF('résultats bruts'!BG135,1)+COUNTIF('résultats bruts'!BJ135,1)</f>
        <v>0</v>
      </c>
      <c r="DN135">
        <f>DM135/2</f>
        <v>0</v>
      </c>
      <c r="DO135">
        <f>COUNTIF('résultats bruts'!CD135,1)+COUNTIF('résultats bruts'!CF135,1) + COUNTIF('résultats bruts'!CO135,1)+COUNTIF('résultats bruts'!CR135,1)</f>
        <v>0</v>
      </c>
      <c r="DP135">
        <f>DO135/4</f>
        <v>0</v>
      </c>
      <c r="DQ135">
        <f>DM135+DO135</f>
        <v>0</v>
      </c>
      <c r="DR135">
        <f>DQ135/6</f>
        <v>0</v>
      </c>
      <c r="DS135">
        <f>COUNTIF('résultats bruts'!BF135,1)+COUNTIF('résultats bruts'!BI135,1)</f>
        <v>0</v>
      </c>
      <c r="DT135">
        <f>DS135/2</f>
        <v>0</v>
      </c>
      <c r="DU135">
        <f>COUNTIF('résultats bruts'!CE135,1)+COUNTIF('résultats bruts'!CH135,1) + COUNTIF('résultats bruts'!CP135,1)</f>
        <v>0</v>
      </c>
      <c r="DV135">
        <f>DU135/4</f>
        <v>0</v>
      </c>
      <c r="DW135">
        <f>DS135+DU135</f>
        <v>0</v>
      </c>
      <c r="DX135">
        <f>DW135/6</f>
        <v>0</v>
      </c>
      <c r="DY135">
        <f>COUNTIF('résultats bruts'!BE135,1)+COUNTIF('résultats bruts'!BH135,1)</f>
        <v>0</v>
      </c>
      <c r="DZ135">
        <f>DY135/2</f>
        <v>0</v>
      </c>
      <c r="EA135">
        <f>COUNTIF('résultats bruts'!CC135,1)+COUNTIF('résultats bruts'!CG135,1) + COUNTIF('résultats bruts'!CN135,1)</f>
        <v>0</v>
      </c>
      <c r="EB135">
        <f>EA135/3</f>
        <v>0</v>
      </c>
      <c r="EC135">
        <f>EA135+DY135</f>
        <v>0</v>
      </c>
      <c r="ED135">
        <f>EC135/5</f>
        <v>0</v>
      </c>
      <c r="EE135">
        <f>EC135+DW135+DQ135</f>
        <v>0</v>
      </c>
      <c r="EF135">
        <f>EE135/17</f>
        <v>0</v>
      </c>
    </row>
    <row r="136">
      <c r="A136">
        <f>'résultats bruts'!A136</f>
        <v>0</v>
      </c>
      <c r="B136">
        <f>'résultats bruts'!B136</f>
        <v>0</v>
      </c>
      <c r="C136">
        <f>'résultats bruts'!C136</f>
        <v>0</v>
      </c>
      <c r="D136" t="str">
        <f>'résultats bruts'!D136</f>
        <v>gle22teo5best2022</v>
      </c>
      <c r="E136">
        <f>'résultats bruts'!E136</f>
        <v>2</v>
      </c>
      <c r="F136">
        <f>'résultats bruts'!F136</f>
        <v>134</v>
      </c>
      <c r="G136">
        <f>COUNTIF('résultats bruts'!K136,1) +COUNTIF('résultats bruts'!CJ136:CK136,1)+COUNTIF('résultats bruts'!CJ136:CK136,"0A")</f>
        <v>0</v>
      </c>
      <c r="H136">
        <f>G136/3</f>
        <v>0</v>
      </c>
      <c r="I136">
        <f>COUNTIF('résultats bruts'!O136,1) + COUNTIF('résultats bruts'!AD136,1) + COUNTIF('résultats bruts'!CA136,1) + COUNTIF('résultats bruts'!DU136, 1) + COUNTIF('résultats bruts'!DU136,"0B")</f>
        <v>0</v>
      </c>
      <c r="J136">
        <f>I136/4</f>
        <v>0</v>
      </c>
      <c r="K136">
        <f>COUNTIF('résultats bruts'!CJ136:CK136,1)</f>
        <v>0</v>
      </c>
      <c r="L136">
        <f>K136/2</f>
        <v>0</v>
      </c>
      <c r="M136">
        <f>COUNTIF('résultats bruts'!CM136,1)</f>
        <v>0</v>
      </c>
      <c r="N136">
        <f>COUNTIF('résultats bruts'!DU136,1)</f>
        <v>0</v>
      </c>
      <c r="O136">
        <f>M136+N136</f>
        <v>0</v>
      </c>
      <c r="P136">
        <f>O136/2</f>
        <v>0</v>
      </c>
      <c r="Q136">
        <f>COUNTIF('résultats bruts'!CB136, "1A")+COUNTIF('résultats bruts'!CB136, "1B")</f>
        <v>0</v>
      </c>
      <c r="R136">
        <f>O136+K136+I136+G136</f>
        <v>0</v>
      </c>
      <c r="S136">
        <f>R136/11</f>
        <v>0</v>
      </c>
      <c r="T136">
        <f>COUNTIF('résultats bruts'!Q136, 1) + COUNTIF('résultats bruts'!AU136,1) + COUNTIF('résultats bruts'!CW136,1)</f>
        <v>0</v>
      </c>
      <c r="U136">
        <f>T136/3</f>
        <v>0</v>
      </c>
      <c r="V136">
        <f>COUNTIF('résultats bruts'!P136,1) + COUNTIF('résultats bruts'!AS136,1) + COUNTIF('résultats bruts'!DD136,1)</f>
        <v>0</v>
      </c>
      <c r="W136">
        <f>V136/3</f>
        <v>0</v>
      </c>
      <c r="X136">
        <f>T136+V136</f>
        <v>0</v>
      </c>
      <c r="Y136">
        <f>X136/6</f>
        <v>0</v>
      </c>
      <c r="Z136">
        <f>COUNTIF('résultats bruts'!V136, 1) + COUNTIF('résultats bruts'!AT136,1) + COUNTIF('résultats bruts'!CT136,1)</f>
        <v>0</v>
      </c>
      <c r="AA136">
        <f>Z136/3</f>
        <v>0</v>
      </c>
      <c r="AB136">
        <f>COUNTIF('résultats bruts'!W136, 1) + COUNTIF('résultats bruts'!AV136,1) + COUNTIF('résultats bruts'!CZ136,1)</f>
        <v>0</v>
      </c>
      <c r="AC136">
        <f>AB136/3</f>
        <v>0</v>
      </c>
      <c r="AD136">
        <f>AB136+Z136</f>
        <v>0</v>
      </c>
      <c r="AE136">
        <f>AD136/6</f>
        <v>0</v>
      </c>
      <c r="AF136">
        <f>AD136+X136</f>
        <v>0</v>
      </c>
      <c r="AG136">
        <f>AF136/12</f>
        <v>0</v>
      </c>
      <c r="AH136">
        <f>COUNTIF('résultats bruts'!R136, 1) + COUNTIF('résultats bruts'!AW136,1) + COUNTIF('résultats bruts'!CU136,1)</f>
        <v>0</v>
      </c>
      <c r="AI136">
        <f>AH136/3</f>
        <v>0</v>
      </c>
      <c r="AJ136">
        <f>COUNTIF('résultats bruts'!Z136, 1) + COUNTIF('résultats bruts'!AQ136,1) + COUNTIF('résultats bruts'!CS136,1)</f>
        <v>0</v>
      </c>
      <c r="AK136">
        <f>AJ136/3</f>
        <v>0</v>
      </c>
      <c r="AL136">
        <f>AH136+AJ136</f>
        <v>0</v>
      </c>
      <c r="AM136">
        <f>AL136/6</f>
        <v>0</v>
      </c>
      <c r="AN136">
        <f>AL136+AF136</f>
        <v>0</v>
      </c>
      <c r="AO136">
        <f>AN136/18</f>
        <v>0</v>
      </c>
      <c r="AP136">
        <f>COUNTIF('résultats bruts'!Y136, 1) + COUNTIF('résultats bruts'!AY136,1) + COUNTIF('résultats bruts'!DC136,1)</f>
        <v>0</v>
      </c>
      <c r="AQ136">
        <f>AP136/3</f>
        <v>0</v>
      </c>
      <c r="AR136">
        <f>COUNTIF('résultats bruts'!T136, 1) + COUNTIF('résultats bruts'!AR136,1) + COUNTIF('résultats bruts'!DB136,1)</f>
        <v>0</v>
      </c>
      <c r="AS136">
        <f>AR136/3</f>
        <v>0</v>
      </c>
      <c r="AT136">
        <f>AR136+AP136</f>
        <v>0</v>
      </c>
      <c r="AU136">
        <f>AT136/6</f>
        <v>0</v>
      </c>
      <c r="AV136">
        <f>COUNTIF('résultats bruts'!X136, 1) + COUNTIF('résultats bruts'!BB136,1) + COUNTIF('résultats bruts'!DA136,1)</f>
        <v>0</v>
      </c>
      <c r="AW136">
        <f>AV136/3</f>
        <v>0</v>
      </c>
      <c r="AX136">
        <f>COUNTIF('résultats bruts'!AA136, 1) + COUNTIF('résultats bruts'!AX136,1) + COUNTIF('résultats bruts'!CY136,1)</f>
        <v>0</v>
      </c>
      <c r="AY136">
        <f>AX136/3</f>
        <v>0</v>
      </c>
      <c r="AZ136">
        <f>AX136+AV136</f>
        <v>0</v>
      </c>
      <c r="BA136">
        <f>AZ136/6</f>
        <v>0</v>
      </c>
      <c r="BB136">
        <f>AZ136+AT136</f>
        <v>0</v>
      </c>
      <c r="BC136">
        <f>BB136/12</f>
        <v>0</v>
      </c>
      <c r="BD136">
        <f>COUNTIF('résultats bruts'!U136, 1) + COUNTIF('résultats bruts'!AZ136,1) + COUNTIF('résultats bruts'!CX136,1)</f>
        <v>0</v>
      </c>
      <c r="BE136">
        <f>BD136/3</f>
        <v>0</v>
      </c>
      <c r="BF136">
        <f>COUNTIF('résultats bruts'!S136, 1) + COUNTIF('résultats bruts'!BA136,1) + COUNTIF('résultats bruts'!CV136,1)</f>
        <v>0</v>
      </c>
      <c r="BG136">
        <f>BF136/3</f>
        <v>0</v>
      </c>
      <c r="BH136">
        <f>BF136+BD136</f>
        <v>0</v>
      </c>
      <c r="BI136">
        <f>BH136/6</f>
        <v>0</v>
      </c>
      <c r="BJ136">
        <f>BH136+BB136</f>
        <v>0</v>
      </c>
      <c r="BK136">
        <f>BJ136/18</f>
        <v>0</v>
      </c>
      <c r="BL136">
        <f>COUNTIF('résultats bruts'!AB136, 1) + COUNTIF('résultats bruts'!AC136,1) + COUNTIF('résultats bruts'!BC136,1)+ COUNTIF('résultats bruts'!BD136,1)+ COUNTIF('résultats bruts'!DE136,1)+ COUNTIF('résultats bruts'!DF136,1)</f>
        <v>0</v>
      </c>
      <c r="BM136">
        <f>BL136/6</f>
        <v>0</v>
      </c>
      <c r="BN136">
        <f>BJ136+AN136+BL136</f>
        <v>0</v>
      </c>
      <c r="BO136">
        <f>BN136/42</f>
        <v>0</v>
      </c>
      <c r="BP136">
        <f>COUNTIF('résultats bruts'!DS136,1) + COUNTIF('résultats bruts'!DQ136,1)</f>
        <v>0</v>
      </c>
      <c r="BQ136">
        <f>BP136/2</f>
        <v>0</v>
      </c>
      <c r="BR136">
        <f>COUNTIF('résultats bruts'!DR136,1)+COUNTIF('résultats bruts'!DT136,1)</f>
        <v>0</v>
      </c>
      <c r="BS136">
        <f>BR136/2</f>
        <v>0</v>
      </c>
      <c r="BT136">
        <f>'résultats bruts'!AR136</f>
        <v>0</v>
      </c>
      <c r="BU136">
        <f>'résultats bruts'!DR136</f>
        <v>0</v>
      </c>
      <c r="BV136">
        <f>'résultats bruts'!AS136</f>
        <v>0</v>
      </c>
      <c r="BW136">
        <f>'résultats bruts'!DT136</f>
        <v>0</v>
      </c>
      <c r="BX136">
        <f>COUNTIF('résultats bruts'!AI136, 1) + COUNTIF('résultats bruts'!BP136,1) + COUNTIF('résultats bruts'!DG136,1)</f>
        <v>0</v>
      </c>
      <c r="BY136">
        <f>BX136/3</f>
        <v>0</v>
      </c>
      <c r="BZ136">
        <f>COUNTIF('résultats bruts'!AL136, 1) + COUNTIF('résultats bruts'!BN136,1) + COUNTIF('résultats bruts'!DI136,1)</f>
        <v>0</v>
      </c>
      <c r="CA136">
        <f>BZ136/3</f>
        <v>0</v>
      </c>
      <c r="CB136">
        <f>BX136+BZ136</f>
        <v>0</v>
      </c>
      <c r="CC136">
        <f>CB136/6</f>
        <v>0</v>
      </c>
      <c r="CD136">
        <f>COUNTIF('résultats bruts'!AK136, 1) + COUNTIF('résultats bruts'!BR136,1) + COUNTIF('résultats bruts'!DM136,1)</f>
        <v>0</v>
      </c>
      <c r="CE136">
        <f>CD136/3</f>
        <v>0</v>
      </c>
      <c r="CF136">
        <f>COUNTIF('résultats bruts'!AE136, 1) + COUNTIF('résultats bruts'!BL136,1) + COUNTIF('résultats bruts'!DN136,1)</f>
        <v>0</v>
      </c>
      <c r="CG136">
        <f>CF136/3</f>
        <v>0</v>
      </c>
      <c r="CH136">
        <f>CF136+CD136</f>
        <v>0</v>
      </c>
      <c r="CI136">
        <f>CH136/6</f>
        <v>0</v>
      </c>
      <c r="CJ136">
        <f>COUNTIF('résultats bruts'!AJ136, 1) + COUNTIF('résultats bruts'!BM136,1) + COUNTIF('résultats bruts'!DL136,1)</f>
        <v>0</v>
      </c>
      <c r="CK136">
        <f>CJ136/3</f>
        <v>0</v>
      </c>
      <c r="CL136">
        <f>COUNTIF('résultats bruts'!AH136, 1) + COUNTIF('résultats bruts'!BK136,1) + COUNTIF('résultats bruts'!DK136,1)</f>
        <v>0</v>
      </c>
      <c r="CM136">
        <f>CL136/3</f>
        <v>0</v>
      </c>
      <c r="CN136">
        <f>CL136+CJ136</f>
        <v>0</v>
      </c>
      <c r="CO136">
        <f>CN136/6</f>
        <v>0</v>
      </c>
      <c r="CP136">
        <f>COUNTIF('résultats bruts'!AF136, 1) + COUNTIF('résultats bruts'!BO136,1) + COUNTIF('résultats bruts'!DJ136,1)</f>
        <v>0</v>
      </c>
      <c r="CQ136">
        <f>CP136/3</f>
        <v>0</v>
      </c>
      <c r="CR136">
        <f>COUNTIF('résultats bruts'!AG136, 1) + COUNTIF('résultats bruts'!BQ136,1) + COUNTIF('résultats bruts'!DH136,1)</f>
        <v>0</v>
      </c>
      <c r="CS136">
        <f>CR136/3</f>
        <v>0</v>
      </c>
      <c r="CT136">
        <f>CR136+CP136</f>
        <v>0</v>
      </c>
      <c r="CU136">
        <f>CT136/6</f>
        <v>0</v>
      </c>
      <c r="CV136">
        <f>COUNTIF('résultats bruts'!AM136, 1) + COUNTIF('résultats bruts'!AN136,1) + COUNTIF('résultats bruts'!BS136,1) +COUNTIF('résultats bruts'!BT136, 1) + COUNTIF('résultats bruts'!DO136,1) + COUNTIF('résultats bruts'!DP136,1)</f>
        <v>0</v>
      </c>
      <c r="CW136">
        <f>+CV136/6</f>
        <v>0</v>
      </c>
      <c r="CX136">
        <f>CT136+CN136+CH136+CB172</f>
        <v>2</v>
      </c>
      <c r="CY136">
        <f>CX136/30</f>
        <v>0.06666666666666667</v>
      </c>
      <c r="CZ136">
        <f>COUNTIF('résultats bruts'!AO136,1)</f>
        <v>0</v>
      </c>
      <c r="DA136">
        <f>COUNTIF('résultats bruts'!AP136,1)</f>
        <v>0</v>
      </c>
      <c r="DB136">
        <f>CZ136+DA136</f>
        <v>0</v>
      </c>
      <c r="DC136">
        <f>DB136/2</f>
        <v>0</v>
      </c>
      <c r="DD136">
        <f>COUNTIF('résultats bruts'!BU136,1)</f>
        <v>0</v>
      </c>
      <c r="DE136">
        <f>COUNTIF('résultats bruts'!BV136,1)</f>
        <v>0</v>
      </c>
      <c r="DF136">
        <f>DD136+DE136</f>
        <v>0</v>
      </c>
      <c r="DG136">
        <f>DD136+DE136</f>
        <v>0</v>
      </c>
      <c r="DH136">
        <f>DG136/2</f>
        <v>0</v>
      </c>
      <c r="DJ136">
        <f>COUNTIF(CD136, 1)</f>
        <v>0</v>
      </c>
      <c r="DK136">
        <f>DB136+DG136+DJ136</f>
        <v>0</v>
      </c>
      <c r="DL136">
        <f>DK136/5</f>
        <v>0</v>
      </c>
      <c r="DM136">
        <f>COUNTIF('résultats bruts'!BG136,1)+COUNTIF('résultats bruts'!BJ136,1)</f>
        <v>0</v>
      </c>
      <c r="DN136">
        <f>DM136/2</f>
        <v>0</v>
      </c>
      <c r="DO136">
        <f>COUNTIF('résultats bruts'!CD136,1)+COUNTIF('résultats bruts'!CF136,1) + COUNTIF('résultats bruts'!CO136,1)+COUNTIF('résultats bruts'!CR136,1)</f>
        <v>0</v>
      </c>
      <c r="DP136">
        <f>DO136/4</f>
        <v>0</v>
      </c>
      <c r="DQ136">
        <f>DM136+DO136</f>
        <v>0</v>
      </c>
      <c r="DR136">
        <f>DQ136/6</f>
        <v>0</v>
      </c>
      <c r="DS136">
        <f>COUNTIF('résultats bruts'!BF136,1)+COUNTIF('résultats bruts'!BI136,1)</f>
        <v>0</v>
      </c>
      <c r="DT136">
        <f>DS136/2</f>
        <v>0</v>
      </c>
      <c r="DU136">
        <f>COUNTIF('résultats bruts'!CE136,1)+COUNTIF('résultats bruts'!CH136,1) + COUNTIF('résultats bruts'!CP136,1)</f>
        <v>0</v>
      </c>
      <c r="DV136">
        <f>DU136/4</f>
        <v>0</v>
      </c>
      <c r="DW136">
        <f>DS136+DU136</f>
        <v>0</v>
      </c>
      <c r="DX136">
        <f>DW136/6</f>
        <v>0</v>
      </c>
      <c r="DY136">
        <f>COUNTIF('résultats bruts'!BE136,1)+COUNTIF('résultats bruts'!BH136,1)</f>
        <v>0</v>
      </c>
      <c r="DZ136">
        <f>DY136/2</f>
        <v>0</v>
      </c>
      <c r="EA136">
        <f>COUNTIF('résultats bruts'!CC136,1)+COUNTIF('résultats bruts'!CG136,1) + COUNTIF('résultats bruts'!CN136,1)</f>
        <v>0</v>
      </c>
      <c r="EB136">
        <f>EA136/3</f>
        <v>0</v>
      </c>
      <c r="EC136">
        <f>EA136+DY136</f>
        <v>0</v>
      </c>
      <c r="ED136">
        <f>EC136/5</f>
        <v>0</v>
      </c>
      <c r="EE136">
        <f>EC136+DW136+DQ136</f>
        <v>0</v>
      </c>
      <c r="EF136">
        <f>EE136/17</f>
        <v>0</v>
      </c>
    </row>
    <row r="137">
      <c r="A137">
        <f>'résultats bruts'!A137</f>
        <v>0</v>
      </c>
      <c r="B137">
        <f>'résultats bruts'!B137</f>
        <v>0</v>
      </c>
      <c r="C137">
        <f>'résultats bruts'!C137</f>
        <v>0</v>
      </c>
      <c r="D137" t="str">
        <f>'résultats bruts'!D137</f>
        <v>gle22teo5best2022</v>
      </c>
      <c r="E137">
        <f>'résultats bruts'!E137</f>
        <v>3</v>
      </c>
      <c r="F137">
        <f>'résultats bruts'!F137</f>
        <v>135</v>
      </c>
      <c r="G137">
        <f>COUNTIF('résultats bruts'!K137,1) +COUNTIF('résultats bruts'!CJ137:CK137,1)+COUNTIF('résultats bruts'!CJ137:CK137,"0A")</f>
        <v>0</v>
      </c>
      <c r="H137">
        <f>G137/3</f>
        <v>0</v>
      </c>
      <c r="I137">
        <f>COUNTIF('résultats bruts'!O137,1) + COUNTIF('résultats bruts'!AD137,1) + COUNTIF('résultats bruts'!CA137,1) + COUNTIF('résultats bruts'!DU137, 1) + COUNTIF('résultats bruts'!DU137,"0B")</f>
        <v>0</v>
      </c>
      <c r="J137">
        <f>I137/4</f>
        <v>0</v>
      </c>
      <c r="K137">
        <f>COUNTIF('résultats bruts'!CJ137:CK137,1)</f>
        <v>0</v>
      </c>
      <c r="L137">
        <f>K137/2</f>
        <v>0</v>
      </c>
      <c r="M137">
        <f>COUNTIF('résultats bruts'!CM137,1)</f>
        <v>0</v>
      </c>
      <c r="N137">
        <f>COUNTIF('résultats bruts'!DU137,1)</f>
        <v>0</v>
      </c>
      <c r="O137">
        <f>M137+N137</f>
        <v>0</v>
      </c>
      <c r="P137">
        <f>O137/2</f>
        <v>0</v>
      </c>
      <c r="Q137">
        <f>COUNTIF('résultats bruts'!CB137, "1A")+COUNTIF('résultats bruts'!CB137, "1B")</f>
        <v>0</v>
      </c>
      <c r="R137">
        <f>O137+K137+I137+G137</f>
        <v>0</v>
      </c>
      <c r="S137">
        <f>R137/11</f>
        <v>0</v>
      </c>
      <c r="T137">
        <f>COUNTIF('résultats bruts'!Q137, 1) + COUNTIF('résultats bruts'!AU137,1) + COUNTIF('résultats bruts'!CW137,1)</f>
        <v>0</v>
      </c>
      <c r="U137">
        <f>T137/3</f>
        <v>0</v>
      </c>
      <c r="V137">
        <f>COUNTIF('résultats bruts'!P137,1) + COUNTIF('résultats bruts'!AS137,1) + COUNTIF('résultats bruts'!DD137,1)</f>
        <v>0</v>
      </c>
      <c r="W137">
        <f>V137/3</f>
        <v>0</v>
      </c>
      <c r="X137">
        <f>T137+V137</f>
        <v>0</v>
      </c>
      <c r="Y137">
        <f>X137/6</f>
        <v>0</v>
      </c>
      <c r="Z137">
        <f>COUNTIF('résultats bruts'!V137, 1) + COUNTIF('résultats bruts'!AT137,1) + COUNTIF('résultats bruts'!CT137,1)</f>
        <v>0</v>
      </c>
      <c r="AA137">
        <f>Z137/3</f>
        <v>0</v>
      </c>
      <c r="AB137">
        <f>COUNTIF('résultats bruts'!W137, 1) + COUNTIF('résultats bruts'!AV137,1) + COUNTIF('résultats bruts'!CZ137,1)</f>
        <v>0</v>
      </c>
      <c r="AC137">
        <f>AB137/3</f>
        <v>0</v>
      </c>
      <c r="AD137">
        <f>AB137+Z137</f>
        <v>0</v>
      </c>
      <c r="AE137">
        <f>AD137/6</f>
        <v>0</v>
      </c>
      <c r="AF137">
        <f>AD137+X137</f>
        <v>0</v>
      </c>
      <c r="AG137">
        <f>AF137/12</f>
        <v>0</v>
      </c>
      <c r="AH137">
        <f>COUNTIF('résultats bruts'!R137, 1) + COUNTIF('résultats bruts'!AW137,1) + COUNTIF('résultats bruts'!CU137,1)</f>
        <v>0</v>
      </c>
      <c r="AI137">
        <f>AH137/3</f>
        <v>0</v>
      </c>
      <c r="AJ137">
        <f>COUNTIF('résultats bruts'!Z137, 1) + COUNTIF('résultats bruts'!AQ137,1) + COUNTIF('résultats bruts'!CS137,1)</f>
        <v>0</v>
      </c>
      <c r="AK137">
        <f>AJ137/3</f>
        <v>0</v>
      </c>
      <c r="AL137">
        <f>AH137+AJ137</f>
        <v>0</v>
      </c>
      <c r="AM137">
        <f>AL137/6</f>
        <v>0</v>
      </c>
      <c r="AN137">
        <f>AL137+AF137</f>
        <v>0</v>
      </c>
      <c r="AO137">
        <f>AN137/18</f>
        <v>0</v>
      </c>
      <c r="AP137">
        <f>COUNTIF('résultats bruts'!Y137, 1) + COUNTIF('résultats bruts'!AY137,1) + COUNTIF('résultats bruts'!DC137,1)</f>
        <v>0</v>
      </c>
      <c r="AQ137">
        <f>AP137/3</f>
        <v>0</v>
      </c>
      <c r="AR137">
        <f>COUNTIF('résultats bruts'!T137, 1) + COUNTIF('résultats bruts'!AR137,1) + COUNTIF('résultats bruts'!DB137,1)</f>
        <v>0</v>
      </c>
      <c r="AS137">
        <f>AR137/3</f>
        <v>0</v>
      </c>
      <c r="AT137">
        <f>AR137+AP137</f>
        <v>0</v>
      </c>
      <c r="AU137">
        <f>AT137/6</f>
        <v>0</v>
      </c>
      <c r="AV137">
        <f>COUNTIF('résultats bruts'!X137, 1) + COUNTIF('résultats bruts'!BB137,1) + COUNTIF('résultats bruts'!DA137,1)</f>
        <v>0</v>
      </c>
      <c r="AW137">
        <f>AV137/3</f>
        <v>0</v>
      </c>
      <c r="AX137">
        <f>COUNTIF('résultats bruts'!AA137, 1) + COUNTIF('résultats bruts'!AX137,1) + COUNTIF('résultats bruts'!CY137,1)</f>
        <v>0</v>
      </c>
      <c r="AY137">
        <f>AX137/3</f>
        <v>0</v>
      </c>
      <c r="AZ137">
        <f>AX137+AV137</f>
        <v>0</v>
      </c>
      <c r="BA137">
        <f>AZ137/6</f>
        <v>0</v>
      </c>
      <c r="BB137">
        <f>AZ137+AT137</f>
        <v>0</v>
      </c>
      <c r="BC137">
        <f>BB137/12</f>
        <v>0</v>
      </c>
      <c r="BD137">
        <f>COUNTIF('résultats bruts'!U137, 1) + COUNTIF('résultats bruts'!AZ137,1) + COUNTIF('résultats bruts'!CX137,1)</f>
        <v>0</v>
      </c>
      <c r="BE137">
        <f>BD137/3</f>
        <v>0</v>
      </c>
      <c r="BF137">
        <f>COUNTIF('résultats bruts'!S137, 1) + COUNTIF('résultats bruts'!BA137,1) + COUNTIF('résultats bruts'!CV137,1)</f>
        <v>0</v>
      </c>
      <c r="BG137">
        <f>BF137/3</f>
        <v>0</v>
      </c>
      <c r="BH137">
        <f>BF137+BD137</f>
        <v>0</v>
      </c>
      <c r="BI137">
        <f>BH137/6</f>
        <v>0</v>
      </c>
      <c r="BJ137">
        <f>BH137+BB137</f>
        <v>0</v>
      </c>
      <c r="BK137">
        <f>BJ137/18</f>
        <v>0</v>
      </c>
      <c r="BL137">
        <f>COUNTIF('résultats bruts'!AB137, 1) + COUNTIF('résultats bruts'!AC137,1) + COUNTIF('résultats bruts'!BC137,1)+ COUNTIF('résultats bruts'!BD137,1)+ COUNTIF('résultats bruts'!DE137,1)+ COUNTIF('résultats bruts'!DF137,1)</f>
        <v>0</v>
      </c>
      <c r="BM137">
        <f>BL137/6</f>
        <v>0</v>
      </c>
      <c r="BN137">
        <f>BJ137+AN137+BL137</f>
        <v>0</v>
      </c>
      <c r="BO137">
        <f>BN137/42</f>
        <v>0</v>
      </c>
      <c r="BP137">
        <f>COUNTIF('résultats bruts'!DS137,1) + COUNTIF('résultats bruts'!DQ137,1)</f>
        <v>0</v>
      </c>
      <c r="BQ137">
        <f>BP137/2</f>
        <v>0</v>
      </c>
      <c r="BR137">
        <f>COUNTIF('résultats bruts'!DR137,1)+COUNTIF('résultats bruts'!DT137,1)</f>
        <v>0</v>
      </c>
      <c r="BS137">
        <f>BR137/2</f>
        <v>0</v>
      </c>
      <c r="BT137">
        <f>'résultats bruts'!AR137</f>
        <v>9</v>
      </c>
      <c r="BU137">
        <f>'résultats bruts'!DR137</f>
        <v>9</v>
      </c>
      <c r="BV137">
        <f>'résultats bruts'!AS137</f>
        <v>9</v>
      </c>
      <c r="BW137">
        <f>'résultats bruts'!DT137</f>
        <v>9</v>
      </c>
      <c r="BX137">
        <f>COUNTIF('résultats bruts'!AI137, 1) + COUNTIF('résultats bruts'!BP137,1) + COUNTIF('résultats bruts'!DG137,1)</f>
        <v>0</v>
      </c>
      <c r="BY137">
        <f>BX137/3</f>
        <v>0</v>
      </c>
      <c r="BZ137">
        <f>COUNTIF('résultats bruts'!AL137, 1) + COUNTIF('résultats bruts'!BN137,1) + COUNTIF('résultats bruts'!DI137,1)</f>
        <v>0</v>
      </c>
      <c r="CA137">
        <f>BZ137/3</f>
        <v>0</v>
      </c>
      <c r="CB137">
        <f>BX137+BZ137</f>
        <v>0</v>
      </c>
      <c r="CC137">
        <f>CB137/6</f>
        <v>0</v>
      </c>
      <c r="CD137">
        <f>COUNTIF('résultats bruts'!AK137, 1) + COUNTIF('résultats bruts'!BR137,1) + COUNTIF('résultats bruts'!DM137,1)</f>
        <v>0</v>
      </c>
      <c r="CE137">
        <f>CD137/3</f>
        <v>0</v>
      </c>
      <c r="CF137">
        <f>COUNTIF('résultats bruts'!AE137, 1) + COUNTIF('résultats bruts'!BL137,1) + COUNTIF('résultats bruts'!DN137,1)</f>
        <v>0</v>
      </c>
      <c r="CG137">
        <f>CF137/3</f>
        <v>0</v>
      </c>
      <c r="CH137">
        <f>CF137+CD137</f>
        <v>0</v>
      </c>
      <c r="CI137">
        <f>CH137/6</f>
        <v>0</v>
      </c>
      <c r="CJ137">
        <f>COUNTIF('résultats bruts'!AJ137, 1) + COUNTIF('résultats bruts'!BM137,1) + COUNTIF('résultats bruts'!DL137,1)</f>
        <v>0</v>
      </c>
      <c r="CK137">
        <f>CJ137/3</f>
        <v>0</v>
      </c>
      <c r="CL137">
        <f>COUNTIF('résultats bruts'!AH137, 1) + COUNTIF('résultats bruts'!BK137,1) + COUNTIF('résultats bruts'!DK137,1)</f>
        <v>0</v>
      </c>
      <c r="CM137">
        <f>CL137/3</f>
        <v>0</v>
      </c>
      <c r="CN137">
        <f>CL137+CJ137</f>
        <v>0</v>
      </c>
      <c r="CO137">
        <f>CN137/6</f>
        <v>0</v>
      </c>
      <c r="CP137">
        <f>COUNTIF('résultats bruts'!AF137, 1) + COUNTIF('résultats bruts'!BO137,1) + COUNTIF('résultats bruts'!DJ137,1)</f>
        <v>0</v>
      </c>
      <c r="CQ137">
        <f>CP137/3</f>
        <v>0</v>
      </c>
      <c r="CR137">
        <f>COUNTIF('résultats bruts'!AG137, 1) + COUNTIF('résultats bruts'!BQ137,1) + COUNTIF('résultats bruts'!DH137,1)</f>
        <v>0</v>
      </c>
      <c r="CS137">
        <f>CR137/3</f>
        <v>0</v>
      </c>
      <c r="CT137">
        <f>CR137+CP137</f>
        <v>0</v>
      </c>
      <c r="CU137">
        <f>CT137/6</f>
        <v>0</v>
      </c>
      <c r="CV137">
        <f>COUNTIF('résultats bruts'!AM137, 1) + COUNTIF('résultats bruts'!AN137,1) + COUNTIF('résultats bruts'!BS137,1) +COUNTIF('résultats bruts'!BT137, 1) + COUNTIF('résultats bruts'!DO137,1) + COUNTIF('résultats bruts'!DP137,1)</f>
        <v>0</v>
      </c>
      <c r="CW137">
        <f>+CV137/6</f>
        <v>0</v>
      </c>
      <c r="CX137">
        <f>CT137+CN137+CH137+CB173</f>
        <v>0</v>
      </c>
      <c r="CY137">
        <f>CX137/30</f>
        <v>0</v>
      </c>
      <c r="CZ137">
        <f>COUNTIF('résultats bruts'!AO137,1)</f>
        <v>0</v>
      </c>
      <c r="DA137">
        <f>COUNTIF('résultats bruts'!AP137,1)</f>
        <v>0</v>
      </c>
      <c r="DB137">
        <f>CZ137+DA137</f>
        <v>0</v>
      </c>
      <c r="DC137">
        <f>DB137/2</f>
        <v>0</v>
      </c>
      <c r="DD137">
        <f>COUNTIF('résultats bruts'!BU137,1)</f>
        <v>0</v>
      </c>
      <c r="DE137">
        <f>COUNTIF('résultats bruts'!BV137,1)</f>
        <v>0</v>
      </c>
      <c r="DF137">
        <f>DD137+DE137</f>
        <v>0</v>
      </c>
      <c r="DG137">
        <f>DD137+DE137</f>
        <v>0</v>
      </c>
      <c r="DH137">
        <f>DG137/2</f>
        <v>0</v>
      </c>
      <c r="DJ137">
        <f>COUNTIF(CD137, 1)</f>
        <v>0</v>
      </c>
      <c r="DK137">
        <f>DB137+DG137+DJ137</f>
        <v>0</v>
      </c>
      <c r="DL137">
        <f>DK137/5</f>
        <v>0</v>
      </c>
      <c r="DM137">
        <f>COUNTIF('résultats bruts'!BG137,1)+COUNTIF('résultats bruts'!BJ137,1)</f>
        <v>0</v>
      </c>
      <c r="DN137">
        <f>DM137/2</f>
        <v>0</v>
      </c>
      <c r="DO137">
        <f>COUNTIF('résultats bruts'!CD137,1)+COUNTIF('résultats bruts'!CF137,1) + COUNTIF('résultats bruts'!CO137,1)+COUNTIF('résultats bruts'!CR137,1)</f>
        <v>0</v>
      </c>
      <c r="DP137">
        <f>DO137/4</f>
        <v>0</v>
      </c>
      <c r="DQ137">
        <f>DM137+DO137</f>
        <v>0</v>
      </c>
      <c r="DR137">
        <f>DQ137/6</f>
        <v>0</v>
      </c>
      <c r="DS137">
        <f>COUNTIF('résultats bruts'!BF137,1)+COUNTIF('résultats bruts'!BI137,1)</f>
        <v>0</v>
      </c>
      <c r="DT137">
        <f>DS137/2</f>
        <v>0</v>
      </c>
      <c r="DU137">
        <f>COUNTIF('résultats bruts'!CE137,1)+COUNTIF('résultats bruts'!CH137,1) + COUNTIF('résultats bruts'!CP137,1)</f>
        <v>0</v>
      </c>
      <c r="DV137">
        <f>DU137/4</f>
        <v>0</v>
      </c>
      <c r="DW137">
        <f>DS137+DU137</f>
        <v>0</v>
      </c>
      <c r="DX137">
        <f>DW137/6</f>
        <v>0</v>
      </c>
      <c r="DY137">
        <f>COUNTIF('résultats bruts'!BE137,1)+COUNTIF('résultats bruts'!BH137,1)</f>
        <v>0</v>
      </c>
      <c r="DZ137">
        <f>DY137/2</f>
        <v>0</v>
      </c>
      <c r="EA137">
        <f>COUNTIF('résultats bruts'!CC137,1)+COUNTIF('résultats bruts'!CG137,1) + COUNTIF('résultats bruts'!CN137,1)</f>
        <v>0</v>
      </c>
      <c r="EB137">
        <f>EA137/3</f>
        <v>0</v>
      </c>
      <c r="EC137">
        <f>EA137+DY137</f>
        <v>0</v>
      </c>
      <c r="ED137">
        <f>EC137/5</f>
        <v>0</v>
      </c>
      <c r="EE137">
        <f>EC137+DW137+DQ137</f>
        <v>0</v>
      </c>
      <c r="EF137">
        <f>EE137/17</f>
        <v>0</v>
      </c>
    </row>
    <row r="138">
      <c r="A138">
        <f>'résultats bruts'!A138</f>
        <v>0</v>
      </c>
      <c r="B138">
        <f>'résultats bruts'!B138</f>
        <v>0</v>
      </c>
      <c r="C138">
        <f>'résultats bruts'!C138</f>
        <v>0</v>
      </c>
      <c r="D138" t="str">
        <f>'résultats bruts'!D138</f>
        <v>gle22teo5best2022</v>
      </c>
      <c r="E138">
        <f>'résultats bruts'!E138</f>
        <v>4</v>
      </c>
      <c r="F138">
        <f>'résultats bruts'!F138</f>
        <v>136</v>
      </c>
      <c r="G138">
        <f>COUNTIF('résultats bruts'!K138,1) +COUNTIF('résultats bruts'!CJ138:CK138,1)+COUNTIF('résultats bruts'!CJ138:CK138,"0A")</f>
        <v>0</v>
      </c>
      <c r="H138">
        <f>G138/3</f>
        <v>0</v>
      </c>
      <c r="I138">
        <f>COUNTIF('résultats bruts'!O138,1) + COUNTIF('résultats bruts'!AD138,1) + COUNTIF('résultats bruts'!CA138,1) + COUNTIF('résultats bruts'!DU138, 1) + COUNTIF('résultats bruts'!DU138,"0B")</f>
        <v>0</v>
      </c>
      <c r="J138">
        <f>I138/4</f>
        <v>0</v>
      </c>
      <c r="K138">
        <f>COUNTIF('résultats bruts'!CJ138:CK138,1)</f>
        <v>0</v>
      </c>
      <c r="L138">
        <f>K138/2</f>
        <v>0</v>
      </c>
      <c r="M138">
        <f>COUNTIF('résultats bruts'!CM138,1)</f>
        <v>0</v>
      </c>
      <c r="N138">
        <f>COUNTIF('résultats bruts'!DU138,1)</f>
        <v>0</v>
      </c>
      <c r="O138">
        <f>M138+N138</f>
        <v>0</v>
      </c>
      <c r="P138">
        <f>O138/2</f>
        <v>0</v>
      </c>
      <c r="Q138">
        <f>COUNTIF('résultats bruts'!CB138, "1A")+COUNTIF('résultats bruts'!CB138, "1B")</f>
        <v>0</v>
      </c>
      <c r="R138">
        <f>O138+K138+I138+G138</f>
        <v>0</v>
      </c>
      <c r="S138">
        <f>R138/11</f>
        <v>0</v>
      </c>
      <c r="T138">
        <f>COUNTIF('résultats bruts'!Q138, 1) + COUNTIF('résultats bruts'!AU138,1) + COUNTIF('résultats bruts'!CW138,1)</f>
        <v>0</v>
      </c>
      <c r="U138">
        <f>T138/3</f>
        <v>0</v>
      </c>
      <c r="V138">
        <f>COUNTIF('résultats bruts'!P138,1) + COUNTIF('résultats bruts'!AS138,1) + COUNTIF('résultats bruts'!DD138,1)</f>
        <v>0</v>
      </c>
      <c r="W138">
        <f>V138/3</f>
        <v>0</v>
      </c>
      <c r="X138">
        <f>T138+V138</f>
        <v>0</v>
      </c>
      <c r="Y138">
        <f>X138/6</f>
        <v>0</v>
      </c>
      <c r="Z138">
        <f>COUNTIF('résultats bruts'!V138, 1) + COUNTIF('résultats bruts'!AT138,1) + COUNTIF('résultats bruts'!CT138,1)</f>
        <v>0</v>
      </c>
      <c r="AA138">
        <f>Z138/3</f>
        <v>0</v>
      </c>
      <c r="AB138">
        <f>COUNTIF('résultats bruts'!W138, 1) + COUNTIF('résultats bruts'!AV138,1) + COUNTIF('résultats bruts'!CZ138,1)</f>
        <v>0</v>
      </c>
      <c r="AC138">
        <f>AB138/3</f>
        <v>0</v>
      </c>
      <c r="AD138">
        <f>AB138+Z138</f>
        <v>0</v>
      </c>
      <c r="AE138">
        <f>AD138/6</f>
        <v>0</v>
      </c>
      <c r="AF138">
        <f>AD138+X138</f>
        <v>0</v>
      </c>
      <c r="AG138">
        <f>AF138/12</f>
        <v>0</v>
      </c>
      <c r="AH138">
        <f>COUNTIF('résultats bruts'!R138, 1) + COUNTIF('résultats bruts'!AW138,1) + COUNTIF('résultats bruts'!CU138,1)</f>
        <v>0</v>
      </c>
      <c r="AI138">
        <f>AH138/3</f>
        <v>0</v>
      </c>
      <c r="AJ138">
        <f>COUNTIF('résultats bruts'!Z138, 1) + COUNTIF('résultats bruts'!AQ138,1) + COUNTIF('résultats bruts'!CS138,1)</f>
        <v>0</v>
      </c>
      <c r="AK138">
        <f>AJ138/3</f>
        <v>0</v>
      </c>
      <c r="AL138">
        <f>AH138+AJ138</f>
        <v>0</v>
      </c>
      <c r="AM138">
        <f>AL138/6</f>
        <v>0</v>
      </c>
      <c r="AN138">
        <f>AL138+AF138</f>
        <v>0</v>
      </c>
      <c r="AO138">
        <f>AN138/18</f>
        <v>0</v>
      </c>
      <c r="AP138">
        <f>COUNTIF('résultats bruts'!Y138, 1) + COUNTIF('résultats bruts'!AY138,1) + COUNTIF('résultats bruts'!DC138,1)</f>
        <v>0</v>
      </c>
      <c r="AQ138">
        <f>AP138/3</f>
        <v>0</v>
      </c>
      <c r="AR138">
        <f>COUNTIF('résultats bruts'!T138, 1) + COUNTIF('résultats bruts'!AR138,1) + COUNTIF('résultats bruts'!DB138,1)</f>
        <v>0</v>
      </c>
      <c r="AS138">
        <f>AR138/3</f>
        <v>0</v>
      </c>
      <c r="AT138">
        <f>AR138+AP138</f>
        <v>0</v>
      </c>
      <c r="AU138">
        <f>AT138/6</f>
        <v>0</v>
      </c>
      <c r="AV138">
        <f>COUNTIF('résultats bruts'!X138, 1) + COUNTIF('résultats bruts'!BB138,1) + COUNTIF('résultats bruts'!DA138,1)</f>
        <v>0</v>
      </c>
      <c r="AW138">
        <f>AV138/3</f>
        <v>0</v>
      </c>
      <c r="AX138">
        <f>COUNTIF('résultats bruts'!AA138, 1) + COUNTIF('résultats bruts'!AX138,1) + COUNTIF('résultats bruts'!CY138,1)</f>
        <v>0</v>
      </c>
      <c r="AY138">
        <f>AX138/3</f>
        <v>0</v>
      </c>
      <c r="AZ138">
        <f>AX138+AV138</f>
        <v>0</v>
      </c>
      <c r="BA138">
        <f>AZ138/6</f>
        <v>0</v>
      </c>
      <c r="BB138">
        <f>AZ138+AT138</f>
        <v>0</v>
      </c>
      <c r="BC138">
        <f>BB138/12</f>
        <v>0</v>
      </c>
      <c r="BD138">
        <f>COUNTIF('résultats bruts'!U138, 1) + COUNTIF('résultats bruts'!AZ138,1) + COUNTIF('résultats bruts'!CX138,1)</f>
        <v>0</v>
      </c>
      <c r="BE138">
        <f>BD138/3</f>
        <v>0</v>
      </c>
      <c r="BF138">
        <f>COUNTIF('résultats bruts'!S138, 1) + COUNTIF('résultats bruts'!BA138,1) + COUNTIF('résultats bruts'!CV138,1)</f>
        <v>0</v>
      </c>
      <c r="BG138">
        <f>BF138/3</f>
        <v>0</v>
      </c>
      <c r="BH138">
        <f>BF138+BD138</f>
        <v>0</v>
      </c>
      <c r="BI138">
        <f>BH138/6</f>
        <v>0</v>
      </c>
      <c r="BJ138">
        <f>BH138+BB138</f>
        <v>0</v>
      </c>
      <c r="BK138">
        <f>BJ138/18</f>
        <v>0</v>
      </c>
      <c r="BL138">
        <f>COUNTIF('résultats bruts'!AB138, 1) + COUNTIF('résultats bruts'!AC138,1) + COUNTIF('résultats bruts'!BC138,1)+ COUNTIF('résultats bruts'!BD138,1)+ COUNTIF('résultats bruts'!DE138,1)+ COUNTIF('résultats bruts'!DF138,1)</f>
        <v>0</v>
      </c>
      <c r="BM138">
        <f>BL138/6</f>
        <v>0</v>
      </c>
      <c r="BN138">
        <f>BJ138+AN138+BL138</f>
        <v>0</v>
      </c>
      <c r="BO138">
        <f>BN138/42</f>
        <v>0</v>
      </c>
      <c r="BP138">
        <f>COUNTIF('résultats bruts'!DS138,1) + COUNTIF('résultats bruts'!DQ138,1)</f>
        <v>0</v>
      </c>
      <c r="BQ138">
        <f>BP138/2</f>
        <v>0</v>
      </c>
      <c r="BR138">
        <f>COUNTIF('résultats bruts'!DR138,1)+COUNTIF('résultats bruts'!DT138,1)</f>
        <v>0</v>
      </c>
      <c r="BS138">
        <f>BR138/2</f>
        <v>0</v>
      </c>
      <c r="BT138">
        <f>'résultats bruts'!AR138</f>
        <v>0</v>
      </c>
      <c r="BU138">
        <f>'résultats bruts'!DR138</f>
        <v>0</v>
      </c>
      <c r="BV138">
        <f>'résultats bruts'!AS138</f>
        <v>0</v>
      </c>
      <c r="BW138">
        <f>'résultats bruts'!DT138</f>
        <v>0</v>
      </c>
      <c r="BX138">
        <f>COUNTIF('résultats bruts'!AI138, 1) + COUNTIF('résultats bruts'!BP138,1) + COUNTIF('résultats bruts'!DG138,1)</f>
        <v>0</v>
      </c>
      <c r="BY138">
        <f>BX138/3</f>
        <v>0</v>
      </c>
      <c r="BZ138">
        <f>COUNTIF('résultats bruts'!AL138, 1) + COUNTIF('résultats bruts'!BN138,1) + COUNTIF('résultats bruts'!DI138,1)</f>
        <v>0</v>
      </c>
      <c r="CA138">
        <f>BZ138/3</f>
        <v>0</v>
      </c>
      <c r="CB138">
        <f>BX138+BZ138</f>
        <v>0</v>
      </c>
      <c r="CC138">
        <f>CB138/6</f>
        <v>0</v>
      </c>
      <c r="CD138">
        <f>COUNTIF('résultats bruts'!AK138, 1) + COUNTIF('résultats bruts'!BR138,1) + COUNTIF('résultats bruts'!DM138,1)</f>
        <v>0</v>
      </c>
      <c r="CE138">
        <f>CD138/3</f>
        <v>0</v>
      </c>
      <c r="CF138">
        <f>COUNTIF('résultats bruts'!AE138, 1) + COUNTIF('résultats bruts'!BL138,1) + COUNTIF('résultats bruts'!DN138,1)</f>
        <v>0</v>
      </c>
      <c r="CG138">
        <f>CF138/3</f>
        <v>0</v>
      </c>
      <c r="CH138">
        <f>CF138+CD138</f>
        <v>0</v>
      </c>
      <c r="CI138">
        <f>CH138/6</f>
        <v>0</v>
      </c>
      <c r="CJ138">
        <f>COUNTIF('résultats bruts'!AJ138, 1) + COUNTIF('résultats bruts'!BM138,1) + COUNTIF('résultats bruts'!DL138,1)</f>
        <v>0</v>
      </c>
      <c r="CK138">
        <f>CJ138/3</f>
        <v>0</v>
      </c>
      <c r="CL138">
        <f>COUNTIF('résultats bruts'!AH138, 1) + COUNTIF('résultats bruts'!BK138,1) + COUNTIF('résultats bruts'!DK138,1)</f>
        <v>0</v>
      </c>
      <c r="CM138">
        <f>CL138/3</f>
        <v>0</v>
      </c>
      <c r="CN138">
        <f>CL138+CJ138</f>
        <v>0</v>
      </c>
      <c r="CO138">
        <f>CN138/6</f>
        <v>0</v>
      </c>
      <c r="CP138">
        <f>COUNTIF('résultats bruts'!AF138, 1) + COUNTIF('résultats bruts'!BO138,1) + COUNTIF('résultats bruts'!DJ138,1)</f>
        <v>0</v>
      </c>
      <c r="CQ138">
        <f>CP138/3</f>
        <v>0</v>
      </c>
      <c r="CR138">
        <f>COUNTIF('résultats bruts'!AG138, 1) + COUNTIF('résultats bruts'!BQ138,1) + COUNTIF('résultats bruts'!DH138,1)</f>
        <v>0</v>
      </c>
      <c r="CS138">
        <f>CR138/3</f>
        <v>0</v>
      </c>
      <c r="CT138">
        <f>CR138+CP138</f>
        <v>0</v>
      </c>
      <c r="CU138">
        <f>CT138/6</f>
        <v>0</v>
      </c>
      <c r="CV138">
        <f>COUNTIF('résultats bruts'!AM138, 1) + COUNTIF('résultats bruts'!AN138,1) + COUNTIF('résultats bruts'!BS138,1) +COUNTIF('résultats bruts'!BT138, 1) + COUNTIF('résultats bruts'!DO138,1) + COUNTIF('résultats bruts'!DP138,1)</f>
        <v>0</v>
      </c>
      <c r="CW138">
        <f>+CV138/6</f>
        <v>0</v>
      </c>
      <c r="CX138">
        <f>CT138+CN138+CH138+CB174</f>
        <v>6</v>
      </c>
      <c r="CY138">
        <f>CX138/30</f>
        <v>0.2</v>
      </c>
      <c r="CZ138">
        <f>COUNTIF('résultats bruts'!AO138,1)</f>
        <v>0</v>
      </c>
      <c r="DA138">
        <f>COUNTIF('résultats bruts'!AP138,1)</f>
        <v>0</v>
      </c>
      <c r="DB138">
        <f>CZ138+DA138</f>
        <v>0</v>
      </c>
      <c r="DC138">
        <f>DB138/2</f>
        <v>0</v>
      </c>
      <c r="DD138">
        <f>COUNTIF('résultats bruts'!BU138,1)</f>
        <v>0</v>
      </c>
      <c r="DE138">
        <f>COUNTIF('résultats bruts'!BV138,1)</f>
        <v>0</v>
      </c>
      <c r="DF138">
        <f>DD138+DE138</f>
        <v>0</v>
      </c>
      <c r="DG138">
        <f>DD138+DE138</f>
        <v>0</v>
      </c>
      <c r="DH138">
        <f>DG138/2</f>
        <v>0</v>
      </c>
      <c r="DJ138">
        <f>COUNTIF(CD138, 1)</f>
        <v>0</v>
      </c>
      <c r="DK138">
        <f>DB138+DG138+DJ138</f>
        <v>0</v>
      </c>
      <c r="DL138">
        <f>DK138/5</f>
        <v>0</v>
      </c>
      <c r="DM138">
        <f>COUNTIF('résultats bruts'!BG138,1)+COUNTIF('résultats bruts'!BJ138,1)</f>
        <v>0</v>
      </c>
      <c r="DN138">
        <f>DM138/2</f>
        <v>0</v>
      </c>
      <c r="DO138">
        <f>COUNTIF('résultats bruts'!CD138,1)+COUNTIF('résultats bruts'!CF138,1) + COUNTIF('résultats bruts'!CO138,1)+COUNTIF('résultats bruts'!CR138,1)</f>
        <v>0</v>
      </c>
      <c r="DP138">
        <f>DO138/4</f>
        <v>0</v>
      </c>
      <c r="DQ138">
        <f>DM138+DO138</f>
        <v>0</v>
      </c>
      <c r="DR138">
        <f>DQ138/6</f>
        <v>0</v>
      </c>
      <c r="DS138">
        <f>COUNTIF('résultats bruts'!BF138,1)+COUNTIF('résultats bruts'!BI138,1)</f>
        <v>0</v>
      </c>
      <c r="DT138">
        <f>DS138/2</f>
        <v>0</v>
      </c>
      <c r="DU138">
        <f>COUNTIF('résultats bruts'!CE138,1)+COUNTIF('résultats bruts'!CH138,1) + COUNTIF('résultats bruts'!CP138,1)</f>
        <v>0</v>
      </c>
      <c r="DV138">
        <f>DU138/4</f>
        <v>0</v>
      </c>
      <c r="DW138">
        <f>DS138+DU138</f>
        <v>0</v>
      </c>
      <c r="DX138">
        <f>DW138/6</f>
        <v>0</v>
      </c>
      <c r="DY138">
        <f>COUNTIF('résultats bruts'!BE138,1)+COUNTIF('résultats bruts'!BH138,1)</f>
        <v>0</v>
      </c>
      <c r="DZ138">
        <f>DY138/2</f>
        <v>0</v>
      </c>
      <c r="EA138">
        <f>COUNTIF('résultats bruts'!CC138,1)+COUNTIF('résultats bruts'!CG138,1) + COUNTIF('résultats bruts'!CN138,1)</f>
        <v>0</v>
      </c>
      <c r="EB138">
        <f>EA138/3</f>
        <v>0</v>
      </c>
      <c r="EC138">
        <f>EA138+DY138</f>
        <v>0</v>
      </c>
      <c r="ED138">
        <f>EC138/5</f>
        <v>0</v>
      </c>
      <c r="EE138">
        <f>EC138+DW138+DQ138</f>
        <v>0</v>
      </c>
      <c r="EF138">
        <f>EE138/17</f>
        <v>0</v>
      </c>
    </row>
    <row r="139">
      <c r="A139">
        <f>'résultats bruts'!A139</f>
        <v>0</v>
      </c>
      <c r="B139">
        <f>'résultats bruts'!B139</f>
        <v>0</v>
      </c>
      <c r="C139">
        <f>'résultats bruts'!C139</f>
        <v>0</v>
      </c>
      <c r="D139" t="str">
        <f>'résultats bruts'!D139</f>
        <v>gle22teo5best2022</v>
      </c>
      <c r="E139">
        <f>'résultats bruts'!E139</f>
        <v>5</v>
      </c>
      <c r="F139">
        <f>'résultats bruts'!F139</f>
        <v>137</v>
      </c>
      <c r="G139">
        <f>COUNTIF('résultats bruts'!K139,1) +COUNTIF('résultats bruts'!CJ139:CK139,1)+COUNTIF('résultats bruts'!CJ139:CK139,"0A")</f>
        <v>0</v>
      </c>
      <c r="H139">
        <f>G139/3</f>
        <v>0</v>
      </c>
      <c r="I139">
        <f>COUNTIF('résultats bruts'!O139,1) + COUNTIF('résultats bruts'!AD139,1) + COUNTIF('résultats bruts'!CA139,1) + COUNTIF('résultats bruts'!DU139, 1) + COUNTIF('résultats bruts'!DU139,"0B")</f>
        <v>0</v>
      </c>
      <c r="J139">
        <f>I139/4</f>
        <v>0</v>
      </c>
      <c r="K139">
        <f>COUNTIF('résultats bruts'!CJ139:CK139,1)</f>
        <v>0</v>
      </c>
      <c r="L139">
        <f>K139/2</f>
        <v>0</v>
      </c>
      <c r="M139">
        <f>COUNTIF('résultats bruts'!CM139,1)</f>
        <v>0</v>
      </c>
      <c r="N139">
        <f>COUNTIF('résultats bruts'!DU139,1)</f>
        <v>0</v>
      </c>
      <c r="O139">
        <f>M139+N139</f>
        <v>0</v>
      </c>
      <c r="P139">
        <f>O139/2</f>
        <v>0</v>
      </c>
      <c r="Q139">
        <f>COUNTIF('résultats bruts'!CB139, "1A")+COUNTIF('résultats bruts'!CB139, "1B")</f>
        <v>0</v>
      </c>
      <c r="R139">
        <f>O139+K139+I139+G139</f>
        <v>0</v>
      </c>
      <c r="S139">
        <f>R139/11</f>
        <v>0</v>
      </c>
      <c r="T139">
        <f>COUNTIF('résultats bruts'!Q139, 1) + COUNTIF('résultats bruts'!AU139,1) + COUNTIF('résultats bruts'!CW139,1)</f>
        <v>1</v>
      </c>
      <c r="U139">
        <f>T139/3</f>
        <v>0.3333333333333333</v>
      </c>
      <c r="V139">
        <f>COUNTIF('résultats bruts'!P139,1) + COUNTIF('résultats bruts'!AS139,1) + COUNTIF('résultats bruts'!DD139,1)</f>
        <v>0</v>
      </c>
      <c r="W139">
        <f>V139/3</f>
        <v>0</v>
      </c>
      <c r="X139">
        <f>T139+V139</f>
        <v>1</v>
      </c>
      <c r="Y139">
        <f>X139/6</f>
        <v>0.16666666666666666</v>
      </c>
      <c r="Z139">
        <f>COUNTIF('résultats bruts'!V139, 1) + COUNTIF('résultats bruts'!AT139,1) + COUNTIF('résultats bruts'!CT139,1)</f>
        <v>0</v>
      </c>
      <c r="AA139">
        <f>Z139/3</f>
        <v>0</v>
      </c>
      <c r="AB139">
        <f>COUNTIF('résultats bruts'!W139, 1) + COUNTIF('résultats bruts'!AV139,1) + COUNTIF('résultats bruts'!CZ139,1)</f>
        <v>1</v>
      </c>
      <c r="AC139">
        <f>AB139/3</f>
        <v>0.3333333333333333</v>
      </c>
      <c r="AD139">
        <f>AB139+Z139</f>
        <v>1</v>
      </c>
      <c r="AE139">
        <f>AD139/6</f>
        <v>0.16666666666666666</v>
      </c>
      <c r="AF139">
        <f>AD139+X139</f>
        <v>2</v>
      </c>
      <c r="AG139">
        <f>AF139/12</f>
        <v>0.16666666666666666</v>
      </c>
      <c r="AH139">
        <f>COUNTIF('résultats bruts'!R139, 1) + COUNTIF('résultats bruts'!AW139,1) + COUNTIF('résultats bruts'!CU139,1)</f>
        <v>1</v>
      </c>
      <c r="AI139">
        <f>AH139/3</f>
        <v>0.3333333333333333</v>
      </c>
      <c r="AJ139">
        <f>COUNTIF('résultats bruts'!Z139, 1) + COUNTIF('résultats bruts'!AQ139,1) + COUNTIF('résultats bruts'!CS139,1)</f>
        <v>0</v>
      </c>
      <c r="AK139">
        <f>AJ139/3</f>
        <v>0</v>
      </c>
      <c r="AL139">
        <f>AH139+AJ139</f>
        <v>1</v>
      </c>
      <c r="AM139">
        <f>AL139/6</f>
        <v>0.16666666666666666</v>
      </c>
      <c r="AN139">
        <f>AL139+AF139</f>
        <v>3</v>
      </c>
      <c r="AO139">
        <f>AN139/18</f>
        <v>0.16666666666666666</v>
      </c>
      <c r="AP139">
        <f>COUNTIF('résultats bruts'!Y139, 1) + COUNTIF('résultats bruts'!AY139,1) + COUNTIF('résultats bruts'!DC139,1)</f>
        <v>0</v>
      </c>
      <c r="AQ139">
        <f>AP139/3</f>
        <v>0</v>
      </c>
      <c r="AR139">
        <f>COUNTIF('résultats bruts'!T139, 1) + COUNTIF('résultats bruts'!AR139,1) + COUNTIF('résultats bruts'!DB139,1)</f>
        <v>1</v>
      </c>
      <c r="AS139">
        <f>AR139/3</f>
        <v>0.3333333333333333</v>
      </c>
      <c r="AT139">
        <f>AR139+AP139</f>
        <v>1</v>
      </c>
      <c r="AU139">
        <f>AT139/6</f>
        <v>0.16666666666666666</v>
      </c>
      <c r="AV139">
        <f>COUNTIF('résultats bruts'!X139, 1) + COUNTIF('résultats bruts'!BB139,1) + COUNTIF('résultats bruts'!DA139,1)</f>
        <v>1</v>
      </c>
      <c r="AW139">
        <f>AV139/3</f>
        <v>0.3333333333333333</v>
      </c>
      <c r="AX139">
        <f>COUNTIF('résultats bruts'!AA139, 1) + COUNTIF('résultats bruts'!AX139,1) + COUNTIF('résultats bruts'!CY139,1)</f>
        <v>1</v>
      </c>
      <c r="AY139">
        <f>AX139/3</f>
        <v>0.3333333333333333</v>
      </c>
      <c r="AZ139">
        <f>AX139+AV139</f>
        <v>2</v>
      </c>
      <c r="BA139">
        <f>AZ139/6</f>
        <v>0.3333333333333333</v>
      </c>
      <c r="BB139">
        <f>AZ139+AT139</f>
        <v>3</v>
      </c>
      <c r="BC139">
        <f>BB139/12</f>
        <v>0.25</v>
      </c>
      <c r="BD139">
        <f>COUNTIF('résultats bruts'!U139, 1) + COUNTIF('résultats bruts'!AZ139,1) + COUNTIF('résultats bruts'!CX139,1)</f>
        <v>1</v>
      </c>
      <c r="BE139">
        <f>BD139/3</f>
        <v>0.3333333333333333</v>
      </c>
      <c r="BF139">
        <f>COUNTIF('résultats bruts'!S139, 1) + COUNTIF('résultats bruts'!BA139,1) + COUNTIF('résultats bruts'!CV139,1)</f>
        <v>0</v>
      </c>
      <c r="BG139">
        <f>BF139/3</f>
        <v>0</v>
      </c>
      <c r="BH139">
        <f>BF139+BD139</f>
        <v>1</v>
      </c>
      <c r="BI139">
        <f>BH139/6</f>
        <v>0.16666666666666666</v>
      </c>
      <c r="BJ139">
        <f>BH139+BB139</f>
        <v>4</v>
      </c>
      <c r="BK139">
        <f>BJ139/18</f>
        <v>0.2222222222222222</v>
      </c>
      <c r="BL139">
        <f>COUNTIF('résultats bruts'!AB139, 1) + COUNTIF('résultats bruts'!AC139,1) + COUNTIF('résultats bruts'!BC139,1)+ COUNTIF('résultats bruts'!BD139,1)+ COUNTIF('résultats bruts'!DE139,1)+ COUNTIF('résultats bruts'!DF139,1)</f>
        <v>0</v>
      </c>
      <c r="BM139">
        <f>BL139/6</f>
        <v>0</v>
      </c>
      <c r="BN139">
        <f>BJ139+AN139+BL139</f>
        <v>7</v>
      </c>
      <c r="BO139">
        <f>BN139/42</f>
        <v>0.16666666666666666</v>
      </c>
      <c r="BP139">
        <f>COUNTIF('résultats bruts'!DS139,1) + COUNTIF('résultats bruts'!DQ139,1)</f>
        <v>0</v>
      </c>
      <c r="BQ139">
        <f>BP139/2</f>
        <v>0</v>
      </c>
      <c r="BR139">
        <f>COUNTIF('résultats bruts'!DR139,1)+COUNTIF('résultats bruts'!DT139,1)</f>
        <v>0</v>
      </c>
      <c r="BS139">
        <f>BR139/2</f>
        <v>0</v>
      </c>
      <c r="BT139">
        <f>'résultats bruts'!AR139</f>
        <v>9</v>
      </c>
      <c r="BU139">
        <f>'résultats bruts'!DR139</f>
        <v>9</v>
      </c>
      <c r="BV139">
        <f>'résultats bruts'!AS139</f>
        <v>9</v>
      </c>
      <c r="BW139">
        <f>'résultats bruts'!DT139</f>
        <v>9</v>
      </c>
      <c r="BX139">
        <f>COUNTIF('résultats bruts'!AI139, 1) + COUNTIF('résultats bruts'!BP139,1) + COUNTIF('résultats bruts'!DG139,1)</f>
        <v>1</v>
      </c>
      <c r="BY139">
        <f>BX139/3</f>
        <v>0.3333333333333333</v>
      </c>
      <c r="BZ139">
        <f>COUNTIF('résultats bruts'!AL139, 1) + COUNTIF('résultats bruts'!BN139,1) + COUNTIF('résultats bruts'!DI139,1)</f>
        <v>1</v>
      </c>
      <c r="CA139">
        <f>BZ139/3</f>
        <v>0.3333333333333333</v>
      </c>
      <c r="CB139">
        <f>BX139+BZ139</f>
        <v>2</v>
      </c>
      <c r="CC139">
        <f>CB139/6</f>
        <v>0.3333333333333333</v>
      </c>
      <c r="CD139">
        <f>COUNTIF('résultats bruts'!AK139, 1) + COUNTIF('résultats bruts'!BR139,1) + COUNTIF('résultats bruts'!DM139,1)</f>
        <v>1</v>
      </c>
      <c r="CE139">
        <f>CD139/3</f>
        <v>0.3333333333333333</v>
      </c>
      <c r="CF139">
        <f>COUNTIF('résultats bruts'!AE139, 1) + COUNTIF('résultats bruts'!BL139,1) + COUNTIF('résultats bruts'!DN139,1)</f>
        <v>0</v>
      </c>
      <c r="CG139">
        <f>CF139/3</f>
        <v>0</v>
      </c>
      <c r="CH139">
        <f>CF139+CD139</f>
        <v>1</v>
      </c>
      <c r="CI139">
        <f>CH139/6</f>
        <v>0.16666666666666666</v>
      </c>
      <c r="CJ139">
        <f>COUNTIF('résultats bruts'!AJ139, 1) + COUNTIF('résultats bruts'!BM139,1) + COUNTIF('résultats bruts'!DL139,1)</f>
        <v>0</v>
      </c>
      <c r="CK139">
        <f>CJ139/3</f>
        <v>0</v>
      </c>
      <c r="CL139">
        <f>COUNTIF('résultats bruts'!AH139, 1) + COUNTIF('résultats bruts'!BK139,1) + COUNTIF('résultats bruts'!DK139,1)</f>
        <v>0</v>
      </c>
      <c r="CM139">
        <f>CL139/3</f>
        <v>0</v>
      </c>
      <c r="CN139">
        <f>CL139+CJ139</f>
        <v>0</v>
      </c>
      <c r="CO139">
        <f>CN139/6</f>
        <v>0</v>
      </c>
      <c r="CP139">
        <f>COUNTIF('résultats bruts'!AF139, 1) + COUNTIF('résultats bruts'!BO139,1) + COUNTIF('résultats bruts'!DJ139,1)</f>
        <v>1</v>
      </c>
      <c r="CQ139">
        <f>CP139/3</f>
        <v>0.3333333333333333</v>
      </c>
      <c r="CR139">
        <f>COUNTIF('résultats bruts'!AG139, 1) + COUNTIF('résultats bruts'!BQ139,1) + COUNTIF('résultats bruts'!DH139,1)</f>
        <v>1</v>
      </c>
      <c r="CS139">
        <f>CR139/3</f>
        <v>0.3333333333333333</v>
      </c>
      <c r="CT139">
        <f>CR139+CP139</f>
        <v>2</v>
      </c>
      <c r="CU139">
        <f>CT139/6</f>
        <v>0.3333333333333333</v>
      </c>
      <c r="CV139">
        <f>COUNTIF('résultats bruts'!AM139, 1) + COUNTIF('résultats bruts'!AN139,1) + COUNTIF('résultats bruts'!BS139,1) +COUNTIF('résultats bruts'!BT139, 1) + COUNTIF('résultats bruts'!DO139,1) + COUNTIF('résultats bruts'!DP139,1)</f>
        <v>1</v>
      </c>
      <c r="CW139">
        <f>+CV139/6</f>
        <v>0.16666666666666666</v>
      </c>
      <c r="CX139">
        <f>CT139+CN139+CH139+CB175</f>
        <v>3</v>
      </c>
      <c r="CY139">
        <f>CX139/30</f>
        <v>0.1</v>
      </c>
      <c r="CZ139">
        <f>COUNTIF('résultats bruts'!AO139,1)</f>
        <v>1</v>
      </c>
      <c r="DA139">
        <f>COUNTIF('résultats bruts'!AP139,1)</f>
        <v>1</v>
      </c>
      <c r="DB139">
        <f>CZ139+DA139</f>
        <v>2</v>
      </c>
      <c r="DC139">
        <f>DB139/2</f>
        <v>1</v>
      </c>
      <c r="DD139">
        <f>COUNTIF('résultats bruts'!BU139,1)</f>
        <v>0</v>
      </c>
      <c r="DE139">
        <f>COUNTIF('résultats bruts'!BV139,1)</f>
        <v>0</v>
      </c>
      <c r="DF139">
        <f>DD139+DE139</f>
        <v>0</v>
      </c>
      <c r="DG139">
        <f>DD139+DE139</f>
        <v>0</v>
      </c>
      <c r="DH139">
        <f>DG139/2</f>
        <v>0</v>
      </c>
      <c r="DJ139">
        <f>COUNTIF(CD139, 1)</f>
        <v>1</v>
      </c>
      <c r="DK139">
        <f>DB139+DG139+DJ139</f>
        <v>3</v>
      </c>
      <c r="DL139">
        <f>DK139/5</f>
        <v>0.6</v>
      </c>
      <c r="DM139">
        <f>COUNTIF('résultats bruts'!BG139,1)+COUNTIF('résultats bruts'!BJ139,1)</f>
        <v>0</v>
      </c>
      <c r="DN139">
        <f>DM139/2</f>
        <v>0</v>
      </c>
      <c r="DO139">
        <f>COUNTIF('résultats bruts'!CD139,1)+COUNTIF('résultats bruts'!CF139,1) + COUNTIF('résultats bruts'!CO139,1)+COUNTIF('résultats bruts'!CR139,1)</f>
        <v>0</v>
      </c>
      <c r="DP139">
        <f>DO139/4</f>
        <v>0</v>
      </c>
      <c r="DQ139">
        <f>DM139+DO139</f>
        <v>0</v>
      </c>
      <c r="DR139">
        <f>DQ139/6</f>
        <v>0</v>
      </c>
      <c r="DS139">
        <f>COUNTIF('résultats bruts'!BF139,1)+COUNTIF('résultats bruts'!BI139,1)</f>
        <v>0</v>
      </c>
      <c r="DT139">
        <f>DS139/2</f>
        <v>0</v>
      </c>
      <c r="DU139">
        <f>COUNTIF('résultats bruts'!CE139,1)+COUNTIF('résultats bruts'!CH139,1) + COUNTIF('résultats bruts'!CP139,1)</f>
        <v>0</v>
      </c>
      <c r="DV139">
        <f>DU139/4</f>
        <v>0</v>
      </c>
      <c r="DW139">
        <f>DS139+DU139</f>
        <v>0</v>
      </c>
      <c r="DX139">
        <f>DW139/6</f>
        <v>0</v>
      </c>
      <c r="DY139">
        <f>COUNTIF('résultats bruts'!BE139,1)+COUNTIF('résultats bruts'!BH139,1)</f>
        <v>0</v>
      </c>
      <c r="DZ139">
        <f>DY139/2</f>
        <v>0</v>
      </c>
      <c r="EA139">
        <f>COUNTIF('résultats bruts'!CC139,1)+COUNTIF('résultats bruts'!CG139,1) + COUNTIF('résultats bruts'!CN139,1)</f>
        <v>0</v>
      </c>
      <c r="EB139">
        <f>EA139/3</f>
        <v>0</v>
      </c>
      <c r="EC139">
        <f>EA139+DY139</f>
        <v>0</v>
      </c>
      <c r="ED139">
        <f>EC139/5</f>
        <v>0</v>
      </c>
      <c r="EE139">
        <f>EC139+DW139+DQ139</f>
        <v>0</v>
      </c>
      <c r="EF139">
        <f>EE139/17</f>
        <v>0</v>
      </c>
    </row>
    <row r="140">
      <c r="A140">
        <f>'résultats bruts'!A140</f>
        <v>0</v>
      </c>
      <c r="B140">
        <f>'résultats bruts'!B140</f>
        <v>0</v>
      </c>
      <c r="C140">
        <f>'résultats bruts'!C140</f>
        <v>0</v>
      </c>
      <c r="D140" t="str">
        <f>'résultats bruts'!D140</f>
        <v>gle22teo5best2022</v>
      </c>
      <c r="E140">
        <f>'résultats bruts'!E140</f>
        <v>6</v>
      </c>
      <c r="F140">
        <f>'résultats bruts'!F140</f>
        <v>138</v>
      </c>
      <c r="G140">
        <f>COUNTIF('résultats bruts'!K140,1) +COUNTIF('résultats bruts'!CJ140:CK140,1)+COUNTIF('résultats bruts'!CJ140:CK140,"0A")</f>
        <v>0</v>
      </c>
      <c r="H140">
        <f>G140/3</f>
        <v>0</v>
      </c>
      <c r="I140">
        <f>COUNTIF('résultats bruts'!O140,1) + COUNTIF('résultats bruts'!AD140,1) + COUNTIF('résultats bruts'!CA140,1) + COUNTIF('résultats bruts'!DU140, 1) + COUNTIF('résultats bruts'!DU140,"0B")</f>
        <v>0</v>
      </c>
      <c r="J140">
        <f>I140/4</f>
        <v>0</v>
      </c>
      <c r="K140">
        <f>COUNTIF('résultats bruts'!CJ140:CK140,1)</f>
        <v>0</v>
      </c>
      <c r="L140">
        <f>K140/2</f>
        <v>0</v>
      </c>
      <c r="M140">
        <f>COUNTIF('résultats bruts'!CM140,1)</f>
        <v>0</v>
      </c>
      <c r="N140">
        <f>COUNTIF('résultats bruts'!DU140,1)</f>
        <v>0</v>
      </c>
      <c r="O140">
        <f>M140+N140</f>
        <v>0</v>
      </c>
      <c r="P140">
        <f>O140/2</f>
        <v>0</v>
      </c>
      <c r="Q140">
        <f>COUNTIF('résultats bruts'!CB140, "1A")+COUNTIF('résultats bruts'!CB140, "1B")</f>
        <v>0</v>
      </c>
      <c r="R140">
        <f>O140+K140+I140+G140</f>
        <v>0</v>
      </c>
      <c r="S140">
        <f>R140/11</f>
        <v>0</v>
      </c>
      <c r="T140">
        <f>COUNTIF('résultats bruts'!Q140, 1) + COUNTIF('résultats bruts'!AU140,1) + COUNTIF('résultats bruts'!CW140,1)</f>
        <v>0</v>
      </c>
      <c r="U140">
        <f>T140/3</f>
        <v>0</v>
      </c>
      <c r="V140">
        <f>COUNTIF('résultats bruts'!P140,1) + COUNTIF('résultats bruts'!AS140,1) + COUNTIF('résultats bruts'!DD140,1)</f>
        <v>0</v>
      </c>
      <c r="W140">
        <f>V140/3</f>
        <v>0</v>
      </c>
      <c r="X140">
        <f>T140+V140</f>
        <v>0</v>
      </c>
      <c r="Y140">
        <f>X140/6</f>
        <v>0</v>
      </c>
      <c r="Z140">
        <f>COUNTIF('résultats bruts'!V140, 1) + COUNTIF('résultats bruts'!AT140,1) + COUNTIF('résultats bruts'!CT140,1)</f>
        <v>0</v>
      </c>
      <c r="AA140">
        <f>Z140/3</f>
        <v>0</v>
      </c>
      <c r="AB140">
        <f>COUNTIF('résultats bruts'!W140, 1) + COUNTIF('résultats bruts'!AV140,1) + COUNTIF('résultats bruts'!CZ140,1)</f>
        <v>0</v>
      </c>
      <c r="AC140">
        <f>AB140/3</f>
        <v>0</v>
      </c>
      <c r="AD140">
        <f>AB140+Z140</f>
        <v>0</v>
      </c>
      <c r="AE140">
        <f>AD140/6</f>
        <v>0</v>
      </c>
      <c r="AF140">
        <f>AD140+X140</f>
        <v>0</v>
      </c>
      <c r="AG140">
        <f>AF140/12</f>
        <v>0</v>
      </c>
      <c r="AH140">
        <f>COUNTIF('résultats bruts'!R140, 1) + COUNTIF('résultats bruts'!AW140,1) + COUNTIF('résultats bruts'!CU140,1)</f>
        <v>0</v>
      </c>
      <c r="AI140">
        <f>AH140/3</f>
        <v>0</v>
      </c>
      <c r="AJ140">
        <f>COUNTIF('résultats bruts'!Z140, 1) + COUNTIF('résultats bruts'!AQ140,1) + COUNTIF('résultats bruts'!CS140,1)</f>
        <v>0</v>
      </c>
      <c r="AK140">
        <f>AJ140/3</f>
        <v>0</v>
      </c>
      <c r="AL140">
        <f>AH140+AJ140</f>
        <v>0</v>
      </c>
      <c r="AM140">
        <f>AL140/6</f>
        <v>0</v>
      </c>
      <c r="AN140">
        <f>AL140+AF140</f>
        <v>0</v>
      </c>
      <c r="AO140">
        <f>AN140/18</f>
        <v>0</v>
      </c>
      <c r="AP140">
        <f>COUNTIF('résultats bruts'!Y140, 1) + COUNTIF('résultats bruts'!AY140,1) + COUNTIF('résultats bruts'!DC140,1)</f>
        <v>0</v>
      </c>
      <c r="AQ140">
        <f>AP140/3</f>
        <v>0</v>
      </c>
      <c r="AR140">
        <f>COUNTIF('résultats bruts'!T140, 1) + COUNTIF('résultats bruts'!AR140,1) + COUNTIF('résultats bruts'!DB140,1)</f>
        <v>0</v>
      </c>
      <c r="AS140">
        <f>AR140/3</f>
        <v>0</v>
      </c>
      <c r="AT140">
        <f>AR140+AP140</f>
        <v>0</v>
      </c>
      <c r="AU140">
        <f>AT140/6</f>
        <v>0</v>
      </c>
      <c r="AV140">
        <f>COUNTIF('résultats bruts'!X140, 1) + COUNTIF('résultats bruts'!BB140,1) + COUNTIF('résultats bruts'!DA140,1)</f>
        <v>0</v>
      </c>
      <c r="AW140">
        <f>AV140/3</f>
        <v>0</v>
      </c>
      <c r="AX140">
        <f>COUNTIF('résultats bruts'!AA140, 1) + COUNTIF('résultats bruts'!AX140,1) + COUNTIF('résultats bruts'!CY140,1)</f>
        <v>0</v>
      </c>
      <c r="AY140">
        <f>AX140/3</f>
        <v>0</v>
      </c>
      <c r="AZ140">
        <f>AX140+AV140</f>
        <v>0</v>
      </c>
      <c r="BA140">
        <f>AZ140/6</f>
        <v>0</v>
      </c>
      <c r="BB140">
        <f>AZ140+AT140</f>
        <v>0</v>
      </c>
      <c r="BC140">
        <f>BB140/12</f>
        <v>0</v>
      </c>
      <c r="BD140">
        <f>COUNTIF('résultats bruts'!U140, 1) + COUNTIF('résultats bruts'!AZ140,1) + COUNTIF('résultats bruts'!CX140,1)</f>
        <v>0</v>
      </c>
      <c r="BE140">
        <f>BD140/3</f>
        <v>0</v>
      </c>
      <c r="BF140">
        <f>COUNTIF('résultats bruts'!S140, 1) + COUNTIF('résultats bruts'!BA140,1) + COUNTIF('résultats bruts'!CV140,1)</f>
        <v>0</v>
      </c>
      <c r="BG140">
        <f>BF140/3</f>
        <v>0</v>
      </c>
      <c r="BH140">
        <f>BF140+BD140</f>
        <v>0</v>
      </c>
      <c r="BI140">
        <f>BH140/6</f>
        <v>0</v>
      </c>
      <c r="BJ140">
        <f>BH140+BB140</f>
        <v>0</v>
      </c>
      <c r="BK140">
        <f>BJ140/18</f>
        <v>0</v>
      </c>
      <c r="BL140">
        <f>COUNTIF('résultats bruts'!AB140, 1) + COUNTIF('résultats bruts'!AC140,1) + COUNTIF('résultats bruts'!BC140,1)+ COUNTIF('résultats bruts'!BD140,1)+ COUNTIF('résultats bruts'!DE140,1)+ COUNTIF('résultats bruts'!DF140,1)</f>
        <v>0</v>
      </c>
      <c r="BM140">
        <f>BL140/6</f>
        <v>0</v>
      </c>
      <c r="BN140">
        <f>BJ140+AN140+BL140</f>
        <v>0</v>
      </c>
      <c r="BO140">
        <f>BN140/42</f>
        <v>0</v>
      </c>
      <c r="BP140">
        <f>COUNTIF('résultats bruts'!DS140,1) + COUNTIF('résultats bruts'!DQ140,1)</f>
        <v>0</v>
      </c>
      <c r="BQ140">
        <f>BP140/2</f>
        <v>0</v>
      </c>
      <c r="BR140">
        <f>COUNTIF('résultats bruts'!DR140,1)+COUNTIF('résultats bruts'!DT140,1)</f>
        <v>0</v>
      </c>
      <c r="BS140">
        <f>BR140/2</f>
        <v>0</v>
      </c>
      <c r="BT140">
        <f>'résultats bruts'!AR140</f>
        <v>0</v>
      </c>
      <c r="BU140">
        <f>'résultats bruts'!DR140</f>
        <v>0</v>
      </c>
      <c r="BV140">
        <f>'résultats bruts'!AS140</f>
        <v>0</v>
      </c>
      <c r="BW140">
        <f>'résultats bruts'!DT140</f>
        <v>0</v>
      </c>
      <c r="BX140">
        <f>COUNTIF('résultats bruts'!AI140, 1) + COUNTIF('résultats bruts'!BP140,1) + COUNTIF('résultats bruts'!DG140,1)</f>
        <v>0</v>
      </c>
      <c r="BY140">
        <f>BX140/3</f>
        <v>0</v>
      </c>
      <c r="BZ140">
        <f>COUNTIF('résultats bruts'!AL140, 1) + COUNTIF('résultats bruts'!BN140,1) + COUNTIF('résultats bruts'!DI140,1)</f>
        <v>0</v>
      </c>
      <c r="CA140">
        <f>BZ140/3</f>
        <v>0</v>
      </c>
      <c r="CB140">
        <f>BX140+BZ140</f>
        <v>0</v>
      </c>
      <c r="CC140">
        <f>CB140/6</f>
        <v>0</v>
      </c>
      <c r="CD140">
        <f>COUNTIF('résultats bruts'!AK140, 1) + COUNTIF('résultats bruts'!BR140,1) + COUNTIF('résultats bruts'!DM140,1)</f>
        <v>0</v>
      </c>
      <c r="CE140">
        <f>CD140/3</f>
        <v>0</v>
      </c>
      <c r="CF140">
        <f>COUNTIF('résultats bruts'!AE140, 1) + COUNTIF('résultats bruts'!BL140,1) + COUNTIF('résultats bruts'!DN140,1)</f>
        <v>0</v>
      </c>
      <c r="CG140">
        <f>CF140/3</f>
        <v>0</v>
      </c>
      <c r="CH140">
        <f>CF140+CD140</f>
        <v>0</v>
      </c>
      <c r="CI140">
        <f>CH140/6</f>
        <v>0</v>
      </c>
      <c r="CJ140">
        <f>COUNTIF('résultats bruts'!AJ140, 1) + COUNTIF('résultats bruts'!BM140,1) + COUNTIF('résultats bruts'!DL140,1)</f>
        <v>0</v>
      </c>
      <c r="CK140">
        <f>CJ140/3</f>
        <v>0</v>
      </c>
      <c r="CL140">
        <f>COUNTIF('résultats bruts'!AH140, 1) + COUNTIF('résultats bruts'!BK140,1) + COUNTIF('résultats bruts'!DK140,1)</f>
        <v>0</v>
      </c>
      <c r="CM140">
        <f>CL140/3</f>
        <v>0</v>
      </c>
      <c r="CN140">
        <f>CL140+CJ140</f>
        <v>0</v>
      </c>
      <c r="CO140">
        <f>CN140/6</f>
        <v>0</v>
      </c>
      <c r="CP140">
        <f>COUNTIF('résultats bruts'!AF140, 1) + COUNTIF('résultats bruts'!BO140,1) + COUNTIF('résultats bruts'!DJ140,1)</f>
        <v>0</v>
      </c>
      <c r="CQ140">
        <f>CP140/3</f>
        <v>0</v>
      </c>
      <c r="CR140">
        <f>COUNTIF('résultats bruts'!AG140, 1) + COUNTIF('résultats bruts'!BQ140,1) + COUNTIF('résultats bruts'!DH140,1)</f>
        <v>0</v>
      </c>
      <c r="CS140">
        <f>CR140/3</f>
        <v>0</v>
      </c>
      <c r="CT140">
        <f>CR140+CP140</f>
        <v>0</v>
      </c>
      <c r="CU140">
        <f>CT140/6</f>
        <v>0</v>
      </c>
      <c r="CV140">
        <f>COUNTIF('résultats bruts'!AM140, 1) + COUNTIF('résultats bruts'!AN140,1) + COUNTIF('résultats bruts'!BS140,1) +COUNTIF('résultats bruts'!BT140, 1) + COUNTIF('résultats bruts'!DO140,1) + COUNTIF('résultats bruts'!DP140,1)</f>
        <v>0</v>
      </c>
      <c r="CW140">
        <f>+CV140/6</f>
        <v>0</v>
      </c>
      <c r="CX140">
        <f>CT140+CN140+CH140+CB176</f>
        <v>0</v>
      </c>
      <c r="CY140">
        <f>CX140/30</f>
        <v>0</v>
      </c>
      <c r="CZ140">
        <f>COUNTIF('résultats bruts'!AO140,1)</f>
        <v>0</v>
      </c>
      <c r="DA140">
        <f>COUNTIF('résultats bruts'!AP140,1)</f>
        <v>0</v>
      </c>
      <c r="DB140">
        <f>CZ140+DA140</f>
        <v>0</v>
      </c>
      <c r="DC140">
        <f>DB140/2</f>
        <v>0</v>
      </c>
      <c r="DD140">
        <f>COUNTIF('résultats bruts'!BU140,1)</f>
        <v>0</v>
      </c>
      <c r="DE140">
        <f>COUNTIF('résultats bruts'!BV140,1)</f>
        <v>0</v>
      </c>
      <c r="DF140">
        <f>DD140+DE140</f>
        <v>0</v>
      </c>
      <c r="DG140">
        <f>DD140+DE140</f>
        <v>0</v>
      </c>
      <c r="DH140">
        <f>DG140/2</f>
        <v>0</v>
      </c>
      <c r="DJ140">
        <f>COUNTIF(CD140, 1)</f>
        <v>0</v>
      </c>
      <c r="DK140">
        <f>DB140+DG140+DJ140</f>
        <v>0</v>
      </c>
      <c r="DL140">
        <f>DK140/5</f>
        <v>0</v>
      </c>
      <c r="DM140">
        <f>COUNTIF('résultats bruts'!BG140,1)+COUNTIF('résultats bruts'!BJ140,1)</f>
        <v>0</v>
      </c>
      <c r="DN140">
        <f>DM140/2</f>
        <v>0</v>
      </c>
      <c r="DO140">
        <f>COUNTIF('résultats bruts'!CD140,1)+COUNTIF('résultats bruts'!CF140,1) + COUNTIF('résultats bruts'!CO140,1)+COUNTIF('résultats bruts'!CR140,1)</f>
        <v>0</v>
      </c>
      <c r="DP140">
        <f>DO140/4</f>
        <v>0</v>
      </c>
      <c r="DQ140">
        <f>DM140+DO140</f>
        <v>0</v>
      </c>
      <c r="DR140">
        <f>DQ140/6</f>
        <v>0</v>
      </c>
      <c r="DS140">
        <f>COUNTIF('résultats bruts'!BF140,1)+COUNTIF('résultats bruts'!BI140,1)</f>
        <v>0</v>
      </c>
      <c r="DT140">
        <f>DS140/2</f>
        <v>0</v>
      </c>
      <c r="DU140">
        <f>COUNTIF('résultats bruts'!CE140,1)+COUNTIF('résultats bruts'!CH140,1) + COUNTIF('résultats bruts'!CP140,1)</f>
        <v>0</v>
      </c>
      <c r="DV140">
        <f>DU140/4</f>
        <v>0</v>
      </c>
      <c r="DW140">
        <f>DS140+DU140</f>
        <v>0</v>
      </c>
      <c r="DX140">
        <f>DW140/6</f>
        <v>0</v>
      </c>
      <c r="DY140">
        <f>COUNTIF('résultats bruts'!BE140,1)+COUNTIF('résultats bruts'!BH140,1)</f>
        <v>0</v>
      </c>
      <c r="DZ140">
        <f>DY140/2</f>
        <v>0</v>
      </c>
      <c r="EA140">
        <f>COUNTIF('résultats bruts'!CC140,1)+COUNTIF('résultats bruts'!CG140,1) + COUNTIF('résultats bruts'!CN140,1)</f>
        <v>0</v>
      </c>
      <c r="EB140">
        <f>EA140/3</f>
        <v>0</v>
      </c>
      <c r="EC140">
        <f>EA140+DY140</f>
        <v>0</v>
      </c>
      <c r="ED140">
        <f>EC140/5</f>
        <v>0</v>
      </c>
      <c r="EE140">
        <f>EC140+DW140+DQ140</f>
        <v>0</v>
      </c>
      <c r="EF140">
        <f>EE140/17</f>
        <v>0</v>
      </c>
    </row>
    <row r="141">
      <c r="A141">
        <f>'résultats bruts'!A141</f>
        <v>0</v>
      </c>
      <c r="B141">
        <f>'résultats bruts'!B141</f>
        <v>0</v>
      </c>
      <c r="C141">
        <f>'résultats bruts'!C141</f>
        <v>0</v>
      </c>
      <c r="D141" t="str">
        <f>'résultats bruts'!D141</f>
        <v>gle22teo5best2022</v>
      </c>
      <c r="E141">
        <f>'résultats bruts'!E141</f>
        <v>7</v>
      </c>
      <c r="F141">
        <f>'résultats bruts'!F141</f>
        <v>139</v>
      </c>
      <c r="G141">
        <f>COUNTIF('résultats bruts'!K141,1) +COUNTIF('résultats bruts'!CJ141:CK141,1)+COUNTIF('résultats bruts'!CJ141:CK141,"0A")</f>
        <v>0</v>
      </c>
      <c r="H141">
        <f>G141/3</f>
        <v>0</v>
      </c>
      <c r="I141">
        <f>COUNTIF('résultats bruts'!O141,1) + COUNTIF('résultats bruts'!AD141,1) + COUNTIF('résultats bruts'!CA141,1) + COUNTIF('résultats bruts'!DU141, 1) + COUNTIF('résultats bruts'!DU141,"0B")</f>
        <v>0</v>
      </c>
      <c r="J141">
        <f>I141/4</f>
        <v>0</v>
      </c>
      <c r="K141">
        <f>COUNTIF('résultats bruts'!CJ141:CK141,1)</f>
        <v>0</v>
      </c>
      <c r="L141">
        <f>K141/2</f>
        <v>0</v>
      </c>
      <c r="M141">
        <f>COUNTIF('résultats bruts'!CM141,1)</f>
        <v>0</v>
      </c>
      <c r="N141">
        <f>COUNTIF('résultats bruts'!DU141,1)</f>
        <v>0</v>
      </c>
      <c r="O141">
        <f>M141+N141</f>
        <v>0</v>
      </c>
      <c r="P141">
        <f>O141/2</f>
        <v>0</v>
      </c>
      <c r="Q141">
        <f>COUNTIF('résultats bruts'!CB141, "1A")+COUNTIF('résultats bruts'!CB141, "1B")</f>
        <v>0</v>
      </c>
      <c r="R141">
        <f>O141+K141+I141+G141</f>
        <v>0</v>
      </c>
      <c r="S141">
        <f>R141/11</f>
        <v>0</v>
      </c>
      <c r="T141">
        <f>COUNTIF('résultats bruts'!Q141, 1) + COUNTIF('résultats bruts'!AU141,1) + COUNTIF('résultats bruts'!CW141,1)</f>
        <v>0</v>
      </c>
      <c r="U141">
        <f>T141/3</f>
        <v>0</v>
      </c>
      <c r="V141">
        <f>COUNTIF('résultats bruts'!P141,1) + COUNTIF('résultats bruts'!AS141,1) + COUNTIF('résultats bruts'!DD141,1)</f>
        <v>0</v>
      </c>
      <c r="W141">
        <f>V141/3</f>
        <v>0</v>
      </c>
      <c r="X141">
        <f>T141+V141</f>
        <v>0</v>
      </c>
      <c r="Y141">
        <f>X141/6</f>
        <v>0</v>
      </c>
      <c r="Z141">
        <f>COUNTIF('résultats bruts'!V141, 1) + COUNTIF('résultats bruts'!AT141,1) + COUNTIF('résultats bruts'!CT141,1)</f>
        <v>0</v>
      </c>
      <c r="AA141">
        <f>Z141/3</f>
        <v>0</v>
      </c>
      <c r="AB141">
        <f>COUNTIF('résultats bruts'!W141, 1) + COUNTIF('résultats bruts'!AV141,1) + COUNTIF('résultats bruts'!CZ141,1)</f>
        <v>0</v>
      </c>
      <c r="AC141">
        <f>AB141/3</f>
        <v>0</v>
      </c>
      <c r="AD141">
        <f>AB141+Z141</f>
        <v>0</v>
      </c>
      <c r="AE141">
        <f>AD141/6</f>
        <v>0</v>
      </c>
      <c r="AF141">
        <f>AD141+X141</f>
        <v>0</v>
      </c>
      <c r="AG141">
        <f>AF141/12</f>
        <v>0</v>
      </c>
      <c r="AH141">
        <f>COUNTIF('résultats bruts'!R141, 1) + COUNTIF('résultats bruts'!AW141,1) + COUNTIF('résultats bruts'!CU141,1)</f>
        <v>0</v>
      </c>
      <c r="AI141">
        <f>AH141/3</f>
        <v>0</v>
      </c>
      <c r="AJ141">
        <f>COUNTIF('résultats bruts'!Z141, 1) + COUNTIF('résultats bruts'!AQ141,1) + COUNTIF('résultats bruts'!CS141,1)</f>
        <v>0</v>
      </c>
      <c r="AK141">
        <f>AJ141/3</f>
        <v>0</v>
      </c>
      <c r="AL141">
        <f>AH141+AJ141</f>
        <v>0</v>
      </c>
      <c r="AM141">
        <f>AL141/6</f>
        <v>0</v>
      </c>
      <c r="AN141">
        <f>AL141+AF141</f>
        <v>0</v>
      </c>
      <c r="AO141">
        <f>AN141/18</f>
        <v>0</v>
      </c>
      <c r="AP141">
        <f>COUNTIF('résultats bruts'!Y141, 1) + COUNTIF('résultats bruts'!AY141,1) + COUNTIF('résultats bruts'!DC141,1)</f>
        <v>0</v>
      </c>
      <c r="AQ141">
        <f>AP141/3</f>
        <v>0</v>
      </c>
      <c r="AR141">
        <f>COUNTIF('résultats bruts'!T141, 1) + COUNTIF('résultats bruts'!AR141,1) + COUNTIF('résultats bruts'!DB141,1)</f>
        <v>0</v>
      </c>
      <c r="AS141">
        <f>AR141/3</f>
        <v>0</v>
      </c>
      <c r="AT141">
        <f>AR141+AP141</f>
        <v>0</v>
      </c>
      <c r="AU141">
        <f>AT141/6</f>
        <v>0</v>
      </c>
      <c r="AV141">
        <f>COUNTIF('résultats bruts'!X141, 1) + COUNTIF('résultats bruts'!BB141,1) + COUNTIF('résultats bruts'!DA141,1)</f>
        <v>0</v>
      </c>
      <c r="AW141">
        <f>AV141/3</f>
        <v>0</v>
      </c>
      <c r="AX141">
        <f>COUNTIF('résultats bruts'!AA141, 1) + COUNTIF('résultats bruts'!AX141,1) + COUNTIF('résultats bruts'!CY141,1)</f>
        <v>0</v>
      </c>
      <c r="AY141">
        <f>AX141/3</f>
        <v>0</v>
      </c>
      <c r="AZ141">
        <f>AX141+AV141</f>
        <v>0</v>
      </c>
      <c r="BA141">
        <f>AZ141/6</f>
        <v>0</v>
      </c>
      <c r="BB141">
        <f>AZ141+AT141</f>
        <v>0</v>
      </c>
      <c r="BC141">
        <f>BB141/12</f>
        <v>0</v>
      </c>
      <c r="BD141">
        <f>COUNTIF('résultats bruts'!U141, 1) + COUNTIF('résultats bruts'!AZ141,1) + COUNTIF('résultats bruts'!CX141,1)</f>
        <v>0</v>
      </c>
      <c r="BE141">
        <f>BD141/3</f>
        <v>0</v>
      </c>
      <c r="BF141">
        <f>COUNTIF('résultats bruts'!S141, 1) + COUNTIF('résultats bruts'!BA141,1) + COUNTIF('résultats bruts'!CV141,1)</f>
        <v>0</v>
      </c>
      <c r="BG141">
        <f>BF141/3</f>
        <v>0</v>
      </c>
      <c r="BH141">
        <f>BF141+BD141</f>
        <v>0</v>
      </c>
      <c r="BI141">
        <f>BH141/6</f>
        <v>0</v>
      </c>
      <c r="BJ141">
        <f>BH141+BB141</f>
        <v>0</v>
      </c>
      <c r="BK141">
        <f>BJ141/18</f>
        <v>0</v>
      </c>
      <c r="BL141">
        <f>COUNTIF('résultats bruts'!AB141, 1) + COUNTIF('résultats bruts'!AC141,1) + COUNTIF('résultats bruts'!BC141,1)+ COUNTIF('résultats bruts'!BD141,1)+ COUNTIF('résultats bruts'!DE141,1)+ COUNTIF('résultats bruts'!DF141,1)</f>
        <v>0</v>
      </c>
      <c r="BM141">
        <f>BL141/6</f>
        <v>0</v>
      </c>
      <c r="BN141">
        <f>BJ141+AN141+BL141</f>
        <v>0</v>
      </c>
      <c r="BO141">
        <f>BN141/42</f>
        <v>0</v>
      </c>
      <c r="BP141">
        <f>COUNTIF('résultats bruts'!DS141,1) + COUNTIF('résultats bruts'!DQ141,1)</f>
        <v>0</v>
      </c>
      <c r="BQ141">
        <f>BP141/2</f>
        <v>0</v>
      </c>
      <c r="BR141">
        <f>COUNTIF('résultats bruts'!DR141,1)+COUNTIF('résultats bruts'!DT141,1)</f>
        <v>0</v>
      </c>
      <c r="BS141">
        <f>BR141/2</f>
        <v>0</v>
      </c>
      <c r="BT141">
        <f>'résultats bruts'!AR141</f>
        <v>0</v>
      </c>
      <c r="BU141">
        <f>'résultats bruts'!DR141</f>
        <v>0</v>
      </c>
      <c r="BV141">
        <f>'résultats bruts'!AS141</f>
        <v>0</v>
      </c>
      <c r="BW141">
        <f>'résultats bruts'!DT141</f>
        <v>0</v>
      </c>
      <c r="BX141">
        <f>COUNTIF('résultats bruts'!AI141, 1) + COUNTIF('résultats bruts'!BP141,1) + COUNTIF('résultats bruts'!DG141,1)</f>
        <v>0</v>
      </c>
      <c r="BY141">
        <f>BX141/3</f>
        <v>0</v>
      </c>
      <c r="BZ141">
        <f>COUNTIF('résultats bruts'!AL141, 1) + COUNTIF('résultats bruts'!BN141,1) + COUNTIF('résultats bruts'!DI141,1)</f>
        <v>0</v>
      </c>
      <c r="CA141">
        <f>BZ141/3</f>
        <v>0</v>
      </c>
      <c r="CB141">
        <f>BX141+BZ141</f>
        <v>0</v>
      </c>
      <c r="CC141">
        <f>CB141/6</f>
        <v>0</v>
      </c>
      <c r="CD141">
        <f>COUNTIF('résultats bruts'!AK141, 1) + COUNTIF('résultats bruts'!BR141,1) + COUNTIF('résultats bruts'!DM141,1)</f>
        <v>0</v>
      </c>
      <c r="CE141">
        <f>CD141/3</f>
        <v>0</v>
      </c>
      <c r="CF141">
        <f>COUNTIF('résultats bruts'!AE141, 1) + COUNTIF('résultats bruts'!BL141,1) + COUNTIF('résultats bruts'!DN141,1)</f>
        <v>0</v>
      </c>
      <c r="CG141">
        <f>CF141/3</f>
        <v>0</v>
      </c>
      <c r="CH141">
        <f>CF141+CD141</f>
        <v>0</v>
      </c>
      <c r="CI141">
        <f>CH141/6</f>
        <v>0</v>
      </c>
      <c r="CJ141">
        <f>COUNTIF('résultats bruts'!AJ141, 1) + COUNTIF('résultats bruts'!BM141,1) + COUNTIF('résultats bruts'!DL141,1)</f>
        <v>0</v>
      </c>
      <c r="CK141">
        <f>CJ141/3</f>
        <v>0</v>
      </c>
      <c r="CL141">
        <f>COUNTIF('résultats bruts'!AH141, 1) + COUNTIF('résultats bruts'!BK141,1) + COUNTIF('résultats bruts'!DK141,1)</f>
        <v>0</v>
      </c>
      <c r="CM141">
        <f>CL141/3</f>
        <v>0</v>
      </c>
      <c r="CN141">
        <f>CL141+CJ141</f>
        <v>0</v>
      </c>
      <c r="CO141">
        <f>CN141/6</f>
        <v>0</v>
      </c>
      <c r="CP141">
        <f>COUNTIF('résultats bruts'!AF141, 1) + COUNTIF('résultats bruts'!BO141,1) + COUNTIF('résultats bruts'!DJ141,1)</f>
        <v>0</v>
      </c>
      <c r="CQ141">
        <f>CP141/3</f>
        <v>0</v>
      </c>
      <c r="CR141">
        <f>COUNTIF('résultats bruts'!AG141, 1) + COUNTIF('résultats bruts'!BQ141,1) + COUNTIF('résultats bruts'!DH141,1)</f>
        <v>0</v>
      </c>
      <c r="CS141">
        <f>CR141/3</f>
        <v>0</v>
      </c>
      <c r="CT141">
        <f>CR141+CP141</f>
        <v>0</v>
      </c>
      <c r="CU141">
        <f>CT141/6</f>
        <v>0</v>
      </c>
      <c r="CV141">
        <f>COUNTIF('résultats bruts'!AM141, 1) + COUNTIF('résultats bruts'!AN141,1) + COUNTIF('résultats bruts'!BS141,1) +COUNTIF('résultats bruts'!BT141, 1) + COUNTIF('résultats bruts'!DO141,1) + COUNTIF('résultats bruts'!DP141,1)</f>
        <v>0</v>
      </c>
      <c r="CW141">
        <f>+CV141/6</f>
        <v>0</v>
      </c>
      <c r="CX141">
        <f>CT141+CN141+CH141+CB177</f>
        <v>2</v>
      </c>
      <c r="CY141">
        <f>CX141/30</f>
        <v>0.06666666666666667</v>
      </c>
      <c r="CZ141">
        <f>COUNTIF('résultats bruts'!AO141,1)</f>
        <v>0</v>
      </c>
      <c r="DA141">
        <f>COUNTIF('résultats bruts'!AP141,1)</f>
        <v>0</v>
      </c>
      <c r="DB141">
        <f>CZ141+DA141</f>
        <v>0</v>
      </c>
      <c r="DC141">
        <f>DB141/2</f>
        <v>0</v>
      </c>
      <c r="DD141">
        <f>COUNTIF('résultats bruts'!BU141,1)</f>
        <v>0</v>
      </c>
      <c r="DE141">
        <f>COUNTIF('résultats bruts'!BV141,1)</f>
        <v>0</v>
      </c>
      <c r="DF141">
        <f>DD141+DE141</f>
        <v>0</v>
      </c>
      <c r="DG141">
        <f>DD141+DE141</f>
        <v>0</v>
      </c>
      <c r="DH141">
        <f>DG141/2</f>
        <v>0</v>
      </c>
      <c r="DJ141">
        <f>COUNTIF(CD141, 1)</f>
        <v>0</v>
      </c>
      <c r="DK141">
        <f>DB141+DG141+DJ141</f>
        <v>0</v>
      </c>
      <c r="DL141">
        <f>DK141/5</f>
        <v>0</v>
      </c>
      <c r="DM141">
        <f>COUNTIF('résultats bruts'!BG141,1)+COUNTIF('résultats bruts'!BJ141,1)</f>
        <v>0</v>
      </c>
      <c r="DN141">
        <f>DM141/2</f>
        <v>0</v>
      </c>
      <c r="DO141">
        <f>COUNTIF('résultats bruts'!CD141,1)+COUNTIF('résultats bruts'!CF141,1) + COUNTIF('résultats bruts'!CO141,1)+COUNTIF('résultats bruts'!CR141,1)</f>
        <v>0</v>
      </c>
      <c r="DP141">
        <f>DO141/4</f>
        <v>0</v>
      </c>
      <c r="DQ141">
        <f>DM141+DO141</f>
        <v>0</v>
      </c>
      <c r="DR141">
        <f>DQ141/6</f>
        <v>0</v>
      </c>
      <c r="DS141">
        <f>COUNTIF('résultats bruts'!BF141,1)+COUNTIF('résultats bruts'!BI141,1)</f>
        <v>0</v>
      </c>
      <c r="DT141">
        <f>DS141/2</f>
        <v>0</v>
      </c>
      <c r="DU141">
        <f>COUNTIF('résultats bruts'!CE141,1)+COUNTIF('résultats bruts'!CH141,1) + COUNTIF('résultats bruts'!CP141,1)</f>
        <v>0</v>
      </c>
      <c r="DV141">
        <f>DU141/4</f>
        <v>0</v>
      </c>
      <c r="DW141">
        <f>DS141+DU141</f>
        <v>0</v>
      </c>
      <c r="DX141">
        <f>DW141/6</f>
        <v>0</v>
      </c>
      <c r="DY141">
        <f>COUNTIF('résultats bruts'!BE141,1)+COUNTIF('résultats bruts'!BH141,1)</f>
        <v>0</v>
      </c>
      <c r="DZ141">
        <f>DY141/2</f>
        <v>0</v>
      </c>
      <c r="EA141">
        <f>COUNTIF('résultats bruts'!CC141,1)+COUNTIF('résultats bruts'!CG141,1) + COUNTIF('résultats bruts'!CN141,1)</f>
        <v>0</v>
      </c>
      <c r="EB141">
        <f>EA141/3</f>
        <v>0</v>
      </c>
      <c r="EC141">
        <f>EA141+DY141</f>
        <v>0</v>
      </c>
      <c r="ED141">
        <f>EC141/5</f>
        <v>0</v>
      </c>
      <c r="EE141">
        <f>EC141+DW141+DQ141</f>
        <v>0</v>
      </c>
      <c r="EF141">
        <f>EE141/17</f>
        <v>0</v>
      </c>
    </row>
    <row r="142">
      <c r="A142">
        <f>'résultats bruts'!A142</f>
        <v>0</v>
      </c>
      <c r="B142">
        <f>'résultats bruts'!B142</f>
        <v>0</v>
      </c>
      <c r="C142">
        <f>'résultats bruts'!C142</f>
        <v>0</v>
      </c>
      <c r="D142" t="str">
        <f>'résultats bruts'!D142</f>
        <v>gle22teo5best2022</v>
      </c>
      <c r="E142">
        <f>'résultats bruts'!E142</f>
        <v>8</v>
      </c>
      <c r="F142">
        <f>'résultats bruts'!F142</f>
        <v>140</v>
      </c>
      <c r="G142">
        <f>COUNTIF('résultats bruts'!K142,1) +COUNTIF('résultats bruts'!CJ142:CK142,1)+COUNTIF('résultats bruts'!CJ142:CK142,"0A")</f>
        <v>0</v>
      </c>
      <c r="H142">
        <f>G142/3</f>
        <v>0</v>
      </c>
      <c r="I142">
        <f>COUNTIF('résultats bruts'!O142,1) + COUNTIF('résultats bruts'!AD142,1) + COUNTIF('résultats bruts'!CA142,1) + COUNTIF('résultats bruts'!DU142, 1) + COUNTIF('résultats bruts'!DU142,"0B")</f>
        <v>0</v>
      </c>
      <c r="J142">
        <f>I142/4</f>
        <v>0</v>
      </c>
      <c r="K142">
        <f>COUNTIF('résultats bruts'!CJ142:CK142,1)</f>
        <v>0</v>
      </c>
      <c r="L142">
        <f>K142/2</f>
        <v>0</v>
      </c>
      <c r="M142">
        <f>COUNTIF('résultats bruts'!CM142,1)</f>
        <v>0</v>
      </c>
      <c r="N142">
        <f>COUNTIF('résultats bruts'!DU142,1)</f>
        <v>0</v>
      </c>
      <c r="O142">
        <f>M142+N142</f>
        <v>0</v>
      </c>
      <c r="P142">
        <f>O142/2</f>
        <v>0</v>
      </c>
      <c r="Q142">
        <f>COUNTIF('résultats bruts'!CB142, "1A")+COUNTIF('résultats bruts'!CB142, "1B")</f>
        <v>0</v>
      </c>
      <c r="R142">
        <f>O142+K142+I142+G142</f>
        <v>0</v>
      </c>
      <c r="S142">
        <f>R142/11</f>
        <v>0</v>
      </c>
      <c r="T142">
        <f>COUNTIF('résultats bruts'!Q142, 1) + COUNTIF('résultats bruts'!AU142,1) + COUNTIF('résultats bruts'!CW142,1)</f>
        <v>0</v>
      </c>
      <c r="U142">
        <f>T142/3</f>
        <v>0</v>
      </c>
      <c r="V142">
        <f>COUNTIF('résultats bruts'!P142,1) + COUNTIF('résultats bruts'!AS142,1) + COUNTIF('résultats bruts'!DD142,1)</f>
        <v>0</v>
      </c>
      <c r="W142">
        <f>V142/3</f>
        <v>0</v>
      </c>
      <c r="X142">
        <f>T142+V142</f>
        <v>0</v>
      </c>
      <c r="Y142">
        <f>X142/6</f>
        <v>0</v>
      </c>
      <c r="Z142">
        <f>COUNTIF('résultats bruts'!V142, 1) + COUNTIF('résultats bruts'!AT142,1) + COUNTIF('résultats bruts'!CT142,1)</f>
        <v>0</v>
      </c>
      <c r="AA142">
        <f>Z142/3</f>
        <v>0</v>
      </c>
      <c r="AB142">
        <f>COUNTIF('résultats bruts'!W142, 1) + COUNTIF('résultats bruts'!AV142,1) + COUNTIF('résultats bruts'!CZ142,1)</f>
        <v>0</v>
      </c>
      <c r="AC142">
        <f>AB142/3</f>
        <v>0</v>
      </c>
      <c r="AD142">
        <f>AB142+Z142</f>
        <v>0</v>
      </c>
      <c r="AE142">
        <f>AD142/6</f>
        <v>0</v>
      </c>
      <c r="AF142">
        <f>AD142+X142</f>
        <v>0</v>
      </c>
      <c r="AG142">
        <f>AF142/12</f>
        <v>0</v>
      </c>
      <c r="AH142">
        <f>COUNTIF('résultats bruts'!R142, 1) + COUNTIF('résultats bruts'!AW142,1) + COUNTIF('résultats bruts'!CU142,1)</f>
        <v>0</v>
      </c>
      <c r="AI142">
        <f>AH142/3</f>
        <v>0</v>
      </c>
      <c r="AJ142">
        <f>COUNTIF('résultats bruts'!Z142, 1) + COUNTIF('résultats bruts'!AQ142,1) + COUNTIF('résultats bruts'!CS142,1)</f>
        <v>0</v>
      </c>
      <c r="AK142">
        <f>AJ142/3</f>
        <v>0</v>
      </c>
      <c r="AL142">
        <f>AH142+AJ142</f>
        <v>0</v>
      </c>
      <c r="AM142">
        <f>AL142/6</f>
        <v>0</v>
      </c>
      <c r="AN142">
        <f>AL142+AF142</f>
        <v>0</v>
      </c>
      <c r="AO142">
        <f>AN142/18</f>
        <v>0</v>
      </c>
      <c r="AP142">
        <f>COUNTIF('résultats bruts'!Y142, 1) + COUNTIF('résultats bruts'!AY142,1) + COUNTIF('résultats bruts'!DC142,1)</f>
        <v>0</v>
      </c>
      <c r="AQ142">
        <f>AP142/3</f>
        <v>0</v>
      </c>
      <c r="AR142">
        <f>COUNTIF('résultats bruts'!T142, 1) + COUNTIF('résultats bruts'!AR142,1) + COUNTIF('résultats bruts'!DB142,1)</f>
        <v>0</v>
      </c>
      <c r="AS142">
        <f>AR142/3</f>
        <v>0</v>
      </c>
      <c r="AT142">
        <f>AR142+AP142</f>
        <v>0</v>
      </c>
      <c r="AU142">
        <f>AT142/6</f>
        <v>0</v>
      </c>
      <c r="AV142">
        <f>COUNTIF('résultats bruts'!X142, 1) + COUNTIF('résultats bruts'!BB142,1) + COUNTIF('résultats bruts'!DA142,1)</f>
        <v>0</v>
      </c>
      <c r="AW142">
        <f>AV142/3</f>
        <v>0</v>
      </c>
      <c r="AX142">
        <f>COUNTIF('résultats bruts'!AA142, 1) + COUNTIF('résultats bruts'!AX142,1) + COUNTIF('résultats bruts'!CY142,1)</f>
        <v>0</v>
      </c>
      <c r="AY142">
        <f>AX142/3</f>
        <v>0</v>
      </c>
      <c r="AZ142">
        <f>AX142+AV142</f>
        <v>0</v>
      </c>
      <c r="BA142">
        <f>AZ142/6</f>
        <v>0</v>
      </c>
      <c r="BB142">
        <f>AZ142+AT142</f>
        <v>0</v>
      </c>
      <c r="BC142">
        <f>BB142/12</f>
        <v>0</v>
      </c>
      <c r="BD142">
        <f>COUNTIF('résultats bruts'!U142, 1) + COUNTIF('résultats bruts'!AZ142,1) + COUNTIF('résultats bruts'!CX142,1)</f>
        <v>0</v>
      </c>
      <c r="BE142">
        <f>BD142/3</f>
        <v>0</v>
      </c>
      <c r="BF142">
        <f>COUNTIF('résultats bruts'!S142, 1) + COUNTIF('résultats bruts'!BA142,1) + COUNTIF('résultats bruts'!CV142,1)</f>
        <v>0</v>
      </c>
      <c r="BG142">
        <f>BF142/3</f>
        <v>0</v>
      </c>
      <c r="BH142">
        <f>BF142+BD142</f>
        <v>0</v>
      </c>
      <c r="BI142">
        <f>BH142/6</f>
        <v>0</v>
      </c>
      <c r="BJ142">
        <f>BH142+BB142</f>
        <v>0</v>
      </c>
      <c r="BK142">
        <f>BJ142/18</f>
        <v>0</v>
      </c>
      <c r="BL142">
        <f>COUNTIF('résultats bruts'!AB142, 1) + COUNTIF('résultats bruts'!AC142,1) + COUNTIF('résultats bruts'!BC142,1)+ COUNTIF('résultats bruts'!BD142,1)+ COUNTIF('résultats bruts'!DE142,1)+ COUNTIF('résultats bruts'!DF142,1)</f>
        <v>0</v>
      </c>
      <c r="BM142">
        <f>BL142/6</f>
        <v>0</v>
      </c>
      <c r="BN142">
        <f>BJ142+AN142+BL142</f>
        <v>0</v>
      </c>
      <c r="BO142">
        <f>BN142/42</f>
        <v>0</v>
      </c>
      <c r="BP142">
        <f>COUNTIF('résultats bruts'!DS142,1) + COUNTIF('résultats bruts'!DQ142,1)</f>
        <v>0</v>
      </c>
      <c r="BQ142">
        <f>BP142/2</f>
        <v>0</v>
      </c>
      <c r="BR142">
        <f>COUNTIF('résultats bruts'!DR142,1)+COUNTIF('résultats bruts'!DT142,1)</f>
        <v>0</v>
      </c>
      <c r="BS142">
        <f>BR142/2</f>
        <v>0</v>
      </c>
      <c r="BT142">
        <f>'résultats bruts'!AR142</f>
        <v>0</v>
      </c>
      <c r="BU142">
        <f>'résultats bruts'!DR142</f>
        <v>0</v>
      </c>
      <c r="BV142">
        <f>'résultats bruts'!AS142</f>
        <v>0</v>
      </c>
      <c r="BW142">
        <f>'résultats bruts'!DT142</f>
        <v>0</v>
      </c>
      <c r="BX142">
        <f>COUNTIF('résultats bruts'!AI142, 1) + COUNTIF('résultats bruts'!BP142,1) + COUNTIF('résultats bruts'!DG142,1)</f>
        <v>0</v>
      </c>
      <c r="BY142">
        <f>BX142/3</f>
        <v>0</v>
      </c>
      <c r="BZ142">
        <f>COUNTIF('résultats bruts'!AL142, 1) + COUNTIF('résultats bruts'!BN142,1) + COUNTIF('résultats bruts'!DI142,1)</f>
        <v>0</v>
      </c>
      <c r="CA142">
        <f>BZ142/3</f>
        <v>0</v>
      </c>
      <c r="CB142">
        <f>BX142+BZ142</f>
        <v>0</v>
      </c>
      <c r="CC142">
        <f>CB142/6</f>
        <v>0</v>
      </c>
      <c r="CD142">
        <f>COUNTIF('résultats bruts'!AK142, 1) + COUNTIF('résultats bruts'!BR142,1) + COUNTIF('résultats bruts'!DM142,1)</f>
        <v>0</v>
      </c>
      <c r="CE142">
        <f>CD142/3</f>
        <v>0</v>
      </c>
      <c r="CF142">
        <f>COUNTIF('résultats bruts'!AE142, 1) + COUNTIF('résultats bruts'!BL142,1) + COUNTIF('résultats bruts'!DN142,1)</f>
        <v>0</v>
      </c>
      <c r="CG142">
        <f>CF142/3</f>
        <v>0</v>
      </c>
      <c r="CH142">
        <f>CF142+CD142</f>
        <v>0</v>
      </c>
      <c r="CI142">
        <f>CH142/6</f>
        <v>0</v>
      </c>
      <c r="CJ142">
        <f>COUNTIF('résultats bruts'!AJ142, 1) + COUNTIF('résultats bruts'!BM142,1) + COUNTIF('résultats bruts'!DL142,1)</f>
        <v>0</v>
      </c>
      <c r="CK142">
        <f>CJ142/3</f>
        <v>0</v>
      </c>
      <c r="CL142">
        <f>COUNTIF('résultats bruts'!AH142, 1) + COUNTIF('résultats bruts'!BK142,1) + COUNTIF('résultats bruts'!DK142,1)</f>
        <v>0</v>
      </c>
      <c r="CM142">
        <f>CL142/3</f>
        <v>0</v>
      </c>
      <c r="CN142">
        <f>CL142+CJ142</f>
        <v>0</v>
      </c>
      <c r="CO142">
        <f>CN142/6</f>
        <v>0</v>
      </c>
      <c r="CP142">
        <f>COUNTIF('résultats bruts'!AF142, 1) + COUNTIF('résultats bruts'!BO142,1) + COUNTIF('résultats bruts'!DJ142,1)</f>
        <v>0</v>
      </c>
      <c r="CQ142">
        <f>CP142/3</f>
        <v>0</v>
      </c>
      <c r="CR142">
        <f>COUNTIF('résultats bruts'!AG142, 1) + COUNTIF('résultats bruts'!BQ142,1) + COUNTIF('résultats bruts'!DH142,1)</f>
        <v>0</v>
      </c>
      <c r="CS142">
        <f>CR142/3</f>
        <v>0</v>
      </c>
      <c r="CT142">
        <f>CR142+CP142</f>
        <v>0</v>
      </c>
      <c r="CU142">
        <f>CT142/6</f>
        <v>0</v>
      </c>
      <c r="CV142">
        <f>COUNTIF('résultats bruts'!AM142, 1) + COUNTIF('résultats bruts'!AN142,1) + COUNTIF('résultats bruts'!BS142,1) +COUNTIF('résultats bruts'!BT142, 1) + COUNTIF('résultats bruts'!DO142,1) + COUNTIF('résultats bruts'!DP142,1)</f>
        <v>0</v>
      </c>
      <c r="CW142">
        <f>+CV142/6</f>
        <v>0</v>
      </c>
      <c r="CX142">
        <f>CT142+CN142+CH142+CB178</f>
        <v>0</v>
      </c>
      <c r="CY142">
        <f>CX142/30</f>
        <v>0</v>
      </c>
      <c r="CZ142">
        <f>COUNTIF('résultats bruts'!AO142,1)</f>
        <v>0</v>
      </c>
      <c r="DA142">
        <f>COUNTIF('résultats bruts'!AP142,1)</f>
        <v>0</v>
      </c>
      <c r="DB142">
        <f>CZ142+DA142</f>
        <v>0</v>
      </c>
      <c r="DC142">
        <f>DB142/2</f>
        <v>0</v>
      </c>
      <c r="DD142">
        <f>COUNTIF('résultats bruts'!BU142,1)</f>
        <v>0</v>
      </c>
      <c r="DE142">
        <f>COUNTIF('résultats bruts'!BV142,1)</f>
        <v>0</v>
      </c>
      <c r="DF142">
        <f>DD142+DE142</f>
        <v>0</v>
      </c>
      <c r="DG142">
        <f>DD142+DE142</f>
        <v>0</v>
      </c>
      <c r="DH142">
        <f>DG142/2</f>
        <v>0</v>
      </c>
      <c r="DJ142">
        <f>COUNTIF(CD142, 1)</f>
        <v>0</v>
      </c>
      <c r="DK142">
        <f>DB142+DG142+DJ142</f>
        <v>0</v>
      </c>
      <c r="DL142">
        <f>DK142/5</f>
        <v>0</v>
      </c>
      <c r="DM142">
        <f>COUNTIF('résultats bruts'!BG142,1)+COUNTIF('résultats bruts'!BJ142,1)</f>
        <v>0</v>
      </c>
      <c r="DN142">
        <f>DM142/2</f>
        <v>0</v>
      </c>
      <c r="DO142">
        <f>COUNTIF('résultats bruts'!CD142,1)+COUNTIF('résultats bruts'!CF142,1) + COUNTIF('résultats bruts'!CO142,1)+COUNTIF('résultats bruts'!CR142,1)</f>
        <v>0</v>
      </c>
      <c r="DP142">
        <f>DO142/4</f>
        <v>0</v>
      </c>
      <c r="DQ142">
        <f>DM142+DO142</f>
        <v>0</v>
      </c>
      <c r="DR142">
        <f>DQ142/6</f>
        <v>0</v>
      </c>
      <c r="DS142">
        <f>COUNTIF('résultats bruts'!BF142,1)+COUNTIF('résultats bruts'!BI142,1)</f>
        <v>0</v>
      </c>
      <c r="DT142">
        <f>DS142/2</f>
        <v>0</v>
      </c>
      <c r="DU142">
        <f>COUNTIF('résultats bruts'!CE142,1)+COUNTIF('résultats bruts'!CH142,1) + COUNTIF('résultats bruts'!CP142,1)</f>
        <v>0</v>
      </c>
      <c r="DV142">
        <f>DU142/4</f>
        <v>0</v>
      </c>
      <c r="DW142">
        <f>DS142+DU142</f>
        <v>0</v>
      </c>
      <c r="DX142">
        <f>DW142/6</f>
        <v>0</v>
      </c>
      <c r="DY142">
        <f>COUNTIF('résultats bruts'!BE142,1)+COUNTIF('résultats bruts'!BH142,1)</f>
        <v>0</v>
      </c>
      <c r="DZ142">
        <f>DY142/2</f>
        <v>0</v>
      </c>
      <c r="EA142">
        <f>COUNTIF('résultats bruts'!CC142,1)+COUNTIF('résultats bruts'!CG142,1) + COUNTIF('résultats bruts'!CN142,1)</f>
        <v>0</v>
      </c>
      <c r="EB142">
        <f>EA142/3</f>
        <v>0</v>
      </c>
      <c r="EC142">
        <f>EA142+DY142</f>
        <v>0</v>
      </c>
      <c r="ED142">
        <f>EC142/5</f>
        <v>0</v>
      </c>
      <c r="EE142">
        <f>EC142+DW142+DQ142</f>
        <v>0</v>
      </c>
      <c r="EF142">
        <f>EE142/17</f>
        <v>0</v>
      </c>
    </row>
    <row r="143">
      <c r="A143">
        <f>'résultats bruts'!A143</f>
        <v>0</v>
      </c>
      <c r="B143">
        <f>'résultats bruts'!B143</f>
        <v>0</v>
      </c>
      <c r="C143">
        <f>'résultats bruts'!C143</f>
        <v>0</v>
      </c>
      <c r="D143" t="str">
        <f>'résultats bruts'!D143</f>
        <v>gle22teo5best2022</v>
      </c>
      <c r="E143">
        <f>'résultats bruts'!E143</f>
        <v>9</v>
      </c>
      <c r="F143">
        <f>'résultats bruts'!F143</f>
        <v>141</v>
      </c>
      <c r="G143">
        <f>COUNTIF('résultats bruts'!K143,1) +COUNTIF('résultats bruts'!CJ143:CK143,1)+COUNTIF('résultats bruts'!CJ143:CK143,"0A")</f>
        <v>2</v>
      </c>
      <c r="H143">
        <f>G143/3</f>
        <v>0.6666666666666666</v>
      </c>
      <c r="I143">
        <f>COUNTIF('résultats bruts'!O143,1) + COUNTIF('résultats bruts'!AD143,1) + COUNTIF('résultats bruts'!CA143,1) + COUNTIF('résultats bruts'!DU143, 1) + COUNTIF('résultats bruts'!DU143,"0B")</f>
        <v>1</v>
      </c>
      <c r="J143">
        <f>I143/4</f>
        <v>0.25</v>
      </c>
      <c r="K143">
        <f>COUNTIF('résultats bruts'!CJ143:CK143,1)</f>
        <v>2</v>
      </c>
      <c r="L143">
        <f>K143/2</f>
        <v>1</v>
      </c>
      <c r="M143">
        <f>COUNTIF('résultats bruts'!CM143,1)</f>
        <v>1</v>
      </c>
      <c r="N143">
        <f>COUNTIF('résultats bruts'!DU143,1)</f>
        <v>0</v>
      </c>
      <c r="O143">
        <f>M143+N143</f>
        <v>1</v>
      </c>
      <c r="P143">
        <f>O143/2</f>
        <v>0.5</v>
      </c>
      <c r="Q143">
        <f>COUNTIF('résultats bruts'!CB143, "1A")+COUNTIF('résultats bruts'!CB143, "1B")</f>
        <v>0</v>
      </c>
      <c r="R143">
        <f>O143+K143+I143+G143</f>
        <v>6</v>
      </c>
      <c r="S143">
        <f>R143/11</f>
        <v>0.5454545454545454</v>
      </c>
      <c r="T143">
        <f>COUNTIF('résultats bruts'!Q143, 1) + COUNTIF('résultats bruts'!AU143,1) + COUNTIF('résultats bruts'!CW143,1)</f>
        <v>0</v>
      </c>
      <c r="U143">
        <f>T143/3</f>
        <v>0</v>
      </c>
      <c r="V143">
        <f>COUNTIF('résultats bruts'!P143,1) + COUNTIF('résultats bruts'!AS143,1) + COUNTIF('résultats bruts'!DD143,1)</f>
        <v>0</v>
      </c>
      <c r="W143">
        <f>V143/3</f>
        <v>0</v>
      </c>
      <c r="X143">
        <f>T143+V143</f>
        <v>0</v>
      </c>
      <c r="Y143">
        <f>X143/6</f>
        <v>0</v>
      </c>
      <c r="Z143">
        <f>COUNTIF('résultats bruts'!V143, 1) + COUNTIF('résultats bruts'!AT143,1) + COUNTIF('résultats bruts'!CT143,1)</f>
        <v>0</v>
      </c>
      <c r="AA143">
        <f>Z143/3</f>
        <v>0</v>
      </c>
      <c r="AB143">
        <f>COUNTIF('résultats bruts'!W143, 1) + COUNTIF('résultats bruts'!AV143,1) + COUNTIF('résultats bruts'!CZ143,1)</f>
        <v>0</v>
      </c>
      <c r="AC143">
        <f>AB143/3</f>
        <v>0</v>
      </c>
      <c r="AD143">
        <f>AB143+Z143</f>
        <v>0</v>
      </c>
      <c r="AE143">
        <f>AD143/6</f>
        <v>0</v>
      </c>
      <c r="AF143">
        <f>AD143+X143</f>
        <v>0</v>
      </c>
      <c r="AG143">
        <f>AF143/12</f>
        <v>0</v>
      </c>
      <c r="AH143">
        <f>COUNTIF('résultats bruts'!R143, 1) + COUNTIF('résultats bruts'!AW143,1) + COUNTIF('résultats bruts'!CU143,1)</f>
        <v>0</v>
      </c>
      <c r="AI143">
        <f>AH143/3</f>
        <v>0</v>
      </c>
      <c r="AJ143">
        <f>COUNTIF('résultats bruts'!Z143, 1) + COUNTIF('résultats bruts'!AQ143,1) + COUNTIF('résultats bruts'!CS143,1)</f>
        <v>1</v>
      </c>
      <c r="AK143">
        <f>AJ143/3</f>
        <v>0.3333333333333333</v>
      </c>
      <c r="AL143">
        <f>AH143+AJ143</f>
        <v>1</v>
      </c>
      <c r="AM143">
        <f>AL143/6</f>
        <v>0.16666666666666666</v>
      </c>
      <c r="AN143">
        <f>AL143+AF143</f>
        <v>1</v>
      </c>
      <c r="AO143">
        <f>AN143/18</f>
        <v>0.05555555555555555</v>
      </c>
      <c r="AP143">
        <f>COUNTIF('résultats bruts'!Y143, 1) + COUNTIF('résultats bruts'!AY143,1) + COUNTIF('résultats bruts'!DC143,1)</f>
        <v>0</v>
      </c>
      <c r="AQ143">
        <f>AP143/3</f>
        <v>0</v>
      </c>
      <c r="AR143">
        <f>COUNTIF('résultats bruts'!T143, 1) + COUNTIF('résultats bruts'!AR143,1) + COUNTIF('résultats bruts'!DB143,1)</f>
        <v>0</v>
      </c>
      <c r="AS143">
        <f>AR143/3</f>
        <v>0</v>
      </c>
      <c r="AT143">
        <f>AR143+AP143</f>
        <v>0</v>
      </c>
      <c r="AU143">
        <f>AT143/6</f>
        <v>0</v>
      </c>
      <c r="AV143">
        <f>COUNTIF('résultats bruts'!X143, 1) + COUNTIF('résultats bruts'!BB143,1) + COUNTIF('résultats bruts'!DA143,1)</f>
        <v>0</v>
      </c>
      <c r="AW143">
        <f>AV143/3</f>
        <v>0</v>
      </c>
      <c r="AX143">
        <f>COUNTIF('résultats bruts'!AA143, 1) + COUNTIF('résultats bruts'!AX143,1) + COUNTIF('résultats bruts'!CY143,1)</f>
        <v>0</v>
      </c>
      <c r="AY143">
        <f>AX143/3</f>
        <v>0</v>
      </c>
      <c r="AZ143">
        <f>AX143+AV143</f>
        <v>0</v>
      </c>
      <c r="BA143">
        <f>AZ143/6</f>
        <v>0</v>
      </c>
      <c r="BB143">
        <f>AZ143+AT143</f>
        <v>0</v>
      </c>
      <c r="BC143">
        <f>BB143/12</f>
        <v>0</v>
      </c>
      <c r="BD143">
        <f>COUNTIF('résultats bruts'!U143, 1) + COUNTIF('résultats bruts'!AZ143,1) + COUNTIF('résultats bruts'!CX143,1)</f>
        <v>0</v>
      </c>
      <c r="BE143">
        <f>BD143/3</f>
        <v>0</v>
      </c>
      <c r="BF143">
        <f>COUNTIF('résultats bruts'!S143, 1) + COUNTIF('résultats bruts'!BA143,1) + COUNTIF('résultats bruts'!CV143,1)</f>
        <v>0</v>
      </c>
      <c r="BG143">
        <f>BF143/3</f>
        <v>0</v>
      </c>
      <c r="BH143">
        <f>BF143+BD143</f>
        <v>0</v>
      </c>
      <c r="BI143">
        <f>BH143/6</f>
        <v>0</v>
      </c>
      <c r="BJ143">
        <f>BH143+BB143</f>
        <v>0</v>
      </c>
      <c r="BK143">
        <f>BJ143/18</f>
        <v>0</v>
      </c>
      <c r="BL143">
        <f>COUNTIF('résultats bruts'!AB143, 1) + COUNTIF('résultats bruts'!AC143,1) + COUNTIF('résultats bruts'!BC143,1)+ COUNTIF('résultats bruts'!BD143,1)+ COUNTIF('résultats bruts'!DE143,1)+ COUNTIF('résultats bruts'!DF143,1)</f>
        <v>0</v>
      </c>
      <c r="BM143">
        <f>BL143/6</f>
        <v>0</v>
      </c>
      <c r="BN143">
        <f>BJ143+AN143+BL143</f>
        <v>1</v>
      </c>
      <c r="BO143">
        <f>BN143/42</f>
        <v>0.023809523809523808</v>
      </c>
      <c r="BP143">
        <f>COUNTIF('résultats bruts'!DS143,1) + COUNTIF('résultats bruts'!DQ143,1)</f>
        <v>0</v>
      </c>
      <c r="BQ143">
        <f>BP143/2</f>
        <v>0</v>
      </c>
      <c r="BR143">
        <f>COUNTIF('résultats bruts'!DR143,1)+COUNTIF('résultats bruts'!DT143,1)</f>
        <v>2</v>
      </c>
      <c r="BS143">
        <f>BR143/2</f>
        <v>1</v>
      </c>
      <c r="BT143">
        <f>'résultats bruts'!AR143</f>
        <v>9</v>
      </c>
      <c r="BU143">
        <f>'résultats bruts'!DR143</f>
        <v>1</v>
      </c>
      <c r="BV143">
        <f>'résultats bruts'!AS143</f>
        <v>9</v>
      </c>
      <c r="BW143">
        <f>'résultats bruts'!DT143</f>
        <v>1</v>
      </c>
      <c r="BX143">
        <f>COUNTIF('résultats bruts'!AI143, 1) + COUNTIF('résultats bruts'!BP143,1) + COUNTIF('résultats bruts'!DG143,1)</f>
        <v>1</v>
      </c>
      <c r="BY143">
        <f>BX143/3</f>
        <v>0.3333333333333333</v>
      </c>
      <c r="BZ143">
        <f>COUNTIF('résultats bruts'!AL143, 1) + COUNTIF('résultats bruts'!BN143,1) + COUNTIF('résultats bruts'!DI143,1)</f>
        <v>1</v>
      </c>
      <c r="CA143">
        <f>BZ143/3</f>
        <v>0.3333333333333333</v>
      </c>
      <c r="CB143">
        <f>BX143+BZ143</f>
        <v>2</v>
      </c>
      <c r="CC143">
        <f>CB143/6</f>
        <v>0.3333333333333333</v>
      </c>
      <c r="CD143">
        <f>COUNTIF('résultats bruts'!AK143, 1) + COUNTIF('résultats bruts'!BR143,1) + COUNTIF('résultats bruts'!DM143,1)</f>
        <v>1</v>
      </c>
      <c r="CE143">
        <f>CD143/3</f>
        <v>0.3333333333333333</v>
      </c>
      <c r="CF143">
        <f>COUNTIF('résultats bruts'!AE143, 1) + COUNTIF('résultats bruts'!BL143,1) + COUNTIF('résultats bruts'!DN143,1)</f>
        <v>0</v>
      </c>
      <c r="CG143">
        <f>CF143/3</f>
        <v>0</v>
      </c>
      <c r="CH143">
        <f>CF143+CD143</f>
        <v>1</v>
      </c>
      <c r="CI143">
        <f>CH143/6</f>
        <v>0.16666666666666666</v>
      </c>
      <c r="CJ143">
        <f>COUNTIF('résultats bruts'!AJ143, 1) + COUNTIF('résultats bruts'!BM143,1) + COUNTIF('résultats bruts'!DL143,1)</f>
        <v>0</v>
      </c>
      <c r="CK143">
        <f>CJ143/3</f>
        <v>0</v>
      </c>
      <c r="CL143">
        <f>COUNTIF('résultats bruts'!AH143, 1) + COUNTIF('résultats bruts'!BK143,1) + COUNTIF('résultats bruts'!DK143,1)</f>
        <v>1</v>
      </c>
      <c r="CM143">
        <f>CL143/3</f>
        <v>0.3333333333333333</v>
      </c>
      <c r="CN143">
        <f>CL143+CJ143</f>
        <v>1</v>
      </c>
      <c r="CO143">
        <f>CN143/6</f>
        <v>0.16666666666666666</v>
      </c>
      <c r="CP143">
        <f>COUNTIF('résultats bruts'!AF143, 1) + COUNTIF('résultats bruts'!BO143,1) + COUNTIF('résultats bruts'!DJ143,1)</f>
        <v>1</v>
      </c>
      <c r="CQ143">
        <f>CP143/3</f>
        <v>0.3333333333333333</v>
      </c>
      <c r="CR143">
        <f>COUNTIF('résultats bruts'!AG143, 1) + COUNTIF('résultats bruts'!BQ143,1) + COUNTIF('résultats bruts'!DH143,1)</f>
        <v>1</v>
      </c>
      <c r="CS143">
        <f>CR143/3</f>
        <v>0.3333333333333333</v>
      </c>
      <c r="CT143">
        <f>CR143+CP143</f>
        <v>2</v>
      </c>
      <c r="CU143">
        <f>CT143/6</f>
        <v>0.3333333333333333</v>
      </c>
      <c r="CV143">
        <f>COUNTIF('résultats bruts'!AM143, 1) + COUNTIF('résultats bruts'!AN143,1) + COUNTIF('résultats bruts'!BS143,1) +COUNTIF('résultats bruts'!BT143, 1) + COUNTIF('résultats bruts'!DO143,1) + COUNTIF('résultats bruts'!DP143,1)</f>
        <v>1</v>
      </c>
      <c r="CW143">
        <f>+CV143/6</f>
        <v>0.16666666666666666</v>
      </c>
      <c r="CX143">
        <f>CT143+CN143+CH143+CB179</f>
        <v>4</v>
      </c>
      <c r="CY143">
        <f>CX143/30</f>
        <v>0.13333333333333333</v>
      </c>
      <c r="CZ143">
        <f>COUNTIF('résultats bruts'!AO143,1)</f>
        <v>1</v>
      </c>
      <c r="DA143">
        <f>COUNTIF('résultats bruts'!AP143,1)</f>
        <v>1</v>
      </c>
      <c r="DB143">
        <f>CZ143+DA143</f>
        <v>2</v>
      </c>
      <c r="DC143">
        <f>DB143/2</f>
        <v>1</v>
      </c>
      <c r="DD143">
        <f>COUNTIF('résultats bruts'!BU143,1)</f>
        <v>1</v>
      </c>
      <c r="DE143">
        <f>COUNTIF('résultats bruts'!BV143,1)</f>
        <v>1</v>
      </c>
      <c r="DF143">
        <f>DD143+DE143</f>
        <v>2</v>
      </c>
      <c r="DG143">
        <f>DD143+DE143</f>
        <v>2</v>
      </c>
      <c r="DH143">
        <f>DG143/2</f>
        <v>1</v>
      </c>
      <c r="DJ143">
        <f>COUNTIF(CD143, 1)</f>
        <v>1</v>
      </c>
      <c r="DK143">
        <f>DB143+DG143+DJ143</f>
        <v>5</v>
      </c>
      <c r="DL143">
        <f>DK143/5</f>
        <v>1</v>
      </c>
      <c r="DM143">
        <f>COUNTIF('résultats bruts'!BG143,1)+COUNTIF('résultats bruts'!BJ143,1)</f>
        <v>2</v>
      </c>
      <c r="DN143">
        <f>DM143/2</f>
        <v>1</v>
      </c>
      <c r="DO143">
        <f>COUNTIF('résultats bruts'!CD143,1)+COUNTIF('résultats bruts'!CF143,1) + COUNTIF('résultats bruts'!CO143,1)+COUNTIF('résultats bruts'!CR143,1)</f>
        <v>0</v>
      </c>
      <c r="DP143">
        <f>DO143/4</f>
        <v>0</v>
      </c>
      <c r="DQ143">
        <f>DM143+DO143</f>
        <v>2</v>
      </c>
      <c r="DR143">
        <f>DQ143/6</f>
        <v>0.3333333333333333</v>
      </c>
      <c r="DS143">
        <f>COUNTIF('résultats bruts'!BF143,1)+COUNTIF('résultats bruts'!BI143,1)</f>
        <v>0</v>
      </c>
      <c r="DT143">
        <f>DS143/2</f>
        <v>0</v>
      </c>
      <c r="DU143">
        <f>COUNTIF('résultats bruts'!CE143,1)+COUNTIF('résultats bruts'!CH143,1) + COUNTIF('résultats bruts'!CP143,1)</f>
        <v>0</v>
      </c>
      <c r="DV143">
        <f>DU143/4</f>
        <v>0</v>
      </c>
      <c r="DW143">
        <f>DS143+DU143</f>
        <v>0</v>
      </c>
      <c r="DX143">
        <f>DW143/6</f>
        <v>0</v>
      </c>
      <c r="DY143">
        <f>COUNTIF('résultats bruts'!BE143,1)+COUNTIF('résultats bruts'!BH143,1)</f>
        <v>0</v>
      </c>
      <c r="DZ143">
        <f>DY143/2</f>
        <v>0</v>
      </c>
      <c r="EA143">
        <f>COUNTIF('résultats bruts'!CC143,1)+COUNTIF('résultats bruts'!CG143,1) + COUNTIF('résultats bruts'!CN143,1)</f>
        <v>2</v>
      </c>
      <c r="EB143">
        <f>EA143/3</f>
        <v>0.6666666666666666</v>
      </c>
      <c r="EC143">
        <f>EA143+DY143</f>
        <v>2</v>
      </c>
      <c r="ED143">
        <f>EC143/5</f>
        <v>0.4</v>
      </c>
      <c r="EE143">
        <f>EC143+DW143+DQ143</f>
        <v>4</v>
      </c>
      <c r="EF143">
        <f>EE143/17</f>
        <v>0.23529411764705882</v>
      </c>
    </row>
    <row r="144">
      <c r="A144">
        <f>'résultats bruts'!A144</f>
        <v>0</v>
      </c>
      <c r="B144">
        <f>'résultats bruts'!B144</f>
        <v>0</v>
      </c>
      <c r="C144">
        <f>'résultats bruts'!C144</f>
        <v>0</v>
      </c>
      <c r="D144" t="str">
        <f>'résultats bruts'!D144</f>
        <v>gle22teo5best2022</v>
      </c>
      <c r="E144">
        <f>'résultats bruts'!E144</f>
        <v>10</v>
      </c>
      <c r="F144">
        <f>'résultats bruts'!F144</f>
        <v>142</v>
      </c>
      <c r="G144">
        <f>COUNTIF('résultats bruts'!K144,1) +COUNTIF('résultats bruts'!CJ144:CK144,1)+COUNTIF('résultats bruts'!CJ144:CK144,"0A")</f>
        <v>0</v>
      </c>
      <c r="H144">
        <f>G144/3</f>
        <v>0</v>
      </c>
      <c r="I144">
        <f>COUNTIF('résultats bruts'!O144,1) + COUNTIF('résultats bruts'!AD144,1) + COUNTIF('résultats bruts'!CA144,1) + COUNTIF('résultats bruts'!DU144, 1) + COUNTIF('résultats bruts'!DU144,"0B")</f>
        <v>0</v>
      </c>
      <c r="J144">
        <f>I144/4</f>
        <v>0</v>
      </c>
      <c r="K144">
        <f>COUNTIF('résultats bruts'!CJ144:CK144,1)</f>
        <v>0</v>
      </c>
      <c r="L144">
        <f>K144/2</f>
        <v>0</v>
      </c>
      <c r="M144">
        <f>COUNTIF('résultats bruts'!CM144,1)</f>
        <v>0</v>
      </c>
      <c r="N144">
        <f>COUNTIF('résultats bruts'!DU144,1)</f>
        <v>0</v>
      </c>
      <c r="O144">
        <f>M144+N144</f>
        <v>0</v>
      </c>
      <c r="P144">
        <f>O144/2</f>
        <v>0</v>
      </c>
      <c r="Q144">
        <f>COUNTIF('résultats bruts'!CB144, "1A")+COUNTIF('résultats bruts'!CB144, "1B")</f>
        <v>0</v>
      </c>
      <c r="R144">
        <f>O144+K144+I144+G144</f>
        <v>0</v>
      </c>
      <c r="S144">
        <f>R144/11</f>
        <v>0</v>
      </c>
      <c r="T144">
        <f>COUNTIF('résultats bruts'!Q144, 1) + COUNTIF('résultats bruts'!AU144,1) + COUNTIF('résultats bruts'!CW144,1)</f>
        <v>0</v>
      </c>
      <c r="U144">
        <f>T144/3</f>
        <v>0</v>
      </c>
      <c r="V144">
        <f>COUNTIF('résultats bruts'!P144,1) + COUNTIF('résultats bruts'!AS144,1) + COUNTIF('résultats bruts'!DD144,1)</f>
        <v>0</v>
      </c>
      <c r="W144">
        <f>V144/3</f>
        <v>0</v>
      </c>
      <c r="X144">
        <f>T144+V144</f>
        <v>0</v>
      </c>
      <c r="Y144">
        <f>X144/6</f>
        <v>0</v>
      </c>
      <c r="Z144">
        <f>COUNTIF('résultats bruts'!V144, 1) + COUNTIF('résultats bruts'!AT144,1) + COUNTIF('résultats bruts'!CT144,1)</f>
        <v>0</v>
      </c>
      <c r="AA144">
        <f>Z144/3</f>
        <v>0</v>
      </c>
      <c r="AB144">
        <f>COUNTIF('résultats bruts'!W144, 1) + COUNTIF('résultats bruts'!AV144,1) + COUNTIF('résultats bruts'!CZ144,1)</f>
        <v>0</v>
      </c>
      <c r="AC144">
        <f>AB144/3</f>
        <v>0</v>
      </c>
      <c r="AD144">
        <f>AB144+Z144</f>
        <v>0</v>
      </c>
      <c r="AE144">
        <f>AD144/6</f>
        <v>0</v>
      </c>
      <c r="AF144">
        <f>AD144+X144</f>
        <v>0</v>
      </c>
      <c r="AG144">
        <f>AF144/12</f>
        <v>0</v>
      </c>
      <c r="AH144">
        <f>COUNTIF('résultats bruts'!R144, 1) + COUNTIF('résultats bruts'!AW144,1) + COUNTIF('résultats bruts'!CU144,1)</f>
        <v>0</v>
      </c>
      <c r="AI144">
        <f>AH144/3</f>
        <v>0</v>
      </c>
      <c r="AJ144">
        <f>COUNTIF('résultats bruts'!Z144, 1) + COUNTIF('résultats bruts'!AQ144,1) + COUNTIF('résultats bruts'!CS144,1)</f>
        <v>0</v>
      </c>
      <c r="AK144">
        <f>AJ144/3</f>
        <v>0</v>
      </c>
      <c r="AL144">
        <f>AH144+AJ144</f>
        <v>0</v>
      </c>
      <c r="AM144">
        <f>AL144/6</f>
        <v>0</v>
      </c>
      <c r="AN144">
        <f>AL144+AF144</f>
        <v>0</v>
      </c>
      <c r="AO144">
        <f>AN144/18</f>
        <v>0</v>
      </c>
      <c r="AP144">
        <f>COUNTIF('résultats bruts'!Y144, 1) + COUNTIF('résultats bruts'!AY144,1) + COUNTIF('résultats bruts'!DC144,1)</f>
        <v>0</v>
      </c>
      <c r="AQ144">
        <f>AP144/3</f>
        <v>0</v>
      </c>
      <c r="AR144">
        <f>COUNTIF('résultats bruts'!T144, 1) + COUNTIF('résultats bruts'!AR144,1) + COUNTIF('résultats bruts'!DB144,1)</f>
        <v>0</v>
      </c>
      <c r="AS144">
        <f>AR144/3</f>
        <v>0</v>
      </c>
      <c r="AT144">
        <f>AR144+AP144</f>
        <v>0</v>
      </c>
      <c r="AU144">
        <f>AT144/6</f>
        <v>0</v>
      </c>
      <c r="AV144">
        <f>COUNTIF('résultats bruts'!X144, 1) + COUNTIF('résultats bruts'!BB144,1) + COUNTIF('résultats bruts'!DA144,1)</f>
        <v>0</v>
      </c>
      <c r="AW144">
        <f>AV144/3</f>
        <v>0</v>
      </c>
      <c r="AX144">
        <f>COUNTIF('résultats bruts'!AA144, 1) + COUNTIF('résultats bruts'!AX144,1) + COUNTIF('résultats bruts'!CY144,1)</f>
        <v>0</v>
      </c>
      <c r="AY144">
        <f>AX144/3</f>
        <v>0</v>
      </c>
      <c r="AZ144">
        <f>AX144+AV144</f>
        <v>0</v>
      </c>
      <c r="BA144">
        <f>AZ144/6</f>
        <v>0</v>
      </c>
      <c r="BB144">
        <f>AZ144+AT144</f>
        <v>0</v>
      </c>
      <c r="BC144">
        <f>BB144/12</f>
        <v>0</v>
      </c>
      <c r="BD144">
        <f>COUNTIF('résultats bruts'!U144, 1) + COUNTIF('résultats bruts'!AZ144,1) + COUNTIF('résultats bruts'!CX144,1)</f>
        <v>0</v>
      </c>
      <c r="BE144">
        <f>BD144/3</f>
        <v>0</v>
      </c>
      <c r="BF144">
        <f>COUNTIF('résultats bruts'!S144, 1) + COUNTIF('résultats bruts'!BA144,1) + COUNTIF('résultats bruts'!CV144,1)</f>
        <v>0</v>
      </c>
      <c r="BG144">
        <f>BF144/3</f>
        <v>0</v>
      </c>
      <c r="BH144">
        <f>BF144+BD144</f>
        <v>0</v>
      </c>
      <c r="BI144">
        <f>BH144/6</f>
        <v>0</v>
      </c>
      <c r="BJ144">
        <f>BH144+BB144</f>
        <v>0</v>
      </c>
      <c r="BK144">
        <f>BJ144/18</f>
        <v>0</v>
      </c>
      <c r="BL144">
        <f>COUNTIF('résultats bruts'!AB144, 1) + COUNTIF('résultats bruts'!AC144,1) + COUNTIF('résultats bruts'!BC144,1)+ COUNTIF('résultats bruts'!BD144,1)+ COUNTIF('résultats bruts'!DE144,1)+ COUNTIF('résultats bruts'!DF144,1)</f>
        <v>0</v>
      </c>
      <c r="BM144">
        <f>BL144/6</f>
        <v>0</v>
      </c>
      <c r="BN144">
        <f>BJ144+AN144+BL144</f>
        <v>0</v>
      </c>
      <c r="BO144">
        <f>BN144/42</f>
        <v>0</v>
      </c>
      <c r="BP144">
        <f>COUNTIF('résultats bruts'!DS144,1) + COUNTIF('résultats bruts'!DQ144,1)</f>
        <v>0</v>
      </c>
      <c r="BQ144">
        <f>BP144/2</f>
        <v>0</v>
      </c>
      <c r="BR144">
        <f>COUNTIF('résultats bruts'!DR144,1)+COUNTIF('résultats bruts'!DT144,1)</f>
        <v>0</v>
      </c>
      <c r="BS144">
        <f>BR144/2</f>
        <v>0</v>
      </c>
      <c r="BT144">
        <f>'résultats bruts'!AR144</f>
        <v>0</v>
      </c>
      <c r="BU144">
        <f>'résultats bruts'!DR144</f>
        <v>0</v>
      </c>
      <c r="BV144">
        <f>'résultats bruts'!AS144</f>
        <v>0</v>
      </c>
      <c r="BW144">
        <f>'résultats bruts'!DT144</f>
        <v>0</v>
      </c>
      <c r="BX144">
        <f>COUNTIF('résultats bruts'!AI144, 1) + COUNTIF('résultats bruts'!BP144,1) + COUNTIF('résultats bruts'!DG144,1)</f>
        <v>0</v>
      </c>
      <c r="BY144">
        <f>BX144/3</f>
        <v>0</v>
      </c>
      <c r="BZ144">
        <f>COUNTIF('résultats bruts'!AL144, 1) + COUNTIF('résultats bruts'!BN144,1) + COUNTIF('résultats bruts'!DI144,1)</f>
        <v>0</v>
      </c>
      <c r="CA144">
        <f>BZ144/3</f>
        <v>0</v>
      </c>
      <c r="CB144">
        <f>BX144+BZ144</f>
        <v>0</v>
      </c>
      <c r="CC144">
        <f>CB144/6</f>
        <v>0</v>
      </c>
      <c r="CD144">
        <f>COUNTIF('résultats bruts'!AK144, 1) + COUNTIF('résultats bruts'!BR144,1) + COUNTIF('résultats bruts'!DM144,1)</f>
        <v>0</v>
      </c>
      <c r="CE144">
        <f>CD144/3</f>
        <v>0</v>
      </c>
      <c r="CF144">
        <f>COUNTIF('résultats bruts'!AE144, 1) + COUNTIF('résultats bruts'!BL144,1) + COUNTIF('résultats bruts'!DN144,1)</f>
        <v>0</v>
      </c>
      <c r="CG144">
        <f>CF144/3</f>
        <v>0</v>
      </c>
      <c r="CH144">
        <f>CF144+CD144</f>
        <v>0</v>
      </c>
      <c r="CI144">
        <f>CH144/6</f>
        <v>0</v>
      </c>
      <c r="CJ144">
        <f>COUNTIF('résultats bruts'!AJ144, 1) + COUNTIF('résultats bruts'!BM144,1) + COUNTIF('résultats bruts'!DL144,1)</f>
        <v>0</v>
      </c>
      <c r="CK144">
        <f>CJ144/3</f>
        <v>0</v>
      </c>
      <c r="CL144">
        <f>COUNTIF('résultats bruts'!AH144, 1) + COUNTIF('résultats bruts'!BK144,1) + COUNTIF('résultats bruts'!DK144,1)</f>
        <v>0</v>
      </c>
      <c r="CM144">
        <f>CL144/3</f>
        <v>0</v>
      </c>
      <c r="CN144">
        <f>CL144+CJ144</f>
        <v>0</v>
      </c>
      <c r="CO144">
        <f>CN144/6</f>
        <v>0</v>
      </c>
      <c r="CP144">
        <f>COUNTIF('résultats bruts'!AF144, 1) + COUNTIF('résultats bruts'!BO144,1) + COUNTIF('résultats bruts'!DJ144,1)</f>
        <v>0</v>
      </c>
      <c r="CQ144">
        <f>CP144/3</f>
        <v>0</v>
      </c>
      <c r="CR144">
        <f>COUNTIF('résultats bruts'!AG144, 1) + COUNTIF('résultats bruts'!BQ144,1) + COUNTIF('résultats bruts'!DH144,1)</f>
        <v>0</v>
      </c>
      <c r="CS144">
        <f>CR144/3</f>
        <v>0</v>
      </c>
      <c r="CT144">
        <f>CR144+CP144</f>
        <v>0</v>
      </c>
      <c r="CU144">
        <f>CT144/6</f>
        <v>0</v>
      </c>
      <c r="CV144">
        <f>COUNTIF('résultats bruts'!AM144, 1) + COUNTIF('résultats bruts'!AN144,1) + COUNTIF('résultats bruts'!BS144,1) +COUNTIF('résultats bruts'!BT144, 1) + COUNTIF('résultats bruts'!DO144,1) + COUNTIF('résultats bruts'!DP144,1)</f>
        <v>0</v>
      </c>
      <c r="CW144">
        <f>+CV144/6</f>
        <v>0</v>
      </c>
      <c r="CX144">
        <f>CT144+CN144+CH144+CB180</f>
        <v>0</v>
      </c>
      <c r="CY144">
        <f>CX144/30</f>
        <v>0</v>
      </c>
      <c r="CZ144">
        <f>COUNTIF('résultats bruts'!AO144,1)</f>
        <v>0</v>
      </c>
      <c r="DA144">
        <f>COUNTIF('résultats bruts'!AP144,1)</f>
        <v>0</v>
      </c>
      <c r="DB144">
        <f>CZ144+DA144</f>
        <v>0</v>
      </c>
      <c r="DC144">
        <f>DB144/2</f>
        <v>0</v>
      </c>
      <c r="DD144">
        <f>COUNTIF('résultats bruts'!BU144,1)</f>
        <v>0</v>
      </c>
      <c r="DE144">
        <f>COUNTIF('résultats bruts'!BV144,1)</f>
        <v>0</v>
      </c>
      <c r="DF144">
        <f>DD144+DE144</f>
        <v>0</v>
      </c>
      <c r="DG144">
        <f>DD144+DE144</f>
        <v>0</v>
      </c>
      <c r="DH144">
        <f>DG144/2</f>
        <v>0</v>
      </c>
      <c r="DJ144">
        <f>COUNTIF(CD144, 1)</f>
        <v>0</v>
      </c>
      <c r="DK144">
        <f>DB144+DG144+DJ144</f>
        <v>0</v>
      </c>
      <c r="DL144">
        <f>DK144/5</f>
        <v>0</v>
      </c>
      <c r="DM144">
        <f>COUNTIF('résultats bruts'!BG144,1)+COUNTIF('résultats bruts'!BJ144,1)</f>
        <v>0</v>
      </c>
      <c r="DN144">
        <f>DM144/2</f>
        <v>0</v>
      </c>
      <c r="DO144">
        <f>COUNTIF('résultats bruts'!CD144,1)+COUNTIF('résultats bruts'!CF144,1) + COUNTIF('résultats bruts'!CO144,1)+COUNTIF('résultats bruts'!CR144,1)</f>
        <v>0</v>
      </c>
      <c r="DP144">
        <f>DO144/4</f>
        <v>0</v>
      </c>
      <c r="DQ144">
        <f>DM144+DO144</f>
        <v>0</v>
      </c>
      <c r="DR144">
        <f>DQ144/6</f>
        <v>0</v>
      </c>
      <c r="DS144">
        <f>COUNTIF('résultats bruts'!BF144,1)+COUNTIF('résultats bruts'!BI144,1)</f>
        <v>0</v>
      </c>
      <c r="DT144">
        <f>DS144/2</f>
        <v>0</v>
      </c>
      <c r="DU144">
        <f>COUNTIF('résultats bruts'!CE144,1)+COUNTIF('résultats bruts'!CH144,1) + COUNTIF('résultats bruts'!CP144,1)</f>
        <v>0</v>
      </c>
      <c r="DV144">
        <f>DU144/4</f>
        <v>0</v>
      </c>
      <c r="DW144">
        <f>DS144+DU144</f>
        <v>0</v>
      </c>
      <c r="DX144">
        <f>DW144/6</f>
        <v>0</v>
      </c>
      <c r="DY144">
        <f>COUNTIF('résultats bruts'!BE144,1)+COUNTIF('résultats bruts'!BH144,1)</f>
        <v>0</v>
      </c>
      <c r="DZ144">
        <f>DY144/2</f>
        <v>0</v>
      </c>
      <c r="EA144">
        <f>COUNTIF('résultats bruts'!CC144,1)+COUNTIF('résultats bruts'!CG144,1) + COUNTIF('résultats bruts'!CN144,1)</f>
        <v>0</v>
      </c>
      <c r="EB144">
        <f>EA144/3</f>
        <v>0</v>
      </c>
      <c r="EC144">
        <f>EA144+DY144</f>
        <v>0</v>
      </c>
      <c r="ED144">
        <f>EC144/5</f>
        <v>0</v>
      </c>
      <c r="EE144">
        <f>EC144+DW144+DQ144</f>
        <v>0</v>
      </c>
      <c r="EF144">
        <f>EE144/17</f>
        <v>0</v>
      </c>
    </row>
    <row r="145">
      <c r="A145">
        <f>'résultats bruts'!A145</f>
        <v>0</v>
      </c>
      <c r="B145">
        <f>'résultats bruts'!B145</f>
        <v>0</v>
      </c>
      <c r="C145">
        <f>'résultats bruts'!C145</f>
        <v>0</v>
      </c>
      <c r="D145" t="str">
        <f>'résultats bruts'!D145</f>
        <v>gle22teo5best2022</v>
      </c>
      <c r="E145">
        <f>'résultats bruts'!E145</f>
        <v>11</v>
      </c>
      <c r="F145">
        <f>'résultats bruts'!F145</f>
        <v>143</v>
      </c>
      <c r="G145">
        <f>COUNTIF('résultats bruts'!K145,1) +COUNTIF('résultats bruts'!CJ145:CK145,1)+COUNTIF('résultats bruts'!CJ145:CK145,"0A")</f>
        <v>0</v>
      </c>
      <c r="H145">
        <f>G145/3</f>
        <v>0</v>
      </c>
      <c r="I145">
        <f>COUNTIF('résultats bruts'!O145,1) + COUNTIF('résultats bruts'!AD145,1) + COUNTIF('résultats bruts'!CA145,1) + COUNTIF('résultats bruts'!DU145, 1) + COUNTIF('résultats bruts'!DU145,"0B")</f>
        <v>0</v>
      </c>
      <c r="J145">
        <f>I145/4</f>
        <v>0</v>
      </c>
      <c r="K145">
        <f>COUNTIF('résultats bruts'!CJ145:CK145,1)</f>
        <v>0</v>
      </c>
      <c r="L145">
        <f>K145/2</f>
        <v>0</v>
      </c>
      <c r="M145">
        <f>COUNTIF('résultats bruts'!CM145,1)</f>
        <v>0</v>
      </c>
      <c r="N145">
        <f>COUNTIF('résultats bruts'!DU145,1)</f>
        <v>0</v>
      </c>
      <c r="O145">
        <f>M145+N145</f>
        <v>0</v>
      </c>
      <c r="P145">
        <f>O145/2</f>
        <v>0</v>
      </c>
      <c r="Q145">
        <f>COUNTIF('résultats bruts'!CB145, "1A")+COUNTIF('résultats bruts'!CB145, "1B")</f>
        <v>0</v>
      </c>
      <c r="R145">
        <f>O145+K145+I145+G145</f>
        <v>0</v>
      </c>
      <c r="S145">
        <f>R145/11</f>
        <v>0</v>
      </c>
      <c r="T145">
        <f>COUNTIF('résultats bruts'!Q145, 1) + COUNTIF('résultats bruts'!AU145,1) + COUNTIF('résultats bruts'!CW145,1)</f>
        <v>0</v>
      </c>
      <c r="U145">
        <f>T145/3</f>
        <v>0</v>
      </c>
      <c r="V145">
        <f>COUNTIF('résultats bruts'!P145,1) + COUNTIF('résultats bruts'!AS145,1) + COUNTIF('résultats bruts'!DD145,1)</f>
        <v>0</v>
      </c>
      <c r="W145">
        <f>V145/3</f>
        <v>0</v>
      </c>
      <c r="X145">
        <f>T145+V145</f>
        <v>0</v>
      </c>
      <c r="Y145">
        <f>X145/6</f>
        <v>0</v>
      </c>
      <c r="Z145">
        <f>COUNTIF('résultats bruts'!V145, 1) + COUNTIF('résultats bruts'!AT145,1) + COUNTIF('résultats bruts'!CT145,1)</f>
        <v>0</v>
      </c>
      <c r="AA145">
        <f>Z145/3</f>
        <v>0</v>
      </c>
      <c r="AB145">
        <f>COUNTIF('résultats bruts'!W145, 1) + COUNTIF('résultats bruts'!AV145,1) + COUNTIF('résultats bruts'!CZ145,1)</f>
        <v>0</v>
      </c>
      <c r="AC145">
        <f>AB145/3</f>
        <v>0</v>
      </c>
      <c r="AD145">
        <f>AB145+Z145</f>
        <v>0</v>
      </c>
      <c r="AE145">
        <f>AD145/6</f>
        <v>0</v>
      </c>
      <c r="AF145">
        <f>AD145+X145</f>
        <v>0</v>
      </c>
      <c r="AG145">
        <f>AF145/12</f>
        <v>0</v>
      </c>
      <c r="AH145">
        <f>COUNTIF('résultats bruts'!R145, 1) + COUNTIF('résultats bruts'!AW145,1) + COUNTIF('résultats bruts'!CU145,1)</f>
        <v>0</v>
      </c>
      <c r="AI145">
        <f>AH145/3</f>
        <v>0</v>
      </c>
      <c r="AJ145">
        <f>COUNTIF('résultats bruts'!Z145, 1) + COUNTIF('résultats bruts'!AQ145,1) + COUNTIF('résultats bruts'!CS145,1)</f>
        <v>0</v>
      </c>
      <c r="AK145">
        <f>AJ145/3</f>
        <v>0</v>
      </c>
      <c r="AL145">
        <f>AH145+AJ145</f>
        <v>0</v>
      </c>
      <c r="AM145">
        <f>AL145/6</f>
        <v>0</v>
      </c>
      <c r="AN145">
        <f>AL145+AF145</f>
        <v>0</v>
      </c>
      <c r="AO145">
        <f>AN145/18</f>
        <v>0</v>
      </c>
      <c r="AP145">
        <f>COUNTIF('résultats bruts'!Y145, 1) + COUNTIF('résultats bruts'!AY145,1) + COUNTIF('résultats bruts'!DC145,1)</f>
        <v>0</v>
      </c>
      <c r="AQ145">
        <f>AP145/3</f>
        <v>0</v>
      </c>
      <c r="AR145">
        <f>COUNTIF('résultats bruts'!T145, 1) + COUNTIF('résultats bruts'!AR145,1) + COUNTIF('résultats bruts'!DB145,1)</f>
        <v>0</v>
      </c>
      <c r="AS145">
        <f>AR145/3</f>
        <v>0</v>
      </c>
      <c r="AT145">
        <f>AR145+AP145</f>
        <v>0</v>
      </c>
      <c r="AU145">
        <f>AT145/6</f>
        <v>0</v>
      </c>
      <c r="AV145">
        <f>COUNTIF('résultats bruts'!X145, 1) + COUNTIF('résultats bruts'!BB145,1) + COUNTIF('résultats bruts'!DA145,1)</f>
        <v>0</v>
      </c>
      <c r="AW145">
        <f>AV145/3</f>
        <v>0</v>
      </c>
      <c r="AX145">
        <f>COUNTIF('résultats bruts'!AA145, 1) + COUNTIF('résultats bruts'!AX145,1) + COUNTIF('résultats bruts'!CY145,1)</f>
        <v>0</v>
      </c>
      <c r="AY145">
        <f>AX145/3</f>
        <v>0</v>
      </c>
      <c r="AZ145">
        <f>AX145+AV145</f>
        <v>0</v>
      </c>
      <c r="BA145">
        <f>AZ145/6</f>
        <v>0</v>
      </c>
      <c r="BB145">
        <f>AZ145+AT145</f>
        <v>0</v>
      </c>
      <c r="BC145">
        <f>BB145/12</f>
        <v>0</v>
      </c>
      <c r="BD145">
        <f>COUNTIF('résultats bruts'!U145, 1) + COUNTIF('résultats bruts'!AZ145,1) + COUNTIF('résultats bruts'!CX145,1)</f>
        <v>0</v>
      </c>
      <c r="BE145">
        <f>BD145/3</f>
        <v>0</v>
      </c>
      <c r="BF145">
        <f>COUNTIF('résultats bruts'!S145, 1) + COUNTIF('résultats bruts'!BA145,1) + COUNTIF('résultats bruts'!CV145,1)</f>
        <v>0</v>
      </c>
      <c r="BG145">
        <f>BF145/3</f>
        <v>0</v>
      </c>
      <c r="BH145">
        <f>BF145+BD145</f>
        <v>0</v>
      </c>
      <c r="BI145">
        <f>BH145/6</f>
        <v>0</v>
      </c>
      <c r="BJ145">
        <f>BH145+BB145</f>
        <v>0</v>
      </c>
      <c r="BK145">
        <f>BJ145/18</f>
        <v>0</v>
      </c>
      <c r="BL145">
        <f>COUNTIF('résultats bruts'!AB145, 1) + COUNTIF('résultats bruts'!AC145,1) + COUNTIF('résultats bruts'!BC145,1)+ COUNTIF('résultats bruts'!BD145,1)+ COUNTIF('résultats bruts'!DE145,1)+ COUNTIF('résultats bruts'!DF145,1)</f>
        <v>0</v>
      </c>
      <c r="BM145">
        <f>BL145/6</f>
        <v>0</v>
      </c>
      <c r="BN145">
        <f>BJ145+AN145+BL145</f>
        <v>0</v>
      </c>
      <c r="BO145">
        <f>BN145/42</f>
        <v>0</v>
      </c>
      <c r="BP145">
        <f>COUNTIF('résultats bruts'!DS145,1) + COUNTIF('résultats bruts'!DQ145,1)</f>
        <v>0</v>
      </c>
      <c r="BQ145">
        <f>BP145/2</f>
        <v>0</v>
      </c>
      <c r="BR145">
        <f>COUNTIF('résultats bruts'!DR145,1)+COUNTIF('résultats bruts'!DT145,1)</f>
        <v>0</v>
      </c>
      <c r="BS145">
        <f>BR145/2</f>
        <v>0</v>
      </c>
      <c r="BT145">
        <f>'résultats bruts'!AR145</f>
        <v>0</v>
      </c>
      <c r="BU145">
        <f>'résultats bruts'!DR145</f>
        <v>0</v>
      </c>
      <c r="BV145">
        <f>'résultats bruts'!AS145</f>
        <v>0</v>
      </c>
      <c r="BW145">
        <f>'résultats bruts'!DT145</f>
        <v>0</v>
      </c>
      <c r="BX145">
        <f>COUNTIF('résultats bruts'!AI145, 1) + COUNTIF('résultats bruts'!BP145,1) + COUNTIF('résultats bruts'!DG145,1)</f>
        <v>0</v>
      </c>
      <c r="BY145">
        <f>BX145/3</f>
        <v>0</v>
      </c>
      <c r="BZ145">
        <f>COUNTIF('résultats bruts'!AL145, 1) + COUNTIF('résultats bruts'!BN145,1) + COUNTIF('résultats bruts'!DI145,1)</f>
        <v>0</v>
      </c>
      <c r="CA145">
        <f>BZ145/3</f>
        <v>0</v>
      </c>
      <c r="CB145">
        <f>BX145+BZ145</f>
        <v>0</v>
      </c>
      <c r="CC145">
        <f>CB145/6</f>
        <v>0</v>
      </c>
      <c r="CD145">
        <f>COUNTIF('résultats bruts'!AK145, 1) + COUNTIF('résultats bruts'!BR145,1) + COUNTIF('résultats bruts'!DM145,1)</f>
        <v>0</v>
      </c>
      <c r="CE145">
        <f>CD145/3</f>
        <v>0</v>
      </c>
      <c r="CF145">
        <f>COUNTIF('résultats bruts'!AE145, 1) + COUNTIF('résultats bruts'!BL145,1) + COUNTIF('résultats bruts'!DN145,1)</f>
        <v>0</v>
      </c>
      <c r="CG145">
        <f>CF145/3</f>
        <v>0</v>
      </c>
      <c r="CH145">
        <f>CF145+CD145</f>
        <v>0</v>
      </c>
      <c r="CI145">
        <f>CH145/6</f>
        <v>0</v>
      </c>
      <c r="CJ145">
        <f>COUNTIF('résultats bruts'!AJ145, 1) + COUNTIF('résultats bruts'!BM145,1) + COUNTIF('résultats bruts'!DL145,1)</f>
        <v>0</v>
      </c>
      <c r="CK145">
        <f>CJ145/3</f>
        <v>0</v>
      </c>
      <c r="CL145">
        <f>COUNTIF('résultats bruts'!AH145, 1) + COUNTIF('résultats bruts'!BK145,1) + COUNTIF('résultats bruts'!DK145,1)</f>
        <v>0</v>
      </c>
      <c r="CM145">
        <f>CL145/3</f>
        <v>0</v>
      </c>
      <c r="CN145">
        <f>CL145+CJ145</f>
        <v>0</v>
      </c>
      <c r="CO145">
        <f>CN145/6</f>
        <v>0</v>
      </c>
      <c r="CP145">
        <f>COUNTIF('résultats bruts'!AF145, 1) + COUNTIF('résultats bruts'!BO145,1) + COUNTIF('résultats bruts'!DJ145,1)</f>
        <v>0</v>
      </c>
      <c r="CQ145">
        <f>CP145/3</f>
        <v>0</v>
      </c>
      <c r="CR145">
        <f>COUNTIF('résultats bruts'!AG145, 1) + COUNTIF('résultats bruts'!BQ145,1) + COUNTIF('résultats bruts'!DH145,1)</f>
        <v>0</v>
      </c>
      <c r="CS145">
        <f>CR145/3</f>
        <v>0</v>
      </c>
      <c r="CT145">
        <f>CR145+CP145</f>
        <v>0</v>
      </c>
      <c r="CU145">
        <f>CT145/6</f>
        <v>0</v>
      </c>
      <c r="CV145">
        <f>COUNTIF('résultats bruts'!AM145, 1) + COUNTIF('résultats bruts'!AN145,1) + COUNTIF('résultats bruts'!BS145,1) +COUNTIF('résultats bruts'!BT145, 1) + COUNTIF('résultats bruts'!DO145,1) + COUNTIF('résultats bruts'!DP145,1)</f>
        <v>0</v>
      </c>
      <c r="CW145">
        <f>+CV145/6</f>
        <v>0</v>
      </c>
      <c r="CX145">
        <f>CT145+CN145+CH145+CB181</f>
        <v>2</v>
      </c>
      <c r="CY145">
        <f>CX145/30</f>
        <v>0.06666666666666667</v>
      </c>
      <c r="CZ145">
        <f>COUNTIF('résultats bruts'!AO145,1)</f>
        <v>0</v>
      </c>
      <c r="DA145">
        <f>COUNTIF('résultats bruts'!AP145,1)</f>
        <v>0</v>
      </c>
      <c r="DB145">
        <f>CZ145+DA145</f>
        <v>0</v>
      </c>
      <c r="DC145">
        <f>DB145/2</f>
        <v>0</v>
      </c>
      <c r="DD145">
        <f>COUNTIF('résultats bruts'!BU145,1)</f>
        <v>0</v>
      </c>
      <c r="DE145">
        <f>COUNTIF('résultats bruts'!BV145,1)</f>
        <v>0</v>
      </c>
      <c r="DF145">
        <f>DD145+DE145</f>
        <v>0</v>
      </c>
      <c r="DG145">
        <f>DD145+DE145</f>
        <v>0</v>
      </c>
      <c r="DH145">
        <f>DG145/2</f>
        <v>0</v>
      </c>
      <c r="DJ145">
        <f>COUNTIF(CD145, 1)</f>
        <v>0</v>
      </c>
      <c r="DK145">
        <f>DB145+DG145+DJ145</f>
        <v>0</v>
      </c>
      <c r="DL145">
        <f>DK145/5</f>
        <v>0</v>
      </c>
      <c r="DM145">
        <f>COUNTIF('résultats bruts'!BG145,1)+COUNTIF('résultats bruts'!BJ145,1)</f>
        <v>0</v>
      </c>
      <c r="DN145">
        <f>DM145/2</f>
        <v>0</v>
      </c>
      <c r="DO145">
        <f>COUNTIF('résultats bruts'!CD145,1)+COUNTIF('résultats bruts'!CF145,1) + COUNTIF('résultats bruts'!CO145,1)+COUNTIF('résultats bruts'!CR145,1)</f>
        <v>0</v>
      </c>
      <c r="DP145">
        <f>DO145/4</f>
        <v>0</v>
      </c>
      <c r="DQ145">
        <f>DM145+DO145</f>
        <v>0</v>
      </c>
      <c r="DR145">
        <f>DQ145/6</f>
        <v>0</v>
      </c>
      <c r="DS145">
        <f>COUNTIF('résultats bruts'!BF145,1)+COUNTIF('résultats bruts'!BI145,1)</f>
        <v>0</v>
      </c>
      <c r="DT145">
        <f>DS145/2</f>
        <v>0</v>
      </c>
      <c r="DU145">
        <f>COUNTIF('résultats bruts'!CE145,1)+COUNTIF('résultats bruts'!CH145,1) + COUNTIF('résultats bruts'!CP145,1)</f>
        <v>0</v>
      </c>
      <c r="DV145">
        <f>DU145/4</f>
        <v>0</v>
      </c>
      <c r="DW145">
        <f>DS145+DU145</f>
        <v>0</v>
      </c>
      <c r="DX145">
        <f>DW145/6</f>
        <v>0</v>
      </c>
      <c r="DY145">
        <f>COUNTIF('résultats bruts'!BE145,1)+COUNTIF('résultats bruts'!BH145,1)</f>
        <v>0</v>
      </c>
      <c r="DZ145">
        <f>DY145/2</f>
        <v>0</v>
      </c>
      <c r="EA145">
        <f>COUNTIF('résultats bruts'!CC145,1)+COUNTIF('résultats bruts'!CG145,1) + COUNTIF('résultats bruts'!CN145,1)</f>
        <v>0</v>
      </c>
      <c r="EB145">
        <f>EA145/3</f>
        <v>0</v>
      </c>
      <c r="EC145">
        <f>EA145+DY145</f>
        <v>0</v>
      </c>
      <c r="ED145">
        <f>EC145/5</f>
        <v>0</v>
      </c>
      <c r="EE145">
        <f>EC145+DW145+DQ145</f>
        <v>0</v>
      </c>
      <c r="EF145">
        <f>EE145/17</f>
        <v>0</v>
      </c>
    </row>
    <row r="146">
      <c r="A146">
        <f>'résultats bruts'!A146</f>
        <v>0</v>
      </c>
      <c r="B146">
        <f>'résultats bruts'!B146</f>
        <v>0</v>
      </c>
      <c r="C146">
        <f>'résultats bruts'!C146</f>
        <v>0</v>
      </c>
      <c r="D146" t="str">
        <f>'résultats bruts'!D146</f>
        <v>gle22teo5best2022</v>
      </c>
      <c r="E146">
        <f>'résultats bruts'!E146</f>
        <v>12</v>
      </c>
      <c r="F146">
        <f>'résultats bruts'!F146</f>
        <v>144</v>
      </c>
      <c r="G146">
        <f>COUNTIF('résultats bruts'!K146,1) +COUNTIF('résultats bruts'!CJ146:CK146,1)+COUNTIF('résultats bruts'!CJ146:CK146,"0A")</f>
        <v>0</v>
      </c>
      <c r="H146">
        <f>G146/3</f>
        <v>0</v>
      </c>
      <c r="I146">
        <f>COUNTIF('résultats bruts'!O146,1) + COUNTIF('résultats bruts'!AD146,1) + COUNTIF('résultats bruts'!CA146,1) + COUNTIF('résultats bruts'!DU146, 1) + COUNTIF('résultats bruts'!DU146,"0B")</f>
        <v>0</v>
      </c>
      <c r="J146">
        <f>I146/4</f>
        <v>0</v>
      </c>
      <c r="K146">
        <f>COUNTIF('résultats bruts'!CJ146:CK146,1)</f>
        <v>0</v>
      </c>
      <c r="L146">
        <f>K146/2</f>
        <v>0</v>
      </c>
      <c r="M146">
        <f>COUNTIF('résultats bruts'!CM146,1)</f>
        <v>0</v>
      </c>
      <c r="N146">
        <f>COUNTIF('résultats bruts'!DU146,1)</f>
        <v>0</v>
      </c>
      <c r="O146">
        <f>M146+N146</f>
        <v>0</v>
      </c>
      <c r="P146">
        <f>O146/2</f>
        <v>0</v>
      </c>
      <c r="Q146">
        <f>COUNTIF('résultats bruts'!CB146, "1A")+COUNTIF('résultats bruts'!CB146, "1B")</f>
        <v>0</v>
      </c>
      <c r="R146">
        <f>O146+K146+I146+G146</f>
        <v>0</v>
      </c>
      <c r="S146">
        <f>R146/11</f>
        <v>0</v>
      </c>
      <c r="T146">
        <f>COUNTIF('résultats bruts'!Q146, 1) + COUNTIF('résultats bruts'!AU146,1) + COUNTIF('résultats bruts'!CW146,1)</f>
        <v>0</v>
      </c>
      <c r="U146">
        <f>T146/3</f>
        <v>0</v>
      </c>
      <c r="V146">
        <f>COUNTIF('résultats bruts'!P146,1) + COUNTIF('résultats bruts'!AS146,1) + COUNTIF('résultats bruts'!DD146,1)</f>
        <v>0</v>
      </c>
      <c r="W146">
        <f>V146/3</f>
        <v>0</v>
      </c>
      <c r="X146">
        <f>T146+V146</f>
        <v>0</v>
      </c>
      <c r="Y146">
        <f>X146/6</f>
        <v>0</v>
      </c>
      <c r="Z146">
        <f>COUNTIF('résultats bruts'!V146, 1) + COUNTIF('résultats bruts'!AT146,1) + COUNTIF('résultats bruts'!CT146,1)</f>
        <v>0</v>
      </c>
      <c r="AA146">
        <f>Z146/3</f>
        <v>0</v>
      </c>
      <c r="AB146">
        <f>COUNTIF('résultats bruts'!W146, 1) + COUNTIF('résultats bruts'!AV146,1) + COUNTIF('résultats bruts'!CZ146,1)</f>
        <v>0</v>
      </c>
      <c r="AC146">
        <f>AB146/3</f>
        <v>0</v>
      </c>
      <c r="AD146">
        <f>AB146+Z146</f>
        <v>0</v>
      </c>
      <c r="AE146">
        <f>AD146/6</f>
        <v>0</v>
      </c>
      <c r="AF146">
        <f>AD146+X146</f>
        <v>0</v>
      </c>
      <c r="AG146">
        <f>AF146/12</f>
        <v>0</v>
      </c>
      <c r="AH146">
        <f>COUNTIF('résultats bruts'!R146, 1) + COUNTIF('résultats bruts'!AW146,1) + COUNTIF('résultats bruts'!CU146,1)</f>
        <v>0</v>
      </c>
      <c r="AI146">
        <f>AH146/3</f>
        <v>0</v>
      </c>
      <c r="AJ146">
        <f>COUNTIF('résultats bruts'!Z146, 1) + COUNTIF('résultats bruts'!AQ146,1) + COUNTIF('résultats bruts'!CS146,1)</f>
        <v>0</v>
      </c>
      <c r="AK146">
        <f>AJ146/3</f>
        <v>0</v>
      </c>
      <c r="AL146">
        <f>AH146+AJ146</f>
        <v>0</v>
      </c>
      <c r="AM146">
        <f>AL146/6</f>
        <v>0</v>
      </c>
      <c r="AN146">
        <f>AL146+AF146</f>
        <v>0</v>
      </c>
      <c r="AO146">
        <f>AN146/18</f>
        <v>0</v>
      </c>
      <c r="AP146">
        <f>COUNTIF('résultats bruts'!Y146, 1) + COUNTIF('résultats bruts'!AY146,1) + COUNTIF('résultats bruts'!DC146,1)</f>
        <v>0</v>
      </c>
      <c r="AQ146">
        <f>AP146/3</f>
        <v>0</v>
      </c>
      <c r="AR146">
        <f>COUNTIF('résultats bruts'!T146, 1) + COUNTIF('résultats bruts'!AR146,1) + COUNTIF('résultats bruts'!DB146,1)</f>
        <v>0</v>
      </c>
      <c r="AS146">
        <f>AR146/3</f>
        <v>0</v>
      </c>
      <c r="AT146">
        <f>AR146+AP146</f>
        <v>0</v>
      </c>
      <c r="AU146">
        <f>AT146/6</f>
        <v>0</v>
      </c>
      <c r="AV146">
        <f>COUNTIF('résultats bruts'!X146, 1) + COUNTIF('résultats bruts'!BB146,1) + COUNTIF('résultats bruts'!DA146,1)</f>
        <v>0</v>
      </c>
      <c r="AW146">
        <f>AV146/3</f>
        <v>0</v>
      </c>
      <c r="AX146">
        <f>COUNTIF('résultats bruts'!AA146, 1) + COUNTIF('résultats bruts'!AX146,1) + COUNTIF('résultats bruts'!CY146,1)</f>
        <v>0</v>
      </c>
      <c r="AY146">
        <f>AX146/3</f>
        <v>0</v>
      </c>
      <c r="AZ146">
        <f>AX146+AV146</f>
        <v>0</v>
      </c>
      <c r="BA146">
        <f>AZ146/6</f>
        <v>0</v>
      </c>
      <c r="BB146">
        <f>AZ146+AT146</f>
        <v>0</v>
      </c>
      <c r="BC146">
        <f>BB146/12</f>
        <v>0</v>
      </c>
      <c r="BD146">
        <f>COUNTIF('résultats bruts'!U146, 1) + COUNTIF('résultats bruts'!AZ146,1) + COUNTIF('résultats bruts'!CX146,1)</f>
        <v>0</v>
      </c>
      <c r="BE146">
        <f>BD146/3</f>
        <v>0</v>
      </c>
      <c r="BF146">
        <f>COUNTIF('résultats bruts'!S146, 1) + COUNTIF('résultats bruts'!BA146,1) + COUNTIF('résultats bruts'!CV146,1)</f>
        <v>0</v>
      </c>
      <c r="BG146">
        <f>BF146/3</f>
        <v>0</v>
      </c>
      <c r="BH146">
        <f>BF146+BD146</f>
        <v>0</v>
      </c>
      <c r="BI146">
        <f>BH146/6</f>
        <v>0</v>
      </c>
      <c r="BJ146">
        <f>BH146+BB146</f>
        <v>0</v>
      </c>
      <c r="BK146">
        <f>BJ146/18</f>
        <v>0</v>
      </c>
      <c r="BL146">
        <f>COUNTIF('résultats bruts'!AB146, 1) + COUNTIF('résultats bruts'!AC146,1) + COUNTIF('résultats bruts'!BC146,1)+ COUNTIF('résultats bruts'!BD146,1)+ COUNTIF('résultats bruts'!DE146,1)+ COUNTIF('résultats bruts'!DF146,1)</f>
        <v>0</v>
      </c>
      <c r="BM146">
        <f>BL146/6</f>
        <v>0</v>
      </c>
      <c r="BN146">
        <f>BJ146+AN146+BL146</f>
        <v>0</v>
      </c>
      <c r="BO146">
        <f>BN146/42</f>
        <v>0</v>
      </c>
      <c r="BP146">
        <f>COUNTIF('résultats bruts'!DS146,1) + COUNTIF('résultats bruts'!DQ146,1)</f>
        <v>0</v>
      </c>
      <c r="BQ146">
        <f>BP146/2</f>
        <v>0</v>
      </c>
      <c r="BR146">
        <f>COUNTIF('résultats bruts'!DR146,1)+COUNTIF('résultats bruts'!DT146,1)</f>
        <v>0</v>
      </c>
      <c r="BS146">
        <f>BR146/2</f>
        <v>0</v>
      </c>
      <c r="BT146">
        <f>'résultats bruts'!AR146</f>
        <v>0</v>
      </c>
      <c r="BU146">
        <f>'résultats bruts'!DR146</f>
        <v>0</v>
      </c>
      <c r="BV146">
        <f>'résultats bruts'!AS146</f>
        <v>0</v>
      </c>
      <c r="BW146">
        <f>'résultats bruts'!DT146</f>
        <v>0</v>
      </c>
      <c r="BX146">
        <f>COUNTIF('résultats bruts'!AI146, 1) + COUNTIF('résultats bruts'!BP146,1) + COUNTIF('résultats bruts'!DG146,1)</f>
        <v>0</v>
      </c>
      <c r="BY146">
        <f>BX146/3</f>
        <v>0</v>
      </c>
      <c r="BZ146">
        <f>COUNTIF('résultats bruts'!AL146, 1) + COUNTIF('résultats bruts'!BN146,1) + COUNTIF('résultats bruts'!DI146,1)</f>
        <v>0</v>
      </c>
      <c r="CA146">
        <f>BZ146/3</f>
        <v>0</v>
      </c>
      <c r="CB146">
        <f>BX146+BZ146</f>
        <v>0</v>
      </c>
      <c r="CC146">
        <f>CB146/6</f>
        <v>0</v>
      </c>
      <c r="CD146">
        <f>COUNTIF('résultats bruts'!AK146, 1) + COUNTIF('résultats bruts'!BR146,1) + COUNTIF('résultats bruts'!DM146,1)</f>
        <v>0</v>
      </c>
      <c r="CE146">
        <f>CD146/3</f>
        <v>0</v>
      </c>
      <c r="CF146">
        <f>COUNTIF('résultats bruts'!AE146, 1) + COUNTIF('résultats bruts'!BL146,1) + COUNTIF('résultats bruts'!DN146,1)</f>
        <v>0</v>
      </c>
      <c r="CG146">
        <f>CF146/3</f>
        <v>0</v>
      </c>
      <c r="CH146">
        <f>CF146+CD146</f>
        <v>0</v>
      </c>
      <c r="CI146">
        <f>CH146/6</f>
        <v>0</v>
      </c>
      <c r="CJ146">
        <f>COUNTIF('résultats bruts'!AJ146, 1) + COUNTIF('résultats bruts'!BM146,1) + COUNTIF('résultats bruts'!DL146,1)</f>
        <v>0</v>
      </c>
      <c r="CK146">
        <f>CJ146/3</f>
        <v>0</v>
      </c>
      <c r="CL146">
        <f>COUNTIF('résultats bruts'!AH146, 1) + COUNTIF('résultats bruts'!BK146,1) + COUNTIF('résultats bruts'!DK146,1)</f>
        <v>0</v>
      </c>
      <c r="CM146">
        <f>CL146/3</f>
        <v>0</v>
      </c>
      <c r="CN146">
        <f>CL146+CJ146</f>
        <v>0</v>
      </c>
      <c r="CO146">
        <f>CN146/6</f>
        <v>0</v>
      </c>
      <c r="CP146">
        <f>COUNTIF('résultats bruts'!AF146, 1) + COUNTIF('résultats bruts'!BO146,1) + COUNTIF('résultats bruts'!DJ146,1)</f>
        <v>0</v>
      </c>
      <c r="CQ146">
        <f>CP146/3</f>
        <v>0</v>
      </c>
      <c r="CR146">
        <f>COUNTIF('résultats bruts'!AG146, 1) + COUNTIF('résultats bruts'!BQ146,1) + COUNTIF('résultats bruts'!DH146,1)</f>
        <v>0</v>
      </c>
      <c r="CS146">
        <f>CR146/3</f>
        <v>0</v>
      </c>
      <c r="CT146">
        <f>CR146+CP146</f>
        <v>0</v>
      </c>
      <c r="CU146">
        <f>CT146/6</f>
        <v>0</v>
      </c>
      <c r="CV146">
        <f>COUNTIF('résultats bruts'!AM146, 1) + COUNTIF('résultats bruts'!AN146,1) + COUNTIF('résultats bruts'!BS146,1) +COUNTIF('résultats bruts'!BT146, 1) + COUNTIF('résultats bruts'!DO146,1) + COUNTIF('résultats bruts'!DP146,1)</f>
        <v>0</v>
      </c>
      <c r="CW146">
        <f>+CV146/6</f>
        <v>0</v>
      </c>
      <c r="CX146">
        <f>CT146+CN146+CH146+CB182</f>
        <v>0</v>
      </c>
      <c r="CY146">
        <f>CX146/30</f>
        <v>0</v>
      </c>
      <c r="CZ146">
        <f>COUNTIF('résultats bruts'!AO146,1)</f>
        <v>0</v>
      </c>
      <c r="DA146">
        <f>COUNTIF('résultats bruts'!AP146,1)</f>
        <v>0</v>
      </c>
      <c r="DB146">
        <f>CZ146+DA146</f>
        <v>0</v>
      </c>
      <c r="DC146">
        <f>DB146/2</f>
        <v>0</v>
      </c>
      <c r="DD146">
        <f>COUNTIF('résultats bruts'!BU146,1)</f>
        <v>0</v>
      </c>
      <c r="DE146">
        <f>COUNTIF('résultats bruts'!BV146,1)</f>
        <v>0</v>
      </c>
      <c r="DF146">
        <f>DD146+DE146</f>
        <v>0</v>
      </c>
      <c r="DG146">
        <f>DD146+DE146</f>
        <v>0</v>
      </c>
      <c r="DH146">
        <f>DG146/2</f>
        <v>0</v>
      </c>
      <c r="DJ146">
        <f>COUNTIF(CD146, 1)</f>
        <v>0</v>
      </c>
      <c r="DK146">
        <f>DB146+DG146+DJ146</f>
        <v>0</v>
      </c>
      <c r="DL146">
        <f>DK146/5</f>
        <v>0</v>
      </c>
      <c r="DM146">
        <f>COUNTIF('résultats bruts'!BG146,1)+COUNTIF('résultats bruts'!BJ146,1)</f>
        <v>0</v>
      </c>
      <c r="DN146">
        <f>DM146/2</f>
        <v>0</v>
      </c>
      <c r="DO146">
        <f>COUNTIF('résultats bruts'!CD146,1)+COUNTIF('résultats bruts'!CF146,1) + COUNTIF('résultats bruts'!CO146,1)+COUNTIF('résultats bruts'!CR146,1)</f>
        <v>0</v>
      </c>
      <c r="DP146">
        <f>DO146/4</f>
        <v>0</v>
      </c>
      <c r="DQ146">
        <f>DM146+DO146</f>
        <v>0</v>
      </c>
      <c r="DR146">
        <f>DQ146/6</f>
        <v>0</v>
      </c>
      <c r="DS146">
        <f>COUNTIF('résultats bruts'!BF146,1)+COUNTIF('résultats bruts'!BI146,1)</f>
        <v>0</v>
      </c>
      <c r="DT146">
        <f>DS146/2</f>
        <v>0</v>
      </c>
      <c r="DU146">
        <f>COUNTIF('résultats bruts'!CE146,1)+COUNTIF('résultats bruts'!CH146,1) + COUNTIF('résultats bruts'!CP146,1)</f>
        <v>0</v>
      </c>
      <c r="DV146">
        <f>DU146/4</f>
        <v>0</v>
      </c>
      <c r="DW146">
        <f>DS146+DU146</f>
        <v>0</v>
      </c>
      <c r="DX146">
        <f>DW146/6</f>
        <v>0</v>
      </c>
      <c r="DY146">
        <f>COUNTIF('résultats bruts'!BE146,1)+COUNTIF('résultats bruts'!BH146,1)</f>
        <v>0</v>
      </c>
      <c r="DZ146">
        <f>DY146/2</f>
        <v>0</v>
      </c>
      <c r="EA146">
        <f>COUNTIF('résultats bruts'!CC146,1)+COUNTIF('résultats bruts'!CG146,1) + COUNTIF('résultats bruts'!CN146,1)</f>
        <v>0</v>
      </c>
      <c r="EB146">
        <f>EA146/3</f>
        <v>0</v>
      </c>
      <c r="EC146">
        <f>EA146+DY146</f>
        <v>0</v>
      </c>
      <c r="ED146">
        <f>EC146/5</f>
        <v>0</v>
      </c>
      <c r="EE146">
        <f>EC146+DW146+DQ146</f>
        <v>0</v>
      </c>
      <c r="EF146">
        <f>EE146/17</f>
        <v>0</v>
      </c>
    </row>
    <row r="147">
      <c r="A147">
        <f>'résultats bruts'!A147</f>
        <v>0</v>
      </c>
      <c r="B147">
        <f>'résultats bruts'!B147</f>
        <v>0</v>
      </c>
      <c r="C147">
        <f>'résultats bruts'!C147</f>
        <v>0</v>
      </c>
      <c r="D147" t="str">
        <f>'résultats bruts'!D147</f>
        <v>gle22teo5best2022</v>
      </c>
      <c r="E147">
        <f>'résultats bruts'!E147</f>
        <v>13</v>
      </c>
      <c r="F147">
        <f>'résultats bruts'!F147</f>
        <v>145</v>
      </c>
      <c r="G147">
        <f>COUNTIF('résultats bruts'!K147,1) +COUNTIF('résultats bruts'!CJ147:CK147,1)+COUNTIF('résultats bruts'!CJ147:CK147,"0A")</f>
        <v>0</v>
      </c>
      <c r="H147">
        <f>G147/3</f>
        <v>0</v>
      </c>
      <c r="I147">
        <f>COUNTIF('résultats bruts'!O147,1) + COUNTIF('résultats bruts'!AD147,1) + COUNTIF('résultats bruts'!CA147,1) + COUNTIF('résultats bruts'!DU147, 1) + COUNTIF('résultats bruts'!DU147,"0B")</f>
        <v>0</v>
      </c>
      <c r="J147">
        <f>I147/4</f>
        <v>0</v>
      </c>
      <c r="K147">
        <f>COUNTIF('résultats bruts'!CJ147:CK147,1)</f>
        <v>0</v>
      </c>
      <c r="L147">
        <f>K147/2</f>
        <v>0</v>
      </c>
      <c r="M147">
        <f>COUNTIF('résultats bruts'!CM147,1)</f>
        <v>0</v>
      </c>
      <c r="N147">
        <f>COUNTIF('résultats bruts'!DU147,1)</f>
        <v>0</v>
      </c>
      <c r="O147">
        <f>M147+N147</f>
        <v>0</v>
      </c>
      <c r="P147">
        <f>O147/2</f>
        <v>0</v>
      </c>
      <c r="Q147">
        <f>COUNTIF('résultats bruts'!CB147, "1A")+COUNTIF('résultats bruts'!CB147, "1B")</f>
        <v>0</v>
      </c>
      <c r="R147">
        <f>O147+K147+I147+G147</f>
        <v>0</v>
      </c>
      <c r="S147">
        <f>R147/11</f>
        <v>0</v>
      </c>
      <c r="T147">
        <f>COUNTIF('résultats bruts'!Q147, 1) + COUNTIF('résultats bruts'!AU147,1) + COUNTIF('résultats bruts'!CW147,1)</f>
        <v>0</v>
      </c>
      <c r="U147">
        <f>T147/3</f>
        <v>0</v>
      </c>
      <c r="V147">
        <f>COUNTIF('résultats bruts'!P147,1) + COUNTIF('résultats bruts'!AS147,1) + COUNTIF('résultats bruts'!DD147,1)</f>
        <v>0</v>
      </c>
      <c r="W147">
        <f>V147/3</f>
        <v>0</v>
      </c>
      <c r="X147">
        <f>T147+V147</f>
        <v>0</v>
      </c>
      <c r="Y147">
        <f>X147/6</f>
        <v>0</v>
      </c>
      <c r="Z147">
        <f>COUNTIF('résultats bruts'!V147, 1) + COUNTIF('résultats bruts'!AT147,1) + COUNTIF('résultats bruts'!CT147,1)</f>
        <v>0</v>
      </c>
      <c r="AA147">
        <f>Z147/3</f>
        <v>0</v>
      </c>
      <c r="AB147">
        <f>COUNTIF('résultats bruts'!W147, 1) + COUNTIF('résultats bruts'!AV147,1) + COUNTIF('résultats bruts'!CZ147,1)</f>
        <v>0</v>
      </c>
      <c r="AC147">
        <f>AB147/3</f>
        <v>0</v>
      </c>
      <c r="AD147">
        <f>AB147+Z147</f>
        <v>0</v>
      </c>
      <c r="AE147">
        <f>AD147/6</f>
        <v>0</v>
      </c>
      <c r="AF147">
        <f>AD147+X147</f>
        <v>0</v>
      </c>
      <c r="AG147">
        <f>AF147/12</f>
        <v>0</v>
      </c>
      <c r="AH147">
        <f>COUNTIF('résultats bruts'!R147, 1) + COUNTIF('résultats bruts'!AW147,1) + COUNTIF('résultats bruts'!CU147,1)</f>
        <v>0</v>
      </c>
      <c r="AI147">
        <f>AH147/3</f>
        <v>0</v>
      </c>
      <c r="AJ147">
        <f>COUNTIF('résultats bruts'!Z147, 1) + COUNTIF('résultats bruts'!AQ147,1) + COUNTIF('résultats bruts'!CS147,1)</f>
        <v>0</v>
      </c>
      <c r="AK147">
        <f>AJ147/3</f>
        <v>0</v>
      </c>
      <c r="AL147">
        <f>AH147+AJ147</f>
        <v>0</v>
      </c>
      <c r="AM147">
        <f>AL147/6</f>
        <v>0</v>
      </c>
      <c r="AN147">
        <f>AL147+AF147</f>
        <v>0</v>
      </c>
      <c r="AO147">
        <f>AN147/18</f>
        <v>0</v>
      </c>
      <c r="AP147">
        <f>COUNTIF('résultats bruts'!Y147, 1) + COUNTIF('résultats bruts'!AY147,1) + COUNTIF('résultats bruts'!DC147,1)</f>
        <v>0</v>
      </c>
      <c r="AQ147">
        <f>AP147/3</f>
        <v>0</v>
      </c>
      <c r="AR147">
        <f>COUNTIF('résultats bruts'!T147, 1) + COUNTIF('résultats bruts'!AR147,1) + COUNTIF('résultats bruts'!DB147,1)</f>
        <v>0</v>
      </c>
      <c r="AS147">
        <f>AR147/3</f>
        <v>0</v>
      </c>
      <c r="AT147">
        <f>AR147+AP147</f>
        <v>0</v>
      </c>
      <c r="AU147">
        <f>AT147/6</f>
        <v>0</v>
      </c>
      <c r="AV147">
        <f>COUNTIF('résultats bruts'!X147, 1) + COUNTIF('résultats bruts'!BB147,1) + COUNTIF('résultats bruts'!DA147,1)</f>
        <v>0</v>
      </c>
      <c r="AW147">
        <f>AV147/3</f>
        <v>0</v>
      </c>
      <c r="AX147">
        <f>COUNTIF('résultats bruts'!AA147, 1) + COUNTIF('résultats bruts'!AX147,1) + COUNTIF('résultats bruts'!CY147,1)</f>
        <v>0</v>
      </c>
      <c r="AY147">
        <f>AX147/3</f>
        <v>0</v>
      </c>
      <c r="AZ147">
        <f>AX147+AV147</f>
        <v>0</v>
      </c>
      <c r="BA147">
        <f>AZ147/6</f>
        <v>0</v>
      </c>
      <c r="BB147">
        <f>AZ147+AT147</f>
        <v>0</v>
      </c>
      <c r="BC147">
        <f>BB147/12</f>
        <v>0</v>
      </c>
      <c r="BD147">
        <f>COUNTIF('résultats bruts'!U147, 1) + COUNTIF('résultats bruts'!AZ147,1) + COUNTIF('résultats bruts'!CX147,1)</f>
        <v>0</v>
      </c>
      <c r="BE147">
        <f>BD147/3</f>
        <v>0</v>
      </c>
      <c r="BF147">
        <f>COUNTIF('résultats bruts'!S147, 1) + COUNTIF('résultats bruts'!BA147,1) + COUNTIF('résultats bruts'!CV147,1)</f>
        <v>0</v>
      </c>
      <c r="BG147">
        <f>BF147/3</f>
        <v>0</v>
      </c>
      <c r="BH147">
        <f>BF147+BD147</f>
        <v>0</v>
      </c>
      <c r="BI147">
        <f>BH147/6</f>
        <v>0</v>
      </c>
      <c r="BJ147">
        <f>BH147+BB147</f>
        <v>0</v>
      </c>
      <c r="BK147">
        <f>BJ147/18</f>
        <v>0</v>
      </c>
      <c r="BL147">
        <f>COUNTIF('résultats bruts'!AB147, 1) + COUNTIF('résultats bruts'!AC147,1) + COUNTIF('résultats bruts'!BC147,1)+ COUNTIF('résultats bruts'!BD147,1)+ COUNTIF('résultats bruts'!DE147,1)+ COUNTIF('résultats bruts'!DF147,1)</f>
        <v>0</v>
      </c>
      <c r="BM147">
        <f>BL147/6</f>
        <v>0</v>
      </c>
      <c r="BN147">
        <f>BJ147+AN147+BL147</f>
        <v>0</v>
      </c>
      <c r="BO147">
        <f>BN147/42</f>
        <v>0</v>
      </c>
      <c r="BP147">
        <f>COUNTIF('résultats bruts'!DS147,1) + COUNTIF('résultats bruts'!DQ147,1)</f>
        <v>0</v>
      </c>
      <c r="BQ147">
        <f>BP147/2</f>
        <v>0</v>
      </c>
      <c r="BR147">
        <f>COUNTIF('résultats bruts'!DR147,1)+COUNTIF('résultats bruts'!DT147,1)</f>
        <v>0</v>
      </c>
      <c r="BS147">
        <f>BR147/2</f>
        <v>0</v>
      </c>
      <c r="BT147">
        <f>'résultats bruts'!AR147</f>
        <v>0</v>
      </c>
      <c r="BU147">
        <f>'résultats bruts'!DR147</f>
        <v>0</v>
      </c>
      <c r="BV147">
        <f>'résultats bruts'!AS147</f>
        <v>0</v>
      </c>
      <c r="BW147">
        <f>'résultats bruts'!DT147</f>
        <v>0</v>
      </c>
      <c r="BX147">
        <f>COUNTIF('résultats bruts'!AI147, 1) + COUNTIF('résultats bruts'!BP147,1) + COUNTIF('résultats bruts'!DG147,1)</f>
        <v>0</v>
      </c>
      <c r="BY147">
        <f>BX147/3</f>
        <v>0</v>
      </c>
      <c r="BZ147">
        <f>COUNTIF('résultats bruts'!AL147, 1) + COUNTIF('résultats bruts'!BN147,1) + COUNTIF('résultats bruts'!DI147,1)</f>
        <v>0</v>
      </c>
      <c r="CA147">
        <f>BZ147/3</f>
        <v>0</v>
      </c>
      <c r="CB147">
        <f>BX147+BZ147</f>
        <v>0</v>
      </c>
      <c r="CC147">
        <f>CB147/6</f>
        <v>0</v>
      </c>
      <c r="CD147">
        <f>COUNTIF('résultats bruts'!AK147, 1) + COUNTIF('résultats bruts'!BR147,1) + COUNTIF('résultats bruts'!DM147,1)</f>
        <v>0</v>
      </c>
      <c r="CE147">
        <f>CD147/3</f>
        <v>0</v>
      </c>
      <c r="CF147">
        <f>COUNTIF('résultats bruts'!AE147, 1) + COUNTIF('résultats bruts'!BL147,1) + COUNTIF('résultats bruts'!DN147,1)</f>
        <v>0</v>
      </c>
      <c r="CG147">
        <f>CF147/3</f>
        <v>0</v>
      </c>
      <c r="CH147">
        <f>CF147+CD147</f>
        <v>0</v>
      </c>
      <c r="CI147">
        <f>CH147/6</f>
        <v>0</v>
      </c>
      <c r="CJ147">
        <f>COUNTIF('résultats bruts'!AJ147, 1) + COUNTIF('résultats bruts'!BM147,1) + COUNTIF('résultats bruts'!DL147,1)</f>
        <v>0</v>
      </c>
      <c r="CK147">
        <f>CJ147/3</f>
        <v>0</v>
      </c>
      <c r="CL147">
        <f>COUNTIF('résultats bruts'!AH147, 1) + COUNTIF('résultats bruts'!BK147,1) + COUNTIF('résultats bruts'!DK147,1)</f>
        <v>0</v>
      </c>
      <c r="CM147">
        <f>CL147/3</f>
        <v>0</v>
      </c>
      <c r="CN147">
        <f>CL147+CJ147</f>
        <v>0</v>
      </c>
      <c r="CO147">
        <f>CN147/6</f>
        <v>0</v>
      </c>
      <c r="CP147">
        <f>COUNTIF('résultats bruts'!AF147, 1) + COUNTIF('résultats bruts'!BO147,1) + COUNTIF('résultats bruts'!DJ147,1)</f>
        <v>0</v>
      </c>
      <c r="CQ147">
        <f>CP147/3</f>
        <v>0</v>
      </c>
      <c r="CR147">
        <f>COUNTIF('résultats bruts'!AG147, 1) + COUNTIF('résultats bruts'!BQ147,1) + COUNTIF('résultats bruts'!DH147,1)</f>
        <v>0</v>
      </c>
      <c r="CS147">
        <f>CR147/3</f>
        <v>0</v>
      </c>
      <c r="CT147">
        <f>CR147+CP147</f>
        <v>0</v>
      </c>
      <c r="CU147">
        <f>CT147/6</f>
        <v>0</v>
      </c>
      <c r="CV147">
        <f>COUNTIF('résultats bruts'!AM147, 1) + COUNTIF('résultats bruts'!AN147,1) + COUNTIF('résultats bruts'!BS147,1) +COUNTIF('résultats bruts'!BT147, 1) + COUNTIF('résultats bruts'!DO147,1) + COUNTIF('résultats bruts'!DP147,1)</f>
        <v>0</v>
      </c>
      <c r="CW147">
        <f>+CV147/6</f>
        <v>0</v>
      </c>
      <c r="CX147">
        <f>CT147+CN147+CH147+CB183</f>
        <v>0</v>
      </c>
      <c r="CY147">
        <f>CX147/30</f>
        <v>0</v>
      </c>
      <c r="CZ147">
        <f>COUNTIF('résultats bruts'!AO147,1)</f>
        <v>0</v>
      </c>
      <c r="DA147">
        <f>COUNTIF('résultats bruts'!AP147,1)</f>
        <v>0</v>
      </c>
      <c r="DB147">
        <f>CZ147+DA147</f>
        <v>0</v>
      </c>
      <c r="DC147">
        <f>DB147/2</f>
        <v>0</v>
      </c>
      <c r="DD147">
        <f>COUNTIF('résultats bruts'!BU147,1)</f>
        <v>0</v>
      </c>
      <c r="DE147">
        <f>COUNTIF('résultats bruts'!BV147,1)</f>
        <v>0</v>
      </c>
      <c r="DF147">
        <f>DD147+DE147</f>
        <v>0</v>
      </c>
      <c r="DG147">
        <f>DD147+DE147</f>
        <v>0</v>
      </c>
      <c r="DH147">
        <f>DG147/2</f>
        <v>0</v>
      </c>
      <c r="DJ147">
        <f>COUNTIF(CD147, 1)</f>
        <v>0</v>
      </c>
      <c r="DK147">
        <f>DB147+DG147+DJ147</f>
        <v>0</v>
      </c>
      <c r="DL147">
        <f>DK147/5</f>
        <v>0</v>
      </c>
      <c r="DM147">
        <f>COUNTIF('résultats bruts'!BG147,1)+COUNTIF('résultats bruts'!BJ147,1)</f>
        <v>0</v>
      </c>
      <c r="DN147">
        <f>DM147/2</f>
        <v>0</v>
      </c>
      <c r="DO147">
        <f>COUNTIF('résultats bruts'!CD147,1)+COUNTIF('résultats bruts'!CF147,1) + COUNTIF('résultats bruts'!CO147,1)+COUNTIF('résultats bruts'!CR147,1)</f>
        <v>0</v>
      </c>
      <c r="DP147">
        <f>DO147/4</f>
        <v>0</v>
      </c>
      <c r="DQ147">
        <f>DM147+DO147</f>
        <v>0</v>
      </c>
      <c r="DR147">
        <f>DQ147/6</f>
        <v>0</v>
      </c>
      <c r="DS147">
        <f>COUNTIF('résultats bruts'!BF147,1)+COUNTIF('résultats bruts'!BI147,1)</f>
        <v>0</v>
      </c>
      <c r="DT147">
        <f>DS147/2</f>
        <v>0</v>
      </c>
      <c r="DU147">
        <f>COUNTIF('résultats bruts'!CE147,1)+COUNTIF('résultats bruts'!CH147,1) + COUNTIF('résultats bruts'!CP147,1)</f>
        <v>0</v>
      </c>
      <c r="DV147">
        <f>DU147/4</f>
        <v>0</v>
      </c>
      <c r="DW147">
        <f>DS147+DU147</f>
        <v>0</v>
      </c>
      <c r="DX147">
        <f>DW147/6</f>
        <v>0</v>
      </c>
      <c r="DY147">
        <f>COUNTIF('résultats bruts'!BE147,1)+COUNTIF('résultats bruts'!BH147,1)</f>
        <v>0</v>
      </c>
      <c r="DZ147">
        <f>DY147/2</f>
        <v>0</v>
      </c>
      <c r="EA147">
        <f>COUNTIF('résultats bruts'!CC147,1)+COUNTIF('résultats bruts'!CG147,1) + COUNTIF('résultats bruts'!CN147,1)</f>
        <v>0</v>
      </c>
      <c r="EB147">
        <f>EA147/3</f>
        <v>0</v>
      </c>
      <c r="EC147">
        <f>EA147+DY147</f>
        <v>0</v>
      </c>
      <c r="ED147">
        <f>EC147/5</f>
        <v>0</v>
      </c>
      <c r="EE147">
        <f>EC147+DW147+DQ147</f>
        <v>0</v>
      </c>
      <c r="EF147">
        <f>EE147/17</f>
        <v>0</v>
      </c>
    </row>
    <row r="148">
      <c r="A148">
        <f>'résultats bruts'!A148</f>
        <v>0</v>
      </c>
      <c r="B148">
        <f>'résultats bruts'!B148</f>
        <v>0</v>
      </c>
      <c r="C148">
        <f>'résultats bruts'!C148</f>
        <v>0</v>
      </c>
      <c r="D148" t="str">
        <f>'résultats bruts'!D148</f>
        <v>gle22teo5best2022</v>
      </c>
      <c r="E148">
        <f>'résultats bruts'!E148</f>
        <v>14</v>
      </c>
      <c r="F148">
        <f>'résultats bruts'!F148</f>
        <v>146</v>
      </c>
      <c r="G148">
        <f>COUNTIF('résultats bruts'!K148,1) +COUNTIF('résultats bruts'!CJ148:CK148,1)+COUNTIF('résultats bruts'!CJ148:CK148,"0A")</f>
        <v>2</v>
      </c>
      <c r="H148">
        <f>G148/3</f>
        <v>0.6666666666666666</v>
      </c>
      <c r="I148">
        <f>COUNTIF('résultats bruts'!O148,1) + COUNTIF('résultats bruts'!AD148,1) + COUNTIF('résultats bruts'!CA148,1) + COUNTIF('résultats bruts'!DU148, 1) + COUNTIF('résultats bruts'!DU148,"0B")</f>
        <v>1</v>
      </c>
      <c r="J148">
        <f>I148/4</f>
        <v>0.25</v>
      </c>
      <c r="K148">
        <f>COUNTIF('résultats bruts'!CJ148:CK148,1)</f>
        <v>2</v>
      </c>
      <c r="L148">
        <f>K148/2</f>
        <v>1</v>
      </c>
      <c r="M148">
        <f>COUNTIF('résultats bruts'!CM148,1)</f>
        <v>1</v>
      </c>
      <c r="N148">
        <f>COUNTIF('résultats bruts'!DU148,1)</f>
        <v>0</v>
      </c>
      <c r="O148">
        <f>M148+N148</f>
        <v>1</v>
      </c>
      <c r="P148">
        <f>O148/2</f>
        <v>0.5</v>
      </c>
      <c r="Q148">
        <f>COUNTIF('résultats bruts'!CB148, "1A")+COUNTIF('résultats bruts'!CB148, "1B")</f>
        <v>0</v>
      </c>
      <c r="R148">
        <f>O148+K148+I148+G148</f>
        <v>6</v>
      </c>
      <c r="S148">
        <f>R148/11</f>
        <v>0.5454545454545454</v>
      </c>
      <c r="T148">
        <f>COUNTIF('résultats bruts'!Q148, 1) + COUNTIF('résultats bruts'!AU148,1) + COUNTIF('résultats bruts'!CW148,1)</f>
        <v>0</v>
      </c>
      <c r="U148">
        <f>T148/3</f>
        <v>0</v>
      </c>
      <c r="V148">
        <f>COUNTIF('résultats bruts'!P148,1) + COUNTIF('résultats bruts'!AS148,1) + COUNTIF('résultats bruts'!DD148,1)</f>
        <v>1</v>
      </c>
      <c r="W148">
        <f>V148/3</f>
        <v>0.3333333333333333</v>
      </c>
      <c r="X148">
        <f>T148+V148</f>
        <v>1</v>
      </c>
      <c r="Y148">
        <f>X148/6</f>
        <v>0.16666666666666666</v>
      </c>
      <c r="Z148">
        <f>COUNTIF('résultats bruts'!V148, 1) + COUNTIF('résultats bruts'!AT148,1) + COUNTIF('résultats bruts'!CT148,1)</f>
        <v>1</v>
      </c>
      <c r="AA148">
        <f>Z148/3</f>
        <v>0.3333333333333333</v>
      </c>
      <c r="AB148">
        <f>COUNTIF('résultats bruts'!W148, 1) + COUNTIF('résultats bruts'!AV148,1) + COUNTIF('résultats bruts'!CZ148,1)</f>
        <v>0</v>
      </c>
      <c r="AC148">
        <f>AB148/3</f>
        <v>0</v>
      </c>
      <c r="AD148">
        <f>AB148+Z148</f>
        <v>1</v>
      </c>
      <c r="AE148">
        <f>AD148/6</f>
        <v>0.16666666666666666</v>
      </c>
      <c r="AF148">
        <f>AD148+X148</f>
        <v>2</v>
      </c>
      <c r="AG148">
        <f>AF148/12</f>
        <v>0.16666666666666666</v>
      </c>
      <c r="AH148">
        <f>COUNTIF('résultats bruts'!R148, 1) + COUNTIF('résultats bruts'!AW148,1) + COUNTIF('résultats bruts'!CU148,1)</f>
        <v>0</v>
      </c>
      <c r="AI148">
        <f>AH148/3</f>
        <v>0</v>
      </c>
      <c r="AJ148">
        <f>COUNTIF('résultats bruts'!Z148, 1) + COUNTIF('résultats bruts'!AQ148,1) + COUNTIF('résultats bruts'!CS148,1)</f>
        <v>1</v>
      </c>
      <c r="AK148">
        <f>AJ148/3</f>
        <v>0.3333333333333333</v>
      </c>
      <c r="AL148">
        <f>AH148+AJ148</f>
        <v>1</v>
      </c>
      <c r="AM148">
        <f>AL148/6</f>
        <v>0.16666666666666666</v>
      </c>
      <c r="AN148">
        <f>AL148+AF148</f>
        <v>3</v>
      </c>
      <c r="AO148">
        <f>AN148/18</f>
        <v>0.16666666666666666</v>
      </c>
      <c r="AP148">
        <f>COUNTIF('résultats bruts'!Y148, 1) + COUNTIF('résultats bruts'!AY148,1) + COUNTIF('résultats bruts'!DC148,1)</f>
        <v>1</v>
      </c>
      <c r="AQ148">
        <f>AP148/3</f>
        <v>0.3333333333333333</v>
      </c>
      <c r="AR148">
        <f>COUNTIF('résultats bruts'!T148, 1) + COUNTIF('résultats bruts'!AR148,1) + COUNTIF('résultats bruts'!DB148,1)</f>
        <v>0</v>
      </c>
      <c r="AS148">
        <f>AR148/3</f>
        <v>0</v>
      </c>
      <c r="AT148">
        <f>AR148+AP148</f>
        <v>1</v>
      </c>
      <c r="AU148">
        <f>AT148/6</f>
        <v>0.16666666666666666</v>
      </c>
      <c r="AV148">
        <f>COUNTIF('résultats bruts'!X148, 1) + COUNTIF('résultats bruts'!BB148,1) + COUNTIF('résultats bruts'!DA148,1)</f>
        <v>0</v>
      </c>
      <c r="AW148">
        <f>AV148/3</f>
        <v>0</v>
      </c>
      <c r="AX148">
        <f>COUNTIF('résultats bruts'!AA148, 1) + COUNTIF('résultats bruts'!AX148,1) + COUNTIF('résultats bruts'!CY148,1)</f>
        <v>0</v>
      </c>
      <c r="AY148">
        <f>AX148/3</f>
        <v>0</v>
      </c>
      <c r="AZ148">
        <f>AX148+AV148</f>
        <v>0</v>
      </c>
      <c r="BA148">
        <f>AZ148/6</f>
        <v>0</v>
      </c>
      <c r="BB148">
        <f>AZ148+AT148</f>
        <v>1</v>
      </c>
      <c r="BC148">
        <f>BB148/12</f>
        <v>0.08333333333333333</v>
      </c>
      <c r="BD148">
        <f>COUNTIF('résultats bruts'!U148, 1) + COUNTIF('résultats bruts'!AZ148,1) + COUNTIF('résultats bruts'!CX148,1)</f>
        <v>0</v>
      </c>
      <c r="BE148">
        <f>BD148/3</f>
        <v>0</v>
      </c>
      <c r="BF148">
        <f>COUNTIF('résultats bruts'!S148, 1) + COUNTIF('résultats bruts'!BA148,1) + COUNTIF('résultats bruts'!CV148,1)</f>
        <v>1</v>
      </c>
      <c r="BG148">
        <f>BF148/3</f>
        <v>0.3333333333333333</v>
      </c>
      <c r="BH148">
        <f>BF148+BD148</f>
        <v>1</v>
      </c>
      <c r="BI148">
        <f>BH148/6</f>
        <v>0.16666666666666666</v>
      </c>
      <c r="BJ148">
        <f>BH148+BB148</f>
        <v>2</v>
      </c>
      <c r="BK148">
        <f>BJ148/18</f>
        <v>0.1111111111111111</v>
      </c>
      <c r="BL148">
        <f>COUNTIF('résultats bruts'!AB148, 1) + COUNTIF('résultats bruts'!AC148,1) + COUNTIF('résultats bruts'!BC148,1)+ COUNTIF('résultats bruts'!BD148,1)+ COUNTIF('résultats bruts'!DE148,1)+ COUNTIF('résultats bruts'!DF148,1)</f>
        <v>2</v>
      </c>
      <c r="BM148">
        <f>BL148/6</f>
        <v>0.3333333333333333</v>
      </c>
      <c r="BN148">
        <f>BJ148+AN148+BL148</f>
        <v>7</v>
      </c>
      <c r="BO148">
        <f>BN148/42</f>
        <v>0.16666666666666666</v>
      </c>
      <c r="BP148">
        <f>COUNTIF('résultats bruts'!DS148,1) + COUNTIF('résultats bruts'!DQ148,1)</f>
        <v>0</v>
      </c>
      <c r="BQ148">
        <f>BP148/2</f>
        <v>0</v>
      </c>
      <c r="BR148">
        <f>COUNTIF('résultats bruts'!DR148,1)+COUNTIF('résultats bruts'!DT148,1)</f>
        <v>0</v>
      </c>
      <c r="BS148">
        <f>BR148/2</f>
        <v>0</v>
      </c>
      <c r="BT148">
        <f>'résultats bruts'!AR148</f>
        <v>9</v>
      </c>
      <c r="BU148">
        <f>'résultats bruts'!DR148</f>
        <v>9</v>
      </c>
      <c r="BV148">
        <f>'résultats bruts'!AS148</f>
        <v>9</v>
      </c>
      <c r="BW148">
        <f>'résultats bruts'!DT148</f>
        <v>9</v>
      </c>
      <c r="BX148">
        <f>COUNTIF('résultats bruts'!AI148, 1) + COUNTIF('résultats bruts'!BP148,1) + COUNTIF('résultats bruts'!DG148,1)</f>
        <v>0</v>
      </c>
      <c r="BY148">
        <f>BX148/3</f>
        <v>0</v>
      </c>
      <c r="BZ148">
        <f>COUNTIF('résultats bruts'!AL148, 1) + COUNTIF('résultats bruts'!BN148,1) + COUNTIF('résultats bruts'!DI148,1)</f>
        <v>0</v>
      </c>
      <c r="CA148">
        <f>BZ148/3</f>
        <v>0</v>
      </c>
      <c r="CB148">
        <f>BX148+BZ148</f>
        <v>0</v>
      </c>
      <c r="CC148">
        <f>CB148/6</f>
        <v>0</v>
      </c>
      <c r="CD148">
        <f>COUNTIF('résultats bruts'!AK148, 1) + COUNTIF('résultats bruts'!BR148,1) + COUNTIF('résultats bruts'!DM148,1)</f>
        <v>0</v>
      </c>
      <c r="CE148">
        <f>CD148/3</f>
        <v>0</v>
      </c>
      <c r="CF148">
        <f>COUNTIF('résultats bruts'!AE148, 1) + COUNTIF('résultats bruts'!BL148,1) + COUNTIF('résultats bruts'!DN148,1)</f>
        <v>0</v>
      </c>
      <c r="CG148">
        <f>CF148/3</f>
        <v>0</v>
      </c>
      <c r="CH148">
        <f>CF148+CD148</f>
        <v>0</v>
      </c>
      <c r="CI148">
        <f>CH148/6</f>
        <v>0</v>
      </c>
      <c r="CJ148">
        <f>COUNTIF('résultats bruts'!AJ148, 1) + COUNTIF('résultats bruts'!BM148,1) + COUNTIF('résultats bruts'!DL148,1)</f>
        <v>0</v>
      </c>
      <c r="CK148">
        <f>CJ148/3</f>
        <v>0</v>
      </c>
      <c r="CL148">
        <f>COUNTIF('résultats bruts'!AH148, 1) + COUNTIF('résultats bruts'!BK148,1) + COUNTIF('résultats bruts'!DK148,1)</f>
        <v>0</v>
      </c>
      <c r="CM148">
        <f>CL148/3</f>
        <v>0</v>
      </c>
      <c r="CN148">
        <f>CL148+CJ148</f>
        <v>0</v>
      </c>
      <c r="CO148">
        <f>CN148/6</f>
        <v>0</v>
      </c>
      <c r="CP148">
        <f>COUNTIF('résultats bruts'!AF148, 1) + COUNTIF('résultats bruts'!BO148,1) + COUNTIF('résultats bruts'!DJ148,1)</f>
        <v>0</v>
      </c>
      <c r="CQ148">
        <f>CP148/3</f>
        <v>0</v>
      </c>
      <c r="CR148">
        <f>COUNTIF('résultats bruts'!AG148, 1) + COUNTIF('résultats bruts'!BQ148,1) + COUNTIF('résultats bruts'!DH148,1)</f>
        <v>0</v>
      </c>
      <c r="CS148">
        <f>CR148/3</f>
        <v>0</v>
      </c>
      <c r="CT148">
        <f>CR148+CP148</f>
        <v>0</v>
      </c>
      <c r="CU148">
        <f>CT148/6</f>
        <v>0</v>
      </c>
      <c r="CV148">
        <f>COUNTIF('résultats bruts'!AM148, 1) + COUNTIF('résultats bruts'!AN148,1) + COUNTIF('résultats bruts'!BS148,1) +COUNTIF('résultats bruts'!BT148, 1) + COUNTIF('résultats bruts'!DO148,1) + COUNTIF('résultats bruts'!DP148,1)</f>
        <v>0</v>
      </c>
      <c r="CW148">
        <f>+CV148/6</f>
        <v>0</v>
      </c>
      <c r="CX148">
        <f>CT148+CN148+CH148+CB184</f>
        <v>0</v>
      </c>
      <c r="CY148">
        <f>CX148/30</f>
        <v>0</v>
      </c>
      <c r="CZ148">
        <f>COUNTIF('résultats bruts'!AO148,1)</f>
        <v>1</v>
      </c>
      <c r="DA148">
        <f>COUNTIF('résultats bruts'!AP148,1)</f>
        <v>1</v>
      </c>
      <c r="DB148">
        <f>CZ148+DA148</f>
        <v>2</v>
      </c>
      <c r="DC148">
        <f>DB148/2</f>
        <v>1</v>
      </c>
      <c r="DD148">
        <f>COUNTIF('résultats bruts'!BU148,1)</f>
        <v>1</v>
      </c>
      <c r="DE148">
        <f>COUNTIF('résultats bruts'!BV148,1)</f>
        <v>1</v>
      </c>
      <c r="DF148">
        <f>DD148+DE148</f>
        <v>2</v>
      </c>
      <c r="DG148">
        <f>DD148+DE148</f>
        <v>2</v>
      </c>
      <c r="DH148">
        <f>DG148/2</f>
        <v>1</v>
      </c>
      <c r="DJ148">
        <f>COUNTIF(CD148, 1)</f>
        <v>0</v>
      </c>
      <c r="DK148">
        <f>DB148+DG148+DJ148</f>
        <v>4</v>
      </c>
      <c r="DL148">
        <f>DK148/5</f>
        <v>0.8</v>
      </c>
      <c r="DM148">
        <f>COUNTIF('résultats bruts'!BG148,1)+COUNTIF('résultats bruts'!BJ148,1)</f>
        <v>0</v>
      </c>
      <c r="DN148">
        <f>DM148/2</f>
        <v>0</v>
      </c>
      <c r="DO148">
        <f>COUNTIF('résultats bruts'!CD148,1)+COUNTIF('résultats bruts'!CF148,1) + COUNTIF('résultats bruts'!CO148,1)+COUNTIF('résultats bruts'!CR148,1)</f>
        <v>0</v>
      </c>
      <c r="DP148">
        <f>DO148/4</f>
        <v>0</v>
      </c>
      <c r="DQ148">
        <f>DM148+DO148</f>
        <v>0</v>
      </c>
      <c r="DR148">
        <f>DQ148/6</f>
        <v>0</v>
      </c>
      <c r="DS148">
        <f>COUNTIF('résultats bruts'!BF148,1)+COUNTIF('résultats bruts'!BI148,1)</f>
        <v>0</v>
      </c>
      <c r="DT148">
        <f>DS148/2</f>
        <v>0</v>
      </c>
      <c r="DU148">
        <f>COUNTIF('résultats bruts'!CE148,1)+COUNTIF('résultats bruts'!CH148,1) + COUNTIF('résultats bruts'!CP148,1)</f>
        <v>0</v>
      </c>
      <c r="DV148">
        <f>DU148/4</f>
        <v>0</v>
      </c>
      <c r="DW148">
        <f>DS148+DU148</f>
        <v>0</v>
      </c>
      <c r="DX148">
        <f>DW148/6</f>
        <v>0</v>
      </c>
      <c r="DY148">
        <f>COUNTIF('résultats bruts'!BE148,1)+COUNTIF('résultats bruts'!BH148,1)</f>
        <v>0</v>
      </c>
      <c r="DZ148">
        <f>DY148/2</f>
        <v>0</v>
      </c>
      <c r="EA148">
        <f>COUNTIF('résultats bruts'!CC148,1)+COUNTIF('résultats bruts'!CG148,1) + COUNTIF('résultats bruts'!CN148,1)</f>
        <v>0</v>
      </c>
      <c r="EB148">
        <f>EA148/3</f>
        <v>0</v>
      </c>
      <c r="EC148">
        <f>EA148+DY148</f>
        <v>0</v>
      </c>
      <c r="ED148">
        <f>EC148/5</f>
        <v>0</v>
      </c>
      <c r="EE148">
        <f>EC148+DW148+DQ148</f>
        <v>0</v>
      </c>
      <c r="EF148">
        <f>EE148/17</f>
        <v>0</v>
      </c>
    </row>
    <row r="149">
      <c r="A149">
        <f>'résultats bruts'!A149</f>
        <v>0</v>
      </c>
      <c r="B149">
        <f>'résultats bruts'!B149</f>
        <v>0</v>
      </c>
      <c r="C149">
        <f>'résultats bruts'!C149</f>
        <v>0</v>
      </c>
      <c r="D149" t="str">
        <f>'résultats bruts'!D149</f>
        <v>gle22teo5best2022</v>
      </c>
      <c r="E149">
        <f>'résultats bruts'!E149</f>
        <v>15</v>
      </c>
      <c r="F149">
        <f>'résultats bruts'!F149</f>
        <v>147</v>
      </c>
      <c r="G149">
        <f>COUNTIF('résultats bruts'!K149,1) +COUNTIF('résultats bruts'!CJ149:CK149,1)+COUNTIF('résultats bruts'!CJ149:CK149,"0A")</f>
        <v>2</v>
      </c>
      <c r="H149">
        <f>G149/3</f>
        <v>0.6666666666666666</v>
      </c>
      <c r="I149">
        <f>COUNTIF('résultats bruts'!O149,1) + COUNTIF('résultats bruts'!AD149,1) + COUNTIF('résultats bruts'!CA149,1) + COUNTIF('résultats bruts'!DU149, 1) + COUNTIF('résultats bruts'!DU149,"0B")</f>
        <v>2</v>
      </c>
      <c r="J149">
        <f>I149/4</f>
        <v>0.5</v>
      </c>
      <c r="K149">
        <f>COUNTIF('résultats bruts'!CJ149:CK149,1)</f>
        <v>2</v>
      </c>
      <c r="L149">
        <f>K149/2</f>
        <v>1</v>
      </c>
      <c r="M149">
        <f>COUNTIF('résultats bruts'!CM149,1)</f>
        <v>1</v>
      </c>
      <c r="N149">
        <f>COUNTIF('résultats bruts'!DU149,1)</f>
        <v>0</v>
      </c>
      <c r="O149">
        <f>M149+N149</f>
        <v>1</v>
      </c>
      <c r="P149">
        <f>O149/2</f>
        <v>0.5</v>
      </c>
      <c r="Q149">
        <f>COUNTIF('résultats bruts'!CB149, "1A")+COUNTIF('résultats bruts'!CB149, "1B")</f>
        <v>0</v>
      </c>
      <c r="R149">
        <f>O149+K149+I149+G149</f>
        <v>7</v>
      </c>
      <c r="S149">
        <f>R149/11</f>
        <v>0.6363636363636364</v>
      </c>
      <c r="T149">
        <f>COUNTIF('résultats bruts'!Q149, 1) + COUNTIF('résultats bruts'!AU149,1) + COUNTIF('résultats bruts'!CW149,1)</f>
        <v>0</v>
      </c>
      <c r="U149">
        <f>T149/3</f>
        <v>0</v>
      </c>
      <c r="V149">
        <f>COUNTIF('résultats bruts'!P149,1) + COUNTIF('résultats bruts'!AS149,1) + COUNTIF('résultats bruts'!DD149,1)</f>
        <v>1</v>
      </c>
      <c r="W149">
        <f>V149/3</f>
        <v>0.3333333333333333</v>
      </c>
      <c r="X149">
        <f>T149+V149</f>
        <v>1</v>
      </c>
      <c r="Y149">
        <f>X149/6</f>
        <v>0.16666666666666666</v>
      </c>
      <c r="Z149">
        <f>COUNTIF('résultats bruts'!V149, 1) + COUNTIF('résultats bruts'!AT149,1) + COUNTIF('résultats bruts'!CT149,1)</f>
        <v>1</v>
      </c>
      <c r="AA149">
        <f>Z149/3</f>
        <v>0.3333333333333333</v>
      </c>
      <c r="AB149">
        <f>COUNTIF('résultats bruts'!W149, 1) + COUNTIF('résultats bruts'!AV149,1) + COUNTIF('résultats bruts'!CZ149,1)</f>
        <v>0</v>
      </c>
      <c r="AC149">
        <f>AB149/3</f>
        <v>0</v>
      </c>
      <c r="AD149">
        <f>AB149+Z149</f>
        <v>1</v>
      </c>
      <c r="AE149">
        <f>AD149/6</f>
        <v>0.16666666666666666</v>
      </c>
      <c r="AF149">
        <f>AD149+X149</f>
        <v>2</v>
      </c>
      <c r="AG149">
        <f>AF149/12</f>
        <v>0.16666666666666666</v>
      </c>
      <c r="AH149">
        <f>COUNTIF('résultats bruts'!R149, 1) + COUNTIF('résultats bruts'!AW149,1) + COUNTIF('résultats bruts'!CU149,1)</f>
        <v>0</v>
      </c>
      <c r="AI149">
        <f>AH149/3</f>
        <v>0</v>
      </c>
      <c r="AJ149">
        <f>COUNTIF('résultats bruts'!Z149, 1) + COUNTIF('résultats bruts'!AQ149,1) + COUNTIF('résultats bruts'!CS149,1)</f>
        <v>2</v>
      </c>
      <c r="AK149">
        <f>AJ149/3</f>
        <v>0.6666666666666666</v>
      </c>
      <c r="AL149">
        <f>AH149+AJ149</f>
        <v>2</v>
      </c>
      <c r="AM149">
        <f>AL149/6</f>
        <v>0.3333333333333333</v>
      </c>
      <c r="AN149">
        <f>AL149+AF149</f>
        <v>4</v>
      </c>
      <c r="AO149">
        <f>AN149/18</f>
        <v>0.2222222222222222</v>
      </c>
      <c r="AP149">
        <f>COUNTIF('résultats bruts'!Y149, 1) + COUNTIF('résultats bruts'!AY149,1) + COUNTIF('résultats bruts'!DC149,1)</f>
        <v>1</v>
      </c>
      <c r="AQ149">
        <f>AP149/3</f>
        <v>0.3333333333333333</v>
      </c>
      <c r="AR149">
        <f>COUNTIF('résultats bruts'!T149, 1) + COUNTIF('résultats bruts'!AR149,1) + COUNTIF('résultats bruts'!DB149,1)</f>
        <v>0</v>
      </c>
      <c r="AS149">
        <f>AR149/3</f>
        <v>0</v>
      </c>
      <c r="AT149">
        <f>AR149+AP149</f>
        <v>1</v>
      </c>
      <c r="AU149">
        <f>AT149/6</f>
        <v>0.16666666666666666</v>
      </c>
      <c r="AV149">
        <f>COUNTIF('résultats bruts'!X149, 1) + COUNTIF('résultats bruts'!BB149,1) + COUNTIF('résultats bruts'!DA149,1)</f>
        <v>0</v>
      </c>
      <c r="AW149">
        <f>AV149/3</f>
        <v>0</v>
      </c>
      <c r="AX149">
        <f>COUNTIF('résultats bruts'!AA149, 1) + COUNTIF('résultats bruts'!AX149,1) + COUNTIF('résultats bruts'!CY149,1)</f>
        <v>0</v>
      </c>
      <c r="AY149">
        <f>AX149/3</f>
        <v>0</v>
      </c>
      <c r="AZ149">
        <f>AX149+AV149</f>
        <v>0</v>
      </c>
      <c r="BA149">
        <f>AZ149/6</f>
        <v>0</v>
      </c>
      <c r="BB149">
        <f>AZ149+AT149</f>
        <v>1</v>
      </c>
      <c r="BC149">
        <f>BB149/12</f>
        <v>0.08333333333333333</v>
      </c>
      <c r="BD149">
        <f>COUNTIF('résultats bruts'!U149, 1) + COUNTIF('résultats bruts'!AZ149,1) + COUNTIF('résultats bruts'!CX149,1)</f>
        <v>0</v>
      </c>
      <c r="BE149">
        <f>BD149/3</f>
        <v>0</v>
      </c>
      <c r="BF149">
        <f>COUNTIF('résultats bruts'!S149, 1) + COUNTIF('résultats bruts'!BA149,1) + COUNTIF('résultats bruts'!CV149,1)</f>
        <v>1</v>
      </c>
      <c r="BG149">
        <f>BF149/3</f>
        <v>0.3333333333333333</v>
      </c>
      <c r="BH149">
        <f>BF149+BD149</f>
        <v>1</v>
      </c>
      <c r="BI149">
        <f>BH149/6</f>
        <v>0.16666666666666666</v>
      </c>
      <c r="BJ149">
        <f>BH149+BB149</f>
        <v>2</v>
      </c>
      <c r="BK149">
        <f>BJ149/18</f>
        <v>0.1111111111111111</v>
      </c>
      <c r="BL149">
        <f>COUNTIF('résultats bruts'!AB149, 1) + COUNTIF('résultats bruts'!AC149,1) + COUNTIF('résultats bruts'!BC149,1)+ COUNTIF('résultats bruts'!BD149,1)+ COUNTIF('résultats bruts'!DE149,1)+ COUNTIF('résultats bruts'!DF149,1)</f>
        <v>2</v>
      </c>
      <c r="BM149">
        <f>BL149/6</f>
        <v>0.3333333333333333</v>
      </c>
      <c r="BN149">
        <f>BJ149+AN149+BL149</f>
        <v>8</v>
      </c>
      <c r="BO149">
        <f>BN149/42</f>
        <v>0.19047619047619047</v>
      </c>
      <c r="BP149">
        <f>COUNTIF('résultats bruts'!DS149,1) + COUNTIF('résultats bruts'!DQ149,1)</f>
        <v>0</v>
      </c>
      <c r="BQ149">
        <f>BP149/2</f>
        <v>0</v>
      </c>
      <c r="BR149">
        <f>COUNTIF('résultats bruts'!DR149,1)+COUNTIF('résultats bruts'!DT149,1)</f>
        <v>0</v>
      </c>
      <c r="BS149">
        <f>BR149/2</f>
        <v>0</v>
      </c>
      <c r="BT149">
        <f>'résultats bruts'!AR149</f>
        <v>9</v>
      </c>
      <c r="BU149">
        <f>'résultats bruts'!DR149</f>
        <v>9</v>
      </c>
      <c r="BV149">
        <f>'résultats bruts'!AS149</f>
        <v>9</v>
      </c>
      <c r="BW149">
        <f>'résultats bruts'!DT149</f>
        <v>9</v>
      </c>
      <c r="BX149">
        <f>COUNTIF('résultats bruts'!AI149, 1) + COUNTIF('résultats bruts'!BP149,1) + COUNTIF('résultats bruts'!DG149,1)</f>
        <v>1</v>
      </c>
      <c r="BY149">
        <f>BX149/3</f>
        <v>0.3333333333333333</v>
      </c>
      <c r="BZ149">
        <f>COUNTIF('résultats bruts'!AL149, 1) + COUNTIF('résultats bruts'!BN149,1) + COUNTIF('résultats bruts'!DI149,1)</f>
        <v>1</v>
      </c>
      <c r="CA149">
        <f>BZ149/3</f>
        <v>0.3333333333333333</v>
      </c>
      <c r="CB149">
        <f>BX149+BZ149</f>
        <v>2</v>
      </c>
      <c r="CC149">
        <f>CB149/6</f>
        <v>0.3333333333333333</v>
      </c>
      <c r="CD149">
        <f>COUNTIF('résultats bruts'!AK149, 1) + COUNTIF('résultats bruts'!BR149,1) + COUNTIF('résultats bruts'!DM149,1)</f>
        <v>1</v>
      </c>
      <c r="CE149">
        <f>CD149/3</f>
        <v>0.3333333333333333</v>
      </c>
      <c r="CF149">
        <f>COUNTIF('résultats bruts'!AE149, 1) + COUNTIF('résultats bruts'!BL149,1) + COUNTIF('résultats bruts'!DN149,1)</f>
        <v>0</v>
      </c>
      <c r="CG149">
        <f>CF149/3</f>
        <v>0</v>
      </c>
      <c r="CH149">
        <f>CF149+CD149</f>
        <v>1</v>
      </c>
      <c r="CI149">
        <f>CH149/6</f>
        <v>0.16666666666666666</v>
      </c>
      <c r="CJ149">
        <f>COUNTIF('résultats bruts'!AJ149, 1) + COUNTIF('résultats bruts'!BM149,1) + COUNTIF('résultats bruts'!DL149,1)</f>
        <v>0</v>
      </c>
      <c r="CK149">
        <f>CJ149/3</f>
        <v>0</v>
      </c>
      <c r="CL149">
        <f>COUNTIF('résultats bruts'!AH149, 1) + COUNTIF('résultats bruts'!BK149,1) + COUNTIF('résultats bruts'!DK149,1)</f>
        <v>1</v>
      </c>
      <c r="CM149">
        <f>CL149/3</f>
        <v>0.3333333333333333</v>
      </c>
      <c r="CN149">
        <f>CL149+CJ149</f>
        <v>1</v>
      </c>
      <c r="CO149">
        <f>CN149/6</f>
        <v>0.16666666666666666</v>
      </c>
      <c r="CP149">
        <f>COUNTIF('résultats bruts'!AF149, 1) + COUNTIF('résultats bruts'!BO149,1) + COUNTIF('résultats bruts'!DJ149,1)</f>
        <v>1</v>
      </c>
      <c r="CQ149">
        <f>CP149/3</f>
        <v>0.3333333333333333</v>
      </c>
      <c r="CR149">
        <f>COUNTIF('résultats bruts'!AG149, 1) + COUNTIF('résultats bruts'!BQ149,1) + COUNTIF('résultats bruts'!DH149,1)</f>
        <v>1</v>
      </c>
      <c r="CS149">
        <f>CR149/3</f>
        <v>0.3333333333333333</v>
      </c>
      <c r="CT149">
        <f>CR149+CP149</f>
        <v>2</v>
      </c>
      <c r="CU149">
        <f>CT149/6</f>
        <v>0.3333333333333333</v>
      </c>
      <c r="CV149">
        <f>COUNTIF('résultats bruts'!AM149, 1) + COUNTIF('résultats bruts'!AN149,1) + COUNTIF('résultats bruts'!BS149,1) +COUNTIF('résultats bruts'!BT149, 1) + COUNTIF('résultats bruts'!DO149,1) + COUNTIF('résultats bruts'!DP149,1)</f>
        <v>1</v>
      </c>
      <c r="CW149">
        <f>+CV149/6</f>
        <v>0.16666666666666666</v>
      </c>
      <c r="CX149">
        <f>CT149+CN149+CH149+CB185</f>
        <v>4</v>
      </c>
      <c r="CY149">
        <f>CX149/30</f>
        <v>0.13333333333333333</v>
      </c>
      <c r="CZ149">
        <f>COUNTIF('résultats bruts'!AO149,1)</f>
        <v>1</v>
      </c>
      <c r="DA149">
        <f>COUNTIF('résultats bruts'!AP149,1)</f>
        <v>1</v>
      </c>
      <c r="DB149">
        <f>CZ149+DA149</f>
        <v>2</v>
      </c>
      <c r="DC149">
        <f>DB149/2</f>
        <v>1</v>
      </c>
      <c r="DD149">
        <f>COUNTIF('résultats bruts'!BU149,1)</f>
        <v>1</v>
      </c>
      <c r="DE149">
        <f>COUNTIF('résultats bruts'!BV149,1)</f>
        <v>1</v>
      </c>
      <c r="DF149">
        <f>DD149+DE149</f>
        <v>2</v>
      </c>
      <c r="DG149">
        <f>DD149+DE149</f>
        <v>2</v>
      </c>
      <c r="DH149">
        <f>DG149/2</f>
        <v>1</v>
      </c>
      <c r="DJ149">
        <f>COUNTIF(CD149, 1)</f>
        <v>1</v>
      </c>
      <c r="DK149">
        <f>DB149+DG149+DJ149</f>
        <v>5</v>
      </c>
      <c r="DL149">
        <f>DK149/5</f>
        <v>1</v>
      </c>
      <c r="DM149">
        <f>COUNTIF('résultats bruts'!BG149,1)+COUNTIF('résultats bruts'!BJ149,1)</f>
        <v>1</v>
      </c>
      <c r="DN149">
        <f>DM149/2</f>
        <v>0.5</v>
      </c>
      <c r="DO149">
        <f>COUNTIF('résultats bruts'!CD149,1)+COUNTIF('résultats bruts'!CF149,1) + COUNTIF('résultats bruts'!CO149,1)+COUNTIF('résultats bruts'!CR149,1)</f>
        <v>0</v>
      </c>
      <c r="DP149">
        <f>DO149/4</f>
        <v>0</v>
      </c>
      <c r="DQ149">
        <f>DM149+DO149</f>
        <v>1</v>
      </c>
      <c r="DR149">
        <f>DQ149/6</f>
        <v>0.16666666666666666</v>
      </c>
      <c r="DS149">
        <f>COUNTIF('résultats bruts'!BF149,1)+COUNTIF('résultats bruts'!BI149,1)</f>
        <v>0</v>
      </c>
      <c r="DT149">
        <f>DS149/2</f>
        <v>0</v>
      </c>
      <c r="DU149">
        <f>COUNTIF('résultats bruts'!CE149,1)+COUNTIF('résultats bruts'!CH149,1) + COUNTIF('résultats bruts'!CP149,1)</f>
        <v>0</v>
      </c>
      <c r="DV149">
        <f>DU149/4</f>
        <v>0</v>
      </c>
      <c r="DW149">
        <f>DS149+DU149</f>
        <v>0</v>
      </c>
      <c r="DX149">
        <f>DW149/6</f>
        <v>0</v>
      </c>
      <c r="DY149">
        <f>COUNTIF('résultats bruts'!BE149,1)+COUNTIF('résultats bruts'!BH149,1)</f>
        <v>1</v>
      </c>
      <c r="DZ149">
        <f>DY149/2</f>
        <v>0.5</v>
      </c>
      <c r="EA149">
        <f>COUNTIF('résultats bruts'!CC149,1)+COUNTIF('résultats bruts'!CG149,1) + COUNTIF('résultats bruts'!CN149,1)</f>
        <v>0</v>
      </c>
      <c r="EB149">
        <f>EA149/3</f>
        <v>0</v>
      </c>
      <c r="EC149">
        <f>EA149+DY149</f>
        <v>1</v>
      </c>
      <c r="ED149">
        <f>EC149/5</f>
        <v>0.2</v>
      </c>
      <c r="EE149">
        <f>EC149+DW149+DQ149</f>
        <v>2</v>
      </c>
      <c r="EF149">
        <f>EE149/17</f>
        <v>0.11764705882352941</v>
      </c>
    </row>
    <row r="150">
      <c r="A150">
        <f>'résultats bruts'!A150</f>
        <v>0</v>
      </c>
      <c r="B150">
        <f>'résultats bruts'!B150</f>
        <v>0</v>
      </c>
      <c r="C150">
        <f>'résultats bruts'!C150</f>
        <v>0</v>
      </c>
      <c r="D150" t="str">
        <f>'résultats bruts'!D150</f>
        <v>gle22teo5best2022</v>
      </c>
      <c r="E150">
        <f>'résultats bruts'!E150</f>
        <v>16</v>
      </c>
      <c r="F150">
        <f>'résultats bruts'!F150</f>
        <v>148</v>
      </c>
      <c r="G150">
        <f>COUNTIF('résultats bruts'!K150,1) +COUNTIF('résultats bruts'!CJ150:CK150,1)+COUNTIF('résultats bruts'!CJ150:CK150,"0A")</f>
        <v>2</v>
      </c>
      <c r="H150">
        <f>G150/3</f>
        <v>0.6666666666666666</v>
      </c>
      <c r="I150">
        <f>COUNTIF('résultats bruts'!O150,1) + COUNTIF('résultats bruts'!AD150,1) + COUNTIF('résultats bruts'!CA150,1) + COUNTIF('résultats bruts'!DU150, 1) + COUNTIF('résultats bruts'!DU150,"0B")</f>
        <v>3</v>
      </c>
      <c r="J150">
        <f>I150/4</f>
        <v>0.75</v>
      </c>
      <c r="K150">
        <f>COUNTIF('résultats bruts'!CJ150:CK150,1)</f>
        <v>2</v>
      </c>
      <c r="L150">
        <f>K150/2</f>
        <v>1</v>
      </c>
      <c r="M150">
        <f>COUNTIF('résultats bruts'!CM150,1)</f>
        <v>1</v>
      </c>
      <c r="N150">
        <f>COUNTIF('résultats bruts'!DU150,1)</f>
        <v>1</v>
      </c>
      <c r="O150">
        <f>M150+N150</f>
        <v>2</v>
      </c>
      <c r="P150">
        <f>O150/2</f>
        <v>1</v>
      </c>
      <c r="Q150">
        <f>COUNTIF('résultats bruts'!CB150, "1A")+COUNTIF('résultats bruts'!CB150, "1B")</f>
        <v>0</v>
      </c>
      <c r="R150">
        <f>O150+K150+I150+G150</f>
        <v>9</v>
      </c>
      <c r="S150">
        <f>R150/11</f>
        <v>0.8181818181818182</v>
      </c>
      <c r="T150">
        <f>COUNTIF('résultats bruts'!Q150, 1) + COUNTIF('résultats bruts'!AU150,1) + COUNTIF('résultats bruts'!CW150,1)</f>
        <v>2</v>
      </c>
      <c r="U150">
        <f>T150/3</f>
        <v>0.6666666666666666</v>
      </c>
      <c r="V150">
        <f>COUNTIF('résultats bruts'!P150,1) + COUNTIF('résultats bruts'!AS150,1) + COUNTIF('résultats bruts'!DD150,1)</f>
        <v>3</v>
      </c>
      <c r="W150">
        <f>V150/3</f>
        <v>1</v>
      </c>
      <c r="X150">
        <f>T150+V150</f>
        <v>5</v>
      </c>
      <c r="Y150">
        <f>X150/6</f>
        <v>0.8333333333333334</v>
      </c>
      <c r="Z150">
        <f>COUNTIF('résultats bruts'!V150, 1) + COUNTIF('résultats bruts'!AT150,1) + COUNTIF('résultats bruts'!CT150,1)</f>
        <v>2</v>
      </c>
      <c r="AA150">
        <f>Z150/3</f>
        <v>0.6666666666666666</v>
      </c>
      <c r="AB150">
        <f>COUNTIF('résultats bruts'!W150, 1) + COUNTIF('résultats bruts'!AV150,1) + COUNTIF('résultats bruts'!CZ150,1)</f>
        <v>3</v>
      </c>
      <c r="AC150">
        <f>AB150/3</f>
        <v>1</v>
      </c>
      <c r="AD150">
        <f>AB150+Z150</f>
        <v>5</v>
      </c>
      <c r="AE150">
        <f>AD150/6</f>
        <v>0.8333333333333334</v>
      </c>
      <c r="AF150">
        <f>AD150+X150</f>
        <v>10</v>
      </c>
      <c r="AG150">
        <f>AF150/12</f>
        <v>0.8333333333333334</v>
      </c>
      <c r="AH150">
        <f>COUNTIF('résultats bruts'!R150, 1) + COUNTIF('résultats bruts'!AW150,1) + COUNTIF('résultats bruts'!CU150,1)</f>
        <v>3</v>
      </c>
      <c r="AI150">
        <f>AH150/3</f>
        <v>1</v>
      </c>
      <c r="AJ150">
        <f>COUNTIF('résultats bruts'!Z150, 1) + COUNTIF('résultats bruts'!AQ150,1) + COUNTIF('résultats bruts'!CS150,1)</f>
        <v>3</v>
      </c>
      <c r="AK150">
        <f>AJ150/3</f>
        <v>1</v>
      </c>
      <c r="AL150">
        <f>AH150+AJ150</f>
        <v>6</v>
      </c>
      <c r="AM150">
        <f>AL150/6</f>
        <v>1</v>
      </c>
      <c r="AN150">
        <f>AL150+AF150</f>
        <v>16</v>
      </c>
      <c r="AO150">
        <f>AN150/18</f>
        <v>0.8888888888888888</v>
      </c>
      <c r="AP150">
        <f>COUNTIF('résultats bruts'!Y150, 1) + COUNTIF('résultats bruts'!AY150,1) + COUNTIF('résultats bruts'!DC150,1)</f>
        <v>3</v>
      </c>
      <c r="AQ150">
        <f>AP150/3</f>
        <v>1</v>
      </c>
      <c r="AR150">
        <f>COUNTIF('résultats bruts'!T150, 1) + COUNTIF('résultats bruts'!AR150,1) + COUNTIF('résultats bruts'!DB150,1)</f>
        <v>3</v>
      </c>
      <c r="AS150">
        <f>AR150/3</f>
        <v>1</v>
      </c>
      <c r="AT150">
        <f>AR150+AP150</f>
        <v>6</v>
      </c>
      <c r="AU150">
        <f>AT150/6</f>
        <v>1</v>
      </c>
      <c r="AV150">
        <f>COUNTIF('résultats bruts'!X150, 1) + COUNTIF('résultats bruts'!BB150,1) + COUNTIF('résultats bruts'!DA150,1)</f>
        <v>3</v>
      </c>
      <c r="AW150">
        <f>AV150/3</f>
        <v>1</v>
      </c>
      <c r="AX150">
        <f>COUNTIF('résultats bruts'!AA150, 1) + COUNTIF('résultats bruts'!AX150,1) + COUNTIF('résultats bruts'!CY150,1)</f>
        <v>2</v>
      </c>
      <c r="AY150">
        <f>AX150/3</f>
        <v>0.6666666666666666</v>
      </c>
      <c r="AZ150">
        <f>AX150+AV150</f>
        <v>5</v>
      </c>
      <c r="BA150">
        <f>AZ150/6</f>
        <v>0.8333333333333334</v>
      </c>
      <c r="BB150">
        <f>AZ150+AT150</f>
        <v>11</v>
      </c>
      <c r="BC150">
        <f>BB150/12</f>
        <v>0.9166666666666666</v>
      </c>
      <c r="BD150">
        <f>COUNTIF('résultats bruts'!U150, 1) + COUNTIF('résultats bruts'!AZ150,1) + COUNTIF('résultats bruts'!CX150,1)</f>
        <v>3</v>
      </c>
      <c r="BE150">
        <f>BD150/3</f>
        <v>1</v>
      </c>
      <c r="BF150">
        <f>COUNTIF('résultats bruts'!S150, 1) + COUNTIF('résultats bruts'!BA150,1) + COUNTIF('résultats bruts'!CV150,1)</f>
        <v>3</v>
      </c>
      <c r="BG150">
        <f>BF150/3</f>
        <v>1</v>
      </c>
      <c r="BH150">
        <f>BF150+BD150</f>
        <v>6</v>
      </c>
      <c r="BI150">
        <f>BH150/6</f>
        <v>1</v>
      </c>
      <c r="BJ150">
        <f>BH150+BB150</f>
        <v>17</v>
      </c>
      <c r="BK150">
        <f>BJ150/18</f>
        <v>0.9444444444444444</v>
      </c>
      <c r="BL150">
        <f>COUNTIF('résultats bruts'!AB150, 1) + COUNTIF('résultats bruts'!AC150,1) + COUNTIF('résultats bruts'!BC150,1)+ COUNTIF('résultats bruts'!BD150,1)+ COUNTIF('résultats bruts'!DE150,1)+ COUNTIF('résultats bruts'!DF150,1)</f>
        <v>6</v>
      </c>
      <c r="BM150">
        <f>BL150/6</f>
        <v>1</v>
      </c>
      <c r="BN150">
        <f>BJ150+AN150+BL150</f>
        <v>39</v>
      </c>
      <c r="BO150">
        <f>BN150/42</f>
        <v>0.9285714285714286</v>
      </c>
      <c r="BP150">
        <f>COUNTIF('résultats bruts'!DS150,1) + COUNTIF('résultats bruts'!DQ150,1)</f>
        <v>2</v>
      </c>
      <c r="BQ150">
        <f>BP150/2</f>
        <v>1</v>
      </c>
      <c r="BR150">
        <f>COUNTIF('résultats bruts'!DR150,1)+COUNTIF('résultats bruts'!DT150,1)</f>
        <v>2</v>
      </c>
      <c r="BS150">
        <f>BR150/2</f>
        <v>1</v>
      </c>
      <c r="BT150">
        <f>'résultats bruts'!AR150</f>
        <v>1</v>
      </c>
      <c r="BU150">
        <f>'résultats bruts'!DR150</f>
        <v>1</v>
      </c>
      <c r="BV150">
        <f>'résultats bruts'!AS150</f>
        <v>1</v>
      </c>
      <c r="BW150">
        <f>'résultats bruts'!DT150</f>
        <v>1</v>
      </c>
      <c r="BX150">
        <f>COUNTIF('résultats bruts'!AI150, 1) + COUNTIF('résultats bruts'!BP150,1) + COUNTIF('résultats bruts'!DG150,1)</f>
        <v>3</v>
      </c>
      <c r="BY150">
        <f>BX150/3</f>
        <v>1</v>
      </c>
      <c r="BZ150">
        <f>COUNTIF('résultats bruts'!AL150, 1) + COUNTIF('résultats bruts'!BN150,1) + COUNTIF('résultats bruts'!DI150,1)</f>
        <v>3</v>
      </c>
      <c r="CA150">
        <f>BZ150/3</f>
        <v>1</v>
      </c>
      <c r="CB150">
        <f>BX150+BZ150</f>
        <v>6</v>
      </c>
      <c r="CC150">
        <f>CB150/6</f>
        <v>1</v>
      </c>
      <c r="CD150">
        <f>COUNTIF('résultats bruts'!AK150, 1) + COUNTIF('résultats bruts'!BR150,1) + COUNTIF('résultats bruts'!DM150,1)</f>
        <v>3</v>
      </c>
      <c r="CE150">
        <f>CD150/3</f>
        <v>1</v>
      </c>
      <c r="CF150">
        <f>COUNTIF('résultats bruts'!AE150, 1) + COUNTIF('résultats bruts'!BL150,1) + COUNTIF('résultats bruts'!DN150,1)</f>
        <v>3</v>
      </c>
      <c r="CG150">
        <f>CF150/3</f>
        <v>1</v>
      </c>
      <c r="CH150">
        <f>CF150+CD150</f>
        <v>6</v>
      </c>
      <c r="CI150">
        <f>CH150/6</f>
        <v>1</v>
      </c>
      <c r="CJ150">
        <f>COUNTIF('résultats bruts'!AJ150, 1) + COUNTIF('résultats bruts'!BM150,1) + COUNTIF('résultats bruts'!DL150,1)</f>
        <v>2</v>
      </c>
      <c r="CK150">
        <f>CJ150/3</f>
        <v>0.6666666666666666</v>
      </c>
      <c r="CL150">
        <f>COUNTIF('résultats bruts'!AH150, 1) + COUNTIF('résultats bruts'!BK150,1) + COUNTIF('résultats bruts'!DK150,1)</f>
        <v>3</v>
      </c>
      <c r="CM150">
        <f>CL150/3</f>
        <v>1</v>
      </c>
      <c r="CN150">
        <f>CL150+CJ150</f>
        <v>5</v>
      </c>
      <c r="CO150">
        <f>CN150/6</f>
        <v>0.8333333333333334</v>
      </c>
      <c r="CP150">
        <f>COUNTIF('résultats bruts'!AF150, 1) + COUNTIF('résultats bruts'!BO150,1) + COUNTIF('résultats bruts'!DJ150,1)</f>
        <v>2</v>
      </c>
      <c r="CQ150">
        <f>CP150/3</f>
        <v>0.6666666666666666</v>
      </c>
      <c r="CR150">
        <f>COUNTIF('résultats bruts'!AG150, 1) + COUNTIF('résultats bruts'!BQ150,1) + COUNTIF('résultats bruts'!DH150,1)</f>
        <v>2</v>
      </c>
      <c r="CS150">
        <f>CR150/3</f>
        <v>0.6666666666666666</v>
      </c>
      <c r="CT150">
        <f>CR150+CP150</f>
        <v>4</v>
      </c>
      <c r="CU150">
        <f>CT150/6</f>
        <v>0.6666666666666666</v>
      </c>
      <c r="CV150">
        <f>COUNTIF('résultats bruts'!AM150, 1) + COUNTIF('résultats bruts'!AN150,1) + COUNTIF('résultats bruts'!BS150,1) +COUNTIF('résultats bruts'!BT150, 1) + COUNTIF('résultats bruts'!DO150,1) + COUNTIF('résultats bruts'!DP150,1)</f>
        <v>6</v>
      </c>
      <c r="CW150">
        <f>+CV150/6</f>
        <v>1</v>
      </c>
      <c r="CX150">
        <f>CT150+CN150+CH150+CB186</f>
        <v>15</v>
      </c>
      <c r="CY150">
        <f>CX150/30</f>
        <v>0.5</v>
      </c>
      <c r="CZ150">
        <f>COUNTIF('résultats bruts'!AO150,1)</f>
        <v>1</v>
      </c>
      <c r="DA150">
        <f>COUNTIF('résultats bruts'!AP150,1)</f>
        <v>1</v>
      </c>
      <c r="DB150">
        <f>CZ150+DA150</f>
        <v>2</v>
      </c>
      <c r="DC150">
        <f>DB150/2</f>
        <v>1</v>
      </c>
      <c r="DD150">
        <f>COUNTIF('résultats bruts'!BU150,1)</f>
        <v>1</v>
      </c>
      <c r="DE150">
        <f>COUNTIF('résultats bruts'!BV150,1)</f>
        <v>1</v>
      </c>
      <c r="DF150">
        <f>DD150+DE150</f>
        <v>2</v>
      </c>
      <c r="DG150">
        <f>DD150+DE150</f>
        <v>2</v>
      </c>
      <c r="DH150">
        <f>DG150/2</f>
        <v>1</v>
      </c>
      <c r="DJ150">
        <f>COUNTIF(CD150, 1)</f>
        <v>0</v>
      </c>
      <c r="DK150">
        <f>DB150+DG150+DJ150</f>
        <v>4</v>
      </c>
      <c r="DL150">
        <f>DK150/5</f>
        <v>0.8</v>
      </c>
      <c r="DM150">
        <f>COUNTIF('résultats bruts'!BG150,1)+COUNTIF('résultats bruts'!BJ150,1)</f>
        <v>2</v>
      </c>
      <c r="DN150">
        <f>DM150/2</f>
        <v>1</v>
      </c>
      <c r="DO150">
        <f>COUNTIF('résultats bruts'!CD150,1)+COUNTIF('résultats bruts'!CF150,1) + COUNTIF('résultats bruts'!CO150,1)+COUNTIF('résultats bruts'!CR150,1)</f>
        <v>4</v>
      </c>
      <c r="DP150">
        <f>DO150/4</f>
        <v>1</v>
      </c>
      <c r="DQ150">
        <f>DM150+DO150</f>
        <v>6</v>
      </c>
      <c r="DR150">
        <f>DQ150/6</f>
        <v>1</v>
      </c>
      <c r="DS150">
        <f>COUNTIF('résultats bruts'!BF150,1)+COUNTIF('résultats bruts'!BI150,1)</f>
        <v>2</v>
      </c>
      <c r="DT150">
        <f>DS150/2</f>
        <v>1</v>
      </c>
      <c r="DU150">
        <f>COUNTIF('résultats bruts'!CE150,1)+COUNTIF('résultats bruts'!CH150,1) + COUNTIF('résultats bruts'!CP150,1)</f>
        <v>3</v>
      </c>
      <c r="DV150">
        <f>DU150/4</f>
        <v>0.75</v>
      </c>
      <c r="DW150">
        <f>DS150+DU150</f>
        <v>5</v>
      </c>
      <c r="DX150">
        <f>DW150/6</f>
        <v>0.8333333333333334</v>
      </c>
      <c r="DY150">
        <f>COUNTIF('résultats bruts'!BE150,1)+COUNTIF('résultats bruts'!BH150,1)</f>
        <v>2</v>
      </c>
      <c r="DZ150">
        <f>DY150/2</f>
        <v>1</v>
      </c>
      <c r="EA150">
        <f>COUNTIF('résultats bruts'!CC150,1)+COUNTIF('résultats bruts'!CG150,1) + COUNTIF('résultats bruts'!CN150,1)</f>
        <v>3</v>
      </c>
      <c r="EB150">
        <f>EA150/3</f>
        <v>1</v>
      </c>
      <c r="EC150">
        <f>EA150+DY150</f>
        <v>5</v>
      </c>
      <c r="ED150">
        <f>EC150/5</f>
        <v>1</v>
      </c>
      <c r="EE150">
        <f>EC150+DW150+DQ150</f>
        <v>16</v>
      </c>
      <c r="EF150">
        <f>EE150/17</f>
        <v>0.9411764705882353</v>
      </c>
    </row>
    <row r="151">
      <c r="A151">
        <f>'résultats bruts'!A151</f>
        <v>0</v>
      </c>
      <c r="B151">
        <f>'résultats bruts'!B151</f>
        <v>0</v>
      </c>
      <c r="C151">
        <f>'résultats bruts'!C151</f>
        <v>0</v>
      </c>
      <c r="D151" t="str">
        <f>'résultats bruts'!D151</f>
        <v>gle22teo5best2022</v>
      </c>
      <c r="E151">
        <f>'résultats bruts'!E151</f>
        <v>17</v>
      </c>
      <c r="F151">
        <f>'résultats bruts'!F151</f>
        <v>149</v>
      </c>
      <c r="G151">
        <f>COUNTIF('résultats bruts'!K151,1) +COUNTIF('résultats bruts'!CJ151:CK151,1)+COUNTIF('résultats bruts'!CJ151:CK151,"0A")</f>
        <v>0</v>
      </c>
      <c r="H151">
        <f>G151/3</f>
        <v>0</v>
      </c>
      <c r="I151">
        <f>COUNTIF('résultats bruts'!O151,1) + COUNTIF('résultats bruts'!AD151,1) + COUNTIF('résultats bruts'!CA151,1) + COUNTIF('résultats bruts'!DU151, 1) + COUNTIF('résultats bruts'!DU151,"0B")</f>
        <v>0</v>
      </c>
      <c r="J151">
        <f>I151/4</f>
        <v>0</v>
      </c>
      <c r="K151">
        <f>COUNTIF('résultats bruts'!CJ151:CK151,1)</f>
        <v>0</v>
      </c>
      <c r="L151">
        <f>K151/2</f>
        <v>0</v>
      </c>
      <c r="M151">
        <f>COUNTIF('résultats bruts'!CM151,1)</f>
        <v>0</v>
      </c>
      <c r="N151">
        <f>COUNTIF('résultats bruts'!DU151,1)</f>
        <v>0</v>
      </c>
      <c r="O151">
        <f>M151+N151</f>
        <v>0</v>
      </c>
      <c r="P151">
        <f>O151/2</f>
        <v>0</v>
      </c>
      <c r="Q151">
        <f>COUNTIF('résultats bruts'!CB151, "1A")+COUNTIF('résultats bruts'!CB151, "1B")</f>
        <v>0</v>
      </c>
      <c r="R151">
        <f>O151+K151+I151+G151</f>
        <v>0</v>
      </c>
      <c r="S151">
        <f>R151/11</f>
        <v>0</v>
      </c>
      <c r="T151">
        <f>COUNTIF('résultats bruts'!Q151, 1) + COUNTIF('résultats bruts'!AU151,1) + COUNTIF('résultats bruts'!CW151,1)</f>
        <v>0</v>
      </c>
      <c r="U151">
        <f>T151/3</f>
        <v>0</v>
      </c>
      <c r="V151">
        <f>COUNTIF('résultats bruts'!P151,1) + COUNTIF('résultats bruts'!AS151,1) + COUNTIF('résultats bruts'!DD151,1)</f>
        <v>0</v>
      </c>
      <c r="W151">
        <f>V151/3</f>
        <v>0</v>
      </c>
      <c r="X151">
        <f>T151+V151</f>
        <v>0</v>
      </c>
      <c r="Y151">
        <f>X151/6</f>
        <v>0</v>
      </c>
      <c r="Z151">
        <f>COUNTIF('résultats bruts'!V151, 1) + COUNTIF('résultats bruts'!AT151,1) + COUNTIF('résultats bruts'!CT151,1)</f>
        <v>0</v>
      </c>
      <c r="AA151">
        <f>Z151/3</f>
        <v>0</v>
      </c>
      <c r="AB151">
        <f>COUNTIF('résultats bruts'!W151, 1) + COUNTIF('résultats bruts'!AV151,1) + COUNTIF('résultats bruts'!CZ151,1)</f>
        <v>0</v>
      </c>
      <c r="AC151">
        <f>AB151/3</f>
        <v>0</v>
      </c>
      <c r="AD151">
        <f>AB151+Z151</f>
        <v>0</v>
      </c>
      <c r="AE151">
        <f>AD151/6</f>
        <v>0</v>
      </c>
      <c r="AF151">
        <f>AD151+X151</f>
        <v>0</v>
      </c>
      <c r="AG151">
        <f>AF151/12</f>
        <v>0</v>
      </c>
      <c r="AH151">
        <f>COUNTIF('résultats bruts'!R151, 1) + COUNTIF('résultats bruts'!AW151,1) + COUNTIF('résultats bruts'!CU151,1)</f>
        <v>0</v>
      </c>
      <c r="AI151">
        <f>AH151/3</f>
        <v>0</v>
      </c>
      <c r="AJ151">
        <f>COUNTIF('résultats bruts'!Z151, 1) + COUNTIF('résultats bruts'!AQ151,1) + COUNTIF('résultats bruts'!CS151,1)</f>
        <v>0</v>
      </c>
      <c r="AK151">
        <f>AJ151/3</f>
        <v>0</v>
      </c>
      <c r="AL151">
        <f>AH151+AJ151</f>
        <v>0</v>
      </c>
      <c r="AM151">
        <f>AL151/6</f>
        <v>0</v>
      </c>
      <c r="AN151">
        <f>AL151+AF151</f>
        <v>0</v>
      </c>
      <c r="AO151">
        <f>AN151/18</f>
        <v>0</v>
      </c>
      <c r="AP151">
        <f>COUNTIF('résultats bruts'!Y151, 1) + COUNTIF('résultats bruts'!AY151,1) + COUNTIF('résultats bruts'!DC151,1)</f>
        <v>0</v>
      </c>
      <c r="AQ151">
        <f>AP151/3</f>
        <v>0</v>
      </c>
      <c r="AR151">
        <f>COUNTIF('résultats bruts'!T151, 1) + COUNTIF('résultats bruts'!AR151,1) + COUNTIF('résultats bruts'!DB151,1)</f>
        <v>0</v>
      </c>
      <c r="AS151">
        <f>AR151/3</f>
        <v>0</v>
      </c>
      <c r="AT151">
        <f>AR151+AP151</f>
        <v>0</v>
      </c>
      <c r="AU151">
        <f>AT151/6</f>
        <v>0</v>
      </c>
      <c r="AV151">
        <f>COUNTIF('résultats bruts'!X151, 1) + COUNTIF('résultats bruts'!BB151,1) + COUNTIF('résultats bruts'!DA151,1)</f>
        <v>0</v>
      </c>
      <c r="AW151">
        <f>AV151/3</f>
        <v>0</v>
      </c>
      <c r="AX151">
        <f>COUNTIF('résultats bruts'!AA151, 1) + COUNTIF('résultats bruts'!AX151,1) + COUNTIF('résultats bruts'!CY151,1)</f>
        <v>0</v>
      </c>
      <c r="AY151">
        <f>AX151/3</f>
        <v>0</v>
      </c>
      <c r="AZ151">
        <f>AX151+AV151</f>
        <v>0</v>
      </c>
      <c r="BA151">
        <f>AZ151/6</f>
        <v>0</v>
      </c>
      <c r="BB151">
        <f>AZ151+AT151</f>
        <v>0</v>
      </c>
      <c r="BC151">
        <f>BB151/12</f>
        <v>0</v>
      </c>
      <c r="BD151">
        <f>COUNTIF('résultats bruts'!U151, 1) + COUNTIF('résultats bruts'!AZ151,1) + COUNTIF('résultats bruts'!CX151,1)</f>
        <v>0</v>
      </c>
      <c r="BE151">
        <f>BD151/3</f>
        <v>0</v>
      </c>
      <c r="BF151">
        <f>COUNTIF('résultats bruts'!S151, 1) + COUNTIF('résultats bruts'!BA151,1) + COUNTIF('résultats bruts'!CV151,1)</f>
        <v>0</v>
      </c>
      <c r="BG151">
        <f>BF151/3</f>
        <v>0</v>
      </c>
      <c r="BH151">
        <f>BF151+BD151</f>
        <v>0</v>
      </c>
      <c r="BI151">
        <f>BH151/6</f>
        <v>0</v>
      </c>
      <c r="BJ151">
        <f>BH151+BB151</f>
        <v>0</v>
      </c>
      <c r="BK151">
        <f>BJ151/18</f>
        <v>0</v>
      </c>
      <c r="BL151">
        <f>COUNTIF('résultats bruts'!AB151, 1) + COUNTIF('résultats bruts'!AC151,1) + COUNTIF('résultats bruts'!BC151,1)+ COUNTIF('résultats bruts'!BD151,1)+ COUNTIF('résultats bruts'!DE151,1)+ COUNTIF('résultats bruts'!DF151,1)</f>
        <v>0</v>
      </c>
      <c r="BM151">
        <f>BL151/6</f>
        <v>0</v>
      </c>
      <c r="BN151">
        <f>BJ151+AN151+BL151</f>
        <v>0</v>
      </c>
      <c r="BO151">
        <f>BN151/42</f>
        <v>0</v>
      </c>
      <c r="BP151">
        <f>COUNTIF('résultats bruts'!DS151,1) + COUNTIF('résultats bruts'!DQ151,1)</f>
        <v>0</v>
      </c>
      <c r="BQ151">
        <f>BP151/2</f>
        <v>0</v>
      </c>
      <c r="BR151">
        <f>COUNTIF('résultats bruts'!DR151,1)+COUNTIF('résultats bruts'!DT151,1)</f>
        <v>0</v>
      </c>
      <c r="BS151">
        <f>BR151/2</f>
        <v>0</v>
      </c>
      <c r="BT151">
        <f>'résultats bruts'!AR151</f>
        <v>0</v>
      </c>
      <c r="BU151">
        <f>'résultats bruts'!DR151</f>
        <v>0</v>
      </c>
      <c r="BV151">
        <f>'résultats bruts'!AS151</f>
        <v>0</v>
      </c>
      <c r="BW151">
        <f>'résultats bruts'!DT151</f>
        <v>0</v>
      </c>
      <c r="BX151">
        <f>COUNTIF('résultats bruts'!AI151, 1) + COUNTIF('résultats bruts'!BP151,1) + COUNTIF('résultats bruts'!DG151,1)</f>
        <v>0</v>
      </c>
      <c r="BY151">
        <f>BX151/3</f>
        <v>0</v>
      </c>
      <c r="BZ151">
        <f>COUNTIF('résultats bruts'!AL151, 1) + COUNTIF('résultats bruts'!BN151,1) + COUNTIF('résultats bruts'!DI151,1)</f>
        <v>0</v>
      </c>
      <c r="CA151">
        <f>BZ151/3</f>
        <v>0</v>
      </c>
      <c r="CB151">
        <f>BX151+BZ151</f>
        <v>0</v>
      </c>
      <c r="CC151">
        <f>CB151/6</f>
        <v>0</v>
      </c>
      <c r="CD151">
        <f>COUNTIF('résultats bruts'!AK151, 1) + COUNTIF('résultats bruts'!BR151,1) + COUNTIF('résultats bruts'!DM151,1)</f>
        <v>0</v>
      </c>
      <c r="CE151">
        <f>CD151/3</f>
        <v>0</v>
      </c>
      <c r="CF151">
        <f>COUNTIF('résultats bruts'!AE151, 1) + COUNTIF('résultats bruts'!BL151,1) + COUNTIF('résultats bruts'!DN151,1)</f>
        <v>0</v>
      </c>
      <c r="CG151">
        <f>CF151/3</f>
        <v>0</v>
      </c>
      <c r="CH151">
        <f>CF151+CD151</f>
        <v>0</v>
      </c>
      <c r="CI151">
        <f>CH151/6</f>
        <v>0</v>
      </c>
      <c r="CJ151">
        <f>COUNTIF('résultats bruts'!AJ151, 1) + COUNTIF('résultats bruts'!BM151,1) + COUNTIF('résultats bruts'!DL151,1)</f>
        <v>0</v>
      </c>
      <c r="CK151">
        <f>CJ151/3</f>
        <v>0</v>
      </c>
      <c r="CL151">
        <f>COUNTIF('résultats bruts'!AH151, 1) + COUNTIF('résultats bruts'!BK151,1) + COUNTIF('résultats bruts'!DK151,1)</f>
        <v>0</v>
      </c>
      <c r="CM151">
        <f>CL151/3</f>
        <v>0</v>
      </c>
      <c r="CN151">
        <f>CL151+CJ151</f>
        <v>0</v>
      </c>
      <c r="CO151">
        <f>CN151/6</f>
        <v>0</v>
      </c>
      <c r="CP151">
        <f>COUNTIF('résultats bruts'!AF151, 1) + COUNTIF('résultats bruts'!BO151,1) + COUNTIF('résultats bruts'!DJ151,1)</f>
        <v>0</v>
      </c>
      <c r="CQ151">
        <f>CP151/3</f>
        <v>0</v>
      </c>
      <c r="CR151">
        <f>COUNTIF('résultats bruts'!AG151, 1) + COUNTIF('résultats bruts'!BQ151,1) + COUNTIF('résultats bruts'!DH151,1)</f>
        <v>0</v>
      </c>
      <c r="CS151">
        <f>CR151/3</f>
        <v>0</v>
      </c>
      <c r="CT151">
        <f>CR151+CP151</f>
        <v>0</v>
      </c>
      <c r="CU151">
        <f>CT151/6</f>
        <v>0</v>
      </c>
      <c r="CV151">
        <f>COUNTIF('résultats bruts'!AM151, 1) + COUNTIF('résultats bruts'!AN151,1) + COUNTIF('résultats bruts'!BS151,1) +COUNTIF('résultats bruts'!BT151, 1) + COUNTIF('résultats bruts'!DO151,1) + COUNTIF('résultats bruts'!DP151,1)</f>
        <v>0</v>
      </c>
      <c r="CW151">
        <f>+CV151/6</f>
        <v>0</v>
      </c>
      <c r="CX151">
        <f>CT151+CN151+CH151+CB187</f>
        <v>2</v>
      </c>
      <c r="CY151">
        <f>CX151/30</f>
        <v>0.06666666666666667</v>
      </c>
      <c r="CZ151">
        <f>COUNTIF('résultats bruts'!AO151,1)</f>
        <v>0</v>
      </c>
      <c r="DA151">
        <f>COUNTIF('résultats bruts'!AP151,1)</f>
        <v>0</v>
      </c>
      <c r="DB151">
        <f>CZ151+DA151</f>
        <v>0</v>
      </c>
      <c r="DC151">
        <f>DB151/2</f>
        <v>0</v>
      </c>
      <c r="DD151">
        <f>COUNTIF('résultats bruts'!BU151,1)</f>
        <v>0</v>
      </c>
      <c r="DE151">
        <f>COUNTIF('résultats bruts'!BV151,1)</f>
        <v>0</v>
      </c>
      <c r="DF151">
        <f>DD151+DE151</f>
        <v>0</v>
      </c>
      <c r="DG151">
        <f>DD151+DE151</f>
        <v>0</v>
      </c>
      <c r="DH151">
        <f>DG151/2</f>
        <v>0</v>
      </c>
      <c r="DJ151">
        <f>COUNTIF(CD151, 1)</f>
        <v>0</v>
      </c>
      <c r="DK151">
        <f>DB151+DG151+DJ151</f>
        <v>0</v>
      </c>
      <c r="DL151">
        <f>DK151/5</f>
        <v>0</v>
      </c>
      <c r="DM151">
        <f>COUNTIF('résultats bruts'!BG151,1)+COUNTIF('résultats bruts'!BJ151,1)</f>
        <v>0</v>
      </c>
      <c r="DN151">
        <f>DM151/2</f>
        <v>0</v>
      </c>
      <c r="DO151">
        <f>COUNTIF('résultats bruts'!CD151,1)+COUNTIF('résultats bruts'!CF151,1) + COUNTIF('résultats bruts'!CO151,1)+COUNTIF('résultats bruts'!CR151,1)</f>
        <v>0</v>
      </c>
      <c r="DP151">
        <f>DO151/4</f>
        <v>0</v>
      </c>
      <c r="DQ151">
        <f>DM151+DO151</f>
        <v>0</v>
      </c>
      <c r="DR151">
        <f>DQ151/6</f>
        <v>0</v>
      </c>
      <c r="DS151">
        <f>COUNTIF('résultats bruts'!BF151,1)+COUNTIF('résultats bruts'!BI151,1)</f>
        <v>0</v>
      </c>
      <c r="DT151">
        <f>DS151/2</f>
        <v>0</v>
      </c>
      <c r="DU151">
        <f>COUNTIF('résultats bruts'!CE151,1)+COUNTIF('résultats bruts'!CH151,1) + COUNTIF('résultats bruts'!CP151,1)</f>
        <v>0</v>
      </c>
      <c r="DV151">
        <f>DU151/4</f>
        <v>0</v>
      </c>
      <c r="DW151">
        <f>DS151+DU151</f>
        <v>0</v>
      </c>
      <c r="DX151">
        <f>DW151/6</f>
        <v>0</v>
      </c>
      <c r="DY151">
        <f>COUNTIF('résultats bruts'!BE151,1)+COUNTIF('résultats bruts'!BH151,1)</f>
        <v>0</v>
      </c>
      <c r="DZ151">
        <f>DY151/2</f>
        <v>0</v>
      </c>
      <c r="EA151">
        <f>COUNTIF('résultats bruts'!CC151,1)+COUNTIF('résultats bruts'!CG151,1) + COUNTIF('résultats bruts'!CN151,1)</f>
        <v>0</v>
      </c>
      <c r="EB151">
        <f>EA151/3</f>
        <v>0</v>
      </c>
      <c r="EC151">
        <f>EA151+DY151</f>
        <v>0</v>
      </c>
      <c r="ED151">
        <f>EC151/5</f>
        <v>0</v>
      </c>
      <c r="EE151">
        <f>EC151+DW151+DQ151</f>
        <v>0</v>
      </c>
      <c r="EF151">
        <f>EE151/17</f>
        <v>0</v>
      </c>
    </row>
    <row r="152">
      <c r="A152">
        <f>'résultats bruts'!A152</f>
        <v>0</v>
      </c>
      <c r="B152">
        <f>'résultats bruts'!B152</f>
        <v>0</v>
      </c>
      <c r="C152">
        <f>'résultats bruts'!C152</f>
        <v>0</v>
      </c>
      <c r="D152" t="str">
        <f>'résultats bruts'!D152</f>
        <v>gle22teo5best2022</v>
      </c>
      <c r="E152">
        <f>'résultats bruts'!E152</f>
        <v>18</v>
      </c>
      <c r="F152">
        <f>'résultats bruts'!F152</f>
        <v>150</v>
      </c>
      <c r="G152">
        <f>COUNTIF('résultats bruts'!K152,1) +COUNTIF('résultats bruts'!CJ152:CK152,1)+COUNTIF('résultats bruts'!CJ152:CK152,"0A")</f>
        <v>2</v>
      </c>
      <c r="H152">
        <f>G152/3</f>
        <v>0.6666666666666666</v>
      </c>
      <c r="I152">
        <f>COUNTIF('résultats bruts'!O152,1) + COUNTIF('résultats bruts'!AD152,1) + COUNTIF('résultats bruts'!CA152,1) + COUNTIF('résultats bruts'!DU152, 1) + COUNTIF('résultats bruts'!DU152,"0B")</f>
        <v>2</v>
      </c>
      <c r="J152">
        <f>I152/4</f>
        <v>0.5</v>
      </c>
      <c r="K152">
        <f>COUNTIF('résultats bruts'!CJ152:CK152,1)</f>
        <v>2</v>
      </c>
      <c r="L152">
        <f>K152/2</f>
        <v>1</v>
      </c>
      <c r="M152">
        <f>COUNTIF('résultats bruts'!CM152,1)</f>
        <v>1</v>
      </c>
      <c r="N152">
        <f>COUNTIF('résultats bruts'!DU152,1)</f>
        <v>1</v>
      </c>
      <c r="O152">
        <f>M152+N152</f>
        <v>2</v>
      </c>
      <c r="P152">
        <f>O152/2</f>
        <v>1</v>
      </c>
      <c r="Q152">
        <f>COUNTIF('résultats bruts'!CB152, "1A")+COUNTIF('résultats bruts'!CB152, "1B")</f>
        <v>0</v>
      </c>
      <c r="R152">
        <f>O152+K152+I152+G152</f>
        <v>8</v>
      </c>
      <c r="S152">
        <f>R152/11</f>
        <v>0.7272727272727273</v>
      </c>
      <c r="T152">
        <f>COUNTIF('résultats bruts'!Q152, 1) + COUNTIF('résultats bruts'!AU152,1) + COUNTIF('résultats bruts'!CW152,1)</f>
        <v>1</v>
      </c>
      <c r="U152">
        <f>T152/3</f>
        <v>0.3333333333333333</v>
      </c>
      <c r="V152">
        <f>COUNTIF('résultats bruts'!P152,1) + COUNTIF('résultats bruts'!AS152,1) + COUNTIF('résultats bruts'!DD152,1)</f>
        <v>1</v>
      </c>
      <c r="W152">
        <f>V152/3</f>
        <v>0.3333333333333333</v>
      </c>
      <c r="X152">
        <f>T152+V152</f>
        <v>2</v>
      </c>
      <c r="Y152">
        <f>X152/6</f>
        <v>0.3333333333333333</v>
      </c>
      <c r="Z152">
        <f>COUNTIF('résultats bruts'!V152, 1) + COUNTIF('résultats bruts'!AT152,1) + COUNTIF('résultats bruts'!CT152,1)</f>
        <v>1</v>
      </c>
      <c r="AA152">
        <f>Z152/3</f>
        <v>0.3333333333333333</v>
      </c>
      <c r="AB152">
        <f>COUNTIF('résultats bruts'!W152, 1) + COUNTIF('résultats bruts'!AV152,1) + COUNTIF('résultats bruts'!CZ152,1)</f>
        <v>1</v>
      </c>
      <c r="AC152">
        <f>AB152/3</f>
        <v>0.3333333333333333</v>
      </c>
      <c r="AD152">
        <f>AB152+Z152</f>
        <v>2</v>
      </c>
      <c r="AE152">
        <f>AD152/6</f>
        <v>0.3333333333333333</v>
      </c>
      <c r="AF152">
        <f>AD152+X152</f>
        <v>4</v>
      </c>
      <c r="AG152">
        <f>AF152/12</f>
        <v>0.3333333333333333</v>
      </c>
      <c r="AH152">
        <f>COUNTIF('résultats bruts'!R152, 1) + COUNTIF('résultats bruts'!AW152,1) + COUNTIF('résultats bruts'!CU152,1)</f>
        <v>1</v>
      </c>
      <c r="AI152">
        <f>AH152/3</f>
        <v>0.3333333333333333</v>
      </c>
      <c r="AJ152">
        <f>COUNTIF('résultats bruts'!Z152, 1) + COUNTIF('résultats bruts'!AQ152,1) + COUNTIF('résultats bruts'!CS152,1)</f>
        <v>1</v>
      </c>
      <c r="AK152">
        <f>AJ152/3</f>
        <v>0.3333333333333333</v>
      </c>
      <c r="AL152">
        <f>AH152+AJ152</f>
        <v>2</v>
      </c>
      <c r="AM152">
        <f>AL152/6</f>
        <v>0.3333333333333333</v>
      </c>
      <c r="AN152">
        <f>AL152+AF152</f>
        <v>6</v>
      </c>
      <c r="AO152">
        <f>AN152/18</f>
        <v>0.3333333333333333</v>
      </c>
      <c r="AP152">
        <f>COUNTIF('résultats bruts'!Y152, 1) + COUNTIF('résultats bruts'!AY152,1) + COUNTIF('résultats bruts'!DC152,1)</f>
        <v>1</v>
      </c>
      <c r="AQ152">
        <f>AP152/3</f>
        <v>0.3333333333333333</v>
      </c>
      <c r="AR152">
        <f>COUNTIF('résultats bruts'!T152, 1) + COUNTIF('résultats bruts'!AR152,1) + COUNTIF('résultats bruts'!DB152,1)</f>
        <v>1</v>
      </c>
      <c r="AS152">
        <f>AR152/3</f>
        <v>0.3333333333333333</v>
      </c>
      <c r="AT152">
        <f>AR152+AP152</f>
        <v>2</v>
      </c>
      <c r="AU152">
        <f>AT152/6</f>
        <v>0.3333333333333333</v>
      </c>
      <c r="AV152">
        <f>COUNTIF('résultats bruts'!X152, 1) + COUNTIF('résultats bruts'!BB152,1) + COUNTIF('résultats bruts'!DA152,1)</f>
        <v>1</v>
      </c>
      <c r="AW152">
        <f>AV152/3</f>
        <v>0.3333333333333333</v>
      </c>
      <c r="AX152">
        <f>COUNTIF('résultats bruts'!AA152, 1) + COUNTIF('résultats bruts'!AX152,1) + COUNTIF('résultats bruts'!CY152,1)</f>
        <v>1</v>
      </c>
      <c r="AY152">
        <f>AX152/3</f>
        <v>0.3333333333333333</v>
      </c>
      <c r="AZ152">
        <f>AX152+AV152</f>
        <v>2</v>
      </c>
      <c r="BA152">
        <f>AZ152/6</f>
        <v>0.3333333333333333</v>
      </c>
      <c r="BB152">
        <f>AZ152+AT152</f>
        <v>4</v>
      </c>
      <c r="BC152">
        <f>BB152/12</f>
        <v>0.3333333333333333</v>
      </c>
      <c r="BD152">
        <f>COUNTIF('résultats bruts'!U152, 1) + COUNTIF('résultats bruts'!AZ152,1) + COUNTIF('résultats bruts'!CX152,1)</f>
        <v>1</v>
      </c>
      <c r="BE152">
        <f>BD152/3</f>
        <v>0.3333333333333333</v>
      </c>
      <c r="BF152">
        <f>COUNTIF('résultats bruts'!S152, 1) + COUNTIF('résultats bruts'!BA152,1) + COUNTIF('résultats bruts'!CV152,1)</f>
        <v>1</v>
      </c>
      <c r="BG152">
        <f>BF152/3</f>
        <v>0.3333333333333333</v>
      </c>
      <c r="BH152">
        <f>BF152+BD152</f>
        <v>2</v>
      </c>
      <c r="BI152">
        <f>BH152/6</f>
        <v>0.3333333333333333</v>
      </c>
      <c r="BJ152">
        <f>BH152+BB152</f>
        <v>6</v>
      </c>
      <c r="BK152">
        <f>BJ152/18</f>
        <v>0.3333333333333333</v>
      </c>
      <c r="BL152">
        <f>COUNTIF('résultats bruts'!AB152, 1) + COUNTIF('résultats bruts'!AC152,1) + COUNTIF('résultats bruts'!BC152,1)+ COUNTIF('résultats bruts'!BD152,1)+ COUNTIF('résultats bruts'!DE152,1)+ COUNTIF('résultats bruts'!DF152,1)</f>
        <v>2</v>
      </c>
      <c r="BM152">
        <f>BL152/6</f>
        <v>0.3333333333333333</v>
      </c>
      <c r="BN152">
        <f>BJ152+AN152+BL152</f>
        <v>14</v>
      </c>
      <c r="BO152">
        <f>BN152/42</f>
        <v>0.3333333333333333</v>
      </c>
      <c r="BP152">
        <f>COUNTIF('résultats bruts'!DS152,1) + COUNTIF('résultats bruts'!DQ152,1)</f>
        <v>2</v>
      </c>
      <c r="BQ152">
        <f>BP152/2</f>
        <v>1</v>
      </c>
      <c r="BR152">
        <f>COUNTIF('résultats bruts'!DR152,1)+COUNTIF('résultats bruts'!DT152,1)</f>
        <v>2</v>
      </c>
      <c r="BS152">
        <f>BR152/2</f>
        <v>1</v>
      </c>
      <c r="BT152">
        <f>'résultats bruts'!AR152</f>
        <v>9</v>
      </c>
      <c r="BU152">
        <f>'résultats bruts'!DR152</f>
        <v>1</v>
      </c>
      <c r="BV152">
        <f>'résultats bruts'!AS152</f>
        <v>9</v>
      </c>
      <c r="BW152">
        <f>'résultats bruts'!DT152</f>
        <v>1</v>
      </c>
      <c r="BX152">
        <f>COUNTIF('résultats bruts'!AI152, 1) + COUNTIF('résultats bruts'!BP152,1) + COUNTIF('résultats bruts'!DG152,1)</f>
        <v>1</v>
      </c>
      <c r="BY152">
        <f>BX152/3</f>
        <v>0.3333333333333333</v>
      </c>
      <c r="BZ152">
        <f>COUNTIF('résultats bruts'!AL152, 1) + COUNTIF('résultats bruts'!BN152,1) + COUNTIF('résultats bruts'!DI152,1)</f>
        <v>2</v>
      </c>
      <c r="CA152">
        <f>BZ152/3</f>
        <v>0.6666666666666666</v>
      </c>
      <c r="CB152">
        <f>BX152+BZ152</f>
        <v>3</v>
      </c>
      <c r="CC152">
        <f>CB152/6</f>
        <v>0.5</v>
      </c>
      <c r="CD152">
        <f>COUNTIF('résultats bruts'!AK152, 1) + COUNTIF('résultats bruts'!BR152,1) + COUNTIF('résultats bruts'!DM152,1)</f>
        <v>1</v>
      </c>
      <c r="CE152">
        <f>CD152/3</f>
        <v>0.3333333333333333</v>
      </c>
      <c r="CF152">
        <f>COUNTIF('résultats bruts'!AE152, 1) + COUNTIF('résultats bruts'!BL152,1) + COUNTIF('résultats bruts'!DN152,1)</f>
        <v>1</v>
      </c>
      <c r="CG152">
        <f>CF152/3</f>
        <v>0.3333333333333333</v>
      </c>
      <c r="CH152">
        <f>CF152+CD152</f>
        <v>2</v>
      </c>
      <c r="CI152">
        <f>CH152/6</f>
        <v>0.3333333333333333</v>
      </c>
      <c r="CJ152">
        <f>COUNTIF('résultats bruts'!AJ152, 1) + COUNTIF('résultats bruts'!BM152,1) + COUNTIF('résultats bruts'!DL152,1)</f>
        <v>1</v>
      </c>
      <c r="CK152">
        <f>CJ152/3</f>
        <v>0.3333333333333333</v>
      </c>
      <c r="CL152">
        <f>COUNTIF('résultats bruts'!AH152, 1) + COUNTIF('résultats bruts'!BK152,1) + COUNTIF('résultats bruts'!DK152,1)</f>
        <v>1</v>
      </c>
      <c r="CM152">
        <f>CL152/3</f>
        <v>0.3333333333333333</v>
      </c>
      <c r="CN152">
        <f>CL152+CJ152</f>
        <v>2</v>
      </c>
      <c r="CO152">
        <f>CN152/6</f>
        <v>0.3333333333333333</v>
      </c>
      <c r="CP152">
        <f>COUNTIF('résultats bruts'!AF152, 1) + COUNTIF('résultats bruts'!BO152,1) + COUNTIF('résultats bruts'!DJ152,1)</f>
        <v>1</v>
      </c>
      <c r="CQ152">
        <f>CP152/3</f>
        <v>0.3333333333333333</v>
      </c>
      <c r="CR152">
        <f>COUNTIF('résultats bruts'!AG152, 1) + COUNTIF('résultats bruts'!BQ152,1) + COUNTIF('résultats bruts'!DH152,1)</f>
        <v>1</v>
      </c>
      <c r="CS152">
        <f>CR152/3</f>
        <v>0.3333333333333333</v>
      </c>
      <c r="CT152">
        <f>CR152+CP152</f>
        <v>2</v>
      </c>
      <c r="CU152">
        <f>CT152/6</f>
        <v>0.3333333333333333</v>
      </c>
      <c r="CV152">
        <f>COUNTIF('résultats bruts'!AM152, 1) + COUNTIF('résultats bruts'!AN152,1) + COUNTIF('résultats bruts'!BS152,1) +COUNTIF('résultats bruts'!BT152, 1) + COUNTIF('résultats bruts'!DO152,1) + COUNTIF('résultats bruts'!DP152,1)</f>
        <v>2</v>
      </c>
      <c r="CW152">
        <f>+CV152/6</f>
        <v>0.3333333333333333</v>
      </c>
      <c r="CX152">
        <f>CT152+CN152+CH152+CB188</f>
        <v>12</v>
      </c>
      <c r="CY152">
        <f>CX152/30</f>
        <v>0.4</v>
      </c>
      <c r="CZ152">
        <f>COUNTIF('résultats bruts'!AO152,1)</f>
        <v>0</v>
      </c>
      <c r="DA152">
        <f>COUNTIF('résultats bruts'!AP152,1)</f>
        <v>0</v>
      </c>
      <c r="DB152">
        <f>CZ152+DA152</f>
        <v>0</v>
      </c>
      <c r="DC152">
        <f>DB152/2</f>
        <v>0</v>
      </c>
      <c r="DD152">
        <f>COUNTIF('résultats bruts'!BU152,1)</f>
        <v>0</v>
      </c>
      <c r="DE152">
        <f>COUNTIF('résultats bruts'!BV152,1)</f>
        <v>0</v>
      </c>
      <c r="DF152">
        <f>DD152+DE152</f>
        <v>0</v>
      </c>
      <c r="DG152">
        <f>DD152+DE152</f>
        <v>0</v>
      </c>
      <c r="DH152">
        <f>DG152/2</f>
        <v>0</v>
      </c>
      <c r="DJ152">
        <f>COUNTIF(CD152, 1)</f>
        <v>1</v>
      </c>
      <c r="DK152">
        <f>DB152+DG152+DJ152</f>
        <v>1</v>
      </c>
      <c r="DL152">
        <f>DK152/5</f>
        <v>0.2</v>
      </c>
      <c r="DM152">
        <f>COUNTIF('résultats bruts'!BG152,1)+COUNTIF('résultats bruts'!BJ152,1)</f>
        <v>0</v>
      </c>
      <c r="DN152">
        <f>DM152/2</f>
        <v>0</v>
      </c>
      <c r="DO152">
        <f>COUNTIF('résultats bruts'!CD152,1)+COUNTIF('résultats bruts'!CF152,1) + COUNTIF('résultats bruts'!CO152,1)+COUNTIF('résultats bruts'!CR152,1)</f>
        <v>4</v>
      </c>
      <c r="DP152">
        <f>DO152/4</f>
        <v>1</v>
      </c>
      <c r="DQ152">
        <f>DM152+DO152</f>
        <v>4</v>
      </c>
      <c r="DR152">
        <f>DQ152/6</f>
        <v>0.6666666666666666</v>
      </c>
      <c r="DS152">
        <f>COUNTIF('résultats bruts'!BF152,1)+COUNTIF('résultats bruts'!BI152,1)</f>
        <v>0</v>
      </c>
      <c r="DT152">
        <f>DS152/2</f>
        <v>0</v>
      </c>
      <c r="DU152">
        <f>COUNTIF('résultats bruts'!CE152,1)+COUNTIF('résultats bruts'!CH152,1) + COUNTIF('résultats bruts'!CP152,1)</f>
        <v>3</v>
      </c>
      <c r="DV152">
        <f>DU152/4</f>
        <v>0.75</v>
      </c>
      <c r="DW152">
        <f>DS152+DU152</f>
        <v>3</v>
      </c>
      <c r="DX152">
        <f>DW152/6</f>
        <v>0.5</v>
      </c>
      <c r="DY152">
        <f>COUNTIF('résultats bruts'!BE152,1)+COUNTIF('résultats bruts'!BH152,1)</f>
        <v>0</v>
      </c>
      <c r="DZ152">
        <f>DY152/2</f>
        <v>0</v>
      </c>
      <c r="EA152">
        <f>COUNTIF('résultats bruts'!CC152,1)+COUNTIF('résultats bruts'!CG152,1) + COUNTIF('résultats bruts'!CN152,1)</f>
        <v>3</v>
      </c>
      <c r="EB152">
        <f>EA152/3</f>
        <v>1</v>
      </c>
      <c r="EC152">
        <f>EA152+DY152</f>
        <v>3</v>
      </c>
      <c r="ED152">
        <f>EC152/5</f>
        <v>0.6</v>
      </c>
      <c r="EE152">
        <f>EC152+DW152+DQ152</f>
        <v>10</v>
      </c>
      <c r="EF152">
        <f>EE152/17</f>
        <v>0.5882352941176471</v>
      </c>
    </row>
    <row r="153">
      <c r="A153">
        <f>'résultats bruts'!A153</f>
        <v>0</v>
      </c>
      <c r="B153">
        <f>'résultats bruts'!B153</f>
        <v>0</v>
      </c>
      <c r="C153">
        <f>'résultats bruts'!C153</f>
        <v>0</v>
      </c>
      <c r="D153" t="str">
        <f>'résultats bruts'!D153</f>
        <v>gle22teo5best2022</v>
      </c>
      <c r="E153">
        <f>'résultats bruts'!E153</f>
        <v>19</v>
      </c>
      <c r="F153">
        <f>'résultats bruts'!F153</f>
        <v>151</v>
      </c>
      <c r="G153">
        <f>COUNTIF('résultats bruts'!K153,1) +COUNTIF('résultats bruts'!CJ153:CK153,1)+COUNTIF('résultats bruts'!CJ153:CK153,"0A")</f>
        <v>0</v>
      </c>
      <c r="H153">
        <f>G153/3</f>
        <v>0</v>
      </c>
      <c r="I153">
        <f>COUNTIF('résultats bruts'!O153,1) + COUNTIF('résultats bruts'!AD153,1) + COUNTIF('résultats bruts'!CA153,1) + COUNTIF('résultats bruts'!DU153, 1) + COUNTIF('résultats bruts'!DU153,"0B")</f>
        <v>1</v>
      </c>
      <c r="J153">
        <f>I153/4</f>
        <v>0.25</v>
      </c>
      <c r="K153">
        <f>COUNTIF('résultats bruts'!CJ153:CK153,1)</f>
        <v>0</v>
      </c>
      <c r="L153">
        <f>K153/2</f>
        <v>0</v>
      </c>
      <c r="M153">
        <f>COUNTIF('résultats bruts'!CM153,1)</f>
        <v>0</v>
      </c>
      <c r="N153">
        <f>COUNTIF('résultats bruts'!DU153,1)</f>
        <v>0</v>
      </c>
      <c r="O153">
        <f>M153+N153</f>
        <v>0</v>
      </c>
      <c r="P153">
        <f>O153/2</f>
        <v>0</v>
      </c>
      <c r="Q153">
        <f>COUNTIF('résultats bruts'!CB153, "1A")+COUNTIF('résultats bruts'!CB153, "1B")</f>
        <v>0</v>
      </c>
      <c r="R153">
        <f>O153+K153+I153+G153</f>
        <v>1</v>
      </c>
      <c r="S153">
        <f>R153/11</f>
        <v>0.09090909090909091</v>
      </c>
      <c r="T153">
        <f>COUNTIF('résultats bruts'!Q153, 1) + COUNTIF('résultats bruts'!AU153,1) + COUNTIF('résultats bruts'!CW153,1)</f>
        <v>0</v>
      </c>
      <c r="U153">
        <f>T153/3</f>
        <v>0</v>
      </c>
      <c r="V153">
        <f>COUNTIF('résultats bruts'!P153,1) + COUNTIF('résultats bruts'!AS153,1) + COUNTIF('résultats bruts'!DD153,1)</f>
        <v>1</v>
      </c>
      <c r="W153">
        <f>V153/3</f>
        <v>0.3333333333333333</v>
      </c>
      <c r="X153">
        <f>T153+V153</f>
        <v>1</v>
      </c>
      <c r="Y153">
        <f>X153/6</f>
        <v>0.16666666666666666</v>
      </c>
      <c r="Z153">
        <f>COUNTIF('résultats bruts'!V153, 1) + COUNTIF('résultats bruts'!AT153,1) + COUNTIF('résultats bruts'!CT153,1)</f>
        <v>1</v>
      </c>
      <c r="AA153">
        <f>Z153/3</f>
        <v>0.3333333333333333</v>
      </c>
      <c r="AB153">
        <f>COUNTIF('résultats bruts'!W153, 1) + COUNTIF('résultats bruts'!AV153,1) + COUNTIF('résultats bruts'!CZ153,1)</f>
        <v>0</v>
      </c>
      <c r="AC153">
        <f>AB153/3</f>
        <v>0</v>
      </c>
      <c r="AD153">
        <f>AB153+Z153</f>
        <v>1</v>
      </c>
      <c r="AE153">
        <f>AD153/6</f>
        <v>0.16666666666666666</v>
      </c>
      <c r="AF153">
        <f>AD153+X153</f>
        <v>2</v>
      </c>
      <c r="AG153">
        <f>AF153/12</f>
        <v>0.16666666666666666</v>
      </c>
      <c r="AH153">
        <f>COUNTIF('résultats bruts'!R153, 1) + COUNTIF('résultats bruts'!AW153,1) + COUNTIF('résultats bruts'!CU153,1)</f>
        <v>0</v>
      </c>
      <c r="AI153">
        <f>AH153/3</f>
        <v>0</v>
      </c>
      <c r="AJ153">
        <f>COUNTIF('résultats bruts'!Z153, 1) + COUNTIF('résultats bruts'!AQ153,1) + COUNTIF('résultats bruts'!CS153,1)</f>
        <v>1</v>
      </c>
      <c r="AK153">
        <f>AJ153/3</f>
        <v>0.3333333333333333</v>
      </c>
      <c r="AL153">
        <f>AH153+AJ153</f>
        <v>1</v>
      </c>
      <c r="AM153">
        <f>AL153/6</f>
        <v>0.16666666666666666</v>
      </c>
      <c r="AN153">
        <f>AL153+AF153</f>
        <v>3</v>
      </c>
      <c r="AO153">
        <f>AN153/18</f>
        <v>0.16666666666666666</v>
      </c>
      <c r="AP153">
        <f>COUNTIF('résultats bruts'!Y153, 1) + COUNTIF('résultats bruts'!AY153,1) + COUNTIF('résultats bruts'!DC153,1)</f>
        <v>1</v>
      </c>
      <c r="AQ153">
        <f>AP153/3</f>
        <v>0.3333333333333333</v>
      </c>
      <c r="AR153">
        <f>COUNTIF('résultats bruts'!T153, 1) + COUNTIF('résultats bruts'!AR153,1) + COUNTIF('résultats bruts'!DB153,1)</f>
        <v>0</v>
      </c>
      <c r="AS153">
        <f>AR153/3</f>
        <v>0</v>
      </c>
      <c r="AT153">
        <f>AR153+AP153</f>
        <v>1</v>
      </c>
      <c r="AU153">
        <f>AT153/6</f>
        <v>0.16666666666666666</v>
      </c>
      <c r="AV153">
        <f>COUNTIF('résultats bruts'!X153, 1) + COUNTIF('résultats bruts'!BB153,1) + COUNTIF('résultats bruts'!DA153,1)</f>
        <v>0</v>
      </c>
      <c r="AW153">
        <f>AV153/3</f>
        <v>0</v>
      </c>
      <c r="AX153">
        <f>COUNTIF('résultats bruts'!AA153, 1) + COUNTIF('résultats bruts'!AX153,1) + COUNTIF('résultats bruts'!CY153,1)</f>
        <v>0</v>
      </c>
      <c r="AY153">
        <f>AX153/3</f>
        <v>0</v>
      </c>
      <c r="AZ153">
        <f>AX153+AV153</f>
        <v>0</v>
      </c>
      <c r="BA153">
        <f>AZ153/6</f>
        <v>0</v>
      </c>
      <c r="BB153">
        <f>AZ153+AT153</f>
        <v>1</v>
      </c>
      <c r="BC153">
        <f>BB153/12</f>
        <v>0.08333333333333333</v>
      </c>
      <c r="BD153">
        <f>COUNTIF('résultats bruts'!U153, 1) + COUNTIF('résultats bruts'!AZ153,1) + COUNTIF('résultats bruts'!CX153,1)</f>
        <v>0</v>
      </c>
      <c r="BE153">
        <f>BD153/3</f>
        <v>0</v>
      </c>
      <c r="BF153">
        <f>COUNTIF('résultats bruts'!S153, 1) + COUNTIF('résultats bruts'!BA153,1) + COUNTIF('résultats bruts'!CV153,1)</f>
        <v>1</v>
      </c>
      <c r="BG153">
        <f>BF153/3</f>
        <v>0.3333333333333333</v>
      </c>
      <c r="BH153">
        <f>BF153+BD153</f>
        <v>1</v>
      </c>
      <c r="BI153">
        <f>BH153/6</f>
        <v>0.16666666666666666</v>
      </c>
      <c r="BJ153">
        <f>BH153+BB153</f>
        <v>2</v>
      </c>
      <c r="BK153">
        <f>BJ153/18</f>
        <v>0.1111111111111111</v>
      </c>
      <c r="BL153">
        <f>COUNTIF('résultats bruts'!AB153, 1) + COUNTIF('résultats bruts'!AC153,1) + COUNTIF('résultats bruts'!BC153,1)+ COUNTIF('résultats bruts'!BD153,1)+ COUNTIF('résultats bruts'!DE153,1)+ COUNTIF('résultats bruts'!DF153,1)</f>
        <v>2</v>
      </c>
      <c r="BM153">
        <f>BL153/6</f>
        <v>0.3333333333333333</v>
      </c>
      <c r="BN153">
        <f>BJ153+AN153+BL153</f>
        <v>7</v>
      </c>
      <c r="BO153">
        <f>BN153/42</f>
        <v>0.16666666666666666</v>
      </c>
      <c r="BP153">
        <f>COUNTIF('résultats bruts'!DS153,1) + COUNTIF('résultats bruts'!DQ153,1)</f>
        <v>0</v>
      </c>
      <c r="BQ153">
        <f>BP153/2</f>
        <v>0</v>
      </c>
      <c r="BR153">
        <f>COUNTIF('résultats bruts'!DR153,1)+COUNTIF('résultats bruts'!DT153,1)</f>
        <v>0</v>
      </c>
      <c r="BS153">
        <f>BR153/2</f>
        <v>0</v>
      </c>
      <c r="BT153">
        <f>'résultats bruts'!AR153</f>
        <v>9</v>
      </c>
      <c r="BU153">
        <f>'résultats bruts'!DR153</f>
        <v>9</v>
      </c>
      <c r="BV153">
        <f>'résultats bruts'!AS153</f>
        <v>9</v>
      </c>
      <c r="BW153">
        <f>'résultats bruts'!DT153</f>
        <v>9</v>
      </c>
      <c r="BX153">
        <f>COUNTIF('résultats bruts'!AI153, 1) + COUNTIF('résultats bruts'!BP153,1) + COUNTIF('résultats bruts'!DG153,1)</f>
        <v>1</v>
      </c>
      <c r="BY153">
        <f>BX153/3</f>
        <v>0.3333333333333333</v>
      </c>
      <c r="BZ153">
        <f>COUNTIF('résultats bruts'!AL153, 1) + COUNTIF('résultats bruts'!BN153,1) + COUNTIF('résultats bruts'!DI153,1)</f>
        <v>1</v>
      </c>
      <c r="CA153">
        <f>BZ153/3</f>
        <v>0.3333333333333333</v>
      </c>
      <c r="CB153">
        <f>BX153+BZ153</f>
        <v>2</v>
      </c>
      <c r="CC153">
        <f>CB153/6</f>
        <v>0.3333333333333333</v>
      </c>
      <c r="CD153">
        <f>COUNTIF('résultats bruts'!AK153, 1) + COUNTIF('résultats bruts'!BR153,1) + COUNTIF('résultats bruts'!DM153,1)</f>
        <v>1</v>
      </c>
      <c r="CE153">
        <f>CD153/3</f>
        <v>0.3333333333333333</v>
      </c>
      <c r="CF153">
        <f>COUNTIF('résultats bruts'!AE153, 1) + COUNTIF('résultats bruts'!BL153,1) + COUNTIF('résultats bruts'!DN153,1)</f>
        <v>0</v>
      </c>
      <c r="CG153">
        <f>CF153/3</f>
        <v>0</v>
      </c>
      <c r="CH153">
        <f>CF153+CD153</f>
        <v>1</v>
      </c>
      <c r="CI153">
        <f>CH153/6</f>
        <v>0.16666666666666666</v>
      </c>
      <c r="CJ153">
        <f>COUNTIF('résultats bruts'!AJ153, 1) + COUNTIF('résultats bruts'!BM153,1) + COUNTIF('résultats bruts'!DL153,1)</f>
        <v>0</v>
      </c>
      <c r="CK153">
        <f>CJ153/3</f>
        <v>0</v>
      </c>
      <c r="CL153">
        <f>COUNTIF('résultats bruts'!AH153, 1) + COUNTIF('résultats bruts'!BK153,1) + COUNTIF('résultats bruts'!DK153,1)</f>
        <v>0</v>
      </c>
      <c r="CM153">
        <f>CL153/3</f>
        <v>0</v>
      </c>
      <c r="CN153">
        <f>CL153+CJ153</f>
        <v>0</v>
      </c>
      <c r="CO153">
        <f>CN153/6</f>
        <v>0</v>
      </c>
      <c r="CP153">
        <f>COUNTIF('résultats bruts'!AF153, 1) + COUNTIF('résultats bruts'!BO153,1) + COUNTIF('résultats bruts'!DJ153,1)</f>
        <v>1</v>
      </c>
      <c r="CQ153">
        <f>CP153/3</f>
        <v>0.3333333333333333</v>
      </c>
      <c r="CR153">
        <f>COUNTIF('résultats bruts'!AG153, 1) + COUNTIF('résultats bruts'!BQ153,1) + COUNTIF('résultats bruts'!DH153,1)</f>
        <v>1</v>
      </c>
      <c r="CS153">
        <f>CR153/3</f>
        <v>0.3333333333333333</v>
      </c>
      <c r="CT153">
        <f>CR153+CP153</f>
        <v>2</v>
      </c>
      <c r="CU153">
        <f>CT153/6</f>
        <v>0.3333333333333333</v>
      </c>
      <c r="CV153">
        <f>COUNTIF('résultats bruts'!AM153, 1) + COUNTIF('résultats bruts'!AN153,1) + COUNTIF('résultats bruts'!BS153,1) +COUNTIF('résultats bruts'!BT153, 1) + COUNTIF('résultats bruts'!DO153,1) + COUNTIF('résultats bruts'!DP153,1)</f>
        <v>1</v>
      </c>
      <c r="CW153">
        <f>+CV153/6</f>
        <v>0.16666666666666666</v>
      </c>
      <c r="CX153">
        <f>CT153+CN153+CH153+CB189</f>
        <v>3</v>
      </c>
      <c r="CY153">
        <f>CX153/30</f>
        <v>0.1</v>
      </c>
      <c r="CZ153">
        <f>COUNTIF('résultats bruts'!AO153,1)</f>
        <v>0</v>
      </c>
      <c r="DA153">
        <f>COUNTIF('résultats bruts'!AP153,1)</f>
        <v>0</v>
      </c>
      <c r="DB153">
        <f>CZ153+DA153</f>
        <v>0</v>
      </c>
      <c r="DC153">
        <f>DB153/2</f>
        <v>0</v>
      </c>
      <c r="DD153">
        <f>COUNTIF('résultats bruts'!BU153,1)</f>
        <v>1</v>
      </c>
      <c r="DE153">
        <f>COUNTIF('résultats bruts'!BV153,1)</f>
        <v>1</v>
      </c>
      <c r="DF153">
        <f>DD153+DE153</f>
        <v>2</v>
      </c>
      <c r="DG153">
        <f>DD153+DE153</f>
        <v>2</v>
      </c>
      <c r="DH153">
        <f>DG153/2</f>
        <v>1</v>
      </c>
      <c r="DJ153">
        <f>COUNTIF(CD153, 1)</f>
        <v>1</v>
      </c>
      <c r="DK153">
        <f>DB153+DG153+DJ153</f>
        <v>3</v>
      </c>
      <c r="DL153">
        <f>DK153/5</f>
        <v>0.6</v>
      </c>
      <c r="DM153">
        <f>COUNTIF('résultats bruts'!BG153,1)+COUNTIF('résultats bruts'!BJ153,1)</f>
        <v>0</v>
      </c>
      <c r="DN153">
        <f>DM153/2</f>
        <v>0</v>
      </c>
      <c r="DO153">
        <f>COUNTIF('résultats bruts'!CD153,1)+COUNTIF('résultats bruts'!CF153,1) + COUNTIF('résultats bruts'!CO153,1)+COUNTIF('résultats bruts'!CR153,1)</f>
        <v>0</v>
      </c>
      <c r="DP153">
        <f>DO153/4</f>
        <v>0</v>
      </c>
      <c r="DQ153">
        <f>DM153+DO153</f>
        <v>0</v>
      </c>
      <c r="DR153">
        <f>DQ153/6</f>
        <v>0</v>
      </c>
      <c r="DS153">
        <f>COUNTIF('résultats bruts'!BF153,1)+COUNTIF('résultats bruts'!BI153,1)</f>
        <v>2</v>
      </c>
      <c r="DT153">
        <f>DS153/2</f>
        <v>1</v>
      </c>
      <c r="DU153">
        <f>COUNTIF('résultats bruts'!CE153,1)+COUNTIF('résultats bruts'!CH153,1) + COUNTIF('résultats bruts'!CP153,1)</f>
        <v>0</v>
      </c>
      <c r="DV153">
        <f>DU153/4</f>
        <v>0</v>
      </c>
      <c r="DW153">
        <f>DS153+DU153</f>
        <v>2</v>
      </c>
      <c r="DX153">
        <f>DW153/6</f>
        <v>0.3333333333333333</v>
      </c>
      <c r="DY153">
        <f>COUNTIF('résultats bruts'!BE153,1)+COUNTIF('résultats bruts'!BH153,1)</f>
        <v>0</v>
      </c>
      <c r="DZ153">
        <f>DY153/2</f>
        <v>0</v>
      </c>
      <c r="EA153">
        <f>COUNTIF('résultats bruts'!CC153,1)+COUNTIF('résultats bruts'!CG153,1) + COUNTIF('résultats bruts'!CN153,1)</f>
        <v>0</v>
      </c>
      <c r="EB153">
        <f>EA153/3</f>
        <v>0</v>
      </c>
      <c r="EC153">
        <f>EA153+DY153</f>
        <v>0</v>
      </c>
      <c r="ED153">
        <f>EC153/5</f>
        <v>0</v>
      </c>
      <c r="EE153">
        <f>EC153+DW153+DQ153</f>
        <v>2</v>
      </c>
      <c r="EF153">
        <f>EE153/17</f>
        <v>0.11764705882352941</v>
      </c>
    </row>
    <row r="154">
      <c r="A154">
        <f>'résultats bruts'!A154</f>
        <v>0</v>
      </c>
      <c r="B154">
        <f>'résultats bruts'!B154</f>
        <v>0</v>
      </c>
      <c r="C154">
        <f>'résultats bruts'!C154</f>
        <v>0</v>
      </c>
      <c r="D154" t="str">
        <f>'résultats bruts'!D154</f>
        <v>gle22teo5best2022</v>
      </c>
      <c r="E154">
        <f>'résultats bruts'!E154</f>
        <v>20</v>
      </c>
      <c r="F154">
        <f>'résultats bruts'!F154</f>
        <v>152</v>
      </c>
      <c r="G154">
        <f>COUNTIF('résultats bruts'!K154,1) +COUNTIF('résultats bruts'!CJ154:CK154,1)+COUNTIF('résultats bruts'!CJ154:CK154,"0A")</f>
        <v>0</v>
      </c>
      <c r="H154">
        <f>G154/3</f>
        <v>0</v>
      </c>
      <c r="I154">
        <f>COUNTIF('résultats bruts'!O154,1) + COUNTIF('résultats bruts'!AD154,1) + COUNTIF('résultats bruts'!CA154,1) + COUNTIF('résultats bruts'!DU154, 1) + COUNTIF('résultats bruts'!DU154,"0B")</f>
        <v>0</v>
      </c>
      <c r="J154">
        <f>I154/4</f>
        <v>0</v>
      </c>
      <c r="K154">
        <f>COUNTIF('résultats bruts'!CJ154:CK154,1)</f>
        <v>0</v>
      </c>
      <c r="L154">
        <f>K154/2</f>
        <v>0</v>
      </c>
      <c r="M154">
        <f>COUNTIF('résultats bruts'!CM154,1)</f>
        <v>0</v>
      </c>
      <c r="N154">
        <f>COUNTIF('résultats bruts'!DU154,1)</f>
        <v>0</v>
      </c>
      <c r="O154">
        <f>M154+N154</f>
        <v>0</v>
      </c>
      <c r="P154">
        <f>O154/2</f>
        <v>0</v>
      </c>
      <c r="Q154">
        <f>COUNTIF('résultats bruts'!CB154, "1A")+COUNTIF('résultats bruts'!CB154, "1B")</f>
        <v>0</v>
      </c>
      <c r="R154">
        <f>O154+K154+I154+G154</f>
        <v>0</v>
      </c>
      <c r="S154">
        <f>R154/11</f>
        <v>0</v>
      </c>
      <c r="T154">
        <f>COUNTIF('résultats bruts'!Q154, 1) + COUNTIF('résultats bruts'!AU154,1) + COUNTIF('résultats bruts'!CW154,1)</f>
        <v>0</v>
      </c>
      <c r="U154">
        <f>T154/3</f>
        <v>0</v>
      </c>
      <c r="V154">
        <f>COUNTIF('résultats bruts'!P154,1) + COUNTIF('résultats bruts'!AS154,1) + COUNTIF('résultats bruts'!DD154,1)</f>
        <v>0</v>
      </c>
      <c r="W154">
        <f>V154/3</f>
        <v>0</v>
      </c>
      <c r="X154">
        <f>T154+V154</f>
        <v>0</v>
      </c>
      <c r="Y154">
        <f>X154/6</f>
        <v>0</v>
      </c>
      <c r="Z154">
        <f>COUNTIF('résultats bruts'!V154, 1) + COUNTIF('résultats bruts'!AT154,1) + COUNTIF('résultats bruts'!CT154,1)</f>
        <v>0</v>
      </c>
      <c r="AA154">
        <f>Z154/3</f>
        <v>0</v>
      </c>
      <c r="AB154">
        <f>COUNTIF('résultats bruts'!W154, 1) + COUNTIF('résultats bruts'!AV154,1) + COUNTIF('résultats bruts'!CZ154,1)</f>
        <v>0</v>
      </c>
      <c r="AC154">
        <f>AB154/3</f>
        <v>0</v>
      </c>
      <c r="AD154">
        <f>AB154+Z154</f>
        <v>0</v>
      </c>
      <c r="AE154">
        <f>AD154/6</f>
        <v>0</v>
      </c>
      <c r="AF154">
        <f>AD154+X154</f>
        <v>0</v>
      </c>
      <c r="AG154">
        <f>AF154/12</f>
        <v>0</v>
      </c>
      <c r="AH154">
        <f>COUNTIF('résultats bruts'!R154, 1) + COUNTIF('résultats bruts'!AW154,1) + COUNTIF('résultats bruts'!CU154,1)</f>
        <v>0</v>
      </c>
      <c r="AI154">
        <f>AH154/3</f>
        <v>0</v>
      </c>
      <c r="AJ154">
        <f>COUNTIF('résultats bruts'!Z154, 1) + COUNTIF('résultats bruts'!AQ154,1) + COUNTIF('résultats bruts'!CS154,1)</f>
        <v>0</v>
      </c>
      <c r="AK154">
        <f>AJ154/3</f>
        <v>0</v>
      </c>
      <c r="AL154">
        <f>AH154+AJ154</f>
        <v>0</v>
      </c>
      <c r="AM154">
        <f>AL154/6</f>
        <v>0</v>
      </c>
      <c r="AN154">
        <f>AL154+AF154</f>
        <v>0</v>
      </c>
      <c r="AO154">
        <f>AN154/18</f>
        <v>0</v>
      </c>
      <c r="AP154">
        <f>COUNTIF('résultats bruts'!Y154, 1) + COUNTIF('résultats bruts'!AY154,1) + COUNTIF('résultats bruts'!DC154,1)</f>
        <v>0</v>
      </c>
      <c r="AQ154">
        <f>AP154/3</f>
        <v>0</v>
      </c>
      <c r="AR154">
        <f>COUNTIF('résultats bruts'!T154, 1) + COUNTIF('résultats bruts'!AR154,1) + COUNTIF('résultats bruts'!DB154,1)</f>
        <v>0</v>
      </c>
      <c r="AS154">
        <f>AR154/3</f>
        <v>0</v>
      </c>
      <c r="AT154">
        <f>AR154+AP154</f>
        <v>0</v>
      </c>
      <c r="AU154">
        <f>AT154/6</f>
        <v>0</v>
      </c>
      <c r="AV154">
        <f>COUNTIF('résultats bruts'!X154, 1) + COUNTIF('résultats bruts'!BB154,1) + COUNTIF('résultats bruts'!DA154,1)</f>
        <v>0</v>
      </c>
      <c r="AW154">
        <f>AV154/3</f>
        <v>0</v>
      </c>
      <c r="AX154">
        <f>COUNTIF('résultats bruts'!AA154, 1) + COUNTIF('résultats bruts'!AX154,1) + COUNTIF('résultats bruts'!CY154,1)</f>
        <v>0</v>
      </c>
      <c r="AY154">
        <f>AX154/3</f>
        <v>0</v>
      </c>
      <c r="AZ154">
        <f>AX154+AV154</f>
        <v>0</v>
      </c>
      <c r="BA154">
        <f>AZ154/6</f>
        <v>0</v>
      </c>
      <c r="BB154">
        <f>AZ154+AT154</f>
        <v>0</v>
      </c>
      <c r="BC154">
        <f>BB154/12</f>
        <v>0</v>
      </c>
      <c r="BD154">
        <f>COUNTIF('résultats bruts'!U154, 1) + COUNTIF('résultats bruts'!AZ154,1) + COUNTIF('résultats bruts'!CX154,1)</f>
        <v>0</v>
      </c>
      <c r="BE154">
        <f>BD154/3</f>
        <v>0</v>
      </c>
      <c r="BF154">
        <f>COUNTIF('résultats bruts'!S154, 1) + COUNTIF('résultats bruts'!BA154,1) + COUNTIF('résultats bruts'!CV154,1)</f>
        <v>0</v>
      </c>
      <c r="BG154">
        <f>BF154/3</f>
        <v>0</v>
      </c>
      <c r="BH154">
        <f>BF154+BD154</f>
        <v>0</v>
      </c>
      <c r="BI154">
        <f>BH154/6</f>
        <v>0</v>
      </c>
      <c r="BJ154">
        <f>BH154+BB154</f>
        <v>0</v>
      </c>
      <c r="BK154">
        <f>BJ154/18</f>
        <v>0</v>
      </c>
      <c r="BL154">
        <f>COUNTIF('résultats bruts'!AB154, 1) + COUNTIF('résultats bruts'!AC154,1) + COUNTIF('résultats bruts'!BC154,1)+ COUNTIF('résultats bruts'!BD154,1)+ COUNTIF('résultats bruts'!DE154,1)+ COUNTIF('résultats bruts'!DF154,1)</f>
        <v>0</v>
      </c>
      <c r="BM154">
        <f>BL154/6</f>
        <v>0</v>
      </c>
      <c r="BN154">
        <f>BJ154+AN154+BL154</f>
        <v>0</v>
      </c>
      <c r="BO154">
        <f>BN154/42</f>
        <v>0</v>
      </c>
      <c r="BP154">
        <f>COUNTIF('résultats bruts'!DS154,1) + COUNTIF('résultats bruts'!DQ154,1)</f>
        <v>0</v>
      </c>
      <c r="BQ154">
        <f>BP154/2</f>
        <v>0</v>
      </c>
      <c r="BR154">
        <f>COUNTIF('résultats bruts'!DR154,1)+COUNTIF('résultats bruts'!DT154,1)</f>
        <v>0</v>
      </c>
      <c r="BS154">
        <f>BR154/2</f>
        <v>0</v>
      </c>
      <c r="BT154">
        <f>'résultats bruts'!AR154</f>
        <v>9</v>
      </c>
      <c r="BU154">
        <f>'résultats bruts'!DR154</f>
        <v>9</v>
      </c>
      <c r="BV154">
        <f>'résultats bruts'!AS154</f>
        <v>9</v>
      </c>
      <c r="BW154">
        <f>'résultats bruts'!DT154</f>
        <v>9</v>
      </c>
      <c r="BX154">
        <f>COUNTIF('résultats bruts'!AI154, 1) + COUNTIF('résultats bruts'!BP154,1) + COUNTIF('résultats bruts'!DG154,1)</f>
        <v>0</v>
      </c>
      <c r="BY154">
        <f>BX154/3</f>
        <v>0</v>
      </c>
      <c r="BZ154">
        <f>COUNTIF('résultats bruts'!AL154, 1) + COUNTIF('résultats bruts'!BN154,1) + COUNTIF('résultats bruts'!DI154,1)</f>
        <v>0</v>
      </c>
      <c r="CA154">
        <f>BZ154/3</f>
        <v>0</v>
      </c>
      <c r="CB154">
        <f>BX154+BZ154</f>
        <v>0</v>
      </c>
      <c r="CC154">
        <f>CB154/6</f>
        <v>0</v>
      </c>
      <c r="CD154">
        <f>COUNTIF('résultats bruts'!AK154, 1) + COUNTIF('résultats bruts'!BR154,1) + COUNTIF('résultats bruts'!DM154,1)</f>
        <v>0</v>
      </c>
      <c r="CE154">
        <f>CD154/3</f>
        <v>0</v>
      </c>
      <c r="CF154">
        <f>COUNTIF('résultats bruts'!AE154, 1) + COUNTIF('résultats bruts'!BL154,1) + COUNTIF('résultats bruts'!DN154,1)</f>
        <v>0</v>
      </c>
      <c r="CG154">
        <f>CF154/3</f>
        <v>0</v>
      </c>
      <c r="CH154">
        <f>CF154+CD154</f>
        <v>0</v>
      </c>
      <c r="CI154">
        <f>CH154/6</f>
        <v>0</v>
      </c>
      <c r="CJ154">
        <f>COUNTIF('résultats bruts'!AJ154, 1) + COUNTIF('résultats bruts'!BM154,1) + COUNTIF('résultats bruts'!DL154,1)</f>
        <v>0</v>
      </c>
      <c r="CK154">
        <f>CJ154/3</f>
        <v>0</v>
      </c>
      <c r="CL154">
        <f>COUNTIF('résultats bruts'!AH154, 1) + COUNTIF('résultats bruts'!BK154,1) + COUNTIF('résultats bruts'!DK154,1)</f>
        <v>0</v>
      </c>
      <c r="CM154">
        <f>CL154/3</f>
        <v>0</v>
      </c>
      <c r="CN154">
        <f>CL154+CJ154</f>
        <v>0</v>
      </c>
      <c r="CO154">
        <f>CN154/6</f>
        <v>0</v>
      </c>
      <c r="CP154">
        <f>COUNTIF('résultats bruts'!AF154, 1) + COUNTIF('résultats bruts'!BO154,1) + COUNTIF('résultats bruts'!DJ154,1)</f>
        <v>0</v>
      </c>
      <c r="CQ154">
        <f>CP154/3</f>
        <v>0</v>
      </c>
      <c r="CR154">
        <f>COUNTIF('résultats bruts'!AG154, 1) + COUNTIF('résultats bruts'!BQ154,1) + COUNTIF('résultats bruts'!DH154,1)</f>
        <v>0</v>
      </c>
      <c r="CS154">
        <f>CR154/3</f>
        <v>0</v>
      </c>
      <c r="CT154">
        <f>CR154+CP154</f>
        <v>0</v>
      </c>
      <c r="CU154">
        <f>CT154/6</f>
        <v>0</v>
      </c>
      <c r="CV154">
        <f>COUNTIF('résultats bruts'!AM154, 1) + COUNTIF('résultats bruts'!AN154,1) + COUNTIF('résultats bruts'!BS154,1) +COUNTIF('résultats bruts'!BT154, 1) + COUNTIF('résultats bruts'!DO154,1) + COUNTIF('résultats bruts'!DP154,1)</f>
        <v>0</v>
      </c>
      <c r="CW154">
        <f>+CV154/6</f>
        <v>0</v>
      </c>
      <c r="CX154">
        <f>CT154+CN154+CH154+CB190</f>
        <v>3</v>
      </c>
      <c r="CY154">
        <f>CX154/30</f>
        <v>0.1</v>
      </c>
      <c r="CZ154">
        <f>COUNTIF('résultats bruts'!AO154,1)</f>
        <v>0</v>
      </c>
      <c r="DA154">
        <f>COUNTIF('résultats bruts'!AP154,1)</f>
        <v>0</v>
      </c>
      <c r="DB154">
        <f>CZ154+DA154</f>
        <v>0</v>
      </c>
      <c r="DC154">
        <f>DB154/2</f>
        <v>0</v>
      </c>
      <c r="DD154">
        <f>COUNTIF('résultats bruts'!BU154,1)</f>
        <v>0</v>
      </c>
      <c r="DE154">
        <f>COUNTIF('résultats bruts'!BV154,1)</f>
        <v>0</v>
      </c>
      <c r="DF154">
        <f>DD154+DE154</f>
        <v>0</v>
      </c>
      <c r="DG154">
        <f>DD154+DE154</f>
        <v>0</v>
      </c>
      <c r="DH154">
        <f>DG154/2</f>
        <v>0</v>
      </c>
      <c r="DJ154">
        <f>COUNTIF(CD154, 1)</f>
        <v>0</v>
      </c>
      <c r="DK154">
        <f>DB154+DG154+DJ154</f>
        <v>0</v>
      </c>
      <c r="DL154">
        <f>DK154/5</f>
        <v>0</v>
      </c>
      <c r="DM154">
        <f>COUNTIF('résultats bruts'!BG154,1)+COUNTIF('résultats bruts'!BJ154,1)</f>
        <v>0</v>
      </c>
      <c r="DN154">
        <f>DM154/2</f>
        <v>0</v>
      </c>
      <c r="DO154">
        <f>COUNTIF('résultats bruts'!CD154,1)+COUNTIF('résultats bruts'!CF154,1) + COUNTIF('résultats bruts'!CO154,1)+COUNTIF('résultats bruts'!CR154,1)</f>
        <v>0</v>
      </c>
      <c r="DP154">
        <f>DO154/4</f>
        <v>0</v>
      </c>
      <c r="DQ154">
        <f>DM154+DO154</f>
        <v>0</v>
      </c>
      <c r="DR154">
        <f>DQ154/6</f>
        <v>0</v>
      </c>
      <c r="DS154">
        <f>COUNTIF('résultats bruts'!BF154,1)+COUNTIF('résultats bruts'!BI154,1)</f>
        <v>0</v>
      </c>
      <c r="DT154">
        <f>DS154/2</f>
        <v>0</v>
      </c>
      <c r="DU154">
        <f>COUNTIF('résultats bruts'!CE154,1)+COUNTIF('résultats bruts'!CH154,1) + COUNTIF('résultats bruts'!CP154,1)</f>
        <v>0</v>
      </c>
      <c r="DV154">
        <f>DU154/4</f>
        <v>0</v>
      </c>
      <c r="DW154">
        <f>DS154+DU154</f>
        <v>0</v>
      </c>
      <c r="DX154">
        <f>DW154/6</f>
        <v>0</v>
      </c>
      <c r="DY154">
        <f>COUNTIF('résultats bruts'!BE154,1)+COUNTIF('résultats bruts'!BH154,1)</f>
        <v>0</v>
      </c>
      <c r="DZ154">
        <f>DY154/2</f>
        <v>0</v>
      </c>
      <c r="EA154">
        <f>COUNTIF('résultats bruts'!CC154,1)+COUNTIF('résultats bruts'!CG154,1) + COUNTIF('résultats bruts'!CN154,1)</f>
        <v>0</v>
      </c>
      <c r="EB154">
        <f>EA154/3</f>
        <v>0</v>
      </c>
      <c r="EC154">
        <f>EA154+DY154</f>
        <v>0</v>
      </c>
      <c r="ED154">
        <f>EC154/5</f>
        <v>0</v>
      </c>
      <c r="EE154">
        <f>EC154+DW154+DQ154</f>
        <v>0</v>
      </c>
      <c r="EF154">
        <f>EE154/17</f>
        <v>0</v>
      </c>
    </row>
    <row r="155">
      <c r="A155">
        <f>'résultats bruts'!A155</f>
        <v>0</v>
      </c>
      <c r="B155">
        <f>'résultats bruts'!B155</f>
        <v>0</v>
      </c>
      <c r="C155" t="str">
        <f>'résultats bruts'!C155</f>
        <v>fin axiome 1</v>
      </c>
      <c r="D155" t="str">
        <f>'résultats bruts'!D155</f>
        <v>gle22teo5best2022</v>
      </c>
      <c r="E155">
        <f>'résultats bruts'!E155</f>
        <v>21</v>
      </c>
      <c r="F155">
        <f>'résultats bruts'!F155</f>
        <v>153</v>
      </c>
      <c r="G155">
        <f>COUNTIF('résultats bruts'!K155,1) +COUNTIF('résultats bruts'!CJ155:CK155,1)+COUNTIF('résultats bruts'!CJ155:CK155,"0A")</f>
        <v>3</v>
      </c>
      <c r="H155">
        <f>G155/3</f>
        <v>1</v>
      </c>
      <c r="I155">
        <f>COUNTIF('résultats bruts'!O155,1) + COUNTIF('résultats bruts'!AD155,1) + COUNTIF('résultats bruts'!CA155,1) + COUNTIF('résultats bruts'!DU155, 1) + COUNTIF('résultats bruts'!DU155,"0B")</f>
        <v>4</v>
      </c>
      <c r="J155">
        <f>I155/4</f>
        <v>1</v>
      </c>
      <c r="K155">
        <f>COUNTIF('résultats bruts'!CJ155:CK155,1)</f>
        <v>2</v>
      </c>
      <c r="L155">
        <f>K155/2</f>
        <v>1</v>
      </c>
      <c r="M155">
        <f>COUNTIF('résultats bruts'!CM155,1)</f>
        <v>1</v>
      </c>
      <c r="N155">
        <f>COUNTIF('résultats bruts'!DU155,1)</f>
        <v>1</v>
      </c>
      <c r="O155">
        <f>M155+N155</f>
        <v>2</v>
      </c>
      <c r="P155">
        <f>O155/2</f>
        <v>1</v>
      </c>
      <c r="Q155">
        <f>COUNTIF('résultats bruts'!CB155, "1A")+COUNTIF('résultats bruts'!CB155, "1B")</f>
        <v>0</v>
      </c>
      <c r="R155">
        <f>O155+K155+I155+G155</f>
        <v>11</v>
      </c>
      <c r="S155">
        <f>R155/11</f>
        <v>1</v>
      </c>
      <c r="T155">
        <f>COUNTIF('résultats bruts'!Q155, 1) + COUNTIF('résultats bruts'!AU155,1) + COUNTIF('résultats bruts'!CW155,1)</f>
        <v>3</v>
      </c>
      <c r="U155">
        <f>T155/3</f>
        <v>1</v>
      </c>
      <c r="V155">
        <f>COUNTIF('résultats bruts'!P155,1) + COUNTIF('résultats bruts'!AS155,1) + COUNTIF('résultats bruts'!DD155,1)</f>
        <v>3</v>
      </c>
      <c r="W155">
        <f>V155/3</f>
        <v>1</v>
      </c>
      <c r="X155">
        <f>T155+V155</f>
        <v>6</v>
      </c>
      <c r="Y155">
        <f>X155/6</f>
        <v>1</v>
      </c>
      <c r="Z155">
        <f>COUNTIF('résultats bruts'!V155, 1) + COUNTIF('résultats bruts'!AT155,1) + COUNTIF('résultats bruts'!CT155,1)</f>
        <v>3</v>
      </c>
      <c r="AA155">
        <f>Z155/3</f>
        <v>1</v>
      </c>
      <c r="AB155">
        <f>COUNTIF('résultats bruts'!W155, 1) + COUNTIF('résultats bruts'!AV155,1) + COUNTIF('résultats bruts'!CZ155,1)</f>
        <v>3</v>
      </c>
      <c r="AC155">
        <f>AB155/3</f>
        <v>1</v>
      </c>
      <c r="AD155">
        <f>AB155+Z155</f>
        <v>6</v>
      </c>
      <c r="AE155">
        <f>AD155/6</f>
        <v>1</v>
      </c>
      <c r="AF155">
        <f>AD155+X155</f>
        <v>12</v>
      </c>
      <c r="AG155">
        <f>AF155/12</f>
        <v>1</v>
      </c>
      <c r="AH155">
        <f>COUNTIF('résultats bruts'!R155, 1) + COUNTIF('résultats bruts'!AW155,1) + COUNTIF('résultats bruts'!CU155,1)</f>
        <v>3</v>
      </c>
      <c r="AI155">
        <f>AH155/3</f>
        <v>1</v>
      </c>
      <c r="AJ155">
        <f>COUNTIF('résultats bruts'!Z155, 1) + COUNTIF('résultats bruts'!AQ155,1) + COUNTIF('résultats bruts'!CS155,1)</f>
        <v>3</v>
      </c>
      <c r="AK155">
        <f>AJ155/3</f>
        <v>1</v>
      </c>
      <c r="AL155">
        <f>AH155+AJ155</f>
        <v>6</v>
      </c>
      <c r="AM155">
        <f>AL155/6</f>
        <v>1</v>
      </c>
      <c r="AN155">
        <f>AL155+AF155</f>
        <v>18</v>
      </c>
      <c r="AO155">
        <f>AN155/18</f>
        <v>1</v>
      </c>
      <c r="AP155">
        <f>COUNTIF('résultats bruts'!Y155, 1) + COUNTIF('résultats bruts'!AY155,1) + COUNTIF('résultats bruts'!DC155,1)</f>
        <v>3</v>
      </c>
      <c r="AQ155">
        <f>AP155/3</f>
        <v>1</v>
      </c>
      <c r="AR155">
        <f>COUNTIF('résultats bruts'!T155, 1) + COUNTIF('résultats bruts'!AR155,1) + COUNTIF('résultats bruts'!DB155,1)</f>
        <v>3</v>
      </c>
      <c r="AS155">
        <f>AR155/3</f>
        <v>1</v>
      </c>
      <c r="AT155">
        <f>AR155+AP155</f>
        <v>6</v>
      </c>
      <c r="AU155">
        <f>AT155/6</f>
        <v>1</v>
      </c>
      <c r="AV155">
        <f>COUNTIF('résultats bruts'!X155, 1) + COUNTIF('résultats bruts'!BB155,1) + COUNTIF('résultats bruts'!DA155,1)</f>
        <v>3</v>
      </c>
      <c r="AW155">
        <f>AV155/3</f>
        <v>1</v>
      </c>
      <c r="AX155">
        <f>COUNTIF('résultats bruts'!AA155, 1) + COUNTIF('résultats bruts'!AX155,1) + COUNTIF('résultats bruts'!CY155,1)</f>
        <v>3</v>
      </c>
      <c r="AY155">
        <f>AX155/3</f>
        <v>1</v>
      </c>
      <c r="AZ155">
        <f>AX155+AV155</f>
        <v>6</v>
      </c>
      <c r="BA155">
        <f>AZ155/6</f>
        <v>1</v>
      </c>
      <c r="BB155">
        <f>AZ155+AT155</f>
        <v>12</v>
      </c>
      <c r="BC155">
        <f>BB155/12</f>
        <v>1</v>
      </c>
      <c r="BD155">
        <f>COUNTIF('résultats bruts'!U155, 1) + COUNTIF('résultats bruts'!AZ155,1) + COUNTIF('résultats bruts'!CX155,1)</f>
        <v>3</v>
      </c>
      <c r="BE155">
        <f>BD155/3</f>
        <v>1</v>
      </c>
      <c r="BF155">
        <f>COUNTIF('résultats bruts'!S155, 1) + COUNTIF('résultats bruts'!BA155,1) + COUNTIF('résultats bruts'!CV155,1)</f>
        <v>3</v>
      </c>
      <c r="BG155">
        <f>BF155/3</f>
        <v>1</v>
      </c>
      <c r="BH155">
        <f>BF155+BD155</f>
        <v>6</v>
      </c>
      <c r="BI155">
        <f>BH155/6</f>
        <v>1</v>
      </c>
      <c r="BJ155">
        <f>BH155+BB155</f>
        <v>18</v>
      </c>
      <c r="BK155">
        <f>BJ155/18</f>
        <v>1</v>
      </c>
      <c r="BL155">
        <f>COUNTIF('résultats bruts'!AB155, 1) + COUNTIF('résultats bruts'!AC155,1) + COUNTIF('résultats bruts'!BC155,1)+ COUNTIF('résultats bruts'!BD155,1)+ COUNTIF('résultats bruts'!DE155,1)+ COUNTIF('résultats bruts'!DF155,1)</f>
        <v>6</v>
      </c>
      <c r="BM155">
        <f>BL155/6</f>
        <v>1</v>
      </c>
      <c r="BN155">
        <f>BJ155+AN155+BL155</f>
        <v>42</v>
      </c>
      <c r="BO155">
        <f>BN155/42</f>
        <v>1</v>
      </c>
      <c r="BP155">
        <f>COUNTIF('résultats bruts'!DS155,1) + COUNTIF('résultats bruts'!DQ155,1)</f>
        <v>2</v>
      </c>
      <c r="BQ155">
        <f>BP155/2</f>
        <v>1</v>
      </c>
      <c r="BR155">
        <f>COUNTIF('résultats bruts'!DR155,1)+COUNTIF('résultats bruts'!DT155,1)</f>
        <v>2</v>
      </c>
      <c r="BS155">
        <f>BR155/2</f>
        <v>1</v>
      </c>
      <c r="BT155">
        <f>'résultats bruts'!AR155</f>
        <v>1</v>
      </c>
      <c r="BU155">
        <f>'résultats bruts'!DR155</f>
        <v>1</v>
      </c>
      <c r="BV155">
        <f>'résultats bruts'!AS155</f>
        <v>1</v>
      </c>
      <c r="BW155">
        <f>'résultats bruts'!DT155</f>
        <v>1</v>
      </c>
      <c r="BX155">
        <f>COUNTIF('résultats bruts'!AI155, 1) + COUNTIF('résultats bruts'!BP155,1) + COUNTIF('résultats bruts'!DG155,1)</f>
        <v>3</v>
      </c>
      <c r="BY155">
        <f>BX155/3</f>
        <v>1</v>
      </c>
      <c r="BZ155">
        <f>COUNTIF('résultats bruts'!AL155, 1) + COUNTIF('résultats bruts'!BN155,1) + COUNTIF('résultats bruts'!DI155,1)</f>
        <v>3</v>
      </c>
      <c r="CA155">
        <f>BZ155/3</f>
        <v>1</v>
      </c>
      <c r="CB155">
        <f>BX155+BZ155</f>
        <v>6</v>
      </c>
      <c r="CC155">
        <f>CB155/6</f>
        <v>1</v>
      </c>
      <c r="CD155">
        <f>COUNTIF('résultats bruts'!AK155, 1) + COUNTIF('résultats bruts'!BR155,1) + COUNTIF('résultats bruts'!DM155,1)</f>
        <v>3</v>
      </c>
      <c r="CE155">
        <f>CD155/3</f>
        <v>1</v>
      </c>
      <c r="CF155">
        <f>COUNTIF('résultats bruts'!AE155, 1) + COUNTIF('résultats bruts'!BL155,1) + COUNTIF('résultats bruts'!DN155,1)</f>
        <v>3</v>
      </c>
      <c r="CG155">
        <f>CF155/3</f>
        <v>1</v>
      </c>
      <c r="CH155">
        <f>CF155+CD155</f>
        <v>6</v>
      </c>
      <c r="CI155">
        <f>CH155/6</f>
        <v>1</v>
      </c>
      <c r="CJ155">
        <f>COUNTIF('résultats bruts'!AJ155, 1) + COUNTIF('résultats bruts'!BM155,1) + COUNTIF('résultats bruts'!DL155,1)</f>
        <v>3</v>
      </c>
      <c r="CK155">
        <f>CJ155/3</f>
        <v>1</v>
      </c>
      <c r="CL155">
        <f>COUNTIF('résultats bruts'!AH155, 1) + COUNTIF('résultats bruts'!BK155,1) + COUNTIF('résultats bruts'!DK155,1)</f>
        <v>3</v>
      </c>
      <c r="CM155">
        <f>CL155/3</f>
        <v>1</v>
      </c>
      <c r="CN155">
        <f>CL155+CJ155</f>
        <v>6</v>
      </c>
      <c r="CO155">
        <f>CN155/6</f>
        <v>1</v>
      </c>
      <c r="CP155">
        <f>COUNTIF('résultats bruts'!AF155, 1) + COUNTIF('résultats bruts'!BO155,1) + COUNTIF('résultats bruts'!DJ155,1)</f>
        <v>3</v>
      </c>
      <c r="CQ155">
        <f>CP155/3</f>
        <v>1</v>
      </c>
      <c r="CR155">
        <f>COUNTIF('résultats bruts'!AG155, 1) + COUNTIF('résultats bruts'!BQ155,1) + COUNTIF('résultats bruts'!DH155,1)</f>
        <v>3</v>
      </c>
      <c r="CS155">
        <f>CR155/3</f>
        <v>1</v>
      </c>
      <c r="CT155">
        <f>CR155+CP155</f>
        <v>6</v>
      </c>
      <c r="CU155">
        <f>CT155/6</f>
        <v>1</v>
      </c>
      <c r="CV155">
        <f>COUNTIF('résultats bruts'!AM155, 1) + COUNTIF('résultats bruts'!AN155,1) + COUNTIF('résultats bruts'!BS155,1) +COUNTIF('résultats bruts'!BT155, 1) + COUNTIF('résultats bruts'!DO155,1) + COUNTIF('résultats bruts'!DP155,1)</f>
        <v>6</v>
      </c>
      <c r="CW155">
        <f>+CV155/6</f>
        <v>1</v>
      </c>
      <c r="CX155">
        <f>CT155+CN155+CH155+CB191</f>
        <v>20</v>
      </c>
      <c r="CY155">
        <f>CX155/30</f>
        <v>0.6666666666666666</v>
      </c>
      <c r="CZ155">
        <f>COUNTIF('résultats bruts'!AO155,1)</f>
        <v>1</v>
      </c>
      <c r="DA155">
        <f>COUNTIF('résultats bruts'!AP155,1)</f>
        <v>1</v>
      </c>
      <c r="DB155">
        <f>CZ155+DA155</f>
        <v>2</v>
      </c>
      <c r="DC155">
        <f>DB155/2</f>
        <v>1</v>
      </c>
      <c r="DD155">
        <f>COUNTIF('résultats bruts'!BU155,1)</f>
        <v>1</v>
      </c>
      <c r="DE155">
        <f>COUNTIF('résultats bruts'!BV155,1)</f>
        <v>1</v>
      </c>
      <c r="DF155">
        <f>DD155+DE155</f>
        <v>2</v>
      </c>
      <c r="DG155">
        <f>DD155+DE155</f>
        <v>2</v>
      </c>
      <c r="DH155">
        <f>DG155/2</f>
        <v>1</v>
      </c>
      <c r="DJ155">
        <f>COUNTIF(CD155, 1)</f>
        <v>0</v>
      </c>
      <c r="DK155">
        <f>DB155+DG155+DJ155</f>
        <v>4</v>
      </c>
      <c r="DL155">
        <f>DK155/5</f>
        <v>0.8</v>
      </c>
      <c r="DM155">
        <f>COUNTIF('résultats bruts'!BG155,1)+COUNTIF('résultats bruts'!BJ155,1)</f>
        <v>2</v>
      </c>
      <c r="DN155">
        <f>DM155/2</f>
        <v>1</v>
      </c>
      <c r="DO155">
        <f>COUNTIF('résultats bruts'!CD155,1)+COUNTIF('résultats bruts'!CF155,1) + COUNTIF('résultats bruts'!CO155,1)+COUNTIF('résultats bruts'!CR155,1)</f>
        <v>4</v>
      </c>
      <c r="DP155">
        <f>DO155/4</f>
        <v>1</v>
      </c>
      <c r="DQ155">
        <f>DM155+DO155</f>
        <v>6</v>
      </c>
      <c r="DR155">
        <f>DQ155/6</f>
        <v>1</v>
      </c>
      <c r="DS155">
        <f>COUNTIF('résultats bruts'!BF155,1)+COUNTIF('résultats bruts'!BI155,1)</f>
        <v>2</v>
      </c>
      <c r="DT155">
        <f>DS155/2</f>
        <v>1</v>
      </c>
      <c r="DU155">
        <f>COUNTIF('résultats bruts'!CE155,1)+COUNTIF('résultats bruts'!CH155,1) + COUNTIF('résultats bruts'!CP155,1)</f>
        <v>3</v>
      </c>
      <c r="DV155">
        <f>DU155/4</f>
        <v>0.75</v>
      </c>
      <c r="DW155">
        <f>DS155+DU155</f>
        <v>5</v>
      </c>
      <c r="DX155">
        <f>DW155/6</f>
        <v>0.8333333333333334</v>
      </c>
      <c r="DY155">
        <f>COUNTIF('résultats bruts'!BE155,1)+COUNTIF('résultats bruts'!BH155,1)</f>
        <v>2</v>
      </c>
      <c r="DZ155">
        <f>DY155/2</f>
        <v>1</v>
      </c>
      <c r="EA155">
        <f>COUNTIF('résultats bruts'!CC155,1)+COUNTIF('résultats bruts'!CG155,1) + COUNTIF('résultats bruts'!CN155,1)</f>
        <v>3</v>
      </c>
      <c r="EB155">
        <f>EA155/3</f>
        <v>1</v>
      </c>
      <c r="EC155">
        <f>EA155+DY155</f>
        <v>5</v>
      </c>
      <c r="ED155">
        <f>EC155/5</f>
        <v>1</v>
      </c>
      <c r="EE155">
        <f>EC155+DW155+DQ155</f>
        <v>16</v>
      </c>
      <c r="EF155">
        <f>EE155/17</f>
        <v>0.9411764705882353</v>
      </c>
    </row>
    <row r="156">
      <c r="A156">
        <f>'résultats bruts'!A156</f>
        <v>0</v>
      </c>
      <c r="B156">
        <f>'résultats bruts'!B156</f>
        <v>0</v>
      </c>
      <c r="C156">
        <f>'résultats bruts'!C156</f>
        <v>0</v>
      </c>
      <c r="D156" t="str">
        <f>'résultats bruts'!D156</f>
        <v>gle22teo5best2022</v>
      </c>
      <c r="E156">
        <f>'résultats bruts'!E156</f>
        <v>22</v>
      </c>
      <c r="F156">
        <f>'résultats bruts'!F156</f>
        <v>154</v>
      </c>
      <c r="G156">
        <f>COUNTIF('résultats bruts'!K156,1) +COUNTIF('résultats bruts'!CJ156:CK156,1)+COUNTIF('résultats bruts'!CJ156:CK156,"0A")</f>
        <v>0</v>
      </c>
      <c r="H156">
        <f>G156/3</f>
        <v>0</v>
      </c>
      <c r="I156">
        <f>COUNTIF('résultats bruts'!O156,1) + COUNTIF('résultats bruts'!AD156,1) + COUNTIF('résultats bruts'!CA156,1) + COUNTIF('résultats bruts'!DU156, 1) + COUNTIF('résultats bruts'!DU156,"0B")</f>
        <v>0</v>
      </c>
      <c r="J156">
        <f>I156/4</f>
        <v>0</v>
      </c>
      <c r="K156">
        <f>COUNTIF('résultats bruts'!CJ156:CK156,1)</f>
        <v>0</v>
      </c>
      <c r="L156">
        <f>K156/2</f>
        <v>0</v>
      </c>
      <c r="M156">
        <f>COUNTIF('résultats bruts'!CM156,1)</f>
        <v>0</v>
      </c>
      <c r="N156">
        <f>COUNTIF('résultats bruts'!DU156,1)</f>
        <v>0</v>
      </c>
      <c r="O156">
        <f>M156+N156</f>
        <v>0</v>
      </c>
      <c r="P156">
        <f>O156/2</f>
        <v>0</v>
      </c>
      <c r="Q156">
        <f>COUNTIF('résultats bruts'!CB156, "1A")+COUNTIF('résultats bruts'!CB156, "1B")</f>
        <v>0</v>
      </c>
      <c r="R156">
        <f>O156+K156+I156+G156</f>
        <v>0</v>
      </c>
      <c r="S156">
        <f>R156/11</f>
        <v>0</v>
      </c>
      <c r="T156">
        <f>COUNTIF('résultats bruts'!Q156, 1) + COUNTIF('résultats bruts'!AU156,1) + COUNTIF('résultats bruts'!CW156,1)</f>
        <v>0</v>
      </c>
      <c r="U156">
        <f>T156/3</f>
        <v>0</v>
      </c>
      <c r="V156">
        <f>COUNTIF('résultats bruts'!P156,1) + COUNTIF('résultats bruts'!AS156,1) + COUNTIF('résultats bruts'!DD156,1)</f>
        <v>0</v>
      </c>
      <c r="W156">
        <f>V156/3</f>
        <v>0</v>
      </c>
      <c r="X156">
        <f>T156+V156</f>
        <v>0</v>
      </c>
      <c r="Y156">
        <f>X156/6</f>
        <v>0</v>
      </c>
      <c r="Z156">
        <f>COUNTIF('résultats bruts'!V156, 1) + COUNTIF('résultats bruts'!AT156,1) + COUNTIF('résultats bruts'!CT156,1)</f>
        <v>0</v>
      </c>
      <c r="AA156">
        <f>Z156/3</f>
        <v>0</v>
      </c>
      <c r="AB156">
        <f>COUNTIF('résultats bruts'!W156, 1) + COUNTIF('résultats bruts'!AV156,1) + COUNTIF('résultats bruts'!CZ156,1)</f>
        <v>0</v>
      </c>
      <c r="AC156">
        <f>AB156/3</f>
        <v>0</v>
      </c>
      <c r="AD156">
        <f>AB156+Z156</f>
        <v>0</v>
      </c>
      <c r="AE156">
        <f>AD156/6</f>
        <v>0</v>
      </c>
      <c r="AF156">
        <f>AD156+X156</f>
        <v>0</v>
      </c>
      <c r="AG156">
        <f>AF156/12</f>
        <v>0</v>
      </c>
      <c r="AH156">
        <f>COUNTIF('résultats bruts'!R156, 1) + COUNTIF('résultats bruts'!AW156,1) + COUNTIF('résultats bruts'!CU156,1)</f>
        <v>0</v>
      </c>
      <c r="AI156">
        <f>AH156/3</f>
        <v>0</v>
      </c>
      <c r="AJ156">
        <f>COUNTIF('résultats bruts'!Z156, 1) + COUNTIF('résultats bruts'!AQ156,1) + COUNTIF('résultats bruts'!CS156,1)</f>
        <v>0</v>
      </c>
      <c r="AK156">
        <f>AJ156/3</f>
        <v>0</v>
      </c>
      <c r="AL156">
        <f>AH156+AJ156</f>
        <v>0</v>
      </c>
      <c r="AM156">
        <f>AL156/6</f>
        <v>0</v>
      </c>
      <c r="AN156">
        <f>AL156+AF156</f>
        <v>0</v>
      </c>
      <c r="AO156">
        <f>AN156/18</f>
        <v>0</v>
      </c>
      <c r="AP156">
        <f>COUNTIF('résultats bruts'!Y156, 1) + COUNTIF('résultats bruts'!AY156,1) + COUNTIF('résultats bruts'!DC156,1)</f>
        <v>0</v>
      </c>
      <c r="AQ156">
        <f>AP156/3</f>
        <v>0</v>
      </c>
      <c r="AR156">
        <f>COUNTIF('résultats bruts'!T156, 1) + COUNTIF('résultats bruts'!AR156,1) + COUNTIF('résultats bruts'!DB156,1)</f>
        <v>0</v>
      </c>
      <c r="AS156">
        <f>AR156/3</f>
        <v>0</v>
      </c>
      <c r="AT156">
        <f>AR156+AP156</f>
        <v>0</v>
      </c>
      <c r="AU156">
        <f>AT156/6</f>
        <v>0</v>
      </c>
      <c r="AV156">
        <f>COUNTIF('résultats bruts'!X156, 1) + COUNTIF('résultats bruts'!BB156,1) + COUNTIF('résultats bruts'!DA156,1)</f>
        <v>0</v>
      </c>
      <c r="AW156">
        <f>AV156/3</f>
        <v>0</v>
      </c>
      <c r="AX156">
        <f>COUNTIF('résultats bruts'!AA156, 1) + COUNTIF('résultats bruts'!AX156,1) + COUNTIF('résultats bruts'!CY156,1)</f>
        <v>0</v>
      </c>
      <c r="AY156">
        <f>AX156/3</f>
        <v>0</v>
      </c>
      <c r="AZ156">
        <f>AX156+AV156</f>
        <v>0</v>
      </c>
      <c r="BA156">
        <f>AZ156/6</f>
        <v>0</v>
      </c>
      <c r="BB156">
        <f>AZ156+AT156</f>
        <v>0</v>
      </c>
      <c r="BC156">
        <f>BB156/12</f>
        <v>0</v>
      </c>
      <c r="BD156">
        <f>COUNTIF('résultats bruts'!U156, 1) + COUNTIF('résultats bruts'!AZ156,1) + COUNTIF('résultats bruts'!CX156,1)</f>
        <v>0</v>
      </c>
      <c r="BE156">
        <f>BD156/3</f>
        <v>0</v>
      </c>
      <c r="BF156">
        <f>COUNTIF('résultats bruts'!S156, 1) + COUNTIF('résultats bruts'!BA156,1) + COUNTIF('résultats bruts'!CV156,1)</f>
        <v>0</v>
      </c>
      <c r="BG156">
        <f>BF156/3</f>
        <v>0</v>
      </c>
      <c r="BH156">
        <f>BF156+BD156</f>
        <v>0</v>
      </c>
      <c r="BI156">
        <f>BH156/6</f>
        <v>0</v>
      </c>
      <c r="BJ156">
        <f>BH156+BB156</f>
        <v>0</v>
      </c>
      <c r="BK156">
        <f>BJ156/18</f>
        <v>0</v>
      </c>
      <c r="BL156">
        <f>COUNTIF('résultats bruts'!AB156, 1) + COUNTIF('résultats bruts'!AC156,1) + COUNTIF('résultats bruts'!BC156,1)+ COUNTIF('résultats bruts'!BD156,1)+ COUNTIF('résultats bruts'!DE156,1)+ COUNTIF('résultats bruts'!DF156,1)</f>
        <v>0</v>
      </c>
      <c r="BM156">
        <f>BL156/6</f>
        <v>0</v>
      </c>
      <c r="BN156">
        <f>BJ156+AN156+BL156</f>
        <v>0</v>
      </c>
      <c r="BO156">
        <f>BN156/42</f>
        <v>0</v>
      </c>
      <c r="BP156">
        <f>COUNTIF('résultats bruts'!DS156,1) + COUNTIF('résultats bruts'!DQ156,1)</f>
        <v>0</v>
      </c>
      <c r="BQ156">
        <f>BP156/2</f>
        <v>0</v>
      </c>
      <c r="BR156">
        <f>COUNTIF('résultats bruts'!DR156,1)+COUNTIF('résultats bruts'!DT156,1)</f>
        <v>0</v>
      </c>
      <c r="BS156">
        <f>BR156/2</f>
        <v>0</v>
      </c>
      <c r="BT156">
        <f>'résultats bruts'!AR156</f>
        <v>9</v>
      </c>
      <c r="BU156">
        <f>'résultats bruts'!DR156</f>
        <v>9</v>
      </c>
      <c r="BV156">
        <f>'résultats bruts'!AS156</f>
        <v>9</v>
      </c>
      <c r="BW156">
        <f>'résultats bruts'!DT156</f>
        <v>9</v>
      </c>
      <c r="BX156">
        <f>COUNTIF('résultats bruts'!AI156, 1) + COUNTIF('résultats bruts'!BP156,1) + COUNTIF('résultats bruts'!DG156,1)</f>
        <v>0</v>
      </c>
      <c r="BY156">
        <f>BX156/3</f>
        <v>0</v>
      </c>
      <c r="BZ156">
        <f>COUNTIF('résultats bruts'!AL156, 1) + COUNTIF('résultats bruts'!BN156,1) + COUNTIF('résultats bruts'!DI156,1)</f>
        <v>0</v>
      </c>
      <c r="CA156">
        <f>BZ156/3</f>
        <v>0</v>
      </c>
      <c r="CB156">
        <f>BX156+BZ156</f>
        <v>0</v>
      </c>
      <c r="CC156">
        <f>CB156/6</f>
        <v>0</v>
      </c>
      <c r="CD156">
        <f>COUNTIF('résultats bruts'!AK156, 1) + COUNTIF('résultats bruts'!BR156,1) + COUNTIF('résultats bruts'!DM156,1)</f>
        <v>0</v>
      </c>
      <c r="CE156">
        <f>CD156/3</f>
        <v>0</v>
      </c>
      <c r="CF156">
        <f>COUNTIF('résultats bruts'!AE156, 1) + COUNTIF('résultats bruts'!BL156,1) + COUNTIF('résultats bruts'!DN156,1)</f>
        <v>0</v>
      </c>
      <c r="CG156">
        <f>CF156/3</f>
        <v>0</v>
      </c>
      <c r="CH156">
        <f>CF156+CD156</f>
        <v>0</v>
      </c>
      <c r="CI156">
        <f>CH156/6</f>
        <v>0</v>
      </c>
      <c r="CJ156">
        <f>COUNTIF('résultats bruts'!AJ156, 1) + COUNTIF('résultats bruts'!BM156,1) + COUNTIF('résultats bruts'!DL156,1)</f>
        <v>0</v>
      </c>
      <c r="CK156">
        <f>CJ156/3</f>
        <v>0</v>
      </c>
      <c r="CL156">
        <f>COUNTIF('résultats bruts'!AH156, 1) + COUNTIF('résultats bruts'!BK156,1) + COUNTIF('résultats bruts'!DK156,1)</f>
        <v>0</v>
      </c>
      <c r="CM156">
        <f>CL156/3</f>
        <v>0</v>
      </c>
      <c r="CN156">
        <f>CL156+CJ156</f>
        <v>0</v>
      </c>
      <c r="CO156">
        <f>CN156/6</f>
        <v>0</v>
      </c>
      <c r="CP156">
        <f>COUNTIF('résultats bruts'!AF156, 1) + COUNTIF('résultats bruts'!BO156,1) + COUNTIF('résultats bruts'!DJ156,1)</f>
        <v>0</v>
      </c>
      <c r="CQ156">
        <f>CP156/3</f>
        <v>0</v>
      </c>
      <c r="CR156">
        <f>COUNTIF('résultats bruts'!AG156, 1) + COUNTIF('résultats bruts'!BQ156,1) + COUNTIF('résultats bruts'!DH156,1)</f>
        <v>0</v>
      </c>
      <c r="CS156">
        <f>CR156/3</f>
        <v>0</v>
      </c>
      <c r="CT156">
        <f>CR156+CP156</f>
        <v>0</v>
      </c>
      <c r="CU156">
        <f>CT156/6</f>
        <v>0</v>
      </c>
      <c r="CV156">
        <f>COUNTIF('résultats bruts'!AM156, 1) + COUNTIF('résultats bruts'!AN156,1) + COUNTIF('résultats bruts'!BS156,1) +COUNTIF('résultats bruts'!BT156, 1) + COUNTIF('résultats bruts'!DO156,1) + COUNTIF('résultats bruts'!DP156,1)</f>
        <v>0</v>
      </c>
      <c r="CW156">
        <f>+CV156/6</f>
        <v>0</v>
      </c>
      <c r="CX156">
        <f>CT156+CN156+CH156+CB192</f>
        <v>0</v>
      </c>
      <c r="CY156">
        <f>CX156/30</f>
        <v>0</v>
      </c>
      <c r="CZ156">
        <f>COUNTIF('résultats bruts'!AO156,1)</f>
        <v>0</v>
      </c>
      <c r="DA156">
        <f>COUNTIF('résultats bruts'!AP156,1)</f>
        <v>0</v>
      </c>
      <c r="DB156">
        <f>CZ156+DA156</f>
        <v>0</v>
      </c>
      <c r="DC156">
        <f>DB156/2</f>
        <v>0</v>
      </c>
      <c r="DD156">
        <f>COUNTIF('résultats bruts'!BU156,1)</f>
        <v>0</v>
      </c>
      <c r="DE156">
        <f>COUNTIF('résultats bruts'!BV156,1)</f>
        <v>0</v>
      </c>
      <c r="DF156">
        <f>DD156+DE156</f>
        <v>0</v>
      </c>
      <c r="DG156">
        <f>DD156+DE156</f>
        <v>0</v>
      </c>
      <c r="DH156">
        <f>DG156/2</f>
        <v>0</v>
      </c>
      <c r="DJ156">
        <f>COUNTIF(CD156, 1)</f>
        <v>0</v>
      </c>
      <c r="DK156">
        <f>DB156+DG156+DJ156</f>
        <v>0</v>
      </c>
      <c r="DL156">
        <f>DK156/5</f>
        <v>0</v>
      </c>
      <c r="DM156">
        <f>COUNTIF('résultats bruts'!BG156,1)+COUNTIF('résultats bruts'!BJ156,1)</f>
        <v>0</v>
      </c>
      <c r="DN156">
        <f>DM156/2</f>
        <v>0</v>
      </c>
      <c r="DO156">
        <f>COUNTIF('résultats bruts'!CD156,1)+COUNTIF('résultats bruts'!CF156,1) + COUNTIF('résultats bruts'!CO156,1)+COUNTIF('résultats bruts'!CR156,1)</f>
        <v>0</v>
      </c>
      <c r="DP156">
        <f>DO156/4</f>
        <v>0</v>
      </c>
      <c r="DQ156">
        <f>DM156+DO156</f>
        <v>0</v>
      </c>
      <c r="DR156">
        <f>DQ156/6</f>
        <v>0</v>
      </c>
      <c r="DS156">
        <f>COUNTIF('résultats bruts'!BF156,1)+COUNTIF('résultats bruts'!BI156,1)</f>
        <v>0</v>
      </c>
      <c r="DT156">
        <f>DS156/2</f>
        <v>0</v>
      </c>
      <c r="DU156">
        <f>COUNTIF('résultats bruts'!CE156,1)+COUNTIF('résultats bruts'!CH156,1) + COUNTIF('résultats bruts'!CP156,1)</f>
        <v>0</v>
      </c>
      <c r="DV156">
        <f>DU156/4</f>
        <v>0</v>
      </c>
      <c r="DW156">
        <f>DS156+DU156</f>
        <v>0</v>
      </c>
      <c r="DX156">
        <f>DW156/6</f>
        <v>0</v>
      </c>
      <c r="DY156">
        <f>COUNTIF('résultats bruts'!BE156,1)+COUNTIF('résultats bruts'!BH156,1)</f>
        <v>0</v>
      </c>
      <c r="DZ156">
        <f>DY156/2</f>
        <v>0</v>
      </c>
      <c r="EA156">
        <f>COUNTIF('résultats bruts'!CC156,1)+COUNTIF('résultats bruts'!CG156,1) + COUNTIF('résultats bruts'!CN156,1)</f>
        <v>0</v>
      </c>
      <c r="EB156">
        <f>EA156/3</f>
        <v>0</v>
      </c>
      <c r="EC156">
        <f>EA156+DY156</f>
        <v>0</v>
      </c>
      <c r="ED156">
        <f>EC156/5</f>
        <v>0</v>
      </c>
      <c r="EE156">
        <f>EC156+DW156+DQ156</f>
        <v>0</v>
      </c>
      <c r="EF156">
        <f>EE156/17</f>
        <v>0</v>
      </c>
    </row>
    <row r="157">
      <c r="A157">
        <f>'résultats bruts'!A157</f>
        <v>0</v>
      </c>
      <c r="B157">
        <f>'résultats bruts'!B157</f>
        <v>0</v>
      </c>
      <c r="C157">
        <f>'résultats bruts'!C157</f>
        <v>0</v>
      </c>
      <c r="D157" t="str">
        <f>'résultats bruts'!D157</f>
        <v>axiome</v>
      </c>
      <c r="E157">
        <f>'résultats bruts'!E157</f>
        <v>2</v>
      </c>
      <c r="F157">
        <f>'résultats bruts'!F157</f>
        <v>155</v>
      </c>
      <c r="G157">
        <f>COUNTIF('résultats bruts'!K157,1) +COUNTIF('résultats bruts'!CJ157:CK157,1)+COUNTIF('résultats bruts'!CJ157:CK157,"0A")</f>
        <v>0</v>
      </c>
      <c r="H157">
        <f>G157/3</f>
        <v>0</v>
      </c>
      <c r="I157">
        <f>COUNTIF('résultats bruts'!O157,1) + COUNTIF('résultats bruts'!AD157,1) + COUNTIF('résultats bruts'!CA157,1) + COUNTIF('résultats bruts'!DU157, 1) + COUNTIF('résultats bruts'!DU157,"0B")</f>
        <v>0</v>
      </c>
      <c r="J157">
        <f>I157/4</f>
        <v>0</v>
      </c>
      <c r="K157">
        <f>COUNTIF('résultats bruts'!CJ157:CK157,1)</f>
        <v>0</v>
      </c>
      <c r="L157">
        <f>K157/2</f>
        <v>0</v>
      </c>
      <c r="M157">
        <f>COUNTIF('résultats bruts'!CM157,1)</f>
        <v>0</v>
      </c>
      <c r="N157">
        <f>COUNTIF('résultats bruts'!DU157,1)</f>
        <v>0</v>
      </c>
      <c r="O157">
        <f>M157+N157</f>
        <v>0</v>
      </c>
      <c r="P157">
        <f>O157/2</f>
        <v>0</v>
      </c>
      <c r="Q157">
        <f>COUNTIF('résultats bruts'!CB157, "1A")+COUNTIF('résultats bruts'!CB157, "1B")</f>
        <v>0</v>
      </c>
      <c r="R157">
        <f>O157+K157+I157+G157</f>
        <v>0</v>
      </c>
      <c r="S157">
        <f>R157/11</f>
        <v>0</v>
      </c>
      <c r="T157">
        <f>COUNTIF('résultats bruts'!Q157, 1) + COUNTIF('résultats bruts'!AU157,1) + COUNTIF('résultats bruts'!CW157,1)</f>
        <v>0</v>
      </c>
      <c r="U157">
        <f>T157/3</f>
        <v>0</v>
      </c>
      <c r="V157">
        <f>COUNTIF('résultats bruts'!P157,1) + COUNTIF('résultats bruts'!AS157,1) + COUNTIF('résultats bruts'!DD157,1)</f>
        <v>0</v>
      </c>
      <c r="W157">
        <f>V157/3</f>
        <v>0</v>
      </c>
      <c r="X157">
        <f>T157+V157</f>
        <v>0</v>
      </c>
      <c r="Y157">
        <f>X157/6</f>
        <v>0</v>
      </c>
      <c r="Z157">
        <f>COUNTIF('résultats bruts'!V157, 1) + COUNTIF('résultats bruts'!AT157,1) + COUNTIF('résultats bruts'!CT157,1)</f>
        <v>0</v>
      </c>
      <c r="AA157">
        <f>Z157/3</f>
        <v>0</v>
      </c>
      <c r="AB157">
        <f>COUNTIF('résultats bruts'!W157, 1) + COUNTIF('résultats bruts'!AV157,1) + COUNTIF('résultats bruts'!CZ157,1)</f>
        <v>0</v>
      </c>
      <c r="AC157">
        <f>AB157/3</f>
        <v>0</v>
      </c>
      <c r="AD157">
        <f>AB157+Z157</f>
        <v>0</v>
      </c>
      <c r="AE157">
        <f>AD157/6</f>
        <v>0</v>
      </c>
      <c r="AF157">
        <f>AD157+X157</f>
        <v>0</v>
      </c>
      <c r="AG157">
        <f>AF157/12</f>
        <v>0</v>
      </c>
      <c r="AH157">
        <f>COUNTIF('résultats bruts'!R157, 1) + COUNTIF('résultats bruts'!AW157,1) + COUNTIF('résultats bruts'!CU157,1)</f>
        <v>0</v>
      </c>
      <c r="AI157">
        <f>AH157/3</f>
        <v>0</v>
      </c>
      <c r="AJ157">
        <f>COUNTIF('résultats bruts'!Z157, 1) + COUNTIF('résultats bruts'!AQ157,1) + COUNTIF('résultats bruts'!CS157,1)</f>
        <v>0</v>
      </c>
      <c r="AK157">
        <f>AJ157/3</f>
        <v>0</v>
      </c>
      <c r="AL157">
        <f>AH157+AJ157</f>
        <v>0</v>
      </c>
      <c r="AM157">
        <f>AL157/6</f>
        <v>0</v>
      </c>
      <c r="AN157">
        <f>AL157+AF157</f>
        <v>0</v>
      </c>
      <c r="AO157">
        <f>AN157/18</f>
        <v>0</v>
      </c>
      <c r="AP157">
        <f>COUNTIF('résultats bruts'!Y157, 1) + COUNTIF('résultats bruts'!AY157,1) + COUNTIF('résultats bruts'!DC157,1)</f>
        <v>0</v>
      </c>
      <c r="AQ157">
        <f>AP157/3</f>
        <v>0</v>
      </c>
      <c r="AR157">
        <f>COUNTIF('résultats bruts'!T157, 1) + COUNTIF('résultats bruts'!AR157,1) + COUNTIF('résultats bruts'!DB157,1)</f>
        <v>0</v>
      </c>
      <c r="AS157">
        <f>AR157/3</f>
        <v>0</v>
      </c>
      <c r="AT157">
        <f>AR157+AP157</f>
        <v>0</v>
      </c>
      <c r="AU157">
        <f>AT157/6</f>
        <v>0</v>
      </c>
      <c r="AV157">
        <f>COUNTIF('résultats bruts'!X157, 1) + COUNTIF('résultats bruts'!BB157,1) + COUNTIF('résultats bruts'!DA157,1)</f>
        <v>0</v>
      </c>
      <c r="AW157">
        <f>AV157/3</f>
        <v>0</v>
      </c>
      <c r="AX157">
        <f>COUNTIF('résultats bruts'!AA157, 1) + COUNTIF('résultats bruts'!AX157,1) + COUNTIF('résultats bruts'!CY157,1)</f>
        <v>0</v>
      </c>
      <c r="AY157">
        <f>AX157/3</f>
        <v>0</v>
      </c>
      <c r="AZ157">
        <f>AX157+AV157</f>
        <v>0</v>
      </c>
      <c r="BA157">
        <f>AZ157/6</f>
        <v>0</v>
      </c>
      <c r="BB157">
        <f>AZ157+AT157</f>
        <v>0</v>
      </c>
      <c r="BC157">
        <f>BB157/12</f>
        <v>0</v>
      </c>
      <c r="BD157">
        <f>COUNTIF('résultats bruts'!U157, 1) + COUNTIF('résultats bruts'!AZ157,1) + COUNTIF('résultats bruts'!CX157,1)</f>
        <v>0</v>
      </c>
      <c r="BE157">
        <f>BD157/3</f>
        <v>0</v>
      </c>
      <c r="BF157">
        <f>COUNTIF('résultats bruts'!S157, 1) + COUNTIF('résultats bruts'!BA157,1) + COUNTIF('résultats bruts'!CV157,1)</f>
        <v>0</v>
      </c>
      <c r="BG157">
        <f>BF157/3</f>
        <v>0</v>
      </c>
      <c r="BH157">
        <f>BF157+BD157</f>
        <v>0</v>
      </c>
      <c r="BI157">
        <f>BH157/6</f>
        <v>0</v>
      </c>
      <c r="BJ157">
        <f>BH157+BB157</f>
        <v>0</v>
      </c>
      <c r="BK157">
        <f>BJ157/18</f>
        <v>0</v>
      </c>
      <c r="BL157">
        <f>COUNTIF('résultats bruts'!AB157, 1) + COUNTIF('résultats bruts'!AC157,1) + COUNTIF('résultats bruts'!BC157,1)+ COUNTIF('résultats bruts'!BD157,1)+ COUNTIF('résultats bruts'!DE157,1)+ COUNTIF('résultats bruts'!DF157,1)</f>
        <v>0</v>
      </c>
      <c r="BM157">
        <f>BL157/6</f>
        <v>0</v>
      </c>
      <c r="BN157">
        <f>BJ157+AN157+BL157</f>
        <v>0</v>
      </c>
      <c r="BO157">
        <f>BN157/42</f>
        <v>0</v>
      </c>
      <c r="BP157">
        <f>COUNTIF('résultats bruts'!DS157,1) + COUNTIF('résultats bruts'!DQ157,1)</f>
        <v>0</v>
      </c>
      <c r="BQ157">
        <f>BP157/2</f>
        <v>0</v>
      </c>
      <c r="BR157">
        <f>COUNTIF('résultats bruts'!DR157,1)+COUNTIF('résultats bruts'!DT157,1)</f>
        <v>0</v>
      </c>
      <c r="BS157">
        <f>BR157/2</f>
        <v>0</v>
      </c>
      <c r="BT157">
        <f>'résultats bruts'!AR157</f>
        <v>0</v>
      </c>
      <c r="BU157">
        <f>'résultats bruts'!DR157</f>
        <v>0</v>
      </c>
      <c r="BV157">
        <f>'résultats bruts'!AS157</f>
        <v>0</v>
      </c>
      <c r="BW157">
        <f>'résultats bruts'!DT157</f>
        <v>0</v>
      </c>
      <c r="BX157">
        <f>COUNTIF('résultats bruts'!AI157, 1) + COUNTIF('résultats bruts'!BP157,1) + COUNTIF('résultats bruts'!DG157,1)</f>
        <v>0</v>
      </c>
      <c r="BY157">
        <f>BX157/3</f>
        <v>0</v>
      </c>
      <c r="BZ157">
        <f>COUNTIF('résultats bruts'!AL157, 1) + COUNTIF('résultats bruts'!BN157,1) + COUNTIF('résultats bruts'!DI157,1)</f>
        <v>0</v>
      </c>
      <c r="CA157">
        <f>BZ157/3</f>
        <v>0</v>
      </c>
      <c r="CB157">
        <f>BX157+BZ157</f>
        <v>0</v>
      </c>
      <c r="CC157">
        <f>CB157/6</f>
        <v>0</v>
      </c>
      <c r="CD157">
        <f>COUNTIF('résultats bruts'!AK157, 1) + COUNTIF('résultats bruts'!BR157,1) + COUNTIF('résultats bruts'!DM157,1)</f>
        <v>0</v>
      </c>
      <c r="CE157">
        <f>CD157/3</f>
        <v>0</v>
      </c>
      <c r="CF157">
        <f>COUNTIF('résultats bruts'!AE157, 1) + COUNTIF('résultats bruts'!BL157,1) + COUNTIF('résultats bruts'!DN157,1)</f>
        <v>0</v>
      </c>
      <c r="CG157">
        <f>CF157/3</f>
        <v>0</v>
      </c>
      <c r="CH157">
        <f>CF157+CD157</f>
        <v>0</v>
      </c>
      <c r="CI157">
        <f>CH157/6</f>
        <v>0</v>
      </c>
      <c r="CJ157">
        <f>COUNTIF('résultats bruts'!AJ157, 1) + COUNTIF('résultats bruts'!BM157,1) + COUNTIF('résultats bruts'!DL157,1)</f>
        <v>0</v>
      </c>
      <c r="CK157">
        <f>CJ157/3</f>
        <v>0</v>
      </c>
      <c r="CL157">
        <f>COUNTIF('résultats bruts'!AH157, 1) + COUNTIF('résultats bruts'!BK157,1) + COUNTIF('résultats bruts'!DK157,1)</f>
        <v>0</v>
      </c>
      <c r="CM157">
        <f>CL157/3</f>
        <v>0</v>
      </c>
      <c r="CN157">
        <f>CL157+CJ157</f>
        <v>0</v>
      </c>
      <c r="CO157">
        <f>CN157/6</f>
        <v>0</v>
      </c>
      <c r="CP157">
        <f>COUNTIF('résultats bruts'!AF157, 1) + COUNTIF('résultats bruts'!BO157,1) + COUNTIF('résultats bruts'!DJ157,1)</f>
        <v>0</v>
      </c>
      <c r="CQ157">
        <f>CP157/3</f>
        <v>0</v>
      </c>
      <c r="CR157">
        <f>COUNTIF('résultats bruts'!AG157, 1) + COUNTIF('résultats bruts'!BQ157,1) + COUNTIF('résultats bruts'!DH157,1)</f>
        <v>0</v>
      </c>
      <c r="CS157">
        <f>CR157/3</f>
        <v>0</v>
      </c>
      <c r="CT157">
        <f>CR157+CP157</f>
        <v>0</v>
      </c>
      <c r="CU157">
        <f>CT157/6</f>
        <v>0</v>
      </c>
      <c r="CV157">
        <f>COUNTIF('résultats bruts'!AM157, 1) + COUNTIF('résultats bruts'!AN157,1) + COUNTIF('résultats bruts'!BS157,1) +COUNTIF('résultats bruts'!BT157, 1) + COUNTIF('résultats bruts'!DO157,1) + COUNTIF('résultats bruts'!DP157,1)</f>
        <v>0</v>
      </c>
      <c r="CW157">
        <f>+CV157/6</f>
        <v>0</v>
      </c>
      <c r="CX157">
        <f>CT157+CN157+CH157+CB193</f>
        <v>6</v>
      </c>
      <c r="CY157">
        <f>CX157/30</f>
        <v>0.2</v>
      </c>
      <c r="CZ157">
        <f>COUNTIF('résultats bruts'!AO157,1)</f>
        <v>0</v>
      </c>
      <c r="DA157">
        <f>COUNTIF('résultats bruts'!AP157,1)</f>
        <v>0</v>
      </c>
      <c r="DB157">
        <f>CZ157+DA157</f>
        <v>0</v>
      </c>
      <c r="DC157">
        <f>DB157/2</f>
        <v>0</v>
      </c>
      <c r="DD157">
        <f>COUNTIF('résultats bruts'!BU157,1)</f>
        <v>0</v>
      </c>
      <c r="DE157">
        <f>COUNTIF('résultats bruts'!BV157,1)</f>
        <v>0</v>
      </c>
      <c r="DF157">
        <f>DD157+DE157</f>
        <v>0</v>
      </c>
      <c r="DG157">
        <f>DD157+DE157</f>
        <v>0</v>
      </c>
      <c r="DH157">
        <f>DG157/2</f>
        <v>0</v>
      </c>
      <c r="DJ157">
        <f>COUNTIF(CD157, 1)</f>
        <v>0</v>
      </c>
      <c r="DK157">
        <f>DB157+DG157+DJ157</f>
        <v>0</v>
      </c>
      <c r="DL157">
        <f>DK157/5</f>
        <v>0</v>
      </c>
      <c r="DM157">
        <f>COUNTIF('résultats bruts'!BG157,1)+COUNTIF('résultats bruts'!BJ157,1)</f>
        <v>0</v>
      </c>
      <c r="DN157">
        <f>DM157/2</f>
        <v>0</v>
      </c>
      <c r="DO157">
        <f>COUNTIF('résultats bruts'!CD157,1)+COUNTIF('résultats bruts'!CF157,1) + COUNTIF('résultats bruts'!CO157,1)+COUNTIF('résultats bruts'!CR157,1)</f>
        <v>0</v>
      </c>
      <c r="DP157">
        <f>DO157/4</f>
        <v>0</v>
      </c>
      <c r="DQ157">
        <f>DM157+DO157</f>
        <v>0</v>
      </c>
      <c r="DR157">
        <f>DQ157/6</f>
        <v>0</v>
      </c>
      <c r="DS157">
        <f>COUNTIF('résultats bruts'!BF157,1)+COUNTIF('résultats bruts'!BI157,1)</f>
        <v>0</v>
      </c>
      <c r="DT157">
        <f>DS157/2</f>
        <v>0</v>
      </c>
      <c r="DU157">
        <f>COUNTIF('résultats bruts'!CE157,1)+COUNTIF('résultats bruts'!CH157,1) + COUNTIF('résultats bruts'!CP157,1)</f>
        <v>0</v>
      </c>
      <c r="DV157">
        <f>DU157/4</f>
        <v>0</v>
      </c>
      <c r="DW157">
        <f>DS157+DU157</f>
        <v>0</v>
      </c>
      <c r="DX157">
        <f>DW157/6</f>
        <v>0</v>
      </c>
      <c r="DY157">
        <f>COUNTIF('résultats bruts'!BE157,1)+COUNTIF('résultats bruts'!BH157,1)</f>
        <v>0</v>
      </c>
      <c r="DZ157">
        <f>DY157/2</f>
        <v>0</v>
      </c>
      <c r="EA157">
        <f>COUNTIF('résultats bruts'!CC157,1)+COUNTIF('résultats bruts'!CG157,1) + COUNTIF('résultats bruts'!CN157,1)</f>
        <v>0</v>
      </c>
      <c r="EB157">
        <f>EA157/3</f>
        <v>0</v>
      </c>
      <c r="EC157">
        <f>EA157+DY157</f>
        <v>0</v>
      </c>
      <c r="ED157">
        <f>EC157/5</f>
        <v>0</v>
      </c>
      <c r="EE157">
        <f>EC157+DW157+DQ157</f>
        <v>0</v>
      </c>
      <c r="EF157">
        <f>EE157/17</f>
        <v>0</v>
      </c>
    </row>
    <row r="158">
      <c r="A158">
        <f>'résultats bruts'!A158</f>
        <v>0</v>
      </c>
      <c r="B158">
        <f>'résultats bruts'!B158</f>
        <v>0</v>
      </c>
      <c r="C158">
        <f>'résultats bruts'!C158</f>
        <v>0</v>
      </c>
      <c r="D158" t="str">
        <f>'résultats bruts'!D158</f>
        <v>axiome</v>
      </c>
      <c r="E158">
        <f>'résultats bruts'!E158</f>
        <v>3</v>
      </c>
      <c r="F158">
        <f>'résultats bruts'!F158</f>
        <v>156</v>
      </c>
      <c r="G158">
        <f>COUNTIF('résultats bruts'!K158,1) +COUNTIF('résultats bruts'!CJ158:CK158,1)+COUNTIF('résultats bruts'!CJ158:CK158,"0A")</f>
        <v>0</v>
      </c>
      <c r="H158">
        <f>G158/3</f>
        <v>0</v>
      </c>
      <c r="I158">
        <f>COUNTIF('résultats bruts'!O158,1) + COUNTIF('résultats bruts'!AD158,1) + COUNTIF('résultats bruts'!CA158,1) + COUNTIF('résultats bruts'!DU158, 1) + COUNTIF('résultats bruts'!DU158,"0B")</f>
        <v>0</v>
      </c>
      <c r="J158">
        <f>I158/4</f>
        <v>0</v>
      </c>
      <c r="K158">
        <f>COUNTIF('résultats bruts'!CJ158:CK158,1)</f>
        <v>0</v>
      </c>
      <c r="L158">
        <f>K158/2</f>
        <v>0</v>
      </c>
      <c r="M158">
        <f>COUNTIF('résultats bruts'!CM158,1)</f>
        <v>0</v>
      </c>
      <c r="N158">
        <f>COUNTIF('résultats bruts'!DU158,1)</f>
        <v>0</v>
      </c>
      <c r="O158">
        <f>M158+N158</f>
        <v>0</v>
      </c>
      <c r="P158">
        <f>O158/2</f>
        <v>0</v>
      </c>
      <c r="Q158">
        <f>COUNTIF('résultats bruts'!CB158, "1A")+COUNTIF('résultats bruts'!CB158, "1B")</f>
        <v>0</v>
      </c>
      <c r="R158">
        <f>O158+K158+I158+G158</f>
        <v>0</v>
      </c>
      <c r="S158">
        <f>R158/11</f>
        <v>0</v>
      </c>
      <c r="T158">
        <f>COUNTIF('résultats bruts'!Q158, 1) + COUNTIF('résultats bruts'!AU158,1) + COUNTIF('résultats bruts'!CW158,1)</f>
        <v>1</v>
      </c>
      <c r="U158">
        <f>T158/3</f>
        <v>0.3333333333333333</v>
      </c>
      <c r="V158">
        <f>COUNTIF('résultats bruts'!P158,1) + COUNTIF('résultats bruts'!AS158,1) + COUNTIF('résultats bruts'!DD158,1)</f>
        <v>0</v>
      </c>
      <c r="W158">
        <f>V158/3</f>
        <v>0</v>
      </c>
      <c r="X158">
        <f>T158+V158</f>
        <v>1</v>
      </c>
      <c r="Y158">
        <f>X158/6</f>
        <v>0.16666666666666666</v>
      </c>
      <c r="Z158">
        <f>COUNTIF('résultats bruts'!V158, 1) + COUNTIF('résultats bruts'!AT158,1) + COUNTIF('résultats bruts'!CT158,1)</f>
        <v>0</v>
      </c>
      <c r="AA158">
        <f>Z158/3</f>
        <v>0</v>
      </c>
      <c r="AB158">
        <f>COUNTIF('résultats bruts'!W158, 1) + COUNTIF('résultats bruts'!AV158,1) + COUNTIF('résultats bruts'!CZ158,1)</f>
        <v>1</v>
      </c>
      <c r="AC158">
        <f>AB158/3</f>
        <v>0.3333333333333333</v>
      </c>
      <c r="AD158">
        <f>AB158+Z158</f>
        <v>1</v>
      </c>
      <c r="AE158">
        <f>AD158/6</f>
        <v>0.16666666666666666</v>
      </c>
      <c r="AF158">
        <f>AD158+X158</f>
        <v>2</v>
      </c>
      <c r="AG158">
        <f>AF158/12</f>
        <v>0.16666666666666666</v>
      </c>
      <c r="AH158">
        <f>COUNTIF('résultats bruts'!R158, 1) + COUNTIF('résultats bruts'!AW158,1) + COUNTIF('résultats bruts'!CU158,1)</f>
        <v>1</v>
      </c>
      <c r="AI158">
        <f>AH158/3</f>
        <v>0.3333333333333333</v>
      </c>
      <c r="AJ158">
        <f>COUNTIF('résultats bruts'!Z158, 1) + COUNTIF('résultats bruts'!AQ158,1) + COUNTIF('résultats bruts'!CS158,1)</f>
        <v>0</v>
      </c>
      <c r="AK158">
        <f>AJ158/3</f>
        <v>0</v>
      </c>
      <c r="AL158">
        <f>AH158+AJ158</f>
        <v>1</v>
      </c>
      <c r="AM158">
        <f>AL158/6</f>
        <v>0.16666666666666666</v>
      </c>
      <c r="AN158">
        <f>AL158+AF158</f>
        <v>3</v>
      </c>
      <c r="AO158">
        <f>AN158/18</f>
        <v>0.16666666666666666</v>
      </c>
      <c r="AP158">
        <f>COUNTIF('résultats bruts'!Y158, 1) + COUNTIF('résultats bruts'!AY158,1) + COUNTIF('résultats bruts'!DC158,1)</f>
        <v>0</v>
      </c>
      <c r="AQ158">
        <f>AP158/3</f>
        <v>0</v>
      </c>
      <c r="AR158">
        <f>COUNTIF('résultats bruts'!T158, 1) + COUNTIF('résultats bruts'!AR158,1) + COUNTIF('résultats bruts'!DB158,1)</f>
        <v>1</v>
      </c>
      <c r="AS158">
        <f>AR158/3</f>
        <v>0.3333333333333333</v>
      </c>
      <c r="AT158">
        <f>AR158+AP158</f>
        <v>1</v>
      </c>
      <c r="AU158">
        <f>AT158/6</f>
        <v>0.16666666666666666</v>
      </c>
      <c r="AV158">
        <f>COUNTIF('résultats bruts'!X158, 1) + COUNTIF('résultats bruts'!BB158,1) + COUNTIF('résultats bruts'!DA158,1)</f>
        <v>1</v>
      </c>
      <c r="AW158">
        <f>AV158/3</f>
        <v>0.3333333333333333</v>
      </c>
      <c r="AX158">
        <f>COUNTIF('résultats bruts'!AA158, 1) + COUNTIF('résultats bruts'!AX158,1) + COUNTIF('résultats bruts'!CY158,1)</f>
        <v>1</v>
      </c>
      <c r="AY158">
        <f>AX158/3</f>
        <v>0.3333333333333333</v>
      </c>
      <c r="AZ158">
        <f>AX158+AV158</f>
        <v>2</v>
      </c>
      <c r="BA158">
        <f>AZ158/6</f>
        <v>0.3333333333333333</v>
      </c>
      <c r="BB158">
        <f>AZ158+AT158</f>
        <v>3</v>
      </c>
      <c r="BC158">
        <f>BB158/12</f>
        <v>0.25</v>
      </c>
      <c r="BD158">
        <f>COUNTIF('résultats bruts'!U158, 1) + COUNTIF('résultats bruts'!AZ158,1) + COUNTIF('résultats bruts'!CX158,1)</f>
        <v>1</v>
      </c>
      <c r="BE158">
        <f>BD158/3</f>
        <v>0.3333333333333333</v>
      </c>
      <c r="BF158">
        <f>COUNTIF('résultats bruts'!S158, 1) + COUNTIF('résultats bruts'!BA158,1) + COUNTIF('résultats bruts'!CV158,1)</f>
        <v>0</v>
      </c>
      <c r="BG158">
        <f>BF158/3</f>
        <v>0</v>
      </c>
      <c r="BH158">
        <f>BF158+BD158</f>
        <v>1</v>
      </c>
      <c r="BI158">
        <f>BH158/6</f>
        <v>0.16666666666666666</v>
      </c>
      <c r="BJ158">
        <f>BH158+BB158</f>
        <v>4</v>
      </c>
      <c r="BK158">
        <f>BJ158/18</f>
        <v>0.2222222222222222</v>
      </c>
      <c r="BL158">
        <f>COUNTIF('résultats bruts'!AB158, 1) + COUNTIF('résultats bruts'!AC158,1) + COUNTIF('résultats bruts'!BC158,1)+ COUNTIF('résultats bruts'!BD158,1)+ COUNTIF('résultats bruts'!DE158,1)+ COUNTIF('résultats bruts'!DF158,1)</f>
        <v>0</v>
      </c>
      <c r="BM158">
        <f>BL158/6</f>
        <v>0</v>
      </c>
      <c r="BN158">
        <f>BJ158+AN158+BL158</f>
        <v>7</v>
      </c>
      <c r="BO158">
        <f>BN158/42</f>
        <v>0.16666666666666666</v>
      </c>
      <c r="BP158">
        <f>COUNTIF('résultats bruts'!DS158,1) + COUNTIF('résultats bruts'!DQ158,1)</f>
        <v>0</v>
      </c>
      <c r="BQ158">
        <f>BP158/2</f>
        <v>0</v>
      </c>
      <c r="BR158">
        <f>COUNTIF('résultats bruts'!DR158,1)+COUNTIF('résultats bruts'!DT158,1)</f>
        <v>0</v>
      </c>
      <c r="BS158">
        <f>BR158/2</f>
        <v>0</v>
      </c>
      <c r="BT158">
        <f>'résultats bruts'!AR158</f>
        <v>9</v>
      </c>
      <c r="BU158">
        <f>'résultats bruts'!DR158</f>
        <v>9</v>
      </c>
      <c r="BV158">
        <f>'résultats bruts'!AS158</f>
        <v>9</v>
      </c>
      <c r="BW158">
        <f>'résultats bruts'!DT158</f>
        <v>9</v>
      </c>
      <c r="BX158">
        <f>COUNTIF('résultats bruts'!AI158, 1) + COUNTIF('résultats bruts'!BP158,1) + COUNTIF('résultats bruts'!DG158,1)</f>
        <v>1</v>
      </c>
      <c r="BY158">
        <f>BX158/3</f>
        <v>0.3333333333333333</v>
      </c>
      <c r="BZ158">
        <f>COUNTIF('résultats bruts'!AL158, 1) + COUNTIF('résultats bruts'!BN158,1) + COUNTIF('résultats bruts'!DI158,1)</f>
        <v>1</v>
      </c>
      <c r="CA158">
        <f>BZ158/3</f>
        <v>0.3333333333333333</v>
      </c>
      <c r="CB158">
        <f>BX158+BZ158</f>
        <v>2</v>
      </c>
      <c r="CC158">
        <f>CB158/6</f>
        <v>0.3333333333333333</v>
      </c>
      <c r="CD158">
        <f>COUNTIF('résultats bruts'!AK158, 1) + COUNTIF('résultats bruts'!BR158,1) + COUNTIF('résultats bruts'!DM158,1)</f>
        <v>1</v>
      </c>
      <c r="CE158">
        <f>CD158/3</f>
        <v>0.3333333333333333</v>
      </c>
      <c r="CF158">
        <f>COUNTIF('résultats bruts'!AE158, 1) + COUNTIF('résultats bruts'!BL158,1) + COUNTIF('résultats bruts'!DN158,1)</f>
        <v>0</v>
      </c>
      <c r="CG158">
        <f>CF158/3</f>
        <v>0</v>
      </c>
      <c r="CH158">
        <f>CF158+CD158</f>
        <v>1</v>
      </c>
      <c r="CI158">
        <f>CH158/6</f>
        <v>0.16666666666666666</v>
      </c>
      <c r="CJ158">
        <f>COUNTIF('résultats bruts'!AJ158, 1) + COUNTIF('résultats bruts'!BM158,1) + COUNTIF('résultats bruts'!DL158,1)</f>
        <v>0</v>
      </c>
      <c r="CK158">
        <f>CJ158/3</f>
        <v>0</v>
      </c>
      <c r="CL158">
        <f>COUNTIF('résultats bruts'!AH158, 1) + COUNTIF('résultats bruts'!BK158,1) + COUNTIF('résultats bruts'!DK158,1)</f>
        <v>0</v>
      </c>
      <c r="CM158">
        <f>CL158/3</f>
        <v>0</v>
      </c>
      <c r="CN158">
        <f>CL158+CJ158</f>
        <v>0</v>
      </c>
      <c r="CO158">
        <f>CN158/6</f>
        <v>0</v>
      </c>
      <c r="CP158">
        <f>COUNTIF('résultats bruts'!AF158, 1) + COUNTIF('résultats bruts'!BO158,1) + COUNTIF('résultats bruts'!DJ158,1)</f>
        <v>1</v>
      </c>
      <c r="CQ158">
        <f>CP158/3</f>
        <v>0.3333333333333333</v>
      </c>
      <c r="CR158">
        <f>COUNTIF('résultats bruts'!AG158, 1) + COUNTIF('résultats bruts'!BQ158,1) + COUNTIF('résultats bruts'!DH158,1)</f>
        <v>1</v>
      </c>
      <c r="CS158">
        <f>CR158/3</f>
        <v>0.3333333333333333</v>
      </c>
      <c r="CT158">
        <f>CR158+CP158</f>
        <v>2</v>
      </c>
      <c r="CU158">
        <f>CT158/6</f>
        <v>0.3333333333333333</v>
      </c>
      <c r="CV158">
        <f>COUNTIF('résultats bruts'!AM158, 1) + COUNTIF('résultats bruts'!AN158,1) + COUNTIF('résultats bruts'!BS158,1) +COUNTIF('résultats bruts'!BT158, 1) + COUNTIF('résultats bruts'!DO158,1) + COUNTIF('résultats bruts'!DP158,1)</f>
        <v>1</v>
      </c>
      <c r="CW158">
        <f>+CV158/6</f>
        <v>0.16666666666666666</v>
      </c>
      <c r="CX158">
        <f>CT158+CN158+CH158+CB194</f>
        <v>3</v>
      </c>
      <c r="CY158">
        <f>CX158/30</f>
        <v>0.1</v>
      </c>
      <c r="CZ158">
        <f>COUNTIF('résultats bruts'!AO158,1)</f>
        <v>1</v>
      </c>
      <c r="DA158">
        <f>COUNTIF('résultats bruts'!AP158,1)</f>
        <v>1</v>
      </c>
      <c r="DB158">
        <f>CZ158+DA158</f>
        <v>2</v>
      </c>
      <c r="DC158">
        <f>DB158/2</f>
        <v>1</v>
      </c>
      <c r="DD158">
        <f>COUNTIF('résultats bruts'!BU158,1)</f>
        <v>0</v>
      </c>
      <c r="DE158">
        <f>COUNTIF('résultats bruts'!BV158,1)</f>
        <v>0</v>
      </c>
      <c r="DF158">
        <f>DD158+DE158</f>
        <v>0</v>
      </c>
      <c r="DG158">
        <f>DD158+DE158</f>
        <v>0</v>
      </c>
      <c r="DH158">
        <f>DG158/2</f>
        <v>0</v>
      </c>
      <c r="DJ158">
        <f>COUNTIF(CD158, 1)</f>
        <v>1</v>
      </c>
      <c r="DK158">
        <f>DB158+DG158+DJ158</f>
        <v>3</v>
      </c>
      <c r="DL158">
        <f>DK158/5</f>
        <v>0.6</v>
      </c>
      <c r="DM158">
        <f>COUNTIF('résultats bruts'!BG158,1)+COUNTIF('résultats bruts'!BJ158,1)</f>
        <v>0</v>
      </c>
      <c r="DN158">
        <f>DM158/2</f>
        <v>0</v>
      </c>
      <c r="DO158">
        <f>COUNTIF('résultats bruts'!CD158,1)+COUNTIF('résultats bruts'!CF158,1) + COUNTIF('résultats bruts'!CO158,1)+COUNTIF('résultats bruts'!CR158,1)</f>
        <v>0</v>
      </c>
      <c r="DP158">
        <f>DO158/4</f>
        <v>0</v>
      </c>
      <c r="DQ158">
        <f>DM158+DO158</f>
        <v>0</v>
      </c>
      <c r="DR158">
        <f>DQ158/6</f>
        <v>0</v>
      </c>
      <c r="DS158">
        <f>COUNTIF('résultats bruts'!BF158,1)+COUNTIF('résultats bruts'!BI158,1)</f>
        <v>0</v>
      </c>
      <c r="DT158">
        <f>DS158/2</f>
        <v>0</v>
      </c>
      <c r="DU158">
        <f>COUNTIF('résultats bruts'!CE158,1)+COUNTIF('résultats bruts'!CH158,1) + COUNTIF('résultats bruts'!CP158,1)</f>
        <v>0</v>
      </c>
      <c r="DV158">
        <f>DU158/4</f>
        <v>0</v>
      </c>
      <c r="DW158">
        <f>DS158+DU158</f>
        <v>0</v>
      </c>
      <c r="DX158">
        <f>DW158/6</f>
        <v>0</v>
      </c>
      <c r="DY158">
        <f>COUNTIF('résultats bruts'!BE158,1)+COUNTIF('résultats bruts'!BH158,1)</f>
        <v>0</v>
      </c>
      <c r="DZ158">
        <f>DY158/2</f>
        <v>0</v>
      </c>
      <c r="EA158">
        <f>COUNTIF('résultats bruts'!CC158,1)+COUNTIF('résultats bruts'!CG158,1) + COUNTIF('résultats bruts'!CN158,1)</f>
        <v>0</v>
      </c>
      <c r="EB158">
        <f>EA158/3</f>
        <v>0</v>
      </c>
      <c r="EC158">
        <f>EA158+DY158</f>
        <v>0</v>
      </c>
      <c r="ED158">
        <f>EC158/5</f>
        <v>0</v>
      </c>
      <c r="EE158">
        <f>EC158+DW158+DQ158</f>
        <v>0</v>
      </c>
      <c r="EF158">
        <f>EE158/17</f>
        <v>0</v>
      </c>
    </row>
    <row r="159">
      <c r="A159">
        <f>'résultats bruts'!A159</f>
        <v>0</v>
      </c>
      <c r="B159">
        <f>'résultats bruts'!B159</f>
        <v>0</v>
      </c>
      <c r="C159">
        <f>'résultats bruts'!C159</f>
        <v>0</v>
      </c>
      <c r="D159" t="str">
        <f>'résultats bruts'!D159</f>
        <v>axiome</v>
      </c>
      <c r="E159">
        <f>'résultats bruts'!E159</f>
        <v>4</v>
      </c>
      <c r="F159">
        <f>'résultats bruts'!F159</f>
        <v>157</v>
      </c>
      <c r="G159">
        <f>COUNTIF('résultats bruts'!K159,1) +COUNTIF('résultats bruts'!CJ159:CK159,1)+COUNTIF('résultats bruts'!CJ159:CK159,"0A")</f>
        <v>0</v>
      </c>
      <c r="H159">
        <f>G159/3</f>
        <v>0</v>
      </c>
      <c r="I159">
        <f>COUNTIF('résultats bruts'!O159,1) + COUNTIF('résultats bruts'!AD159,1) + COUNTIF('résultats bruts'!CA159,1) + COUNTIF('résultats bruts'!DU159, 1) + COUNTIF('résultats bruts'!DU159,"0B")</f>
        <v>0</v>
      </c>
      <c r="J159">
        <f>I159/4</f>
        <v>0</v>
      </c>
      <c r="K159">
        <f>COUNTIF('résultats bruts'!CJ159:CK159,1)</f>
        <v>0</v>
      </c>
      <c r="L159">
        <f>K159/2</f>
        <v>0</v>
      </c>
      <c r="M159">
        <f>COUNTIF('résultats bruts'!CM159,1)</f>
        <v>0</v>
      </c>
      <c r="N159">
        <f>COUNTIF('résultats bruts'!DU159,1)</f>
        <v>0</v>
      </c>
      <c r="O159">
        <f>M159+N159</f>
        <v>0</v>
      </c>
      <c r="P159">
        <f>O159/2</f>
        <v>0</v>
      </c>
      <c r="Q159">
        <f>COUNTIF('résultats bruts'!CB159, "1A")+COUNTIF('résultats bruts'!CB159, "1B")</f>
        <v>0</v>
      </c>
      <c r="R159">
        <f>O159+K159+I159+G159</f>
        <v>0</v>
      </c>
      <c r="S159">
        <f>R159/11</f>
        <v>0</v>
      </c>
      <c r="T159">
        <f>COUNTIF('résultats bruts'!Q159, 1) + COUNTIF('résultats bruts'!AU159,1) + COUNTIF('résultats bruts'!CW159,1)</f>
        <v>0</v>
      </c>
      <c r="U159">
        <f>T159/3</f>
        <v>0</v>
      </c>
      <c r="V159">
        <f>COUNTIF('résultats bruts'!P159,1) + COUNTIF('résultats bruts'!AS159,1) + COUNTIF('résultats bruts'!DD159,1)</f>
        <v>0</v>
      </c>
      <c r="W159">
        <f>V159/3</f>
        <v>0</v>
      </c>
      <c r="X159">
        <f>T159+V159</f>
        <v>0</v>
      </c>
      <c r="Y159">
        <f>X159/6</f>
        <v>0</v>
      </c>
      <c r="Z159">
        <f>COUNTIF('résultats bruts'!V159, 1) + COUNTIF('résultats bruts'!AT159,1) + COUNTIF('résultats bruts'!CT159,1)</f>
        <v>0</v>
      </c>
      <c r="AA159">
        <f>Z159/3</f>
        <v>0</v>
      </c>
      <c r="AB159">
        <f>COUNTIF('résultats bruts'!W159, 1) + COUNTIF('résultats bruts'!AV159,1) + COUNTIF('résultats bruts'!CZ159,1)</f>
        <v>0</v>
      </c>
      <c r="AC159">
        <f>AB159/3</f>
        <v>0</v>
      </c>
      <c r="AD159">
        <f>AB159+Z159</f>
        <v>0</v>
      </c>
      <c r="AE159">
        <f>AD159/6</f>
        <v>0</v>
      </c>
      <c r="AF159">
        <f>AD159+X159</f>
        <v>0</v>
      </c>
      <c r="AG159">
        <f>AF159/12</f>
        <v>0</v>
      </c>
      <c r="AH159">
        <f>COUNTIF('résultats bruts'!R159, 1) + COUNTIF('résultats bruts'!AW159,1) + COUNTIF('résultats bruts'!CU159,1)</f>
        <v>0</v>
      </c>
      <c r="AI159">
        <f>AH159/3</f>
        <v>0</v>
      </c>
      <c r="AJ159">
        <f>COUNTIF('résultats bruts'!Z159, 1) + COUNTIF('résultats bruts'!AQ159,1) + COUNTIF('résultats bruts'!CS159,1)</f>
        <v>0</v>
      </c>
      <c r="AK159">
        <f>AJ159/3</f>
        <v>0</v>
      </c>
      <c r="AL159">
        <f>AH159+AJ159</f>
        <v>0</v>
      </c>
      <c r="AM159">
        <f>AL159/6</f>
        <v>0</v>
      </c>
      <c r="AN159">
        <f>AL159+AF159</f>
        <v>0</v>
      </c>
      <c r="AO159">
        <f>AN159/18</f>
        <v>0</v>
      </c>
      <c r="AP159">
        <f>COUNTIF('résultats bruts'!Y159, 1) + COUNTIF('résultats bruts'!AY159,1) + COUNTIF('résultats bruts'!DC159,1)</f>
        <v>0</v>
      </c>
      <c r="AQ159">
        <f>AP159/3</f>
        <v>0</v>
      </c>
      <c r="AR159">
        <f>COUNTIF('résultats bruts'!T159, 1) + COUNTIF('résultats bruts'!AR159,1) + COUNTIF('résultats bruts'!DB159,1)</f>
        <v>0</v>
      </c>
      <c r="AS159">
        <f>AR159/3</f>
        <v>0</v>
      </c>
      <c r="AT159">
        <f>AR159+AP159</f>
        <v>0</v>
      </c>
      <c r="AU159">
        <f>AT159/6</f>
        <v>0</v>
      </c>
      <c r="AV159">
        <f>COUNTIF('résultats bruts'!X159, 1) + COUNTIF('résultats bruts'!BB159,1) + COUNTIF('résultats bruts'!DA159,1)</f>
        <v>0</v>
      </c>
      <c r="AW159">
        <f>AV159/3</f>
        <v>0</v>
      </c>
      <c r="AX159">
        <f>COUNTIF('résultats bruts'!AA159, 1) + COUNTIF('résultats bruts'!AX159,1) + COUNTIF('résultats bruts'!CY159,1)</f>
        <v>0</v>
      </c>
      <c r="AY159">
        <f>AX159/3</f>
        <v>0</v>
      </c>
      <c r="AZ159">
        <f>AX159+AV159</f>
        <v>0</v>
      </c>
      <c r="BA159">
        <f>AZ159/6</f>
        <v>0</v>
      </c>
      <c r="BB159">
        <f>AZ159+AT159</f>
        <v>0</v>
      </c>
      <c r="BC159">
        <f>BB159/12</f>
        <v>0</v>
      </c>
      <c r="BD159">
        <f>COUNTIF('résultats bruts'!U159, 1) + COUNTIF('résultats bruts'!AZ159,1) + COUNTIF('résultats bruts'!CX159,1)</f>
        <v>0</v>
      </c>
      <c r="BE159">
        <f>BD159/3</f>
        <v>0</v>
      </c>
      <c r="BF159">
        <f>COUNTIF('résultats bruts'!S159, 1) + COUNTIF('résultats bruts'!BA159,1) + COUNTIF('résultats bruts'!CV159,1)</f>
        <v>0</v>
      </c>
      <c r="BG159">
        <f>BF159/3</f>
        <v>0</v>
      </c>
      <c r="BH159">
        <f>BF159+BD159</f>
        <v>0</v>
      </c>
      <c r="BI159">
        <f>BH159/6</f>
        <v>0</v>
      </c>
      <c r="BJ159">
        <f>BH159+BB159</f>
        <v>0</v>
      </c>
      <c r="BK159">
        <f>BJ159/18</f>
        <v>0</v>
      </c>
      <c r="BL159">
        <f>COUNTIF('résultats bruts'!AB159, 1) + COUNTIF('résultats bruts'!AC159,1) + COUNTIF('résultats bruts'!BC159,1)+ COUNTIF('résultats bruts'!BD159,1)+ COUNTIF('résultats bruts'!DE159,1)+ COUNTIF('résultats bruts'!DF159,1)</f>
        <v>0</v>
      </c>
      <c r="BM159">
        <f>BL159/6</f>
        <v>0</v>
      </c>
      <c r="BN159">
        <f>BJ159+AN159+BL159</f>
        <v>0</v>
      </c>
      <c r="BO159">
        <f>BN159/42</f>
        <v>0</v>
      </c>
      <c r="BP159">
        <f>COUNTIF('résultats bruts'!DS159,1) + COUNTIF('résultats bruts'!DQ159,1)</f>
        <v>0</v>
      </c>
      <c r="BQ159">
        <f>BP159/2</f>
        <v>0</v>
      </c>
      <c r="BR159">
        <f>COUNTIF('résultats bruts'!DR159,1)+COUNTIF('résultats bruts'!DT159,1)</f>
        <v>0</v>
      </c>
      <c r="BS159">
        <f>BR159/2</f>
        <v>0</v>
      </c>
      <c r="BT159">
        <f>'résultats bruts'!AR159</f>
        <v>0</v>
      </c>
      <c r="BU159">
        <f>'résultats bruts'!DR159</f>
        <v>0</v>
      </c>
      <c r="BV159">
        <f>'résultats bruts'!AS159</f>
        <v>0</v>
      </c>
      <c r="BW159">
        <f>'résultats bruts'!DT159</f>
        <v>0</v>
      </c>
      <c r="BX159">
        <f>COUNTIF('résultats bruts'!AI159, 1) + COUNTIF('résultats bruts'!BP159,1) + COUNTIF('résultats bruts'!DG159,1)</f>
        <v>0</v>
      </c>
      <c r="BY159">
        <f>BX159/3</f>
        <v>0</v>
      </c>
      <c r="BZ159">
        <f>COUNTIF('résultats bruts'!AL159, 1) + COUNTIF('résultats bruts'!BN159,1) + COUNTIF('résultats bruts'!DI159,1)</f>
        <v>0</v>
      </c>
      <c r="CA159">
        <f>BZ159/3</f>
        <v>0</v>
      </c>
      <c r="CB159">
        <f>BX159+BZ159</f>
        <v>0</v>
      </c>
      <c r="CC159">
        <f>CB159/6</f>
        <v>0</v>
      </c>
      <c r="CD159">
        <f>COUNTIF('résultats bruts'!AK159, 1) + COUNTIF('résultats bruts'!BR159,1) + COUNTIF('résultats bruts'!DM159,1)</f>
        <v>0</v>
      </c>
      <c r="CE159">
        <f>CD159/3</f>
        <v>0</v>
      </c>
      <c r="CF159">
        <f>COUNTIF('résultats bruts'!AE159, 1) + COUNTIF('résultats bruts'!BL159,1) + COUNTIF('résultats bruts'!DN159,1)</f>
        <v>0</v>
      </c>
      <c r="CG159">
        <f>CF159/3</f>
        <v>0</v>
      </c>
      <c r="CH159">
        <f>CF159+CD159</f>
        <v>0</v>
      </c>
      <c r="CI159">
        <f>CH159/6</f>
        <v>0</v>
      </c>
      <c r="CJ159">
        <f>COUNTIF('résultats bruts'!AJ159, 1) + COUNTIF('résultats bruts'!BM159,1) + COUNTIF('résultats bruts'!DL159,1)</f>
        <v>0</v>
      </c>
      <c r="CK159">
        <f>CJ159/3</f>
        <v>0</v>
      </c>
      <c r="CL159">
        <f>COUNTIF('résultats bruts'!AH159, 1) + COUNTIF('résultats bruts'!BK159,1) + COUNTIF('résultats bruts'!DK159,1)</f>
        <v>0</v>
      </c>
      <c r="CM159">
        <f>CL159/3</f>
        <v>0</v>
      </c>
      <c r="CN159">
        <f>CL159+CJ159</f>
        <v>0</v>
      </c>
      <c r="CO159">
        <f>CN159/6</f>
        <v>0</v>
      </c>
      <c r="CP159">
        <f>COUNTIF('résultats bruts'!AF159, 1) + COUNTIF('résultats bruts'!BO159,1) + COUNTIF('résultats bruts'!DJ159,1)</f>
        <v>0</v>
      </c>
      <c r="CQ159">
        <f>CP159/3</f>
        <v>0</v>
      </c>
      <c r="CR159">
        <f>COUNTIF('résultats bruts'!AG159, 1) + COUNTIF('résultats bruts'!BQ159,1) + COUNTIF('résultats bruts'!DH159,1)</f>
        <v>0</v>
      </c>
      <c r="CS159">
        <f>CR159/3</f>
        <v>0</v>
      </c>
      <c r="CT159">
        <f>CR159+CP159</f>
        <v>0</v>
      </c>
      <c r="CU159">
        <f>CT159/6</f>
        <v>0</v>
      </c>
      <c r="CV159">
        <f>COUNTIF('résultats bruts'!AM159, 1) + COUNTIF('résultats bruts'!AN159,1) + COUNTIF('résultats bruts'!BS159,1) +COUNTIF('résultats bruts'!BT159, 1) + COUNTIF('résultats bruts'!DO159,1) + COUNTIF('résultats bruts'!DP159,1)</f>
        <v>0</v>
      </c>
      <c r="CW159">
        <f>+CV159/6</f>
        <v>0</v>
      </c>
      <c r="CX159">
        <f>CT159+CN159+CH159+CB195</f>
        <v>0</v>
      </c>
      <c r="CY159">
        <f>CX159/30</f>
        <v>0</v>
      </c>
      <c r="CZ159">
        <f>COUNTIF('résultats bruts'!AO159,1)</f>
        <v>0</v>
      </c>
      <c r="DA159">
        <f>COUNTIF('résultats bruts'!AP159,1)</f>
        <v>0</v>
      </c>
      <c r="DB159">
        <f>CZ159+DA159</f>
        <v>0</v>
      </c>
      <c r="DC159">
        <f>DB159/2</f>
        <v>0</v>
      </c>
      <c r="DD159">
        <f>COUNTIF('résultats bruts'!BU159,1)</f>
        <v>0</v>
      </c>
      <c r="DE159">
        <f>COUNTIF('résultats bruts'!BV159,1)</f>
        <v>0</v>
      </c>
      <c r="DF159">
        <f>DD159+DE159</f>
        <v>0</v>
      </c>
      <c r="DG159">
        <f>DD159+DE159</f>
        <v>0</v>
      </c>
      <c r="DH159">
        <f>DG159/2</f>
        <v>0</v>
      </c>
      <c r="DJ159">
        <f>COUNTIF(CD159, 1)</f>
        <v>0</v>
      </c>
      <c r="DK159">
        <f>DB159+DG159+DJ159</f>
        <v>0</v>
      </c>
      <c r="DL159">
        <f>DK159/5</f>
        <v>0</v>
      </c>
      <c r="DM159">
        <f>COUNTIF('résultats bruts'!BG159,1)+COUNTIF('résultats bruts'!BJ159,1)</f>
        <v>0</v>
      </c>
      <c r="DN159">
        <f>DM159/2</f>
        <v>0</v>
      </c>
      <c r="DO159">
        <f>COUNTIF('résultats bruts'!CD159,1)+COUNTIF('résultats bruts'!CF159,1) + COUNTIF('résultats bruts'!CO159,1)+COUNTIF('résultats bruts'!CR159,1)</f>
        <v>0</v>
      </c>
      <c r="DP159">
        <f>DO159/4</f>
        <v>0</v>
      </c>
      <c r="DQ159">
        <f>DM159+DO159</f>
        <v>0</v>
      </c>
      <c r="DR159">
        <f>DQ159/6</f>
        <v>0</v>
      </c>
      <c r="DS159">
        <f>COUNTIF('résultats bruts'!BF159,1)+COUNTIF('résultats bruts'!BI159,1)</f>
        <v>0</v>
      </c>
      <c r="DT159">
        <f>DS159/2</f>
        <v>0</v>
      </c>
      <c r="DU159">
        <f>COUNTIF('résultats bruts'!CE159,1)+COUNTIF('résultats bruts'!CH159,1) + COUNTIF('résultats bruts'!CP159,1)</f>
        <v>0</v>
      </c>
      <c r="DV159">
        <f>DU159/4</f>
        <v>0</v>
      </c>
      <c r="DW159">
        <f>DS159+DU159</f>
        <v>0</v>
      </c>
      <c r="DX159">
        <f>DW159/6</f>
        <v>0</v>
      </c>
      <c r="DY159">
        <f>COUNTIF('résultats bruts'!BE159,1)+COUNTIF('résultats bruts'!BH159,1)</f>
        <v>0</v>
      </c>
      <c r="DZ159">
        <f>DY159/2</f>
        <v>0</v>
      </c>
      <c r="EA159">
        <f>COUNTIF('résultats bruts'!CC159,1)+COUNTIF('résultats bruts'!CG159,1) + COUNTIF('résultats bruts'!CN159,1)</f>
        <v>0</v>
      </c>
      <c r="EB159">
        <f>EA159/3</f>
        <v>0</v>
      </c>
      <c r="EC159">
        <f>EA159+DY159</f>
        <v>0</v>
      </c>
      <c r="ED159">
        <f>EC159/5</f>
        <v>0</v>
      </c>
      <c r="EE159">
        <f>EC159+DW159+DQ159</f>
        <v>0</v>
      </c>
      <c r="EF159">
        <f>EE159/17</f>
        <v>0</v>
      </c>
    </row>
    <row r="160">
      <c r="A160">
        <f>'résultats bruts'!A160</f>
        <v>0</v>
      </c>
      <c r="B160">
        <f>'résultats bruts'!B160</f>
        <v>0</v>
      </c>
      <c r="C160">
        <f>'résultats bruts'!C160</f>
        <v>0</v>
      </c>
      <c r="D160" t="str">
        <f>'résultats bruts'!D160</f>
        <v>axiome</v>
      </c>
      <c r="E160">
        <f>'résultats bruts'!E160</f>
        <v>5</v>
      </c>
      <c r="F160">
        <f>'résultats bruts'!F160</f>
        <v>158</v>
      </c>
      <c r="G160">
        <f>COUNTIF('résultats bruts'!K160,1) +COUNTIF('résultats bruts'!CJ160:CK160,1)+COUNTIF('résultats bruts'!CJ160:CK160,"0A")</f>
        <v>0</v>
      </c>
      <c r="H160">
        <f>G160/3</f>
        <v>0</v>
      </c>
      <c r="I160">
        <f>COUNTIF('résultats bruts'!O160,1) + COUNTIF('résultats bruts'!AD160,1) + COUNTIF('résultats bruts'!CA160,1) + COUNTIF('résultats bruts'!DU160, 1) + COUNTIF('résultats bruts'!DU160,"0B")</f>
        <v>0</v>
      </c>
      <c r="J160">
        <f>I160/4</f>
        <v>0</v>
      </c>
      <c r="K160">
        <f>COUNTIF('résultats bruts'!CJ160:CK160,1)</f>
        <v>0</v>
      </c>
      <c r="L160">
        <f>K160/2</f>
        <v>0</v>
      </c>
      <c r="M160">
        <f>COUNTIF('résultats bruts'!CM160,1)</f>
        <v>0</v>
      </c>
      <c r="N160">
        <f>COUNTIF('résultats bruts'!DU160,1)</f>
        <v>0</v>
      </c>
      <c r="O160">
        <f>M160+N160</f>
        <v>0</v>
      </c>
      <c r="P160">
        <f>O160/2</f>
        <v>0</v>
      </c>
      <c r="Q160">
        <f>COUNTIF('résultats bruts'!CB160, "1A")+COUNTIF('résultats bruts'!CB160, "1B")</f>
        <v>0</v>
      </c>
      <c r="R160">
        <f>O160+K160+I160+G160</f>
        <v>0</v>
      </c>
      <c r="S160">
        <f>R160/11</f>
        <v>0</v>
      </c>
      <c r="T160">
        <f>COUNTIF('résultats bruts'!Q160, 1) + COUNTIF('résultats bruts'!AU160,1) + COUNTIF('résultats bruts'!CW160,1)</f>
        <v>0</v>
      </c>
      <c r="U160">
        <f>T160/3</f>
        <v>0</v>
      </c>
      <c r="V160">
        <f>COUNTIF('résultats bruts'!P160,1) + COUNTIF('résultats bruts'!AS160,1) + COUNTIF('résultats bruts'!DD160,1)</f>
        <v>0</v>
      </c>
      <c r="W160">
        <f>V160/3</f>
        <v>0</v>
      </c>
      <c r="X160">
        <f>T160+V160</f>
        <v>0</v>
      </c>
      <c r="Y160">
        <f>X160/6</f>
        <v>0</v>
      </c>
      <c r="Z160">
        <f>COUNTIF('résultats bruts'!V160, 1) + COUNTIF('résultats bruts'!AT160,1) + COUNTIF('résultats bruts'!CT160,1)</f>
        <v>0</v>
      </c>
      <c r="AA160">
        <f>Z160/3</f>
        <v>0</v>
      </c>
      <c r="AB160">
        <f>COUNTIF('résultats bruts'!W160, 1) + COUNTIF('résultats bruts'!AV160,1) + COUNTIF('résultats bruts'!CZ160,1)</f>
        <v>0</v>
      </c>
      <c r="AC160">
        <f>AB160/3</f>
        <v>0</v>
      </c>
      <c r="AD160">
        <f>AB160+Z160</f>
        <v>0</v>
      </c>
      <c r="AE160">
        <f>AD160/6</f>
        <v>0</v>
      </c>
      <c r="AF160">
        <f>AD160+X160</f>
        <v>0</v>
      </c>
      <c r="AG160">
        <f>AF160/12</f>
        <v>0</v>
      </c>
      <c r="AH160">
        <f>COUNTIF('résultats bruts'!R160, 1) + COUNTIF('résultats bruts'!AW160,1) + COUNTIF('résultats bruts'!CU160,1)</f>
        <v>0</v>
      </c>
      <c r="AI160">
        <f>AH160/3</f>
        <v>0</v>
      </c>
      <c r="AJ160">
        <f>COUNTIF('résultats bruts'!Z160, 1) + COUNTIF('résultats bruts'!AQ160,1) + COUNTIF('résultats bruts'!CS160,1)</f>
        <v>0</v>
      </c>
      <c r="AK160">
        <f>AJ160/3</f>
        <v>0</v>
      </c>
      <c r="AL160">
        <f>AH160+AJ160</f>
        <v>0</v>
      </c>
      <c r="AM160">
        <f>AL160/6</f>
        <v>0</v>
      </c>
      <c r="AN160">
        <f>AL160+AF160</f>
        <v>0</v>
      </c>
      <c r="AO160">
        <f>AN160/18</f>
        <v>0</v>
      </c>
      <c r="AP160">
        <f>COUNTIF('résultats bruts'!Y160, 1) + COUNTIF('résultats bruts'!AY160,1) + COUNTIF('résultats bruts'!DC160,1)</f>
        <v>0</v>
      </c>
      <c r="AQ160">
        <f>AP160/3</f>
        <v>0</v>
      </c>
      <c r="AR160">
        <f>COUNTIF('résultats bruts'!T160, 1) + COUNTIF('résultats bruts'!AR160,1) + COUNTIF('résultats bruts'!DB160,1)</f>
        <v>0</v>
      </c>
      <c r="AS160">
        <f>AR160/3</f>
        <v>0</v>
      </c>
      <c r="AT160">
        <f>AR160+AP160</f>
        <v>0</v>
      </c>
      <c r="AU160">
        <f>AT160/6</f>
        <v>0</v>
      </c>
      <c r="AV160">
        <f>COUNTIF('résultats bruts'!X160, 1) + COUNTIF('résultats bruts'!BB160,1) + COUNTIF('résultats bruts'!DA160,1)</f>
        <v>0</v>
      </c>
      <c r="AW160">
        <f>AV160/3</f>
        <v>0</v>
      </c>
      <c r="AX160">
        <f>COUNTIF('résultats bruts'!AA160, 1) + COUNTIF('résultats bruts'!AX160,1) + COUNTIF('résultats bruts'!CY160,1)</f>
        <v>0</v>
      </c>
      <c r="AY160">
        <f>AX160/3</f>
        <v>0</v>
      </c>
      <c r="AZ160">
        <f>AX160+AV160</f>
        <v>0</v>
      </c>
      <c r="BA160">
        <f>AZ160/6</f>
        <v>0</v>
      </c>
      <c r="BB160">
        <f>AZ160+AT160</f>
        <v>0</v>
      </c>
      <c r="BC160">
        <f>BB160/12</f>
        <v>0</v>
      </c>
      <c r="BD160">
        <f>COUNTIF('résultats bruts'!U160, 1) + COUNTIF('résultats bruts'!AZ160,1) + COUNTIF('résultats bruts'!CX160,1)</f>
        <v>0</v>
      </c>
      <c r="BE160">
        <f>BD160/3</f>
        <v>0</v>
      </c>
      <c r="BF160">
        <f>COUNTIF('résultats bruts'!S160, 1) + COUNTIF('résultats bruts'!BA160,1) + COUNTIF('résultats bruts'!CV160,1)</f>
        <v>0</v>
      </c>
      <c r="BG160">
        <f>BF160/3</f>
        <v>0</v>
      </c>
      <c r="BH160">
        <f>BF160+BD160</f>
        <v>0</v>
      </c>
      <c r="BI160">
        <f>BH160/6</f>
        <v>0</v>
      </c>
      <c r="BJ160">
        <f>BH160+BB160</f>
        <v>0</v>
      </c>
      <c r="BK160">
        <f>BJ160/18</f>
        <v>0</v>
      </c>
      <c r="BL160">
        <f>COUNTIF('résultats bruts'!AB160, 1) + COUNTIF('résultats bruts'!AC160,1) + COUNTIF('résultats bruts'!BC160,1)+ COUNTIF('résultats bruts'!BD160,1)+ COUNTIF('résultats bruts'!DE160,1)+ COUNTIF('résultats bruts'!DF160,1)</f>
        <v>0</v>
      </c>
      <c r="BM160">
        <f>BL160/6</f>
        <v>0</v>
      </c>
      <c r="BN160">
        <f>BJ160+AN160+BL160</f>
        <v>0</v>
      </c>
      <c r="BO160">
        <f>BN160/42</f>
        <v>0</v>
      </c>
      <c r="BP160">
        <f>COUNTIF('résultats bruts'!DS160,1) + COUNTIF('résultats bruts'!DQ160,1)</f>
        <v>0</v>
      </c>
      <c r="BQ160">
        <f>BP160/2</f>
        <v>0</v>
      </c>
      <c r="BR160">
        <f>COUNTIF('résultats bruts'!DR160,1)+COUNTIF('résultats bruts'!DT160,1)</f>
        <v>0</v>
      </c>
      <c r="BS160">
        <f>BR160/2</f>
        <v>0</v>
      </c>
      <c r="BT160">
        <f>'résultats bruts'!AR160</f>
        <v>0</v>
      </c>
      <c r="BU160">
        <f>'résultats bruts'!DR160</f>
        <v>0</v>
      </c>
      <c r="BV160">
        <f>'résultats bruts'!AS160</f>
        <v>0</v>
      </c>
      <c r="BW160">
        <f>'résultats bruts'!DT160</f>
        <v>0</v>
      </c>
      <c r="BX160">
        <f>COUNTIF('résultats bruts'!AI160, 1) + COUNTIF('résultats bruts'!BP160,1) + COUNTIF('résultats bruts'!DG160,1)</f>
        <v>0</v>
      </c>
      <c r="BY160">
        <f>BX160/3</f>
        <v>0</v>
      </c>
      <c r="BZ160">
        <f>COUNTIF('résultats bruts'!AL160, 1) + COUNTIF('résultats bruts'!BN160,1) + COUNTIF('résultats bruts'!DI160,1)</f>
        <v>0</v>
      </c>
      <c r="CA160">
        <f>BZ160/3</f>
        <v>0</v>
      </c>
      <c r="CB160">
        <f>BX160+BZ160</f>
        <v>0</v>
      </c>
      <c r="CC160">
        <f>CB160/6</f>
        <v>0</v>
      </c>
      <c r="CD160">
        <f>COUNTIF('résultats bruts'!AK160, 1) + COUNTIF('résultats bruts'!BR160,1) + COUNTIF('résultats bruts'!DM160,1)</f>
        <v>0</v>
      </c>
      <c r="CE160">
        <f>CD160/3</f>
        <v>0</v>
      </c>
      <c r="CF160">
        <f>COUNTIF('résultats bruts'!AE160, 1) + COUNTIF('résultats bruts'!BL160,1) + COUNTIF('résultats bruts'!DN160,1)</f>
        <v>0</v>
      </c>
      <c r="CG160">
        <f>CF160/3</f>
        <v>0</v>
      </c>
      <c r="CH160">
        <f>CF160+CD160</f>
        <v>0</v>
      </c>
      <c r="CI160">
        <f>CH160/6</f>
        <v>0</v>
      </c>
      <c r="CJ160">
        <f>COUNTIF('résultats bruts'!AJ160, 1) + COUNTIF('résultats bruts'!BM160,1) + COUNTIF('résultats bruts'!DL160,1)</f>
        <v>0</v>
      </c>
      <c r="CK160">
        <f>CJ160/3</f>
        <v>0</v>
      </c>
      <c r="CL160">
        <f>COUNTIF('résultats bruts'!AH160, 1) + COUNTIF('résultats bruts'!BK160,1) + COUNTIF('résultats bruts'!DK160,1)</f>
        <v>0</v>
      </c>
      <c r="CM160">
        <f>CL160/3</f>
        <v>0</v>
      </c>
      <c r="CN160">
        <f>CL160+CJ160</f>
        <v>0</v>
      </c>
      <c r="CO160">
        <f>CN160/6</f>
        <v>0</v>
      </c>
      <c r="CP160">
        <f>COUNTIF('résultats bruts'!AF160, 1) + COUNTIF('résultats bruts'!BO160,1) + COUNTIF('résultats bruts'!DJ160,1)</f>
        <v>0</v>
      </c>
      <c r="CQ160">
        <f>CP160/3</f>
        <v>0</v>
      </c>
      <c r="CR160">
        <f>COUNTIF('résultats bruts'!AG160, 1) + COUNTIF('résultats bruts'!BQ160,1) + COUNTIF('résultats bruts'!DH160,1)</f>
        <v>0</v>
      </c>
      <c r="CS160">
        <f>CR160/3</f>
        <v>0</v>
      </c>
      <c r="CT160">
        <f>CR160+CP160</f>
        <v>0</v>
      </c>
      <c r="CU160">
        <f>CT160/6</f>
        <v>0</v>
      </c>
      <c r="CV160">
        <f>COUNTIF('résultats bruts'!AM160, 1) + COUNTIF('résultats bruts'!AN160,1) + COUNTIF('résultats bruts'!BS160,1) +COUNTIF('résultats bruts'!BT160, 1) + COUNTIF('résultats bruts'!DO160,1) + COUNTIF('résultats bruts'!DP160,1)</f>
        <v>0</v>
      </c>
      <c r="CW160">
        <f>+CV160/6</f>
        <v>0</v>
      </c>
      <c r="CX160">
        <f>CT160+CN160+CH160+CB196</f>
        <v>2</v>
      </c>
      <c r="CY160">
        <f>CX160/30</f>
        <v>0.06666666666666667</v>
      </c>
      <c r="CZ160">
        <f>COUNTIF('résultats bruts'!AO160,1)</f>
        <v>0</v>
      </c>
      <c r="DA160">
        <f>COUNTIF('résultats bruts'!AP160,1)</f>
        <v>0</v>
      </c>
      <c r="DB160">
        <f>CZ160+DA160</f>
        <v>0</v>
      </c>
      <c r="DC160">
        <f>DB160/2</f>
        <v>0</v>
      </c>
      <c r="DD160">
        <f>COUNTIF('résultats bruts'!BU160,1)</f>
        <v>0</v>
      </c>
      <c r="DE160">
        <f>COUNTIF('résultats bruts'!BV160,1)</f>
        <v>0</v>
      </c>
      <c r="DF160">
        <f>DD160+DE160</f>
        <v>0</v>
      </c>
      <c r="DG160">
        <f>DD160+DE160</f>
        <v>0</v>
      </c>
      <c r="DH160">
        <f>DG160/2</f>
        <v>0</v>
      </c>
      <c r="DJ160">
        <f>COUNTIF(CD160, 1)</f>
        <v>0</v>
      </c>
      <c r="DK160">
        <f>DB160+DG160+DJ160</f>
        <v>0</v>
      </c>
      <c r="DL160">
        <f>DK160/5</f>
        <v>0</v>
      </c>
      <c r="DM160">
        <f>COUNTIF('résultats bruts'!BG160,1)+COUNTIF('résultats bruts'!BJ160,1)</f>
        <v>0</v>
      </c>
      <c r="DN160">
        <f>DM160/2</f>
        <v>0</v>
      </c>
      <c r="DO160">
        <f>COUNTIF('résultats bruts'!CD160,1)+COUNTIF('résultats bruts'!CF160,1) + COUNTIF('résultats bruts'!CO160,1)+COUNTIF('résultats bruts'!CR160,1)</f>
        <v>0</v>
      </c>
      <c r="DP160">
        <f>DO160/4</f>
        <v>0</v>
      </c>
      <c r="DQ160">
        <f>DM160+DO160</f>
        <v>0</v>
      </c>
      <c r="DR160">
        <f>DQ160/6</f>
        <v>0</v>
      </c>
      <c r="DS160">
        <f>COUNTIF('résultats bruts'!BF160,1)+COUNTIF('résultats bruts'!BI160,1)</f>
        <v>0</v>
      </c>
      <c r="DT160">
        <f>DS160/2</f>
        <v>0</v>
      </c>
      <c r="DU160">
        <f>COUNTIF('résultats bruts'!CE160,1)+COUNTIF('résultats bruts'!CH160,1) + COUNTIF('résultats bruts'!CP160,1)</f>
        <v>0</v>
      </c>
      <c r="DV160">
        <f>DU160/4</f>
        <v>0</v>
      </c>
      <c r="DW160">
        <f>DS160+DU160</f>
        <v>0</v>
      </c>
      <c r="DX160">
        <f>DW160/6</f>
        <v>0</v>
      </c>
      <c r="DY160">
        <f>COUNTIF('résultats bruts'!BE160,1)+COUNTIF('résultats bruts'!BH160,1)</f>
        <v>0</v>
      </c>
      <c r="DZ160">
        <f>DY160/2</f>
        <v>0</v>
      </c>
      <c r="EA160">
        <f>COUNTIF('résultats bruts'!CC160,1)+COUNTIF('résultats bruts'!CG160,1) + COUNTIF('résultats bruts'!CN160,1)</f>
        <v>0</v>
      </c>
      <c r="EB160">
        <f>EA160/3</f>
        <v>0</v>
      </c>
      <c r="EC160">
        <f>EA160+DY160</f>
        <v>0</v>
      </c>
      <c r="ED160">
        <f>EC160/5</f>
        <v>0</v>
      </c>
      <c r="EE160">
        <f>EC160+DW160+DQ160</f>
        <v>0</v>
      </c>
      <c r="EF160">
        <f>EE160/17</f>
        <v>0</v>
      </c>
    </row>
    <row r="161">
      <c r="A161">
        <f>'résultats bruts'!A161</f>
        <v>0</v>
      </c>
      <c r="B161">
        <f>'résultats bruts'!B161</f>
        <v>0</v>
      </c>
      <c r="C161">
        <f>'résultats bruts'!C161</f>
        <v>0</v>
      </c>
      <c r="D161" t="str">
        <f>'résultats bruts'!D161</f>
        <v>axiome</v>
      </c>
      <c r="E161">
        <f>'résultats bruts'!E161</f>
        <v>6</v>
      </c>
      <c r="F161">
        <f>'résultats bruts'!F161</f>
        <v>159</v>
      </c>
      <c r="G161">
        <f>COUNTIF('résultats bruts'!K161,1) +COUNTIF('résultats bruts'!CJ161:CK161,1)+COUNTIF('résultats bruts'!CJ161:CK161,"0A")</f>
        <v>0</v>
      </c>
      <c r="H161">
        <f>G161/3</f>
        <v>0</v>
      </c>
      <c r="I161">
        <f>COUNTIF('résultats bruts'!O161,1) + COUNTIF('résultats bruts'!AD161,1) + COUNTIF('résultats bruts'!CA161,1) + COUNTIF('résultats bruts'!DU161, 1) + COUNTIF('résultats bruts'!DU161,"0B")</f>
        <v>0</v>
      </c>
      <c r="J161">
        <f>I161/4</f>
        <v>0</v>
      </c>
      <c r="K161">
        <f>COUNTIF('résultats bruts'!CJ161:CK161,1)</f>
        <v>0</v>
      </c>
      <c r="L161">
        <f>K161/2</f>
        <v>0</v>
      </c>
      <c r="M161">
        <f>COUNTIF('résultats bruts'!CM161,1)</f>
        <v>0</v>
      </c>
      <c r="N161">
        <f>COUNTIF('résultats bruts'!DU161,1)</f>
        <v>0</v>
      </c>
      <c r="O161">
        <f>M161+N161</f>
        <v>0</v>
      </c>
      <c r="P161">
        <f>O161/2</f>
        <v>0</v>
      </c>
      <c r="Q161">
        <f>COUNTIF('résultats bruts'!CB161, "1A")+COUNTIF('résultats bruts'!CB161, "1B")</f>
        <v>0</v>
      </c>
      <c r="R161">
        <f>O161+K161+I161+G161</f>
        <v>0</v>
      </c>
      <c r="S161">
        <f>R161/11</f>
        <v>0</v>
      </c>
      <c r="T161">
        <f>COUNTIF('résultats bruts'!Q161, 1) + COUNTIF('résultats bruts'!AU161,1) + COUNTIF('résultats bruts'!CW161,1)</f>
        <v>0</v>
      </c>
      <c r="U161">
        <f>T161/3</f>
        <v>0</v>
      </c>
      <c r="V161">
        <f>COUNTIF('résultats bruts'!P161,1) + COUNTIF('résultats bruts'!AS161,1) + COUNTIF('résultats bruts'!DD161,1)</f>
        <v>0</v>
      </c>
      <c r="W161">
        <f>V161/3</f>
        <v>0</v>
      </c>
      <c r="X161">
        <f>T161+V161</f>
        <v>0</v>
      </c>
      <c r="Y161">
        <f>X161/6</f>
        <v>0</v>
      </c>
      <c r="Z161">
        <f>COUNTIF('résultats bruts'!V161, 1) + COUNTIF('résultats bruts'!AT161,1) + COUNTIF('résultats bruts'!CT161,1)</f>
        <v>0</v>
      </c>
      <c r="AA161">
        <f>Z161/3</f>
        <v>0</v>
      </c>
      <c r="AB161">
        <f>COUNTIF('résultats bruts'!W161, 1) + COUNTIF('résultats bruts'!AV161,1) + COUNTIF('résultats bruts'!CZ161,1)</f>
        <v>0</v>
      </c>
      <c r="AC161">
        <f>AB161/3</f>
        <v>0</v>
      </c>
      <c r="AD161">
        <f>AB161+Z161</f>
        <v>0</v>
      </c>
      <c r="AE161">
        <f>AD161/6</f>
        <v>0</v>
      </c>
      <c r="AF161">
        <f>AD161+X161</f>
        <v>0</v>
      </c>
      <c r="AG161">
        <f>AF161/12</f>
        <v>0</v>
      </c>
      <c r="AH161">
        <f>COUNTIF('résultats bruts'!R161, 1) + COUNTIF('résultats bruts'!AW161,1) + COUNTIF('résultats bruts'!CU161,1)</f>
        <v>0</v>
      </c>
      <c r="AI161">
        <f>AH161/3</f>
        <v>0</v>
      </c>
      <c r="AJ161">
        <f>COUNTIF('résultats bruts'!Z161, 1) + COUNTIF('résultats bruts'!AQ161,1) + COUNTIF('résultats bruts'!CS161,1)</f>
        <v>0</v>
      </c>
      <c r="AK161">
        <f>AJ161/3</f>
        <v>0</v>
      </c>
      <c r="AL161">
        <f>AH161+AJ161</f>
        <v>0</v>
      </c>
      <c r="AM161">
        <f>AL161/6</f>
        <v>0</v>
      </c>
      <c r="AN161">
        <f>AL161+AF161</f>
        <v>0</v>
      </c>
      <c r="AO161">
        <f>AN161/18</f>
        <v>0</v>
      </c>
      <c r="AP161">
        <f>COUNTIF('résultats bruts'!Y161, 1) + COUNTIF('résultats bruts'!AY161,1) + COUNTIF('résultats bruts'!DC161,1)</f>
        <v>0</v>
      </c>
      <c r="AQ161">
        <f>AP161/3</f>
        <v>0</v>
      </c>
      <c r="AR161">
        <f>COUNTIF('résultats bruts'!T161, 1) + COUNTIF('résultats bruts'!AR161,1) + COUNTIF('résultats bruts'!DB161,1)</f>
        <v>0</v>
      </c>
      <c r="AS161">
        <f>AR161/3</f>
        <v>0</v>
      </c>
      <c r="AT161">
        <f>AR161+AP161</f>
        <v>0</v>
      </c>
      <c r="AU161">
        <f>AT161/6</f>
        <v>0</v>
      </c>
      <c r="AV161">
        <f>COUNTIF('résultats bruts'!X161, 1) + COUNTIF('résultats bruts'!BB161,1) + COUNTIF('résultats bruts'!DA161,1)</f>
        <v>0</v>
      </c>
      <c r="AW161">
        <f>AV161/3</f>
        <v>0</v>
      </c>
      <c r="AX161">
        <f>COUNTIF('résultats bruts'!AA161, 1) + COUNTIF('résultats bruts'!AX161,1) + COUNTIF('résultats bruts'!CY161,1)</f>
        <v>0</v>
      </c>
      <c r="AY161">
        <f>AX161/3</f>
        <v>0</v>
      </c>
      <c r="AZ161">
        <f>AX161+AV161</f>
        <v>0</v>
      </c>
      <c r="BA161">
        <f>AZ161/6</f>
        <v>0</v>
      </c>
      <c r="BB161">
        <f>AZ161+AT161</f>
        <v>0</v>
      </c>
      <c r="BC161">
        <f>BB161/12</f>
        <v>0</v>
      </c>
      <c r="BD161">
        <f>COUNTIF('résultats bruts'!U161, 1) + COUNTIF('résultats bruts'!AZ161,1) + COUNTIF('résultats bruts'!CX161,1)</f>
        <v>0</v>
      </c>
      <c r="BE161">
        <f>BD161/3</f>
        <v>0</v>
      </c>
      <c r="BF161">
        <f>COUNTIF('résultats bruts'!S161, 1) + COUNTIF('résultats bruts'!BA161,1) + COUNTIF('résultats bruts'!CV161,1)</f>
        <v>0</v>
      </c>
      <c r="BG161">
        <f>BF161/3</f>
        <v>0</v>
      </c>
      <c r="BH161">
        <f>BF161+BD161</f>
        <v>0</v>
      </c>
      <c r="BI161">
        <f>BH161/6</f>
        <v>0</v>
      </c>
      <c r="BJ161">
        <f>BH161+BB161</f>
        <v>0</v>
      </c>
      <c r="BK161">
        <f>BJ161/18</f>
        <v>0</v>
      </c>
      <c r="BL161">
        <f>COUNTIF('résultats bruts'!AB161, 1) + COUNTIF('résultats bruts'!AC161,1) + COUNTIF('résultats bruts'!BC161,1)+ COUNTIF('résultats bruts'!BD161,1)+ COUNTIF('résultats bruts'!DE161,1)+ COUNTIF('résultats bruts'!DF161,1)</f>
        <v>0</v>
      </c>
      <c r="BM161">
        <f>BL161/6</f>
        <v>0</v>
      </c>
      <c r="BN161">
        <f>BJ161+AN161+BL161</f>
        <v>0</v>
      </c>
      <c r="BO161">
        <f>BN161/42</f>
        <v>0</v>
      </c>
      <c r="BP161">
        <f>COUNTIF('résultats bruts'!DS161,1) + COUNTIF('résultats bruts'!DQ161,1)</f>
        <v>0</v>
      </c>
      <c r="BQ161">
        <f>BP161/2</f>
        <v>0</v>
      </c>
      <c r="BR161">
        <f>COUNTIF('résultats bruts'!DR161,1)+COUNTIF('résultats bruts'!DT161,1)</f>
        <v>0</v>
      </c>
      <c r="BS161">
        <f>BR161/2</f>
        <v>0</v>
      </c>
      <c r="BT161">
        <f>'résultats bruts'!AR161</f>
        <v>0</v>
      </c>
      <c r="BU161">
        <f>'résultats bruts'!DR161</f>
        <v>0</v>
      </c>
      <c r="BV161">
        <f>'résultats bruts'!AS161</f>
        <v>0</v>
      </c>
      <c r="BW161">
        <f>'résultats bruts'!DT161</f>
        <v>0</v>
      </c>
      <c r="BX161">
        <f>COUNTIF('résultats bruts'!AI161, 1) + COUNTIF('résultats bruts'!BP161,1) + COUNTIF('résultats bruts'!DG161,1)</f>
        <v>0</v>
      </c>
      <c r="BY161">
        <f>BX161/3</f>
        <v>0</v>
      </c>
      <c r="BZ161">
        <f>COUNTIF('résultats bruts'!AL161, 1) + COUNTIF('résultats bruts'!BN161,1) + COUNTIF('résultats bruts'!DI161,1)</f>
        <v>0</v>
      </c>
      <c r="CA161">
        <f>BZ161/3</f>
        <v>0</v>
      </c>
      <c r="CB161">
        <f>BX161+BZ161</f>
        <v>0</v>
      </c>
      <c r="CC161">
        <f>CB161/6</f>
        <v>0</v>
      </c>
      <c r="CD161">
        <f>COUNTIF('résultats bruts'!AK161, 1) + COUNTIF('résultats bruts'!BR161,1) + COUNTIF('résultats bruts'!DM161,1)</f>
        <v>0</v>
      </c>
      <c r="CE161">
        <f>CD161/3</f>
        <v>0</v>
      </c>
      <c r="CF161">
        <f>COUNTIF('résultats bruts'!AE161, 1) + COUNTIF('résultats bruts'!BL161,1) + COUNTIF('résultats bruts'!DN161,1)</f>
        <v>0</v>
      </c>
      <c r="CG161">
        <f>CF161/3</f>
        <v>0</v>
      </c>
      <c r="CH161">
        <f>CF161+CD161</f>
        <v>0</v>
      </c>
      <c r="CI161">
        <f>CH161/6</f>
        <v>0</v>
      </c>
      <c r="CJ161">
        <f>COUNTIF('résultats bruts'!AJ161, 1) + COUNTIF('résultats bruts'!BM161,1) + COUNTIF('résultats bruts'!DL161,1)</f>
        <v>0</v>
      </c>
      <c r="CK161">
        <f>CJ161/3</f>
        <v>0</v>
      </c>
      <c r="CL161">
        <f>COUNTIF('résultats bruts'!AH161, 1) + COUNTIF('résultats bruts'!BK161,1) + COUNTIF('résultats bruts'!DK161,1)</f>
        <v>0</v>
      </c>
      <c r="CM161">
        <f>CL161/3</f>
        <v>0</v>
      </c>
      <c r="CN161">
        <f>CL161+CJ161</f>
        <v>0</v>
      </c>
      <c r="CO161">
        <f>CN161/6</f>
        <v>0</v>
      </c>
      <c r="CP161">
        <f>COUNTIF('résultats bruts'!AF161, 1) + COUNTIF('résultats bruts'!BO161,1) + COUNTIF('résultats bruts'!DJ161,1)</f>
        <v>0</v>
      </c>
      <c r="CQ161">
        <f>CP161/3</f>
        <v>0</v>
      </c>
      <c r="CR161">
        <f>COUNTIF('résultats bruts'!AG161, 1) + COUNTIF('résultats bruts'!BQ161,1) + COUNTIF('résultats bruts'!DH161,1)</f>
        <v>0</v>
      </c>
      <c r="CS161">
        <f>CR161/3</f>
        <v>0</v>
      </c>
      <c r="CT161">
        <f>CR161+CP161</f>
        <v>0</v>
      </c>
      <c r="CU161">
        <f>CT161/6</f>
        <v>0</v>
      </c>
      <c r="CV161">
        <f>COUNTIF('résultats bruts'!AM161, 1) + COUNTIF('résultats bruts'!AN161,1) + COUNTIF('résultats bruts'!BS161,1) +COUNTIF('résultats bruts'!BT161, 1) + COUNTIF('résultats bruts'!DO161,1) + COUNTIF('résultats bruts'!DP161,1)</f>
        <v>0</v>
      </c>
      <c r="CW161">
        <f>+CV161/6</f>
        <v>0</v>
      </c>
      <c r="CX161">
        <f>CT161+CN161+CH161+CB197</f>
        <v>0</v>
      </c>
      <c r="CY161">
        <f>CX161/30</f>
        <v>0</v>
      </c>
      <c r="CZ161">
        <f>COUNTIF('résultats bruts'!AO161,1)</f>
        <v>0</v>
      </c>
      <c r="DA161">
        <f>COUNTIF('résultats bruts'!AP161,1)</f>
        <v>0</v>
      </c>
      <c r="DB161">
        <f>CZ161+DA161</f>
        <v>0</v>
      </c>
      <c r="DC161">
        <f>DB161/2</f>
        <v>0</v>
      </c>
      <c r="DD161">
        <f>COUNTIF('résultats bruts'!BU161,1)</f>
        <v>0</v>
      </c>
      <c r="DE161">
        <f>COUNTIF('résultats bruts'!BV161,1)</f>
        <v>0</v>
      </c>
      <c r="DF161">
        <f>DD161+DE161</f>
        <v>0</v>
      </c>
      <c r="DG161">
        <f>DD161+DE161</f>
        <v>0</v>
      </c>
      <c r="DH161">
        <f>DG161/2</f>
        <v>0</v>
      </c>
      <c r="DJ161">
        <f>COUNTIF(CD161, 1)</f>
        <v>0</v>
      </c>
      <c r="DK161">
        <f>DB161+DG161+DJ161</f>
        <v>0</v>
      </c>
      <c r="DL161">
        <f>DK161/5</f>
        <v>0</v>
      </c>
      <c r="DM161">
        <f>COUNTIF('résultats bruts'!BG161,1)+COUNTIF('résultats bruts'!BJ161,1)</f>
        <v>0</v>
      </c>
      <c r="DN161">
        <f>DM161/2</f>
        <v>0</v>
      </c>
      <c r="DO161">
        <f>COUNTIF('résultats bruts'!CD161,1)+COUNTIF('résultats bruts'!CF161,1) + COUNTIF('résultats bruts'!CO161,1)+COUNTIF('résultats bruts'!CR161,1)</f>
        <v>0</v>
      </c>
      <c r="DP161">
        <f>DO161/4</f>
        <v>0</v>
      </c>
      <c r="DQ161">
        <f>DM161+DO161</f>
        <v>0</v>
      </c>
      <c r="DR161">
        <f>DQ161/6</f>
        <v>0</v>
      </c>
      <c r="DS161">
        <f>COUNTIF('résultats bruts'!BF161,1)+COUNTIF('résultats bruts'!BI161,1)</f>
        <v>0</v>
      </c>
      <c r="DT161">
        <f>DS161/2</f>
        <v>0</v>
      </c>
      <c r="DU161">
        <f>COUNTIF('résultats bruts'!CE161,1)+COUNTIF('résultats bruts'!CH161,1) + COUNTIF('résultats bruts'!CP161,1)</f>
        <v>0</v>
      </c>
      <c r="DV161">
        <f>DU161/4</f>
        <v>0</v>
      </c>
      <c r="DW161">
        <f>DS161+DU161</f>
        <v>0</v>
      </c>
      <c r="DX161">
        <f>DW161/6</f>
        <v>0</v>
      </c>
      <c r="DY161">
        <f>COUNTIF('résultats bruts'!BE161,1)+COUNTIF('résultats bruts'!BH161,1)</f>
        <v>0</v>
      </c>
      <c r="DZ161">
        <f>DY161/2</f>
        <v>0</v>
      </c>
      <c r="EA161">
        <f>COUNTIF('résultats bruts'!CC161,1)+COUNTIF('résultats bruts'!CG161,1) + COUNTIF('résultats bruts'!CN161,1)</f>
        <v>0</v>
      </c>
      <c r="EB161">
        <f>EA161/3</f>
        <v>0</v>
      </c>
      <c r="EC161">
        <f>EA161+DY161</f>
        <v>0</v>
      </c>
      <c r="ED161">
        <f>EC161/5</f>
        <v>0</v>
      </c>
      <c r="EE161">
        <f>EC161+DW161+DQ161</f>
        <v>0</v>
      </c>
      <c r="EF161">
        <f>EE161/17</f>
        <v>0</v>
      </c>
    </row>
    <row r="162">
      <c r="A162">
        <f>'résultats bruts'!A162</f>
        <v>0</v>
      </c>
      <c r="B162">
        <f>'résultats bruts'!B162</f>
        <v>0</v>
      </c>
      <c r="C162">
        <f>'résultats bruts'!C162</f>
        <v>0</v>
      </c>
      <c r="D162" t="str">
        <f>'résultats bruts'!D162</f>
        <v>axiome</v>
      </c>
      <c r="E162">
        <f>'résultats bruts'!E162</f>
        <v>7</v>
      </c>
      <c r="F162">
        <f>'résultats bruts'!F162</f>
        <v>160</v>
      </c>
      <c r="G162">
        <f>COUNTIF('résultats bruts'!K162,1) +COUNTIF('résultats bruts'!CJ162:CK162,1)+COUNTIF('résultats bruts'!CJ162:CK162,"0A")</f>
        <v>2</v>
      </c>
      <c r="H162">
        <f>G162/3</f>
        <v>0.6666666666666666</v>
      </c>
      <c r="I162">
        <f>COUNTIF('résultats bruts'!O162,1) + COUNTIF('résultats bruts'!AD162,1) + COUNTIF('résultats bruts'!CA162,1) + COUNTIF('résultats bruts'!DU162, 1) + COUNTIF('résultats bruts'!DU162,"0B")</f>
        <v>1</v>
      </c>
      <c r="J162">
        <f>I162/4</f>
        <v>0.25</v>
      </c>
      <c r="K162">
        <f>COUNTIF('résultats bruts'!CJ162:CK162,1)</f>
        <v>2</v>
      </c>
      <c r="L162">
        <f>K162/2</f>
        <v>1</v>
      </c>
      <c r="M162">
        <f>COUNTIF('résultats bruts'!CM162,1)</f>
        <v>1</v>
      </c>
      <c r="N162">
        <f>COUNTIF('résultats bruts'!DU162,1)</f>
        <v>0</v>
      </c>
      <c r="O162">
        <f>M162+N162</f>
        <v>1</v>
      </c>
      <c r="P162">
        <f>O162/2</f>
        <v>0.5</v>
      </c>
      <c r="Q162">
        <f>COUNTIF('résultats bruts'!CB162, "1A")+COUNTIF('résultats bruts'!CB162, "1B")</f>
        <v>0</v>
      </c>
      <c r="R162">
        <f>O162+K162+I162+G162</f>
        <v>6</v>
      </c>
      <c r="S162">
        <f>R162/11</f>
        <v>0.5454545454545454</v>
      </c>
      <c r="T162">
        <f>COUNTIF('résultats bruts'!Q162, 1) + COUNTIF('résultats bruts'!AU162,1) + COUNTIF('résultats bruts'!CW162,1)</f>
        <v>0</v>
      </c>
      <c r="U162">
        <f>T162/3</f>
        <v>0</v>
      </c>
      <c r="V162">
        <f>COUNTIF('résultats bruts'!P162,1) + COUNTIF('résultats bruts'!AS162,1) + COUNTIF('résultats bruts'!DD162,1)</f>
        <v>0</v>
      </c>
      <c r="W162">
        <f>V162/3</f>
        <v>0</v>
      </c>
      <c r="X162">
        <f>T162+V162</f>
        <v>0</v>
      </c>
      <c r="Y162">
        <f>X162/6</f>
        <v>0</v>
      </c>
      <c r="Z162">
        <f>COUNTIF('résultats bruts'!V162, 1) + COUNTIF('résultats bruts'!AT162,1) + COUNTIF('résultats bruts'!CT162,1)</f>
        <v>0</v>
      </c>
      <c r="AA162">
        <f>Z162/3</f>
        <v>0</v>
      </c>
      <c r="AB162">
        <f>COUNTIF('résultats bruts'!W162, 1) + COUNTIF('résultats bruts'!AV162,1) + COUNTIF('résultats bruts'!CZ162,1)</f>
        <v>0</v>
      </c>
      <c r="AC162">
        <f>AB162/3</f>
        <v>0</v>
      </c>
      <c r="AD162">
        <f>AB162+Z162</f>
        <v>0</v>
      </c>
      <c r="AE162">
        <f>AD162/6</f>
        <v>0</v>
      </c>
      <c r="AF162">
        <f>AD162+X162</f>
        <v>0</v>
      </c>
      <c r="AG162">
        <f>AF162/12</f>
        <v>0</v>
      </c>
      <c r="AH162">
        <f>COUNTIF('résultats bruts'!R162, 1) + COUNTIF('résultats bruts'!AW162,1) + COUNTIF('résultats bruts'!CU162,1)</f>
        <v>0</v>
      </c>
      <c r="AI162">
        <f>AH162/3</f>
        <v>0</v>
      </c>
      <c r="AJ162">
        <f>COUNTIF('résultats bruts'!Z162, 1) + COUNTIF('résultats bruts'!AQ162,1) + COUNTIF('résultats bruts'!CS162,1)</f>
        <v>1</v>
      </c>
      <c r="AK162">
        <f>AJ162/3</f>
        <v>0.3333333333333333</v>
      </c>
      <c r="AL162">
        <f>AH162+AJ162</f>
        <v>1</v>
      </c>
      <c r="AM162">
        <f>AL162/6</f>
        <v>0.16666666666666666</v>
      </c>
      <c r="AN162">
        <f>AL162+AF162</f>
        <v>1</v>
      </c>
      <c r="AO162">
        <f>AN162/18</f>
        <v>0.05555555555555555</v>
      </c>
      <c r="AP162">
        <f>COUNTIF('résultats bruts'!Y162, 1) + COUNTIF('résultats bruts'!AY162,1) + COUNTIF('résultats bruts'!DC162,1)</f>
        <v>0</v>
      </c>
      <c r="AQ162">
        <f>AP162/3</f>
        <v>0</v>
      </c>
      <c r="AR162">
        <f>COUNTIF('résultats bruts'!T162, 1) + COUNTIF('résultats bruts'!AR162,1) + COUNTIF('résultats bruts'!DB162,1)</f>
        <v>0</v>
      </c>
      <c r="AS162">
        <f>AR162/3</f>
        <v>0</v>
      </c>
      <c r="AT162">
        <f>AR162+AP162</f>
        <v>0</v>
      </c>
      <c r="AU162">
        <f>AT162/6</f>
        <v>0</v>
      </c>
      <c r="AV162">
        <f>COUNTIF('résultats bruts'!X162, 1) + COUNTIF('résultats bruts'!BB162,1) + COUNTIF('résultats bruts'!DA162,1)</f>
        <v>0</v>
      </c>
      <c r="AW162">
        <f>AV162/3</f>
        <v>0</v>
      </c>
      <c r="AX162">
        <f>COUNTIF('résultats bruts'!AA162, 1) + COUNTIF('résultats bruts'!AX162,1) + COUNTIF('résultats bruts'!CY162,1)</f>
        <v>0</v>
      </c>
      <c r="AY162">
        <f>AX162/3</f>
        <v>0</v>
      </c>
      <c r="AZ162">
        <f>AX162+AV162</f>
        <v>0</v>
      </c>
      <c r="BA162">
        <f>AZ162/6</f>
        <v>0</v>
      </c>
      <c r="BB162">
        <f>AZ162+AT162</f>
        <v>0</v>
      </c>
      <c r="BC162">
        <f>BB162/12</f>
        <v>0</v>
      </c>
      <c r="BD162">
        <f>COUNTIF('résultats bruts'!U162, 1) + COUNTIF('résultats bruts'!AZ162,1) + COUNTIF('résultats bruts'!CX162,1)</f>
        <v>0</v>
      </c>
      <c r="BE162">
        <f>BD162/3</f>
        <v>0</v>
      </c>
      <c r="BF162">
        <f>COUNTIF('résultats bruts'!S162, 1) + COUNTIF('résultats bruts'!BA162,1) + COUNTIF('résultats bruts'!CV162,1)</f>
        <v>0</v>
      </c>
      <c r="BG162">
        <f>BF162/3</f>
        <v>0</v>
      </c>
      <c r="BH162">
        <f>BF162+BD162</f>
        <v>0</v>
      </c>
      <c r="BI162">
        <f>BH162/6</f>
        <v>0</v>
      </c>
      <c r="BJ162">
        <f>BH162+BB162</f>
        <v>0</v>
      </c>
      <c r="BK162">
        <f>BJ162/18</f>
        <v>0</v>
      </c>
      <c r="BL162">
        <f>COUNTIF('résultats bruts'!AB162, 1) + COUNTIF('résultats bruts'!AC162,1) + COUNTIF('résultats bruts'!BC162,1)+ COUNTIF('résultats bruts'!BD162,1)+ COUNTIF('résultats bruts'!DE162,1)+ COUNTIF('résultats bruts'!DF162,1)</f>
        <v>0</v>
      </c>
      <c r="BM162">
        <f>BL162/6</f>
        <v>0</v>
      </c>
      <c r="BN162">
        <f>BJ162+AN162+BL162</f>
        <v>1</v>
      </c>
      <c r="BO162">
        <f>BN162/42</f>
        <v>0.023809523809523808</v>
      </c>
      <c r="BP162">
        <f>COUNTIF('résultats bruts'!DS162,1) + COUNTIF('résultats bruts'!DQ162,1)</f>
        <v>0</v>
      </c>
      <c r="BQ162">
        <f>BP162/2</f>
        <v>0</v>
      </c>
      <c r="BR162">
        <f>COUNTIF('résultats bruts'!DR162,1)+COUNTIF('résultats bruts'!DT162,1)</f>
        <v>2</v>
      </c>
      <c r="BS162">
        <f>BR162/2</f>
        <v>1</v>
      </c>
      <c r="BT162">
        <f>'résultats bruts'!AR162</f>
        <v>9</v>
      </c>
      <c r="BU162">
        <f>'résultats bruts'!DR162</f>
        <v>1</v>
      </c>
      <c r="BV162">
        <f>'résultats bruts'!AS162</f>
        <v>9</v>
      </c>
      <c r="BW162">
        <f>'résultats bruts'!DT162</f>
        <v>1</v>
      </c>
      <c r="BX162">
        <f>COUNTIF('résultats bruts'!AI162, 1) + COUNTIF('résultats bruts'!BP162,1) + COUNTIF('résultats bruts'!DG162,1)</f>
        <v>1</v>
      </c>
      <c r="BY162">
        <f>BX162/3</f>
        <v>0.3333333333333333</v>
      </c>
      <c r="BZ162">
        <f>COUNTIF('résultats bruts'!AL162, 1) + COUNTIF('résultats bruts'!BN162,1) + COUNTIF('résultats bruts'!DI162,1)</f>
        <v>1</v>
      </c>
      <c r="CA162">
        <f>BZ162/3</f>
        <v>0.3333333333333333</v>
      </c>
      <c r="CB162">
        <f>BX162+BZ162</f>
        <v>2</v>
      </c>
      <c r="CC162">
        <f>CB162/6</f>
        <v>0.3333333333333333</v>
      </c>
      <c r="CD162">
        <f>COUNTIF('résultats bruts'!AK162, 1) + COUNTIF('résultats bruts'!BR162,1) + COUNTIF('résultats bruts'!DM162,1)</f>
        <v>1</v>
      </c>
      <c r="CE162">
        <f>CD162/3</f>
        <v>0.3333333333333333</v>
      </c>
      <c r="CF162">
        <f>COUNTIF('résultats bruts'!AE162, 1) + COUNTIF('résultats bruts'!BL162,1) + COUNTIF('résultats bruts'!DN162,1)</f>
        <v>0</v>
      </c>
      <c r="CG162">
        <f>CF162/3</f>
        <v>0</v>
      </c>
      <c r="CH162">
        <f>CF162+CD162</f>
        <v>1</v>
      </c>
      <c r="CI162">
        <f>CH162/6</f>
        <v>0.16666666666666666</v>
      </c>
      <c r="CJ162">
        <f>COUNTIF('résultats bruts'!AJ162, 1) + COUNTIF('résultats bruts'!BM162,1) + COUNTIF('résultats bruts'!DL162,1)</f>
        <v>0</v>
      </c>
      <c r="CK162">
        <f>CJ162/3</f>
        <v>0</v>
      </c>
      <c r="CL162">
        <f>COUNTIF('résultats bruts'!AH162, 1) + COUNTIF('résultats bruts'!BK162,1) + COUNTIF('résultats bruts'!DK162,1)</f>
        <v>1</v>
      </c>
      <c r="CM162">
        <f>CL162/3</f>
        <v>0.3333333333333333</v>
      </c>
      <c r="CN162">
        <f>CL162+CJ162</f>
        <v>1</v>
      </c>
      <c r="CO162">
        <f>CN162/6</f>
        <v>0.16666666666666666</v>
      </c>
      <c r="CP162">
        <f>COUNTIF('résultats bruts'!AF162, 1) + COUNTIF('résultats bruts'!BO162,1) + COUNTIF('résultats bruts'!DJ162,1)</f>
        <v>1</v>
      </c>
      <c r="CQ162">
        <f>CP162/3</f>
        <v>0.3333333333333333</v>
      </c>
      <c r="CR162">
        <f>COUNTIF('résultats bruts'!AG162, 1) + COUNTIF('résultats bruts'!BQ162,1) + COUNTIF('résultats bruts'!DH162,1)</f>
        <v>1</v>
      </c>
      <c r="CS162">
        <f>CR162/3</f>
        <v>0.3333333333333333</v>
      </c>
      <c r="CT162">
        <f>CR162+CP162</f>
        <v>2</v>
      </c>
      <c r="CU162">
        <f>CT162/6</f>
        <v>0.3333333333333333</v>
      </c>
      <c r="CV162">
        <f>COUNTIF('résultats bruts'!AM162, 1) + COUNTIF('résultats bruts'!AN162,1) + COUNTIF('résultats bruts'!BS162,1) +COUNTIF('résultats bruts'!BT162, 1) + COUNTIF('résultats bruts'!DO162,1) + COUNTIF('résultats bruts'!DP162,1)</f>
        <v>1</v>
      </c>
      <c r="CW162">
        <f>+CV162/6</f>
        <v>0.16666666666666666</v>
      </c>
      <c r="CX162">
        <f>CT162+CN162+CH162+CB198</f>
        <v>4</v>
      </c>
      <c r="CY162">
        <f>CX162/30</f>
        <v>0.13333333333333333</v>
      </c>
      <c r="CZ162">
        <f>COUNTIF('résultats bruts'!AO162,1)</f>
        <v>1</v>
      </c>
      <c r="DA162">
        <f>COUNTIF('résultats bruts'!AP162,1)</f>
        <v>1</v>
      </c>
      <c r="DB162">
        <f>CZ162+DA162</f>
        <v>2</v>
      </c>
      <c r="DC162">
        <f>DB162/2</f>
        <v>1</v>
      </c>
      <c r="DD162">
        <f>COUNTIF('résultats bruts'!BU162,1)</f>
        <v>1</v>
      </c>
      <c r="DE162">
        <f>COUNTIF('résultats bruts'!BV162,1)</f>
        <v>1</v>
      </c>
      <c r="DF162">
        <f>DD162+DE162</f>
        <v>2</v>
      </c>
      <c r="DG162">
        <f>DD162+DE162</f>
        <v>2</v>
      </c>
      <c r="DH162">
        <f>DG162/2</f>
        <v>1</v>
      </c>
      <c r="DJ162">
        <f>COUNTIF(CD162, 1)</f>
        <v>1</v>
      </c>
      <c r="DK162">
        <f>DB162+DG162+DJ162</f>
        <v>5</v>
      </c>
      <c r="DL162">
        <f>DK162/5</f>
        <v>1</v>
      </c>
      <c r="DM162">
        <f>COUNTIF('résultats bruts'!BG162,1)+COUNTIF('résultats bruts'!BJ162,1)</f>
        <v>2</v>
      </c>
      <c r="DN162">
        <f>DM162/2</f>
        <v>1</v>
      </c>
      <c r="DO162">
        <f>COUNTIF('résultats bruts'!CD162,1)+COUNTIF('résultats bruts'!CF162,1) + COUNTIF('résultats bruts'!CO162,1)+COUNTIF('résultats bruts'!CR162,1)</f>
        <v>0</v>
      </c>
      <c r="DP162">
        <f>DO162/4</f>
        <v>0</v>
      </c>
      <c r="DQ162">
        <f>DM162+DO162</f>
        <v>2</v>
      </c>
      <c r="DR162">
        <f>DQ162/6</f>
        <v>0.3333333333333333</v>
      </c>
      <c r="DS162">
        <f>COUNTIF('résultats bruts'!BF162,1)+COUNTIF('résultats bruts'!BI162,1)</f>
        <v>0</v>
      </c>
      <c r="DT162">
        <f>DS162/2</f>
        <v>0</v>
      </c>
      <c r="DU162">
        <f>COUNTIF('résultats bruts'!CE162,1)+COUNTIF('résultats bruts'!CH162,1) + COUNTIF('résultats bruts'!CP162,1)</f>
        <v>0</v>
      </c>
      <c r="DV162">
        <f>DU162/4</f>
        <v>0</v>
      </c>
      <c r="DW162">
        <f>DS162+DU162</f>
        <v>0</v>
      </c>
      <c r="DX162">
        <f>DW162/6</f>
        <v>0</v>
      </c>
      <c r="DY162">
        <f>COUNTIF('résultats bruts'!BE162,1)+COUNTIF('résultats bruts'!BH162,1)</f>
        <v>0</v>
      </c>
      <c r="DZ162">
        <f>DY162/2</f>
        <v>0</v>
      </c>
      <c r="EA162">
        <f>COUNTIF('résultats bruts'!CC162,1)+COUNTIF('résultats bruts'!CG162,1) + COUNTIF('résultats bruts'!CN162,1)</f>
        <v>2</v>
      </c>
      <c r="EB162">
        <f>EA162/3</f>
        <v>0.6666666666666666</v>
      </c>
      <c r="EC162">
        <f>EA162+DY162</f>
        <v>2</v>
      </c>
      <c r="ED162">
        <f>EC162/5</f>
        <v>0.4</v>
      </c>
      <c r="EE162">
        <f>EC162+DW162+DQ162</f>
        <v>4</v>
      </c>
      <c r="EF162">
        <f>EE162/17</f>
        <v>0.23529411764705882</v>
      </c>
    </row>
    <row r="163">
      <c r="A163">
        <f>'résultats bruts'!A163</f>
        <v>0</v>
      </c>
      <c r="B163">
        <f>'résultats bruts'!B163</f>
        <v>0</v>
      </c>
      <c r="C163">
        <f>'résultats bruts'!C163</f>
        <v>0</v>
      </c>
      <c r="D163" t="str">
        <f>'résultats bruts'!D163</f>
        <v>axiome</v>
      </c>
      <c r="E163">
        <f>'résultats bruts'!E163</f>
        <v>8</v>
      </c>
      <c r="F163">
        <f>'résultats bruts'!F163</f>
        <v>161</v>
      </c>
      <c r="G163">
        <f>COUNTIF('résultats bruts'!K163,1) +COUNTIF('résultats bruts'!CJ163:CK163,1)+COUNTIF('résultats bruts'!CJ163:CK163,"0A")</f>
        <v>0</v>
      </c>
      <c r="H163">
        <f>G163/3</f>
        <v>0</v>
      </c>
      <c r="I163">
        <f>COUNTIF('résultats bruts'!O163,1) + COUNTIF('résultats bruts'!AD163,1) + COUNTIF('résultats bruts'!CA163,1) + COUNTIF('résultats bruts'!DU163, 1) + COUNTIF('résultats bruts'!DU163,"0B")</f>
        <v>0</v>
      </c>
      <c r="J163">
        <f>I163/4</f>
        <v>0</v>
      </c>
      <c r="K163">
        <f>COUNTIF('résultats bruts'!CJ163:CK163,1)</f>
        <v>0</v>
      </c>
      <c r="L163">
        <f>K163/2</f>
        <v>0</v>
      </c>
      <c r="M163">
        <f>COUNTIF('résultats bruts'!CM163,1)</f>
        <v>0</v>
      </c>
      <c r="N163">
        <f>COUNTIF('résultats bruts'!DU163,1)</f>
        <v>0</v>
      </c>
      <c r="O163">
        <f>M163+N163</f>
        <v>0</v>
      </c>
      <c r="P163">
        <f>O163/2</f>
        <v>0</v>
      </c>
      <c r="Q163">
        <f>COUNTIF('résultats bruts'!CB163, "1A")+COUNTIF('résultats bruts'!CB163, "1B")</f>
        <v>0</v>
      </c>
      <c r="R163">
        <f>O163+K163+I163+G163</f>
        <v>0</v>
      </c>
      <c r="S163">
        <f>R163/11</f>
        <v>0</v>
      </c>
      <c r="T163">
        <f>COUNTIF('résultats bruts'!Q163, 1) + COUNTIF('résultats bruts'!AU163,1) + COUNTIF('résultats bruts'!CW163,1)</f>
        <v>0</v>
      </c>
      <c r="U163">
        <f>T163/3</f>
        <v>0</v>
      </c>
      <c r="V163">
        <f>COUNTIF('résultats bruts'!P163,1) + COUNTIF('résultats bruts'!AS163,1) + COUNTIF('résultats bruts'!DD163,1)</f>
        <v>0</v>
      </c>
      <c r="W163">
        <f>V163/3</f>
        <v>0</v>
      </c>
      <c r="X163">
        <f>T163+V163</f>
        <v>0</v>
      </c>
      <c r="Y163">
        <f>X163/6</f>
        <v>0</v>
      </c>
      <c r="Z163">
        <f>COUNTIF('résultats bruts'!V163, 1) + COUNTIF('résultats bruts'!AT163,1) + COUNTIF('résultats bruts'!CT163,1)</f>
        <v>0</v>
      </c>
      <c r="AA163">
        <f>Z163/3</f>
        <v>0</v>
      </c>
      <c r="AB163">
        <f>COUNTIF('résultats bruts'!W163, 1) + COUNTIF('résultats bruts'!AV163,1) + COUNTIF('résultats bruts'!CZ163,1)</f>
        <v>0</v>
      </c>
      <c r="AC163">
        <f>AB163/3</f>
        <v>0</v>
      </c>
      <c r="AD163">
        <f>AB163+Z163</f>
        <v>0</v>
      </c>
      <c r="AE163">
        <f>AD163/6</f>
        <v>0</v>
      </c>
      <c r="AF163">
        <f>AD163+X163</f>
        <v>0</v>
      </c>
      <c r="AG163">
        <f>AF163/12</f>
        <v>0</v>
      </c>
      <c r="AH163">
        <f>COUNTIF('résultats bruts'!R163, 1) + COUNTIF('résultats bruts'!AW163,1) + COUNTIF('résultats bruts'!CU163,1)</f>
        <v>0</v>
      </c>
      <c r="AI163">
        <f>AH163/3</f>
        <v>0</v>
      </c>
      <c r="AJ163">
        <f>COUNTIF('résultats bruts'!Z163, 1) + COUNTIF('résultats bruts'!AQ163,1) + COUNTIF('résultats bruts'!CS163,1)</f>
        <v>0</v>
      </c>
      <c r="AK163">
        <f>AJ163/3</f>
        <v>0</v>
      </c>
      <c r="AL163">
        <f>AH163+AJ163</f>
        <v>0</v>
      </c>
      <c r="AM163">
        <f>AL163/6</f>
        <v>0</v>
      </c>
      <c r="AN163">
        <f>AL163+AF163</f>
        <v>0</v>
      </c>
      <c r="AO163">
        <f>AN163/18</f>
        <v>0</v>
      </c>
      <c r="AP163">
        <f>COUNTIF('résultats bruts'!Y163, 1) + COUNTIF('résultats bruts'!AY163,1) + COUNTIF('résultats bruts'!DC163,1)</f>
        <v>0</v>
      </c>
      <c r="AQ163">
        <f>AP163/3</f>
        <v>0</v>
      </c>
      <c r="AR163">
        <f>COUNTIF('résultats bruts'!T163, 1) + COUNTIF('résultats bruts'!AR163,1) + COUNTIF('résultats bruts'!DB163,1)</f>
        <v>0</v>
      </c>
      <c r="AS163">
        <f>AR163/3</f>
        <v>0</v>
      </c>
      <c r="AT163">
        <f>AR163+AP163</f>
        <v>0</v>
      </c>
      <c r="AU163">
        <f>AT163/6</f>
        <v>0</v>
      </c>
      <c r="AV163">
        <f>COUNTIF('résultats bruts'!X163, 1) + COUNTIF('résultats bruts'!BB163,1) + COUNTIF('résultats bruts'!DA163,1)</f>
        <v>0</v>
      </c>
      <c r="AW163">
        <f>AV163/3</f>
        <v>0</v>
      </c>
      <c r="AX163">
        <f>COUNTIF('résultats bruts'!AA163, 1) + COUNTIF('résultats bruts'!AX163,1) + COUNTIF('résultats bruts'!CY163,1)</f>
        <v>0</v>
      </c>
      <c r="AY163">
        <f>AX163/3</f>
        <v>0</v>
      </c>
      <c r="AZ163">
        <f>AX163+AV163</f>
        <v>0</v>
      </c>
      <c r="BA163">
        <f>AZ163/6</f>
        <v>0</v>
      </c>
      <c r="BB163">
        <f>AZ163+AT163</f>
        <v>0</v>
      </c>
      <c r="BC163">
        <f>BB163/12</f>
        <v>0</v>
      </c>
      <c r="BD163">
        <f>COUNTIF('résultats bruts'!U163, 1) + COUNTIF('résultats bruts'!AZ163,1) + COUNTIF('résultats bruts'!CX163,1)</f>
        <v>0</v>
      </c>
      <c r="BE163">
        <f>BD163/3</f>
        <v>0</v>
      </c>
      <c r="BF163">
        <f>COUNTIF('résultats bruts'!S163, 1) + COUNTIF('résultats bruts'!BA163,1) + COUNTIF('résultats bruts'!CV163,1)</f>
        <v>0</v>
      </c>
      <c r="BG163">
        <f>BF163/3</f>
        <v>0</v>
      </c>
      <c r="BH163">
        <f>BF163+BD163</f>
        <v>0</v>
      </c>
      <c r="BI163">
        <f>BH163/6</f>
        <v>0</v>
      </c>
      <c r="BJ163">
        <f>BH163+BB163</f>
        <v>0</v>
      </c>
      <c r="BK163">
        <f>BJ163/18</f>
        <v>0</v>
      </c>
      <c r="BL163">
        <f>COUNTIF('résultats bruts'!AB163, 1) + COUNTIF('résultats bruts'!AC163,1) + COUNTIF('résultats bruts'!BC163,1)+ COUNTIF('résultats bruts'!BD163,1)+ COUNTIF('résultats bruts'!DE163,1)+ COUNTIF('résultats bruts'!DF163,1)</f>
        <v>0</v>
      </c>
      <c r="BM163">
        <f>BL163/6</f>
        <v>0</v>
      </c>
      <c r="BN163">
        <f>BJ163+AN163+BL163</f>
        <v>0</v>
      </c>
      <c r="BO163">
        <f>BN163/42</f>
        <v>0</v>
      </c>
      <c r="BP163">
        <f>COUNTIF('résultats bruts'!DS163,1) + COUNTIF('résultats bruts'!DQ163,1)</f>
        <v>0</v>
      </c>
      <c r="BQ163">
        <f>BP163/2</f>
        <v>0</v>
      </c>
      <c r="BR163">
        <f>COUNTIF('résultats bruts'!DR163,1)+COUNTIF('résultats bruts'!DT163,1)</f>
        <v>0</v>
      </c>
      <c r="BS163">
        <f>BR163/2</f>
        <v>0</v>
      </c>
      <c r="BT163">
        <f>'résultats bruts'!AR163</f>
        <v>0</v>
      </c>
      <c r="BU163">
        <f>'résultats bruts'!DR163</f>
        <v>0</v>
      </c>
      <c r="BV163">
        <f>'résultats bruts'!AS163</f>
        <v>0</v>
      </c>
      <c r="BW163">
        <f>'résultats bruts'!DT163</f>
        <v>0</v>
      </c>
      <c r="BX163">
        <f>COUNTIF('résultats bruts'!AI163, 1) + COUNTIF('résultats bruts'!BP163,1) + COUNTIF('résultats bruts'!DG163,1)</f>
        <v>0</v>
      </c>
      <c r="BY163">
        <f>BX163/3</f>
        <v>0</v>
      </c>
      <c r="BZ163">
        <f>COUNTIF('résultats bruts'!AL163, 1) + COUNTIF('résultats bruts'!BN163,1) + COUNTIF('résultats bruts'!DI163,1)</f>
        <v>0</v>
      </c>
      <c r="CA163">
        <f>BZ163/3</f>
        <v>0</v>
      </c>
      <c r="CB163">
        <f>BX163+BZ163</f>
        <v>0</v>
      </c>
      <c r="CC163">
        <f>CB163/6</f>
        <v>0</v>
      </c>
      <c r="CD163">
        <f>COUNTIF('résultats bruts'!AK163, 1) + COUNTIF('résultats bruts'!BR163,1) + COUNTIF('résultats bruts'!DM163,1)</f>
        <v>0</v>
      </c>
      <c r="CE163">
        <f>CD163/3</f>
        <v>0</v>
      </c>
      <c r="CF163">
        <f>COUNTIF('résultats bruts'!AE163, 1) + COUNTIF('résultats bruts'!BL163,1) + COUNTIF('résultats bruts'!DN163,1)</f>
        <v>0</v>
      </c>
      <c r="CG163">
        <f>CF163/3</f>
        <v>0</v>
      </c>
      <c r="CH163">
        <f>CF163+CD163</f>
        <v>0</v>
      </c>
      <c r="CI163">
        <f>CH163/6</f>
        <v>0</v>
      </c>
      <c r="CJ163">
        <f>COUNTIF('résultats bruts'!AJ163, 1) + COUNTIF('résultats bruts'!BM163,1) + COUNTIF('résultats bruts'!DL163,1)</f>
        <v>0</v>
      </c>
      <c r="CK163">
        <f>CJ163/3</f>
        <v>0</v>
      </c>
      <c r="CL163">
        <f>COUNTIF('résultats bruts'!AH163, 1) + COUNTIF('résultats bruts'!BK163,1) + COUNTIF('résultats bruts'!DK163,1)</f>
        <v>0</v>
      </c>
      <c r="CM163">
        <f>CL163/3</f>
        <v>0</v>
      </c>
      <c r="CN163">
        <f>CL163+CJ163</f>
        <v>0</v>
      </c>
      <c r="CO163">
        <f>CN163/6</f>
        <v>0</v>
      </c>
      <c r="CP163">
        <f>COUNTIF('résultats bruts'!AF163, 1) + COUNTIF('résultats bruts'!BO163,1) + COUNTIF('résultats bruts'!DJ163,1)</f>
        <v>0</v>
      </c>
      <c r="CQ163">
        <f>CP163/3</f>
        <v>0</v>
      </c>
      <c r="CR163">
        <f>COUNTIF('résultats bruts'!AG163, 1) + COUNTIF('résultats bruts'!BQ163,1) + COUNTIF('résultats bruts'!DH163,1)</f>
        <v>0</v>
      </c>
      <c r="CS163">
        <f>CR163/3</f>
        <v>0</v>
      </c>
      <c r="CT163">
        <f>CR163+CP163</f>
        <v>0</v>
      </c>
      <c r="CU163">
        <f>CT163/6</f>
        <v>0</v>
      </c>
      <c r="CV163">
        <f>COUNTIF('résultats bruts'!AM163, 1) + COUNTIF('résultats bruts'!AN163,1) + COUNTIF('résultats bruts'!BS163,1) +COUNTIF('résultats bruts'!BT163, 1) + COUNTIF('résultats bruts'!DO163,1) + COUNTIF('résultats bruts'!DP163,1)</f>
        <v>0</v>
      </c>
      <c r="CW163">
        <f>+CV163/6</f>
        <v>0</v>
      </c>
      <c r="CX163">
        <f>CT163+CN163+CH163+CB199</f>
        <v>0</v>
      </c>
      <c r="CY163">
        <f>CX163/30</f>
        <v>0</v>
      </c>
      <c r="CZ163">
        <f>COUNTIF('résultats bruts'!AO163,1)</f>
        <v>0</v>
      </c>
      <c r="DA163">
        <f>COUNTIF('résultats bruts'!AP163,1)</f>
        <v>0</v>
      </c>
      <c r="DB163">
        <f>CZ163+DA163</f>
        <v>0</v>
      </c>
      <c r="DC163">
        <f>DB163/2</f>
        <v>0</v>
      </c>
      <c r="DD163">
        <f>COUNTIF('résultats bruts'!BU163,1)</f>
        <v>0</v>
      </c>
      <c r="DE163">
        <f>COUNTIF('résultats bruts'!BV163,1)</f>
        <v>0</v>
      </c>
      <c r="DF163">
        <f>DD163+DE163</f>
        <v>0</v>
      </c>
      <c r="DG163">
        <f>DD163+DE163</f>
        <v>0</v>
      </c>
      <c r="DH163">
        <f>DG163/2</f>
        <v>0</v>
      </c>
      <c r="DJ163">
        <f>COUNTIF(CD163, 1)</f>
        <v>0</v>
      </c>
      <c r="DK163">
        <f>DB163+DG163+DJ163</f>
        <v>0</v>
      </c>
      <c r="DL163">
        <f>DK163/5</f>
        <v>0</v>
      </c>
      <c r="DM163">
        <f>COUNTIF('résultats bruts'!BG163,1)+COUNTIF('résultats bruts'!BJ163,1)</f>
        <v>0</v>
      </c>
      <c r="DN163">
        <f>DM163/2</f>
        <v>0</v>
      </c>
      <c r="DO163">
        <f>COUNTIF('résultats bruts'!CD163,1)+COUNTIF('résultats bruts'!CF163,1) + COUNTIF('résultats bruts'!CO163,1)+COUNTIF('résultats bruts'!CR163,1)</f>
        <v>0</v>
      </c>
      <c r="DP163">
        <f>DO163/4</f>
        <v>0</v>
      </c>
      <c r="DQ163">
        <f>DM163+DO163</f>
        <v>0</v>
      </c>
      <c r="DR163">
        <f>DQ163/6</f>
        <v>0</v>
      </c>
      <c r="DS163">
        <f>COUNTIF('résultats bruts'!BF163,1)+COUNTIF('résultats bruts'!BI163,1)</f>
        <v>0</v>
      </c>
      <c r="DT163">
        <f>DS163/2</f>
        <v>0</v>
      </c>
      <c r="DU163">
        <f>COUNTIF('résultats bruts'!CE163,1)+COUNTIF('résultats bruts'!CH163,1) + COUNTIF('résultats bruts'!CP163,1)</f>
        <v>0</v>
      </c>
      <c r="DV163">
        <f>DU163/4</f>
        <v>0</v>
      </c>
      <c r="DW163">
        <f>DS163+DU163</f>
        <v>0</v>
      </c>
      <c r="DX163">
        <f>DW163/6</f>
        <v>0</v>
      </c>
      <c r="DY163">
        <f>COUNTIF('résultats bruts'!BE163,1)+COUNTIF('résultats bruts'!BH163,1)</f>
        <v>0</v>
      </c>
      <c r="DZ163">
        <f>DY163/2</f>
        <v>0</v>
      </c>
      <c r="EA163">
        <f>COUNTIF('résultats bruts'!CC163,1)+COUNTIF('résultats bruts'!CG163,1) + COUNTIF('résultats bruts'!CN163,1)</f>
        <v>0</v>
      </c>
      <c r="EB163">
        <f>EA163/3</f>
        <v>0</v>
      </c>
      <c r="EC163">
        <f>EA163+DY163</f>
        <v>0</v>
      </c>
      <c r="ED163">
        <f>EC163/5</f>
        <v>0</v>
      </c>
      <c r="EE163">
        <f>EC163+DW163+DQ163</f>
        <v>0</v>
      </c>
      <c r="EF163">
        <f>EE163/17</f>
        <v>0</v>
      </c>
    </row>
    <row r="164">
      <c r="A164">
        <f>'résultats bruts'!A164</f>
        <v>0</v>
      </c>
      <c r="B164">
        <f>'résultats bruts'!B164</f>
        <v>0</v>
      </c>
      <c r="C164">
        <f>'résultats bruts'!C164</f>
        <v>0</v>
      </c>
      <c r="D164" t="str">
        <f>'résultats bruts'!D164</f>
        <v>axiome</v>
      </c>
      <c r="E164">
        <f>'résultats bruts'!E164</f>
        <v>9</v>
      </c>
      <c r="F164">
        <f>'résultats bruts'!F164</f>
        <v>162</v>
      </c>
      <c r="G164">
        <f>COUNTIF('résultats bruts'!K164,1) +COUNTIF('résultats bruts'!CJ164:CK164,1)+COUNTIF('résultats bruts'!CJ164:CK164,"0A")</f>
        <v>0</v>
      </c>
      <c r="H164">
        <f>G164/3</f>
        <v>0</v>
      </c>
      <c r="I164">
        <f>COUNTIF('résultats bruts'!O164,1) + COUNTIF('résultats bruts'!AD164,1) + COUNTIF('résultats bruts'!CA164,1) + COUNTIF('résultats bruts'!DU164, 1) + COUNTIF('résultats bruts'!DU164,"0B")</f>
        <v>0</v>
      </c>
      <c r="J164">
        <f>I164/4</f>
        <v>0</v>
      </c>
      <c r="K164">
        <f>COUNTIF('résultats bruts'!CJ164:CK164,1)</f>
        <v>0</v>
      </c>
      <c r="L164">
        <f>K164/2</f>
        <v>0</v>
      </c>
      <c r="M164">
        <f>COUNTIF('résultats bruts'!CM164,1)</f>
        <v>0</v>
      </c>
      <c r="N164">
        <f>COUNTIF('résultats bruts'!DU164,1)</f>
        <v>0</v>
      </c>
      <c r="O164">
        <f>M164+N164</f>
        <v>0</v>
      </c>
      <c r="P164">
        <f>O164/2</f>
        <v>0</v>
      </c>
      <c r="Q164">
        <f>COUNTIF('résultats bruts'!CB164, "1A")+COUNTIF('résultats bruts'!CB164, "1B")</f>
        <v>0</v>
      </c>
      <c r="R164">
        <f>O164+K164+I164+G164</f>
        <v>0</v>
      </c>
      <c r="S164">
        <f>R164/11</f>
        <v>0</v>
      </c>
      <c r="T164">
        <f>COUNTIF('résultats bruts'!Q164, 1) + COUNTIF('résultats bruts'!AU164,1) + COUNTIF('résultats bruts'!CW164,1)</f>
        <v>0</v>
      </c>
      <c r="U164">
        <f>T164/3</f>
        <v>0</v>
      </c>
      <c r="V164">
        <f>COUNTIF('résultats bruts'!P164,1) + COUNTIF('résultats bruts'!AS164,1) + COUNTIF('résultats bruts'!DD164,1)</f>
        <v>0</v>
      </c>
      <c r="W164">
        <f>V164/3</f>
        <v>0</v>
      </c>
      <c r="X164">
        <f>T164+V164</f>
        <v>0</v>
      </c>
      <c r="Y164">
        <f>X164/6</f>
        <v>0</v>
      </c>
      <c r="Z164">
        <f>COUNTIF('résultats bruts'!V164, 1) + COUNTIF('résultats bruts'!AT164,1) + COUNTIF('résultats bruts'!CT164,1)</f>
        <v>0</v>
      </c>
      <c r="AA164">
        <f>Z164/3</f>
        <v>0</v>
      </c>
      <c r="AB164">
        <f>COUNTIF('résultats bruts'!W164, 1) + COUNTIF('résultats bruts'!AV164,1) + COUNTIF('résultats bruts'!CZ164,1)</f>
        <v>0</v>
      </c>
      <c r="AC164">
        <f>AB164/3</f>
        <v>0</v>
      </c>
      <c r="AD164">
        <f>AB164+Z164</f>
        <v>0</v>
      </c>
      <c r="AE164">
        <f>AD164/6</f>
        <v>0</v>
      </c>
      <c r="AF164">
        <f>AD164+X164</f>
        <v>0</v>
      </c>
      <c r="AG164">
        <f>AF164/12</f>
        <v>0</v>
      </c>
      <c r="AH164">
        <f>COUNTIF('résultats bruts'!R164, 1) + COUNTIF('résultats bruts'!AW164,1) + COUNTIF('résultats bruts'!CU164,1)</f>
        <v>0</v>
      </c>
      <c r="AI164">
        <f>AH164/3</f>
        <v>0</v>
      </c>
      <c r="AJ164">
        <f>COUNTIF('résultats bruts'!Z164, 1) + COUNTIF('résultats bruts'!AQ164,1) + COUNTIF('résultats bruts'!CS164,1)</f>
        <v>0</v>
      </c>
      <c r="AK164">
        <f>AJ164/3</f>
        <v>0</v>
      </c>
      <c r="AL164">
        <f>AH164+AJ164</f>
        <v>0</v>
      </c>
      <c r="AM164">
        <f>AL164/6</f>
        <v>0</v>
      </c>
      <c r="AN164">
        <f>AL164+AF164</f>
        <v>0</v>
      </c>
      <c r="AO164">
        <f>AN164/18</f>
        <v>0</v>
      </c>
      <c r="AP164">
        <f>COUNTIF('résultats bruts'!Y164, 1) + COUNTIF('résultats bruts'!AY164,1) + COUNTIF('résultats bruts'!DC164,1)</f>
        <v>0</v>
      </c>
      <c r="AQ164">
        <f>AP164/3</f>
        <v>0</v>
      </c>
      <c r="AR164">
        <f>COUNTIF('résultats bruts'!T164, 1) + COUNTIF('résultats bruts'!AR164,1) + COUNTIF('résultats bruts'!DB164,1)</f>
        <v>0</v>
      </c>
      <c r="AS164">
        <f>AR164/3</f>
        <v>0</v>
      </c>
      <c r="AT164">
        <f>AR164+AP164</f>
        <v>0</v>
      </c>
      <c r="AU164">
        <f>AT164/6</f>
        <v>0</v>
      </c>
      <c r="AV164">
        <f>COUNTIF('résultats bruts'!X164, 1) + COUNTIF('résultats bruts'!BB164,1) + COUNTIF('résultats bruts'!DA164,1)</f>
        <v>0</v>
      </c>
      <c r="AW164">
        <f>AV164/3</f>
        <v>0</v>
      </c>
      <c r="AX164">
        <f>COUNTIF('résultats bruts'!AA164, 1) + COUNTIF('résultats bruts'!AX164,1) + COUNTIF('résultats bruts'!CY164,1)</f>
        <v>0</v>
      </c>
      <c r="AY164">
        <f>AX164/3</f>
        <v>0</v>
      </c>
      <c r="AZ164">
        <f>AX164+AV164</f>
        <v>0</v>
      </c>
      <c r="BA164">
        <f>AZ164/6</f>
        <v>0</v>
      </c>
      <c r="BB164">
        <f>AZ164+AT164</f>
        <v>0</v>
      </c>
      <c r="BC164">
        <f>BB164/12</f>
        <v>0</v>
      </c>
      <c r="BD164">
        <f>COUNTIF('résultats bruts'!U164, 1) + COUNTIF('résultats bruts'!AZ164,1) + COUNTIF('résultats bruts'!CX164,1)</f>
        <v>0</v>
      </c>
      <c r="BE164">
        <f>BD164/3</f>
        <v>0</v>
      </c>
      <c r="BF164">
        <f>COUNTIF('résultats bruts'!S164, 1) + COUNTIF('résultats bruts'!BA164,1) + COUNTIF('résultats bruts'!CV164,1)</f>
        <v>0</v>
      </c>
      <c r="BG164">
        <f>BF164/3</f>
        <v>0</v>
      </c>
      <c r="BH164">
        <f>BF164+BD164</f>
        <v>0</v>
      </c>
      <c r="BI164">
        <f>BH164/6</f>
        <v>0</v>
      </c>
      <c r="BJ164">
        <f>BH164+BB164</f>
        <v>0</v>
      </c>
      <c r="BK164">
        <f>BJ164/18</f>
        <v>0</v>
      </c>
      <c r="BL164">
        <f>COUNTIF('résultats bruts'!AB164, 1) + COUNTIF('résultats bruts'!AC164,1) + COUNTIF('résultats bruts'!BC164,1)+ COUNTIF('résultats bruts'!BD164,1)+ COUNTIF('résultats bruts'!DE164,1)+ COUNTIF('résultats bruts'!DF164,1)</f>
        <v>0</v>
      </c>
      <c r="BM164">
        <f>BL164/6</f>
        <v>0</v>
      </c>
      <c r="BN164">
        <f>BJ164+AN164+BL164</f>
        <v>0</v>
      </c>
      <c r="BO164">
        <f>BN164/42</f>
        <v>0</v>
      </c>
      <c r="BP164">
        <f>COUNTIF('résultats bruts'!DS164,1) + COUNTIF('résultats bruts'!DQ164,1)</f>
        <v>0</v>
      </c>
      <c r="BQ164">
        <f>BP164/2</f>
        <v>0</v>
      </c>
      <c r="BR164">
        <f>COUNTIF('résultats bruts'!DR164,1)+COUNTIF('résultats bruts'!DT164,1)</f>
        <v>0</v>
      </c>
      <c r="BS164">
        <f>BR164/2</f>
        <v>0</v>
      </c>
      <c r="BT164">
        <f>'résultats bruts'!AR164</f>
        <v>0</v>
      </c>
      <c r="BU164">
        <f>'résultats bruts'!DR164</f>
        <v>0</v>
      </c>
      <c r="BV164">
        <f>'résultats bruts'!AS164</f>
        <v>0</v>
      </c>
      <c r="BW164">
        <f>'résultats bruts'!DT164</f>
        <v>0</v>
      </c>
      <c r="BX164">
        <f>COUNTIF('résultats bruts'!AI164, 1) + COUNTIF('résultats bruts'!BP164,1) + COUNTIF('résultats bruts'!DG164,1)</f>
        <v>0</v>
      </c>
      <c r="BY164">
        <f>BX164/3</f>
        <v>0</v>
      </c>
      <c r="BZ164">
        <f>COUNTIF('résultats bruts'!AL164, 1) + COUNTIF('résultats bruts'!BN164,1) + COUNTIF('résultats bruts'!DI164,1)</f>
        <v>0</v>
      </c>
      <c r="CA164">
        <f>BZ164/3</f>
        <v>0</v>
      </c>
      <c r="CB164">
        <f>BX164+BZ164</f>
        <v>0</v>
      </c>
      <c r="CC164">
        <f>CB164/6</f>
        <v>0</v>
      </c>
      <c r="CD164">
        <f>COUNTIF('résultats bruts'!AK164, 1) + COUNTIF('résultats bruts'!BR164,1) + COUNTIF('résultats bruts'!DM164,1)</f>
        <v>0</v>
      </c>
      <c r="CE164">
        <f>CD164/3</f>
        <v>0</v>
      </c>
      <c r="CF164">
        <f>COUNTIF('résultats bruts'!AE164, 1) + COUNTIF('résultats bruts'!BL164,1) + COUNTIF('résultats bruts'!DN164,1)</f>
        <v>0</v>
      </c>
      <c r="CG164">
        <f>CF164/3</f>
        <v>0</v>
      </c>
      <c r="CH164">
        <f>CF164+CD164</f>
        <v>0</v>
      </c>
      <c r="CI164">
        <f>CH164/6</f>
        <v>0</v>
      </c>
      <c r="CJ164">
        <f>COUNTIF('résultats bruts'!AJ164, 1) + COUNTIF('résultats bruts'!BM164,1) + COUNTIF('résultats bruts'!DL164,1)</f>
        <v>0</v>
      </c>
      <c r="CK164">
        <f>CJ164/3</f>
        <v>0</v>
      </c>
      <c r="CL164">
        <f>COUNTIF('résultats bruts'!AH164, 1) + COUNTIF('résultats bruts'!BK164,1) + COUNTIF('résultats bruts'!DK164,1)</f>
        <v>0</v>
      </c>
      <c r="CM164">
        <f>CL164/3</f>
        <v>0</v>
      </c>
      <c r="CN164">
        <f>CL164+CJ164</f>
        <v>0</v>
      </c>
      <c r="CO164">
        <f>CN164/6</f>
        <v>0</v>
      </c>
      <c r="CP164">
        <f>COUNTIF('résultats bruts'!AF164, 1) + COUNTIF('résultats bruts'!BO164,1) + COUNTIF('résultats bruts'!DJ164,1)</f>
        <v>0</v>
      </c>
      <c r="CQ164">
        <f>CP164/3</f>
        <v>0</v>
      </c>
      <c r="CR164">
        <f>COUNTIF('résultats bruts'!AG164, 1) + COUNTIF('résultats bruts'!BQ164,1) + COUNTIF('résultats bruts'!DH164,1)</f>
        <v>0</v>
      </c>
      <c r="CS164">
        <f>CR164/3</f>
        <v>0</v>
      </c>
      <c r="CT164">
        <f>CR164+CP164</f>
        <v>0</v>
      </c>
      <c r="CU164">
        <f>CT164/6</f>
        <v>0</v>
      </c>
      <c r="CV164">
        <f>COUNTIF('résultats bruts'!AM164, 1) + COUNTIF('résultats bruts'!AN164,1) + COUNTIF('résultats bruts'!BS164,1) +COUNTIF('résultats bruts'!BT164, 1) + COUNTIF('résultats bruts'!DO164,1) + COUNTIF('résultats bruts'!DP164,1)</f>
        <v>0</v>
      </c>
      <c r="CW164">
        <f>+CV164/6</f>
        <v>0</v>
      </c>
      <c r="CX164">
        <f>CT164+CN164+CH164+CB200</f>
        <v>2</v>
      </c>
      <c r="CY164">
        <f>CX164/30</f>
        <v>0.06666666666666667</v>
      </c>
      <c r="CZ164">
        <f>COUNTIF('résultats bruts'!AO164,1)</f>
        <v>0</v>
      </c>
      <c r="DA164">
        <f>COUNTIF('résultats bruts'!AP164,1)</f>
        <v>0</v>
      </c>
      <c r="DB164">
        <f>CZ164+DA164</f>
        <v>0</v>
      </c>
      <c r="DC164">
        <f>DB164/2</f>
        <v>0</v>
      </c>
      <c r="DD164">
        <f>COUNTIF('résultats bruts'!BU164,1)</f>
        <v>0</v>
      </c>
      <c r="DE164">
        <f>COUNTIF('résultats bruts'!BV164,1)</f>
        <v>0</v>
      </c>
      <c r="DF164">
        <f>DD164+DE164</f>
        <v>0</v>
      </c>
      <c r="DG164">
        <f>DD164+DE164</f>
        <v>0</v>
      </c>
      <c r="DH164">
        <f>DG164/2</f>
        <v>0</v>
      </c>
      <c r="DJ164">
        <f>COUNTIF(CD164, 1)</f>
        <v>0</v>
      </c>
      <c r="DK164">
        <f>DB164+DG164+DJ164</f>
        <v>0</v>
      </c>
      <c r="DL164">
        <f>DK164/5</f>
        <v>0</v>
      </c>
      <c r="DM164">
        <f>COUNTIF('résultats bruts'!BG164,1)+COUNTIF('résultats bruts'!BJ164,1)</f>
        <v>0</v>
      </c>
      <c r="DN164">
        <f>DM164/2</f>
        <v>0</v>
      </c>
      <c r="DO164">
        <f>COUNTIF('résultats bruts'!CD164,1)+COUNTIF('résultats bruts'!CF164,1) + COUNTIF('résultats bruts'!CO164,1)+COUNTIF('résultats bruts'!CR164,1)</f>
        <v>0</v>
      </c>
      <c r="DP164">
        <f>DO164/4</f>
        <v>0</v>
      </c>
      <c r="DQ164">
        <f>DM164+DO164</f>
        <v>0</v>
      </c>
      <c r="DR164">
        <f>DQ164/6</f>
        <v>0</v>
      </c>
      <c r="DS164">
        <f>COUNTIF('résultats bruts'!BF164,1)+COUNTIF('résultats bruts'!BI164,1)</f>
        <v>0</v>
      </c>
      <c r="DT164">
        <f>DS164/2</f>
        <v>0</v>
      </c>
      <c r="DU164">
        <f>COUNTIF('résultats bruts'!CE164,1)+COUNTIF('résultats bruts'!CH164,1) + COUNTIF('résultats bruts'!CP164,1)</f>
        <v>0</v>
      </c>
      <c r="DV164">
        <f>DU164/4</f>
        <v>0</v>
      </c>
      <c r="DW164">
        <f>DS164+DU164</f>
        <v>0</v>
      </c>
      <c r="DX164">
        <f>DW164/6</f>
        <v>0</v>
      </c>
      <c r="DY164">
        <f>COUNTIF('résultats bruts'!BE164,1)+COUNTIF('résultats bruts'!BH164,1)</f>
        <v>0</v>
      </c>
      <c r="DZ164">
        <f>DY164/2</f>
        <v>0</v>
      </c>
      <c r="EA164">
        <f>COUNTIF('résultats bruts'!CC164,1)+COUNTIF('résultats bruts'!CG164,1) + COUNTIF('résultats bruts'!CN164,1)</f>
        <v>0</v>
      </c>
      <c r="EB164">
        <f>EA164/3</f>
        <v>0</v>
      </c>
      <c r="EC164">
        <f>EA164+DY164</f>
        <v>0</v>
      </c>
      <c r="ED164">
        <f>EC164/5</f>
        <v>0</v>
      </c>
      <c r="EE164">
        <f>EC164+DW164+DQ164</f>
        <v>0</v>
      </c>
      <c r="EF164">
        <f>EE164/17</f>
        <v>0</v>
      </c>
    </row>
    <row r="165">
      <c r="A165">
        <f>'résultats bruts'!A165</f>
        <v>0</v>
      </c>
      <c r="B165">
        <f>'résultats bruts'!B165</f>
        <v>0</v>
      </c>
      <c r="C165">
        <f>'résultats bruts'!C165</f>
        <v>0</v>
      </c>
      <c r="D165" t="str">
        <f>'résultats bruts'!D165</f>
        <v>axiome</v>
      </c>
      <c r="E165">
        <f>'résultats bruts'!E165</f>
        <v>10</v>
      </c>
      <c r="F165">
        <f>'résultats bruts'!F165</f>
        <v>163</v>
      </c>
      <c r="G165">
        <f>COUNTIF('résultats bruts'!K165,1) +COUNTIF('résultats bruts'!CJ165:CK165,1)+COUNTIF('résultats bruts'!CJ165:CK165,"0A")</f>
        <v>0</v>
      </c>
      <c r="H165">
        <f>G165/3</f>
        <v>0</v>
      </c>
      <c r="I165">
        <f>COUNTIF('résultats bruts'!O165,1) + COUNTIF('résultats bruts'!AD165,1) + COUNTIF('résultats bruts'!CA165,1) + COUNTIF('résultats bruts'!DU165, 1) + COUNTIF('résultats bruts'!DU165,"0B")</f>
        <v>0</v>
      </c>
      <c r="J165">
        <f>I165/4</f>
        <v>0</v>
      </c>
      <c r="K165">
        <f>COUNTIF('résultats bruts'!CJ165:CK165,1)</f>
        <v>0</v>
      </c>
      <c r="L165">
        <f>K165/2</f>
        <v>0</v>
      </c>
      <c r="M165">
        <f>COUNTIF('résultats bruts'!CM165,1)</f>
        <v>0</v>
      </c>
      <c r="N165">
        <f>COUNTIF('résultats bruts'!DU165,1)</f>
        <v>0</v>
      </c>
      <c r="O165">
        <f>M165+N165</f>
        <v>0</v>
      </c>
      <c r="P165">
        <f>O165/2</f>
        <v>0</v>
      </c>
      <c r="Q165">
        <f>COUNTIF('résultats bruts'!CB165, "1A")+COUNTIF('résultats bruts'!CB165, "1B")</f>
        <v>0</v>
      </c>
      <c r="R165">
        <f>O165+K165+I165+G165</f>
        <v>0</v>
      </c>
      <c r="S165">
        <f>R165/11</f>
        <v>0</v>
      </c>
      <c r="T165">
        <f>COUNTIF('résultats bruts'!Q165, 1) + COUNTIF('résultats bruts'!AU165,1) + COUNTIF('résultats bruts'!CW165,1)</f>
        <v>0</v>
      </c>
      <c r="U165">
        <f>T165/3</f>
        <v>0</v>
      </c>
      <c r="V165">
        <f>COUNTIF('résultats bruts'!P165,1) + COUNTIF('résultats bruts'!AS165,1) + COUNTIF('résultats bruts'!DD165,1)</f>
        <v>0</v>
      </c>
      <c r="W165">
        <f>V165/3</f>
        <v>0</v>
      </c>
      <c r="X165">
        <f>T165+V165</f>
        <v>0</v>
      </c>
      <c r="Y165">
        <f>X165/6</f>
        <v>0</v>
      </c>
      <c r="Z165">
        <f>COUNTIF('résultats bruts'!V165, 1) + COUNTIF('résultats bruts'!AT165,1) + COUNTIF('résultats bruts'!CT165,1)</f>
        <v>0</v>
      </c>
      <c r="AA165">
        <f>Z165/3</f>
        <v>0</v>
      </c>
      <c r="AB165">
        <f>COUNTIF('résultats bruts'!W165, 1) + COUNTIF('résultats bruts'!AV165,1) + COUNTIF('résultats bruts'!CZ165,1)</f>
        <v>0</v>
      </c>
      <c r="AC165">
        <f>AB165/3</f>
        <v>0</v>
      </c>
      <c r="AD165">
        <f>AB165+Z165</f>
        <v>0</v>
      </c>
      <c r="AE165">
        <f>AD165/6</f>
        <v>0</v>
      </c>
      <c r="AF165">
        <f>AD165+X165</f>
        <v>0</v>
      </c>
      <c r="AG165">
        <f>AF165/12</f>
        <v>0</v>
      </c>
      <c r="AH165">
        <f>COUNTIF('résultats bruts'!R165, 1) + COUNTIF('résultats bruts'!AW165,1) + COUNTIF('résultats bruts'!CU165,1)</f>
        <v>0</v>
      </c>
      <c r="AI165">
        <f>AH165/3</f>
        <v>0</v>
      </c>
      <c r="AJ165">
        <f>COUNTIF('résultats bruts'!Z165, 1) + COUNTIF('résultats bruts'!AQ165,1) + COUNTIF('résultats bruts'!CS165,1)</f>
        <v>0</v>
      </c>
      <c r="AK165">
        <f>AJ165/3</f>
        <v>0</v>
      </c>
      <c r="AL165">
        <f>AH165+AJ165</f>
        <v>0</v>
      </c>
      <c r="AM165">
        <f>AL165/6</f>
        <v>0</v>
      </c>
      <c r="AN165">
        <f>AL165+AF165</f>
        <v>0</v>
      </c>
      <c r="AO165">
        <f>AN165/18</f>
        <v>0</v>
      </c>
      <c r="AP165">
        <f>COUNTIF('résultats bruts'!Y165, 1) + COUNTIF('résultats bruts'!AY165,1) + COUNTIF('résultats bruts'!DC165,1)</f>
        <v>0</v>
      </c>
      <c r="AQ165">
        <f>AP165/3</f>
        <v>0</v>
      </c>
      <c r="AR165">
        <f>COUNTIF('résultats bruts'!T165, 1) + COUNTIF('résultats bruts'!AR165,1) + COUNTIF('résultats bruts'!DB165,1)</f>
        <v>0</v>
      </c>
      <c r="AS165">
        <f>AR165/3</f>
        <v>0</v>
      </c>
      <c r="AT165">
        <f>AR165+AP165</f>
        <v>0</v>
      </c>
      <c r="AU165">
        <f>AT165/6</f>
        <v>0</v>
      </c>
      <c r="AV165">
        <f>COUNTIF('résultats bruts'!X165, 1) + COUNTIF('résultats bruts'!BB165,1) + COUNTIF('résultats bruts'!DA165,1)</f>
        <v>0</v>
      </c>
      <c r="AW165">
        <f>AV165/3</f>
        <v>0</v>
      </c>
      <c r="AX165">
        <f>COUNTIF('résultats bruts'!AA165, 1) + COUNTIF('résultats bruts'!AX165,1) + COUNTIF('résultats bruts'!CY165,1)</f>
        <v>0</v>
      </c>
      <c r="AY165">
        <f>AX165/3</f>
        <v>0</v>
      </c>
      <c r="AZ165">
        <f>AX165+AV165</f>
        <v>0</v>
      </c>
      <c r="BA165">
        <f>AZ165/6</f>
        <v>0</v>
      </c>
      <c r="BB165">
        <f>AZ165+AT165</f>
        <v>0</v>
      </c>
      <c r="BC165">
        <f>BB165/12</f>
        <v>0</v>
      </c>
      <c r="BD165">
        <f>COUNTIF('résultats bruts'!U165, 1) + COUNTIF('résultats bruts'!AZ165,1) + COUNTIF('résultats bruts'!CX165,1)</f>
        <v>0</v>
      </c>
      <c r="BE165">
        <f>BD165/3</f>
        <v>0</v>
      </c>
      <c r="BF165">
        <f>COUNTIF('résultats bruts'!S165, 1) + COUNTIF('résultats bruts'!BA165,1) + COUNTIF('résultats bruts'!CV165,1)</f>
        <v>0</v>
      </c>
      <c r="BG165">
        <f>BF165/3</f>
        <v>0</v>
      </c>
      <c r="BH165">
        <f>BF165+BD165</f>
        <v>0</v>
      </c>
      <c r="BI165">
        <f>BH165/6</f>
        <v>0</v>
      </c>
      <c r="BJ165">
        <f>BH165+BB165</f>
        <v>0</v>
      </c>
      <c r="BK165">
        <f>BJ165/18</f>
        <v>0</v>
      </c>
      <c r="BL165">
        <f>COUNTIF('résultats bruts'!AB165, 1) + COUNTIF('résultats bruts'!AC165,1) + COUNTIF('résultats bruts'!BC165,1)+ COUNTIF('résultats bruts'!BD165,1)+ COUNTIF('résultats bruts'!DE165,1)+ COUNTIF('résultats bruts'!DF165,1)</f>
        <v>0</v>
      </c>
      <c r="BM165">
        <f>BL165/6</f>
        <v>0</v>
      </c>
      <c r="BN165">
        <f>BJ165+AN165+BL165</f>
        <v>0</v>
      </c>
      <c r="BO165">
        <f>BN165/42</f>
        <v>0</v>
      </c>
      <c r="BP165">
        <f>COUNTIF('résultats bruts'!DS165,1) + COUNTIF('résultats bruts'!DQ165,1)</f>
        <v>0</v>
      </c>
      <c r="BQ165">
        <f>BP165/2</f>
        <v>0</v>
      </c>
      <c r="BR165">
        <f>COUNTIF('résultats bruts'!DR165,1)+COUNTIF('résultats bruts'!DT165,1)</f>
        <v>0</v>
      </c>
      <c r="BS165">
        <f>BR165/2</f>
        <v>0</v>
      </c>
      <c r="BT165">
        <f>'résultats bruts'!AR165</f>
        <v>0</v>
      </c>
      <c r="BU165">
        <f>'résultats bruts'!DR165</f>
        <v>0</v>
      </c>
      <c r="BV165">
        <f>'résultats bruts'!AS165</f>
        <v>0</v>
      </c>
      <c r="BW165">
        <f>'résultats bruts'!DT165</f>
        <v>0</v>
      </c>
      <c r="BX165">
        <f>COUNTIF('résultats bruts'!AI165, 1) + COUNTIF('résultats bruts'!BP165,1) + COUNTIF('résultats bruts'!DG165,1)</f>
        <v>0</v>
      </c>
      <c r="BY165">
        <f>BX165/3</f>
        <v>0</v>
      </c>
      <c r="BZ165">
        <f>COUNTIF('résultats bruts'!AL165, 1) + COUNTIF('résultats bruts'!BN165,1) + COUNTIF('résultats bruts'!DI165,1)</f>
        <v>0</v>
      </c>
      <c r="CA165">
        <f>BZ165/3</f>
        <v>0</v>
      </c>
      <c r="CB165">
        <f>BX165+BZ165</f>
        <v>0</v>
      </c>
      <c r="CC165">
        <f>CB165/6</f>
        <v>0</v>
      </c>
      <c r="CD165">
        <f>COUNTIF('résultats bruts'!AK165, 1) + COUNTIF('résultats bruts'!BR165,1) + COUNTIF('résultats bruts'!DM165,1)</f>
        <v>0</v>
      </c>
      <c r="CE165">
        <f>CD165/3</f>
        <v>0</v>
      </c>
      <c r="CF165">
        <f>COUNTIF('résultats bruts'!AE165, 1) + COUNTIF('résultats bruts'!BL165,1) + COUNTIF('résultats bruts'!DN165,1)</f>
        <v>0</v>
      </c>
      <c r="CG165">
        <f>CF165/3</f>
        <v>0</v>
      </c>
      <c r="CH165">
        <f>CF165+CD165</f>
        <v>0</v>
      </c>
      <c r="CI165">
        <f>CH165/6</f>
        <v>0</v>
      </c>
      <c r="CJ165">
        <f>COUNTIF('résultats bruts'!AJ165, 1) + COUNTIF('résultats bruts'!BM165,1) + COUNTIF('résultats bruts'!DL165,1)</f>
        <v>0</v>
      </c>
      <c r="CK165">
        <f>CJ165/3</f>
        <v>0</v>
      </c>
      <c r="CL165">
        <f>COUNTIF('résultats bruts'!AH165, 1) + COUNTIF('résultats bruts'!BK165,1) + COUNTIF('résultats bruts'!DK165,1)</f>
        <v>0</v>
      </c>
      <c r="CM165">
        <f>CL165/3</f>
        <v>0</v>
      </c>
      <c r="CN165">
        <f>CL165+CJ165</f>
        <v>0</v>
      </c>
      <c r="CO165">
        <f>CN165/6</f>
        <v>0</v>
      </c>
      <c r="CP165">
        <f>COUNTIF('résultats bruts'!AF165, 1) + COUNTIF('résultats bruts'!BO165,1) + COUNTIF('résultats bruts'!DJ165,1)</f>
        <v>0</v>
      </c>
      <c r="CQ165">
        <f>CP165/3</f>
        <v>0</v>
      </c>
      <c r="CR165">
        <f>COUNTIF('résultats bruts'!AG165, 1) + COUNTIF('résultats bruts'!BQ165,1) + COUNTIF('résultats bruts'!DH165,1)</f>
        <v>0</v>
      </c>
      <c r="CS165">
        <f>CR165/3</f>
        <v>0</v>
      </c>
      <c r="CT165">
        <f>CR165+CP165</f>
        <v>0</v>
      </c>
      <c r="CU165">
        <f>CT165/6</f>
        <v>0</v>
      </c>
      <c r="CV165">
        <f>COUNTIF('résultats bruts'!AM165, 1) + COUNTIF('résultats bruts'!AN165,1) + COUNTIF('résultats bruts'!BS165,1) +COUNTIF('résultats bruts'!BT165, 1) + COUNTIF('résultats bruts'!DO165,1) + COUNTIF('résultats bruts'!DP165,1)</f>
        <v>0</v>
      </c>
      <c r="CW165">
        <f>+CV165/6</f>
        <v>0</v>
      </c>
      <c r="CX165">
        <f>CT165+CN165+CH165+CB201</f>
        <v>0</v>
      </c>
      <c r="CY165">
        <f>CX165/30</f>
        <v>0</v>
      </c>
      <c r="CZ165">
        <f>COUNTIF('résultats bruts'!AO165,1)</f>
        <v>0</v>
      </c>
      <c r="DA165">
        <f>COUNTIF('résultats bruts'!AP165,1)</f>
        <v>0</v>
      </c>
      <c r="DB165">
        <f>CZ165+DA165</f>
        <v>0</v>
      </c>
      <c r="DC165">
        <f>DB165/2</f>
        <v>0</v>
      </c>
      <c r="DD165">
        <f>COUNTIF('résultats bruts'!BU165,1)</f>
        <v>0</v>
      </c>
      <c r="DE165">
        <f>COUNTIF('résultats bruts'!BV165,1)</f>
        <v>0</v>
      </c>
      <c r="DF165">
        <f>DD165+DE165</f>
        <v>0</v>
      </c>
      <c r="DG165">
        <f>DD165+DE165</f>
        <v>0</v>
      </c>
      <c r="DH165">
        <f>DG165/2</f>
        <v>0</v>
      </c>
      <c r="DJ165">
        <f>COUNTIF(CD165, 1)</f>
        <v>0</v>
      </c>
      <c r="DK165">
        <f>DB165+DG165+DJ165</f>
        <v>0</v>
      </c>
      <c r="DL165">
        <f>DK165/5</f>
        <v>0</v>
      </c>
      <c r="DM165">
        <f>COUNTIF('résultats bruts'!BG165,1)+COUNTIF('résultats bruts'!BJ165,1)</f>
        <v>0</v>
      </c>
      <c r="DN165">
        <f>DM165/2</f>
        <v>0</v>
      </c>
      <c r="DO165">
        <f>COUNTIF('résultats bruts'!CD165,1)+COUNTIF('résultats bruts'!CF165,1) + COUNTIF('résultats bruts'!CO165,1)+COUNTIF('résultats bruts'!CR165,1)</f>
        <v>0</v>
      </c>
      <c r="DP165">
        <f>DO165/4</f>
        <v>0</v>
      </c>
      <c r="DQ165">
        <f>DM165+DO165</f>
        <v>0</v>
      </c>
      <c r="DR165">
        <f>DQ165/6</f>
        <v>0</v>
      </c>
      <c r="DS165">
        <f>COUNTIF('résultats bruts'!BF165,1)+COUNTIF('résultats bruts'!BI165,1)</f>
        <v>0</v>
      </c>
      <c r="DT165">
        <f>DS165/2</f>
        <v>0</v>
      </c>
      <c r="DU165">
        <f>COUNTIF('résultats bruts'!CE165,1)+COUNTIF('résultats bruts'!CH165,1) + COUNTIF('résultats bruts'!CP165,1)</f>
        <v>0</v>
      </c>
      <c r="DV165">
        <f>DU165/4</f>
        <v>0</v>
      </c>
      <c r="DW165">
        <f>DS165+DU165</f>
        <v>0</v>
      </c>
      <c r="DX165">
        <f>DW165/6</f>
        <v>0</v>
      </c>
      <c r="DY165">
        <f>COUNTIF('résultats bruts'!BE165,1)+COUNTIF('résultats bruts'!BH165,1)</f>
        <v>0</v>
      </c>
      <c r="DZ165">
        <f>DY165/2</f>
        <v>0</v>
      </c>
      <c r="EA165">
        <f>COUNTIF('résultats bruts'!CC165,1)+COUNTIF('résultats bruts'!CG165,1) + COUNTIF('résultats bruts'!CN165,1)</f>
        <v>0</v>
      </c>
      <c r="EB165">
        <f>EA165/3</f>
        <v>0</v>
      </c>
      <c r="EC165">
        <f>EA165+DY165</f>
        <v>0</v>
      </c>
      <c r="ED165">
        <f>EC165/5</f>
        <v>0</v>
      </c>
      <c r="EE165">
        <f>EC165+DW165+DQ165</f>
        <v>0</v>
      </c>
      <c r="EF165">
        <f>EE165/17</f>
        <v>0</v>
      </c>
    </row>
    <row r="166">
      <c r="A166">
        <f>'résultats bruts'!A166</f>
        <v>0</v>
      </c>
      <c r="B166">
        <f>'résultats bruts'!B166</f>
        <v>0</v>
      </c>
      <c r="C166">
        <f>'résultats bruts'!C166</f>
        <v>0</v>
      </c>
      <c r="D166" t="str">
        <f>'résultats bruts'!D166</f>
        <v>axiome</v>
      </c>
      <c r="E166">
        <f>'résultats bruts'!E166</f>
        <v>11</v>
      </c>
      <c r="F166">
        <f>'résultats bruts'!F166</f>
        <v>164</v>
      </c>
      <c r="G166">
        <f>COUNTIF('résultats bruts'!K166,1) +COUNTIF('résultats bruts'!CJ166:CK166,1)+COUNTIF('résultats bruts'!CJ166:CK166,"0A")</f>
        <v>0</v>
      </c>
      <c r="H166">
        <f>G166/3</f>
        <v>0</v>
      </c>
      <c r="I166">
        <f>COUNTIF('résultats bruts'!O166,1) + COUNTIF('résultats bruts'!AD166,1) + COUNTIF('résultats bruts'!CA166,1) + COUNTIF('résultats bruts'!DU166, 1) + COUNTIF('résultats bruts'!DU166,"0B")</f>
        <v>0</v>
      </c>
      <c r="J166">
        <f>I166/4</f>
        <v>0</v>
      </c>
      <c r="K166">
        <f>COUNTIF('résultats bruts'!CJ166:CK166,1)</f>
        <v>0</v>
      </c>
      <c r="L166">
        <f>K166/2</f>
        <v>0</v>
      </c>
      <c r="M166">
        <f>COUNTIF('résultats bruts'!CM166,1)</f>
        <v>0</v>
      </c>
      <c r="N166">
        <f>COUNTIF('résultats bruts'!DU166,1)</f>
        <v>0</v>
      </c>
      <c r="O166">
        <f>M166+N166</f>
        <v>0</v>
      </c>
      <c r="P166">
        <f>O166/2</f>
        <v>0</v>
      </c>
      <c r="Q166">
        <f>COUNTIF('résultats bruts'!CB166, "1A")+COUNTIF('résultats bruts'!CB166, "1B")</f>
        <v>0</v>
      </c>
      <c r="R166">
        <f>O166+K166+I166+G166</f>
        <v>0</v>
      </c>
      <c r="S166">
        <f>R166/11</f>
        <v>0</v>
      </c>
      <c r="T166">
        <f>COUNTIF('résultats bruts'!Q166, 1) + COUNTIF('résultats bruts'!AU166,1) + COUNTIF('résultats bruts'!CW166,1)</f>
        <v>0</v>
      </c>
      <c r="U166">
        <f>T166/3</f>
        <v>0</v>
      </c>
      <c r="V166">
        <f>COUNTIF('résultats bruts'!P166,1) + COUNTIF('résultats bruts'!AS166,1) + COUNTIF('résultats bruts'!DD166,1)</f>
        <v>0</v>
      </c>
      <c r="W166">
        <f>V166/3</f>
        <v>0</v>
      </c>
      <c r="X166">
        <f>T166+V166</f>
        <v>0</v>
      </c>
      <c r="Y166">
        <f>X166/6</f>
        <v>0</v>
      </c>
      <c r="Z166">
        <f>COUNTIF('résultats bruts'!V166, 1) + COUNTIF('résultats bruts'!AT166,1) + COUNTIF('résultats bruts'!CT166,1)</f>
        <v>0</v>
      </c>
      <c r="AA166">
        <f>Z166/3</f>
        <v>0</v>
      </c>
      <c r="AB166">
        <f>COUNTIF('résultats bruts'!W166, 1) + COUNTIF('résultats bruts'!AV166,1) + COUNTIF('résultats bruts'!CZ166,1)</f>
        <v>0</v>
      </c>
      <c r="AC166">
        <f>AB166/3</f>
        <v>0</v>
      </c>
      <c r="AD166">
        <f>AB166+Z166</f>
        <v>0</v>
      </c>
      <c r="AE166">
        <f>AD166/6</f>
        <v>0</v>
      </c>
      <c r="AF166">
        <f>AD166+X166</f>
        <v>0</v>
      </c>
      <c r="AG166">
        <f>AF166/12</f>
        <v>0</v>
      </c>
      <c r="AH166">
        <f>COUNTIF('résultats bruts'!R166, 1) + COUNTIF('résultats bruts'!AW166,1) + COUNTIF('résultats bruts'!CU166,1)</f>
        <v>0</v>
      </c>
      <c r="AI166">
        <f>AH166/3</f>
        <v>0</v>
      </c>
      <c r="AJ166">
        <f>COUNTIF('résultats bruts'!Z166, 1) + COUNTIF('résultats bruts'!AQ166,1) + COUNTIF('résultats bruts'!CS166,1)</f>
        <v>0</v>
      </c>
      <c r="AK166">
        <f>AJ166/3</f>
        <v>0</v>
      </c>
      <c r="AL166">
        <f>AH166+AJ166</f>
        <v>0</v>
      </c>
      <c r="AM166">
        <f>AL166/6</f>
        <v>0</v>
      </c>
      <c r="AN166">
        <f>AL166+AF166</f>
        <v>0</v>
      </c>
      <c r="AO166">
        <f>AN166/18</f>
        <v>0</v>
      </c>
      <c r="AP166">
        <f>COUNTIF('résultats bruts'!Y166, 1) + COUNTIF('résultats bruts'!AY166,1) + COUNTIF('résultats bruts'!DC166,1)</f>
        <v>0</v>
      </c>
      <c r="AQ166">
        <f>AP166/3</f>
        <v>0</v>
      </c>
      <c r="AR166">
        <f>COUNTIF('résultats bruts'!T166, 1) + COUNTIF('résultats bruts'!AR166,1) + COUNTIF('résultats bruts'!DB166,1)</f>
        <v>0</v>
      </c>
      <c r="AS166">
        <f>AR166/3</f>
        <v>0</v>
      </c>
      <c r="AT166">
        <f>AR166+AP166</f>
        <v>0</v>
      </c>
      <c r="AU166">
        <f>AT166/6</f>
        <v>0</v>
      </c>
      <c r="AV166">
        <f>COUNTIF('résultats bruts'!X166, 1) + COUNTIF('résultats bruts'!BB166,1) + COUNTIF('résultats bruts'!DA166,1)</f>
        <v>0</v>
      </c>
      <c r="AW166">
        <f>AV166/3</f>
        <v>0</v>
      </c>
      <c r="AX166">
        <f>COUNTIF('résultats bruts'!AA166, 1) + COUNTIF('résultats bruts'!AX166,1) + COUNTIF('résultats bruts'!CY166,1)</f>
        <v>0</v>
      </c>
      <c r="AY166">
        <f>AX166/3</f>
        <v>0</v>
      </c>
      <c r="AZ166">
        <f>AX166+AV166</f>
        <v>0</v>
      </c>
      <c r="BA166">
        <f>AZ166/6</f>
        <v>0</v>
      </c>
      <c r="BB166">
        <f>AZ166+AT166</f>
        <v>0</v>
      </c>
      <c r="BC166">
        <f>BB166/12</f>
        <v>0</v>
      </c>
      <c r="BD166">
        <f>COUNTIF('résultats bruts'!U166, 1) + COUNTIF('résultats bruts'!AZ166,1) + COUNTIF('résultats bruts'!CX166,1)</f>
        <v>0</v>
      </c>
      <c r="BE166">
        <f>BD166/3</f>
        <v>0</v>
      </c>
      <c r="BF166">
        <f>COUNTIF('résultats bruts'!S166, 1) + COUNTIF('résultats bruts'!BA166,1) + COUNTIF('résultats bruts'!CV166,1)</f>
        <v>0</v>
      </c>
      <c r="BG166">
        <f>BF166/3</f>
        <v>0</v>
      </c>
      <c r="BH166">
        <f>BF166+BD166</f>
        <v>0</v>
      </c>
      <c r="BI166">
        <f>BH166/6</f>
        <v>0</v>
      </c>
      <c r="BJ166">
        <f>BH166+BB166</f>
        <v>0</v>
      </c>
      <c r="BK166">
        <f>BJ166/18</f>
        <v>0</v>
      </c>
      <c r="BL166">
        <f>COUNTIF('résultats bruts'!AB166, 1) + COUNTIF('résultats bruts'!AC166,1) + COUNTIF('résultats bruts'!BC166,1)+ COUNTIF('résultats bruts'!BD166,1)+ COUNTIF('résultats bruts'!DE166,1)+ COUNTIF('résultats bruts'!DF166,1)</f>
        <v>0</v>
      </c>
      <c r="BM166">
        <f>BL166/6</f>
        <v>0</v>
      </c>
      <c r="BN166">
        <f>BJ166+AN166+BL166</f>
        <v>0</v>
      </c>
      <c r="BO166">
        <f>BN166/42</f>
        <v>0</v>
      </c>
      <c r="BP166">
        <f>COUNTIF('résultats bruts'!DS166,1) + COUNTIF('résultats bruts'!DQ166,1)</f>
        <v>0</v>
      </c>
      <c r="BQ166">
        <f>BP166/2</f>
        <v>0</v>
      </c>
      <c r="BR166">
        <f>COUNTIF('résultats bruts'!DR166,1)+COUNTIF('résultats bruts'!DT166,1)</f>
        <v>0</v>
      </c>
      <c r="BS166">
        <f>BR166/2</f>
        <v>0</v>
      </c>
      <c r="BT166">
        <f>'résultats bruts'!AR166</f>
        <v>0</v>
      </c>
      <c r="BU166">
        <f>'résultats bruts'!DR166</f>
        <v>0</v>
      </c>
      <c r="BV166">
        <f>'résultats bruts'!AS166</f>
        <v>0</v>
      </c>
      <c r="BW166">
        <f>'résultats bruts'!DT166</f>
        <v>0</v>
      </c>
      <c r="BX166">
        <f>COUNTIF('résultats bruts'!AI166, 1) + COUNTIF('résultats bruts'!BP166,1) + COUNTIF('résultats bruts'!DG166,1)</f>
        <v>0</v>
      </c>
      <c r="BY166">
        <f>BX166/3</f>
        <v>0</v>
      </c>
      <c r="BZ166">
        <f>COUNTIF('résultats bruts'!AL166, 1) + COUNTIF('résultats bruts'!BN166,1) + COUNTIF('résultats bruts'!DI166,1)</f>
        <v>0</v>
      </c>
      <c r="CA166">
        <f>BZ166/3</f>
        <v>0</v>
      </c>
      <c r="CB166">
        <f>BX166+BZ166</f>
        <v>0</v>
      </c>
      <c r="CC166">
        <f>CB166/6</f>
        <v>0</v>
      </c>
      <c r="CD166">
        <f>COUNTIF('résultats bruts'!AK166, 1) + COUNTIF('résultats bruts'!BR166,1) + COUNTIF('résultats bruts'!DM166,1)</f>
        <v>0</v>
      </c>
      <c r="CE166">
        <f>CD166/3</f>
        <v>0</v>
      </c>
      <c r="CF166">
        <f>COUNTIF('résultats bruts'!AE166, 1) + COUNTIF('résultats bruts'!BL166,1) + COUNTIF('résultats bruts'!DN166,1)</f>
        <v>0</v>
      </c>
      <c r="CG166">
        <f>CF166/3</f>
        <v>0</v>
      </c>
      <c r="CH166">
        <f>CF166+CD166</f>
        <v>0</v>
      </c>
      <c r="CI166">
        <f>CH166/6</f>
        <v>0</v>
      </c>
      <c r="CJ166">
        <f>COUNTIF('résultats bruts'!AJ166, 1) + COUNTIF('résultats bruts'!BM166,1) + COUNTIF('résultats bruts'!DL166,1)</f>
        <v>0</v>
      </c>
      <c r="CK166">
        <f>CJ166/3</f>
        <v>0</v>
      </c>
      <c r="CL166">
        <f>COUNTIF('résultats bruts'!AH166, 1) + COUNTIF('résultats bruts'!BK166,1) + COUNTIF('résultats bruts'!DK166,1)</f>
        <v>0</v>
      </c>
      <c r="CM166">
        <f>CL166/3</f>
        <v>0</v>
      </c>
      <c r="CN166">
        <f>CL166+CJ166</f>
        <v>0</v>
      </c>
      <c r="CO166">
        <f>CN166/6</f>
        <v>0</v>
      </c>
      <c r="CP166">
        <f>COUNTIF('résultats bruts'!AF166, 1) + COUNTIF('résultats bruts'!BO166,1) + COUNTIF('résultats bruts'!DJ166,1)</f>
        <v>0</v>
      </c>
      <c r="CQ166">
        <f>CP166/3</f>
        <v>0</v>
      </c>
      <c r="CR166">
        <f>COUNTIF('résultats bruts'!AG166, 1) + COUNTIF('résultats bruts'!BQ166,1) + COUNTIF('résultats bruts'!DH166,1)</f>
        <v>0</v>
      </c>
      <c r="CS166">
        <f>CR166/3</f>
        <v>0</v>
      </c>
      <c r="CT166">
        <f>CR166+CP166</f>
        <v>0</v>
      </c>
      <c r="CU166">
        <f>CT166/6</f>
        <v>0</v>
      </c>
      <c r="CV166">
        <f>COUNTIF('résultats bruts'!AM166, 1) + COUNTIF('résultats bruts'!AN166,1) + COUNTIF('résultats bruts'!BS166,1) +COUNTIF('résultats bruts'!BT166, 1) + COUNTIF('résultats bruts'!DO166,1) + COUNTIF('résultats bruts'!DP166,1)</f>
        <v>0</v>
      </c>
      <c r="CW166">
        <f>+CV166/6</f>
        <v>0</v>
      </c>
      <c r="CX166">
        <f>CT166+CN166+CH166+CB202</f>
        <v>0</v>
      </c>
      <c r="CY166">
        <f>CX166/30</f>
        <v>0</v>
      </c>
      <c r="CZ166">
        <f>COUNTIF('résultats bruts'!AO166,1)</f>
        <v>0</v>
      </c>
      <c r="DA166">
        <f>COUNTIF('résultats bruts'!AP166,1)</f>
        <v>0</v>
      </c>
      <c r="DB166">
        <f>CZ166+DA166</f>
        <v>0</v>
      </c>
      <c r="DC166">
        <f>DB166/2</f>
        <v>0</v>
      </c>
      <c r="DD166">
        <f>COUNTIF('résultats bruts'!BU166,1)</f>
        <v>0</v>
      </c>
      <c r="DE166">
        <f>COUNTIF('résultats bruts'!BV166,1)</f>
        <v>0</v>
      </c>
      <c r="DF166">
        <f>DD166+DE166</f>
        <v>0</v>
      </c>
      <c r="DG166">
        <f>DD166+DE166</f>
        <v>0</v>
      </c>
      <c r="DH166">
        <f>DG166/2</f>
        <v>0</v>
      </c>
      <c r="DJ166">
        <f>COUNTIF(CD166, 1)</f>
        <v>0</v>
      </c>
      <c r="DK166">
        <f>DB166+DG166+DJ166</f>
        <v>0</v>
      </c>
      <c r="DL166">
        <f>DK166/5</f>
        <v>0</v>
      </c>
      <c r="DM166">
        <f>COUNTIF('résultats bruts'!BG166,1)+COUNTIF('résultats bruts'!BJ166,1)</f>
        <v>0</v>
      </c>
      <c r="DN166">
        <f>DM166/2</f>
        <v>0</v>
      </c>
      <c r="DO166">
        <f>COUNTIF('résultats bruts'!CD166,1)+COUNTIF('résultats bruts'!CF166,1) + COUNTIF('résultats bruts'!CO166,1)+COUNTIF('résultats bruts'!CR166,1)</f>
        <v>0</v>
      </c>
      <c r="DP166">
        <f>DO166/4</f>
        <v>0</v>
      </c>
      <c r="DQ166">
        <f>DM166+DO166</f>
        <v>0</v>
      </c>
      <c r="DR166">
        <f>DQ166/6</f>
        <v>0</v>
      </c>
      <c r="DS166">
        <f>COUNTIF('résultats bruts'!BF166,1)+COUNTIF('résultats bruts'!BI166,1)</f>
        <v>0</v>
      </c>
      <c r="DT166">
        <f>DS166/2</f>
        <v>0</v>
      </c>
      <c r="DU166">
        <f>COUNTIF('résultats bruts'!CE166,1)+COUNTIF('résultats bruts'!CH166,1) + COUNTIF('résultats bruts'!CP166,1)</f>
        <v>0</v>
      </c>
      <c r="DV166">
        <f>DU166/4</f>
        <v>0</v>
      </c>
      <c r="DW166">
        <f>DS166+DU166</f>
        <v>0</v>
      </c>
      <c r="DX166">
        <f>DW166/6</f>
        <v>0</v>
      </c>
      <c r="DY166">
        <f>COUNTIF('résultats bruts'!BE166,1)+COUNTIF('résultats bruts'!BH166,1)</f>
        <v>0</v>
      </c>
      <c r="DZ166">
        <f>DY166/2</f>
        <v>0</v>
      </c>
      <c r="EA166">
        <f>COUNTIF('résultats bruts'!CC166,1)+COUNTIF('résultats bruts'!CG166,1) + COUNTIF('résultats bruts'!CN166,1)</f>
        <v>0</v>
      </c>
      <c r="EB166">
        <f>EA166/3</f>
        <v>0</v>
      </c>
      <c r="EC166">
        <f>EA166+DY166</f>
        <v>0</v>
      </c>
      <c r="ED166">
        <f>EC166/5</f>
        <v>0</v>
      </c>
      <c r="EE166">
        <f>EC166+DW166+DQ166</f>
        <v>0</v>
      </c>
      <c r="EF166">
        <f>EE166/17</f>
        <v>0</v>
      </c>
    </row>
    <row r="167">
      <c r="A167">
        <f>'résultats bruts'!A167</f>
        <v>0</v>
      </c>
      <c r="B167">
        <f>'résultats bruts'!B167</f>
        <v>0</v>
      </c>
      <c r="C167">
        <f>'résultats bruts'!C167</f>
        <v>0</v>
      </c>
      <c r="D167" t="str">
        <f>'résultats bruts'!D167</f>
        <v>axiome</v>
      </c>
      <c r="E167">
        <f>'résultats bruts'!E167</f>
        <v>12</v>
      </c>
      <c r="F167">
        <f>'résultats bruts'!F167</f>
        <v>165</v>
      </c>
      <c r="G167">
        <f>COUNTIF('résultats bruts'!K167,1) +COUNTIF('résultats bruts'!CJ167:CK167,1)+COUNTIF('résultats bruts'!CJ167:CK167,"0A")</f>
        <v>2</v>
      </c>
      <c r="H167">
        <f>G167/3</f>
        <v>0.6666666666666666</v>
      </c>
      <c r="I167">
        <f>COUNTIF('résultats bruts'!O167,1) + COUNTIF('résultats bruts'!AD167,1) + COUNTIF('résultats bruts'!CA167,1) + COUNTIF('résultats bruts'!DU167, 1) + COUNTIF('résultats bruts'!DU167,"0B")</f>
        <v>1</v>
      </c>
      <c r="J167">
        <f>I167/4</f>
        <v>0.25</v>
      </c>
      <c r="K167">
        <f>COUNTIF('résultats bruts'!CJ167:CK167,1)</f>
        <v>2</v>
      </c>
      <c r="L167">
        <f>K167/2</f>
        <v>1</v>
      </c>
      <c r="M167">
        <f>COUNTIF('résultats bruts'!CM167,1)</f>
        <v>1</v>
      </c>
      <c r="N167">
        <f>COUNTIF('résultats bruts'!DU167,1)</f>
        <v>0</v>
      </c>
      <c r="O167">
        <f>M167+N167</f>
        <v>1</v>
      </c>
      <c r="P167">
        <f>O167/2</f>
        <v>0.5</v>
      </c>
      <c r="Q167">
        <f>COUNTIF('résultats bruts'!CB167, "1A")+COUNTIF('résultats bruts'!CB167, "1B")</f>
        <v>0</v>
      </c>
      <c r="R167">
        <f>O167+K167+I167+G167</f>
        <v>6</v>
      </c>
      <c r="S167">
        <f>R167/11</f>
        <v>0.5454545454545454</v>
      </c>
      <c r="T167">
        <f>COUNTIF('résultats bruts'!Q167, 1) + COUNTIF('résultats bruts'!AU167,1) + COUNTIF('résultats bruts'!CW167,1)</f>
        <v>0</v>
      </c>
      <c r="U167">
        <f>T167/3</f>
        <v>0</v>
      </c>
      <c r="V167">
        <f>COUNTIF('résultats bruts'!P167,1) + COUNTIF('résultats bruts'!AS167,1) + COUNTIF('résultats bruts'!DD167,1)</f>
        <v>1</v>
      </c>
      <c r="W167">
        <f>V167/3</f>
        <v>0.3333333333333333</v>
      </c>
      <c r="X167">
        <f>T167+V167</f>
        <v>1</v>
      </c>
      <c r="Y167">
        <f>X167/6</f>
        <v>0.16666666666666666</v>
      </c>
      <c r="Z167">
        <f>COUNTIF('résultats bruts'!V167, 1) + COUNTIF('résultats bruts'!AT167,1) + COUNTIF('résultats bruts'!CT167,1)</f>
        <v>1</v>
      </c>
      <c r="AA167">
        <f>Z167/3</f>
        <v>0.3333333333333333</v>
      </c>
      <c r="AB167">
        <f>COUNTIF('résultats bruts'!W167, 1) + COUNTIF('résultats bruts'!AV167,1) + COUNTIF('résultats bruts'!CZ167,1)</f>
        <v>0</v>
      </c>
      <c r="AC167">
        <f>AB167/3</f>
        <v>0</v>
      </c>
      <c r="AD167">
        <f>AB167+Z167</f>
        <v>1</v>
      </c>
      <c r="AE167">
        <f>AD167/6</f>
        <v>0.16666666666666666</v>
      </c>
      <c r="AF167">
        <f>AD167+X167</f>
        <v>2</v>
      </c>
      <c r="AG167">
        <f>AF167/12</f>
        <v>0.16666666666666666</v>
      </c>
      <c r="AH167">
        <f>COUNTIF('résultats bruts'!R167, 1) + COUNTIF('résultats bruts'!AW167,1) + COUNTIF('résultats bruts'!CU167,1)</f>
        <v>0</v>
      </c>
      <c r="AI167">
        <f>AH167/3</f>
        <v>0</v>
      </c>
      <c r="AJ167">
        <f>COUNTIF('résultats bruts'!Z167, 1) + COUNTIF('résultats bruts'!AQ167,1) + COUNTIF('résultats bruts'!CS167,1)</f>
        <v>1</v>
      </c>
      <c r="AK167">
        <f>AJ167/3</f>
        <v>0.3333333333333333</v>
      </c>
      <c r="AL167">
        <f>AH167+AJ167</f>
        <v>1</v>
      </c>
      <c r="AM167">
        <f>AL167/6</f>
        <v>0.16666666666666666</v>
      </c>
      <c r="AN167">
        <f>AL167+AF167</f>
        <v>3</v>
      </c>
      <c r="AO167">
        <f>AN167/18</f>
        <v>0.16666666666666666</v>
      </c>
      <c r="AP167">
        <f>COUNTIF('résultats bruts'!Y167, 1) + COUNTIF('résultats bruts'!AY167,1) + COUNTIF('résultats bruts'!DC167,1)</f>
        <v>1</v>
      </c>
      <c r="AQ167">
        <f>AP167/3</f>
        <v>0.3333333333333333</v>
      </c>
      <c r="AR167">
        <f>COUNTIF('résultats bruts'!T167, 1) + COUNTIF('résultats bruts'!AR167,1) + COUNTIF('résultats bruts'!DB167,1)</f>
        <v>0</v>
      </c>
      <c r="AS167">
        <f>AR167/3</f>
        <v>0</v>
      </c>
      <c r="AT167">
        <f>AR167+AP167</f>
        <v>1</v>
      </c>
      <c r="AU167">
        <f>AT167/6</f>
        <v>0.16666666666666666</v>
      </c>
      <c r="AV167">
        <f>COUNTIF('résultats bruts'!X167, 1) + COUNTIF('résultats bruts'!BB167,1) + COUNTIF('résultats bruts'!DA167,1)</f>
        <v>0</v>
      </c>
      <c r="AW167">
        <f>AV167/3</f>
        <v>0</v>
      </c>
      <c r="AX167">
        <f>COUNTIF('résultats bruts'!AA167, 1) + COUNTIF('résultats bruts'!AX167,1) + COUNTIF('résultats bruts'!CY167,1)</f>
        <v>0</v>
      </c>
      <c r="AY167">
        <f>AX167/3</f>
        <v>0</v>
      </c>
      <c r="AZ167">
        <f>AX167+AV167</f>
        <v>0</v>
      </c>
      <c r="BA167">
        <f>AZ167/6</f>
        <v>0</v>
      </c>
      <c r="BB167">
        <f>AZ167+AT167</f>
        <v>1</v>
      </c>
      <c r="BC167">
        <f>BB167/12</f>
        <v>0.08333333333333333</v>
      </c>
      <c r="BD167">
        <f>COUNTIF('résultats bruts'!U167, 1) + COUNTIF('résultats bruts'!AZ167,1) + COUNTIF('résultats bruts'!CX167,1)</f>
        <v>0</v>
      </c>
      <c r="BE167">
        <f>BD167/3</f>
        <v>0</v>
      </c>
      <c r="BF167">
        <f>COUNTIF('résultats bruts'!S167, 1) + COUNTIF('résultats bruts'!BA167,1) + COUNTIF('résultats bruts'!CV167,1)</f>
        <v>1</v>
      </c>
      <c r="BG167">
        <f>BF167/3</f>
        <v>0.3333333333333333</v>
      </c>
      <c r="BH167">
        <f>BF167+BD167</f>
        <v>1</v>
      </c>
      <c r="BI167">
        <f>BH167/6</f>
        <v>0.16666666666666666</v>
      </c>
      <c r="BJ167">
        <f>BH167+BB167</f>
        <v>2</v>
      </c>
      <c r="BK167">
        <f>BJ167/18</f>
        <v>0.1111111111111111</v>
      </c>
      <c r="BL167">
        <f>COUNTIF('résultats bruts'!AB167, 1) + COUNTIF('résultats bruts'!AC167,1) + COUNTIF('résultats bruts'!BC167,1)+ COUNTIF('résultats bruts'!BD167,1)+ COUNTIF('résultats bruts'!DE167,1)+ COUNTIF('résultats bruts'!DF167,1)</f>
        <v>2</v>
      </c>
      <c r="BM167">
        <f>BL167/6</f>
        <v>0.3333333333333333</v>
      </c>
      <c r="BN167">
        <f>BJ167+AN167+BL167</f>
        <v>7</v>
      </c>
      <c r="BO167">
        <f>BN167/42</f>
        <v>0.16666666666666666</v>
      </c>
      <c r="BP167">
        <f>COUNTIF('résultats bruts'!DS167,1) + COUNTIF('résultats bruts'!DQ167,1)</f>
        <v>0</v>
      </c>
      <c r="BQ167">
        <f>BP167/2</f>
        <v>0</v>
      </c>
      <c r="BR167">
        <f>COUNTIF('résultats bruts'!DR167,1)+COUNTIF('résultats bruts'!DT167,1)</f>
        <v>0</v>
      </c>
      <c r="BS167">
        <f>BR167/2</f>
        <v>0</v>
      </c>
      <c r="BT167">
        <f>'résultats bruts'!AR167</f>
        <v>9</v>
      </c>
      <c r="BU167">
        <f>'résultats bruts'!DR167</f>
        <v>9</v>
      </c>
      <c r="BV167">
        <f>'résultats bruts'!AS167</f>
        <v>9</v>
      </c>
      <c r="BW167">
        <f>'résultats bruts'!DT167</f>
        <v>9</v>
      </c>
      <c r="BX167">
        <f>COUNTIF('résultats bruts'!AI167, 1) + COUNTIF('résultats bruts'!BP167,1) + COUNTIF('résultats bruts'!DG167,1)</f>
        <v>0</v>
      </c>
      <c r="BY167">
        <f>BX167/3</f>
        <v>0</v>
      </c>
      <c r="BZ167">
        <f>COUNTIF('résultats bruts'!AL167, 1) + COUNTIF('résultats bruts'!BN167,1) + COUNTIF('résultats bruts'!DI167,1)</f>
        <v>0</v>
      </c>
      <c r="CA167">
        <f>BZ167/3</f>
        <v>0</v>
      </c>
      <c r="CB167">
        <f>BX167+BZ167</f>
        <v>0</v>
      </c>
      <c r="CC167">
        <f>CB167/6</f>
        <v>0</v>
      </c>
      <c r="CD167">
        <f>COUNTIF('résultats bruts'!AK167, 1) + COUNTIF('résultats bruts'!BR167,1) + COUNTIF('résultats bruts'!DM167,1)</f>
        <v>0</v>
      </c>
      <c r="CE167">
        <f>CD167/3</f>
        <v>0</v>
      </c>
      <c r="CF167">
        <f>COUNTIF('résultats bruts'!AE167, 1) + COUNTIF('résultats bruts'!BL167,1) + COUNTIF('résultats bruts'!DN167,1)</f>
        <v>0</v>
      </c>
      <c r="CG167">
        <f>CF167/3</f>
        <v>0</v>
      </c>
      <c r="CH167">
        <f>CF167+CD167</f>
        <v>0</v>
      </c>
      <c r="CI167">
        <f>CH167/6</f>
        <v>0</v>
      </c>
      <c r="CJ167">
        <f>COUNTIF('résultats bruts'!AJ167, 1) + COUNTIF('résultats bruts'!BM167,1) + COUNTIF('résultats bruts'!DL167,1)</f>
        <v>0</v>
      </c>
      <c r="CK167">
        <f>CJ167/3</f>
        <v>0</v>
      </c>
      <c r="CL167">
        <f>COUNTIF('résultats bruts'!AH167, 1) + COUNTIF('résultats bruts'!BK167,1) + COUNTIF('résultats bruts'!DK167,1)</f>
        <v>0</v>
      </c>
      <c r="CM167">
        <f>CL167/3</f>
        <v>0</v>
      </c>
      <c r="CN167">
        <f>CL167+CJ167</f>
        <v>0</v>
      </c>
      <c r="CO167">
        <f>CN167/6</f>
        <v>0</v>
      </c>
      <c r="CP167">
        <f>COUNTIF('résultats bruts'!AF167, 1) + COUNTIF('résultats bruts'!BO167,1) + COUNTIF('résultats bruts'!DJ167,1)</f>
        <v>0</v>
      </c>
      <c r="CQ167">
        <f>CP167/3</f>
        <v>0</v>
      </c>
      <c r="CR167">
        <f>COUNTIF('résultats bruts'!AG167, 1) + COUNTIF('résultats bruts'!BQ167,1) + COUNTIF('résultats bruts'!DH167,1)</f>
        <v>0</v>
      </c>
      <c r="CS167">
        <f>CR167/3</f>
        <v>0</v>
      </c>
      <c r="CT167">
        <f>CR167+CP167</f>
        <v>0</v>
      </c>
      <c r="CU167">
        <f>CT167/6</f>
        <v>0</v>
      </c>
      <c r="CV167">
        <f>COUNTIF('résultats bruts'!AM167, 1) + COUNTIF('résultats bruts'!AN167,1) + COUNTIF('résultats bruts'!BS167,1) +COUNTIF('résultats bruts'!BT167, 1) + COUNTIF('résultats bruts'!DO167,1) + COUNTIF('résultats bruts'!DP167,1)</f>
        <v>0</v>
      </c>
      <c r="CW167">
        <f>+CV167/6</f>
        <v>0</v>
      </c>
      <c r="CX167">
        <f>CT167+CN167+CH167+CB203</f>
        <v>0</v>
      </c>
      <c r="CY167">
        <f>CX167/30</f>
        <v>0</v>
      </c>
      <c r="CZ167">
        <f>COUNTIF('résultats bruts'!AO167,1)</f>
        <v>1</v>
      </c>
      <c r="DA167">
        <f>COUNTIF('résultats bruts'!AP167,1)</f>
        <v>1</v>
      </c>
      <c r="DB167">
        <f>CZ167+DA167</f>
        <v>2</v>
      </c>
      <c r="DC167">
        <f>DB167/2</f>
        <v>1</v>
      </c>
      <c r="DD167">
        <f>COUNTIF('résultats bruts'!BU167,1)</f>
        <v>1</v>
      </c>
      <c r="DE167">
        <f>COUNTIF('résultats bruts'!BV167,1)</f>
        <v>1</v>
      </c>
      <c r="DF167">
        <f>DD167+DE167</f>
        <v>2</v>
      </c>
      <c r="DG167">
        <f>DD167+DE167</f>
        <v>2</v>
      </c>
      <c r="DH167">
        <f>DG167/2</f>
        <v>1</v>
      </c>
      <c r="DJ167">
        <f>COUNTIF(CD167, 1)</f>
        <v>0</v>
      </c>
      <c r="DK167">
        <f>DB167+DG167+DJ167</f>
        <v>4</v>
      </c>
      <c r="DL167">
        <f>DK167/5</f>
        <v>0.8</v>
      </c>
      <c r="DM167">
        <f>COUNTIF('résultats bruts'!BG167,1)+COUNTIF('résultats bruts'!BJ167,1)</f>
        <v>0</v>
      </c>
      <c r="DN167">
        <f>DM167/2</f>
        <v>0</v>
      </c>
      <c r="DO167">
        <f>COUNTIF('résultats bruts'!CD167,1)+COUNTIF('résultats bruts'!CF167,1) + COUNTIF('résultats bruts'!CO167,1)+COUNTIF('résultats bruts'!CR167,1)</f>
        <v>0</v>
      </c>
      <c r="DP167">
        <f>DO167/4</f>
        <v>0</v>
      </c>
      <c r="DQ167">
        <f>DM167+DO167</f>
        <v>0</v>
      </c>
      <c r="DR167">
        <f>DQ167/6</f>
        <v>0</v>
      </c>
      <c r="DS167">
        <f>COUNTIF('résultats bruts'!BF167,1)+COUNTIF('résultats bruts'!BI167,1)</f>
        <v>0</v>
      </c>
      <c r="DT167">
        <f>DS167/2</f>
        <v>0</v>
      </c>
      <c r="DU167">
        <f>COUNTIF('résultats bruts'!CE167,1)+COUNTIF('résultats bruts'!CH167,1) + COUNTIF('résultats bruts'!CP167,1)</f>
        <v>0</v>
      </c>
      <c r="DV167">
        <f>DU167/4</f>
        <v>0</v>
      </c>
      <c r="DW167">
        <f>DS167+DU167</f>
        <v>0</v>
      </c>
      <c r="DX167">
        <f>DW167/6</f>
        <v>0</v>
      </c>
      <c r="DY167">
        <f>COUNTIF('résultats bruts'!BE167,1)+COUNTIF('résultats bruts'!BH167,1)</f>
        <v>0</v>
      </c>
      <c r="DZ167">
        <f>DY167/2</f>
        <v>0</v>
      </c>
      <c r="EA167">
        <f>COUNTIF('résultats bruts'!CC167,1)+COUNTIF('résultats bruts'!CG167,1) + COUNTIF('résultats bruts'!CN167,1)</f>
        <v>0</v>
      </c>
      <c r="EB167">
        <f>EA167/3</f>
        <v>0</v>
      </c>
      <c r="EC167">
        <f>EA167+DY167</f>
        <v>0</v>
      </c>
      <c r="ED167">
        <f>EC167/5</f>
        <v>0</v>
      </c>
      <c r="EE167">
        <f>EC167+DW167+DQ167</f>
        <v>0</v>
      </c>
      <c r="EF167">
        <f>EE167/17</f>
        <v>0</v>
      </c>
    </row>
    <row r="168">
      <c r="A168">
        <f>'résultats bruts'!A168</f>
        <v>0</v>
      </c>
      <c r="B168">
        <f>'résultats bruts'!B168</f>
        <v>0</v>
      </c>
      <c r="C168">
        <f>'résultats bruts'!C168</f>
        <v>0</v>
      </c>
      <c r="D168" t="str">
        <f>'résultats bruts'!D168</f>
        <v>axiome</v>
      </c>
      <c r="E168">
        <f>'résultats bruts'!E168</f>
        <v>13</v>
      </c>
      <c r="F168">
        <f>'résultats bruts'!F168</f>
        <v>166</v>
      </c>
      <c r="G168">
        <f>COUNTIF('résultats bruts'!K168,1) +COUNTIF('résultats bruts'!CJ168:CK168,1)+COUNTIF('résultats bruts'!CJ168:CK168,"0A")</f>
        <v>2</v>
      </c>
      <c r="H168">
        <f>G168/3</f>
        <v>0.6666666666666666</v>
      </c>
      <c r="I168">
        <f>COUNTIF('résultats bruts'!O168,1) + COUNTIF('résultats bruts'!AD168,1) + COUNTIF('résultats bruts'!CA168,1) + COUNTIF('résultats bruts'!DU168, 1) + COUNTIF('résultats bruts'!DU168,"0B")</f>
        <v>2</v>
      </c>
      <c r="J168">
        <f>I168/4</f>
        <v>0.5</v>
      </c>
      <c r="K168">
        <f>COUNTIF('résultats bruts'!CJ168:CK168,1)</f>
        <v>2</v>
      </c>
      <c r="L168">
        <f>K168/2</f>
        <v>1</v>
      </c>
      <c r="M168">
        <f>COUNTIF('résultats bruts'!CM168,1)</f>
        <v>1</v>
      </c>
      <c r="N168">
        <f>COUNTIF('résultats bruts'!DU168,1)</f>
        <v>0</v>
      </c>
      <c r="O168">
        <f>M168+N168</f>
        <v>1</v>
      </c>
      <c r="P168">
        <f>O168/2</f>
        <v>0.5</v>
      </c>
      <c r="Q168">
        <f>COUNTIF('résultats bruts'!CB168, "1A")+COUNTIF('résultats bruts'!CB168, "1B")</f>
        <v>0</v>
      </c>
      <c r="R168">
        <f>O168+K168+I168+G168</f>
        <v>7</v>
      </c>
      <c r="S168">
        <f>R168/11</f>
        <v>0.6363636363636364</v>
      </c>
      <c r="T168">
        <f>COUNTIF('résultats bruts'!Q168, 1) + COUNTIF('résultats bruts'!AU168,1) + COUNTIF('résultats bruts'!CW168,1)</f>
        <v>0</v>
      </c>
      <c r="U168">
        <f>T168/3</f>
        <v>0</v>
      </c>
      <c r="V168">
        <f>COUNTIF('résultats bruts'!P168,1) + COUNTIF('résultats bruts'!AS168,1) + COUNTIF('résultats bruts'!DD168,1)</f>
        <v>1</v>
      </c>
      <c r="W168">
        <f>V168/3</f>
        <v>0.3333333333333333</v>
      </c>
      <c r="X168">
        <f>T168+V168</f>
        <v>1</v>
      </c>
      <c r="Y168">
        <f>X168/6</f>
        <v>0.16666666666666666</v>
      </c>
      <c r="Z168">
        <f>COUNTIF('résultats bruts'!V168, 1) + COUNTIF('résultats bruts'!AT168,1) + COUNTIF('résultats bruts'!CT168,1)</f>
        <v>1</v>
      </c>
      <c r="AA168">
        <f>Z168/3</f>
        <v>0.3333333333333333</v>
      </c>
      <c r="AB168">
        <f>COUNTIF('résultats bruts'!W168, 1) + COUNTIF('résultats bruts'!AV168,1) + COUNTIF('résultats bruts'!CZ168,1)</f>
        <v>0</v>
      </c>
      <c r="AC168">
        <f>AB168/3</f>
        <v>0</v>
      </c>
      <c r="AD168">
        <f>AB168+Z168</f>
        <v>1</v>
      </c>
      <c r="AE168">
        <f>AD168/6</f>
        <v>0.16666666666666666</v>
      </c>
      <c r="AF168">
        <f>AD168+X168</f>
        <v>2</v>
      </c>
      <c r="AG168">
        <f>AF168/12</f>
        <v>0.16666666666666666</v>
      </c>
      <c r="AH168">
        <f>COUNTIF('résultats bruts'!R168, 1) + COUNTIF('résultats bruts'!AW168,1) + COUNTIF('résultats bruts'!CU168,1)</f>
        <v>0</v>
      </c>
      <c r="AI168">
        <f>AH168/3</f>
        <v>0</v>
      </c>
      <c r="AJ168">
        <f>COUNTIF('résultats bruts'!Z168, 1) + COUNTIF('résultats bruts'!AQ168,1) + COUNTIF('résultats bruts'!CS168,1)</f>
        <v>2</v>
      </c>
      <c r="AK168">
        <f>AJ168/3</f>
        <v>0.6666666666666666</v>
      </c>
      <c r="AL168">
        <f>AH168+AJ168</f>
        <v>2</v>
      </c>
      <c r="AM168">
        <f>AL168/6</f>
        <v>0.3333333333333333</v>
      </c>
      <c r="AN168">
        <f>AL168+AF168</f>
        <v>4</v>
      </c>
      <c r="AO168">
        <f>AN168/18</f>
        <v>0.2222222222222222</v>
      </c>
      <c r="AP168">
        <f>COUNTIF('résultats bruts'!Y168, 1) + COUNTIF('résultats bruts'!AY168,1) + COUNTIF('résultats bruts'!DC168,1)</f>
        <v>1</v>
      </c>
      <c r="AQ168">
        <f>AP168/3</f>
        <v>0.3333333333333333</v>
      </c>
      <c r="AR168">
        <f>COUNTIF('résultats bruts'!T168, 1) + COUNTIF('résultats bruts'!AR168,1) + COUNTIF('résultats bruts'!DB168,1)</f>
        <v>0</v>
      </c>
      <c r="AS168">
        <f>AR168/3</f>
        <v>0</v>
      </c>
      <c r="AT168">
        <f>AR168+AP168</f>
        <v>1</v>
      </c>
      <c r="AU168">
        <f>AT168/6</f>
        <v>0.16666666666666666</v>
      </c>
      <c r="AV168">
        <f>COUNTIF('résultats bruts'!X168, 1) + COUNTIF('résultats bruts'!BB168,1) + COUNTIF('résultats bruts'!DA168,1)</f>
        <v>0</v>
      </c>
      <c r="AW168">
        <f>AV168/3</f>
        <v>0</v>
      </c>
      <c r="AX168">
        <f>COUNTIF('résultats bruts'!AA168, 1) + COUNTIF('résultats bruts'!AX168,1) + COUNTIF('résultats bruts'!CY168,1)</f>
        <v>0</v>
      </c>
      <c r="AY168">
        <f>AX168/3</f>
        <v>0</v>
      </c>
      <c r="AZ168">
        <f>AX168+AV168</f>
        <v>0</v>
      </c>
      <c r="BA168">
        <f>AZ168/6</f>
        <v>0</v>
      </c>
      <c r="BB168">
        <f>AZ168+AT168</f>
        <v>1</v>
      </c>
      <c r="BC168">
        <f>BB168/12</f>
        <v>0.08333333333333333</v>
      </c>
      <c r="BD168">
        <f>COUNTIF('résultats bruts'!U168, 1) + COUNTIF('résultats bruts'!AZ168,1) + COUNTIF('résultats bruts'!CX168,1)</f>
        <v>0</v>
      </c>
      <c r="BE168">
        <f>BD168/3</f>
        <v>0</v>
      </c>
      <c r="BF168">
        <f>COUNTIF('résultats bruts'!S168, 1) + COUNTIF('résultats bruts'!BA168,1) + COUNTIF('résultats bruts'!CV168,1)</f>
        <v>1</v>
      </c>
      <c r="BG168">
        <f>BF168/3</f>
        <v>0.3333333333333333</v>
      </c>
      <c r="BH168">
        <f>BF168+BD168</f>
        <v>1</v>
      </c>
      <c r="BI168">
        <f>BH168/6</f>
        <v>0.16666666666666666</v>
      </c>
      <c r="BJ168">
        <f>BH168+BB168</f>
        <v>2</v>
      </c>
      <c r="BK168">
        <f>BJ168/18</f>
        <v>0.1111111111111111</v>
      </c>
      <c r="BL168">
        <f>COUNTIF('résultats bruts'!AB168, 1) + COUNTIF('résultats bruts'!AC168,1) + COUNTIF('résultats bruts'!BC168,1)+ COUNTIF('résultats bruts'!BD168,1)+ COUNTIF('résultats bruts'!DE168,1)+ COUNTIF('résultats bruts'!DF168,1)</f>
        <v>2</v>
      </c>
      <c r="BM168">
        <f>BL168/6</f>
        <v>0.3333333333333333</v>
      </c>
      <c r="BN168">
        <f>BJ168+AN168+BL168</f>
        <v>8</v>
      </c>
      <c r="BO168">
        <f>BN168/42</f>
        <v>0.19047619047619047</v>
      </c>
      <c r="BP168">
        <f>COUNTIF('résultats bruts'!DS168,1) + COUNTIF('résultats bruts'!DQ168,1)</f>
        <v>0</v>
      </c>
      <c r="BQ168">
        <f>BP168/2</f>
        <v>0</v>
      </c>
      <c r="BR168">
        <f>COUNTIF('résultats bruts'!DR168,1)+COUNTIF('résultats bruts'!DT168,1)</f>
        <v>0</v>
      </c>
      <c r="BS168">
        <f>BR168/2</f>
        <v>0</v>
      </c>
      <c r="BT168">
        <f>'résultats bruts'!AR168</f>
        <v>9</v>
      </c>
      <c r="BU168">
        <f>'résultats bruts'!DR168</f>
        <v>9</v>
      </c>
      <c r="BV168">
        <f>'résultats bruts'!AS168</f>
        <v>9</v>
      </c>
      <c r="BW168">
        <f>'résultats bruts'!DT168</f>
        <v>9</v>
      </c>
      <c r="BX168">
        <f>COUNTIF('résultats bruts'!AI168, 1) + COUNTIF('résultats bruts'!BP168,1) + COUNTIF('résultats bruts'!DG168,1)</f>
        <v>1</v>
      </c>
      <c r="BY168">
        <f>BX168/3</f>
        <v>0.3333333333333333</v>
      </c>
      <c r="BZ168">
        <f>COUNTIF('résultats bruts'!AL168, 1) + COUNTIF('résultats bruts'!BN168,1) + COUNTIF('résultats bruts'!DI168,1)</f>
        <v>1</v>
      </c>
      <c r="CA168">
        <f>BZ168/3</f>
        <v>0.3333333333333333</v>
      </c>
      <c r="CB168">
        <f>BX168+BZ168</f>
        <v>2</v>
      </c>
      <c r="CC168">
        <f>CB168/6</f>
        <v>0.3333333333333333</v>
      </c>
      <c r="CD168">
        <f>COUNTIF('résultats bruts'!AK168, 1) + COUNTIF('résultats bruts'!BR168,1) + COUNTIF('résultats bruts'!DM168,1)</f>
        <v>1</v>
      </c>
      <c r="CE168">
        <f>CD168/3</f>
        <v>0.3333333333333333</v>
      </c>
      <c r="CF168">
        <f>COUNTIF('résultats bruts'!AE168, 1) + COUNTIF('résultats bruts'!BL168,1) + COUNTIF('résultats bruts'!DN168,1)</f>
        <v>0</v>
      </c>
      <c r="CG168">
        <f>CF168/3</f>
        <v>0</v>
      </c>
      <c r="CH168">
        <f>CF168+CD168</f>
        <v>1</v>
      </c>
      <c r="CI168">
        <f>CH168/6</f>
        <v>0.16666666666666666</v>
      </c>
      <c r="CJ168">
        <f>COUNTIF('résultats bruts'!AJ168, 1) + COUNTIF('résultats bruts'!BM168,1) + COUNTIF('résultats bruts'!DL168,1)</f>
        <v>0</v>
      </c>
      <c r="CK168">
        <f>CJ168/3</f>
        <v>0</v>
      </c>
      <c r="CL168">
        <f>COUNTIF('résultats bruts'!AH168, 1) + COUNTIF('résultats bruts'!BK168,1) + COUNTIF('résultats bruts'!DK168,1)</f>
        <v>1</v>
      </c>
      <c r="CM168">
        <f>CL168/3</f>
        <v>0.3333333333333333</v>
      </c>
      <c r="CN168">
        <f>CL168+CJ168</f>
        <v>1</v>
      </c>
      <c r="CO168">
        <f>CN168/6</f>
        <v>0.16666666666666666</v>
      </c>
      <c r="CP168">
        <f>COUNTIF('résultats bruts'!AF168, 1) + COUNTIF('résultats bruts'!BO168,1) + COUNTIF('résultats bruts'!DJ168,1)</f>
        <v>1</v>
      </c>
      <c r="CQ168">
        <f>CP168/3</f>
        <v>0.3333333333333333</v>
      </c>
      <c r="CR168">
        <f>COUNTIF('résultats bruts'!AG168, 1) + COUNTIF('résultats bruts'!BQ168,1) + COUNTIF('résultats bruts'!DH168,1)</f>
        <v>1</v>
      </c>
      <c r="CS168">
        <f>CR168/3</f>
        <v>0.3333333333333333</v>
      </c>
      <c r="CT168">
        <f>CR168+CP168</f>
        <v>2</v>
      </c>
      <c r="CU168">
        <f>CT168/6</f>
        <v>0.3333333333333333</v>
      </c>
      <c r="CV168">
        <f>COUNTIF('résultats bruts'!AM168, 1) + COUNTIF('résultats bruts'!AN168,1) + COUNTIF('résultats bruts'!BS168,1) +COUNTIF('résultats bruts'!BT168, 1) + COUNTIF('résultats bruts'!DO168,1) + COUNTIF('résultats bruts'!DP168,1)</f>
        <v>1</v>
      </c>
      <c r="CW168">
        <f>+CV168/6</f>
        <v>0.16666666666666666</v>
      </c>
      <c r="CX168">
        <f>CT168+CN168+CH168+CB204</f>
        <v>4</v>
      </c>
      <c r="CY168">
        <f>CX168/30</f>
        <v>0.13333333333333333</v>
      </c>
      <c r="CZ168">
        <f>COUNTIF('résultats bruts'!AO168,1)</f>
        <v>1</v>
      </c>
      <c r="DA168">
        <f>COUNTIF('résultats bruts'!AP168,1)</f>
        <v>1</v>
      </c>
      <c r="DB168">
        <f>CZ168+DA168</f>
        <v>2</v>
      </c>
      <c r="DC168">
        <f>DB168/2</f>
        <v>1</v>
      </c>
      <c r="DD168">
        <f>COUNTIF('résultats bruts'!BU168,1)</f>
        <v>1</v>
      </c>
      <c r="DE168">
        <f>COUNTIF('résultats bruts'!BV168,1)</f>
        <v>1</v>
      </c>
      <c r="DF168">
        <f>DD168+DE168</f>
        <v>2</v>
      </c>
      <c r="DG168">
        <f>DD168+DE168</f>
        <v>2</v>
      </c>
      <c r="DH168">
        <f>DG168/2</f>
        <v>1</v>
      </c>
      <c r="DJ168">
        <f>COUNTIF(CD168, 1)</f>
        <v>1</v>
      </c>
      <c r="DK168">
        <f>DB168+DG168+DJ168</f>
        <v>5</v>
      </c>
      <c r="DL168">
        <f>DK168/5</f>
        <v>1</v>
      </c>
      <c r="DM168">
        <f>COUNTIF('résultats bruts'!BG168,1)+COUNTIF('résultats bruts'!BJ168,1)</f>
        <v>1</v>
      </c>
      <c r="DN168">
        <f>DM168/2</f>
        <v>0.5</v>
      </c>
      <c r="DO168">
        <f>COUNTIF('résultats bruts'!CD168,1)+COUNTIF('résultats bruts'!CF168,1) + COUNTIF('résultats bruts'!CO168,1)+COUNTIF('résultats bruts'!CR168,1)</f>
        <v>0</v>
      </c>
      <c r="DP168">
        <f>DO168/4</f>
        <v>0</v>
      </c>
      <c r="DQ168">
        <f>DM168+DO168</f>
        <v>1</v>
      </c>
      <c r="DR168">
        <f>DQ168/6</f>
        <v>0.16666666666666666</v>
      </c>
      <c r="DS168">
        <f>COUNTIF('résultats bruts'!BF168,1)+COUNTIF('résultats bruts'!BI168,1)</f>
        <v>0</v>
      </c>
      <c r="DT168">
        <f>DS168/2</f>
        <v>0</v>
      </c>
      <c r="DU168">
        <f>COUNTIF('résultats bruts'!CE168,1)+COUNTIF('résultats bruts'!CH168,1) + COUNTIF('résultats bruts'!CP168,1)</f>
        <v>0</v>
      </c>
      <c r="DV168">
        <f>DU168/4</f>
        <v>0</v>
      </c>
      <c r="DW168">
        <f>DS168+DU168</f>
        <v>0</v>
      </c>
      <c r="DX168">
        <f>DW168/6</f>
        <v>0</v>
      </c>
      <c r="DY168">
        <f>COUNTIF('résultats bruts'!BE168,1)+COUNTIF('résultats bruts'!BH168,1)</f>
        <v>1</v>
      </c>
      <c r="DZ168">
        <f>DY168/2</f>
        <v>0.5</v>
      </c>
      <c r="EA168">
        <f>COUNTIF('résultats bruts'!CC168,1)+COUNTIF('résultats bruts'!CG168,1) + COUNTIF('résultats bruts'!CN168,1)</f>
        <v>0</v>
      </c>
      <c r="EB168">
        <f>EA168/3</f>
        <v>0</v>
      </c>
      <c r="EC168">
        <f>EA168+DY168</f>
        <v>1</v>
      </c>
      <c r="ED168">
        <f>EC168/5</f>
        <v>0.2</v>
      </c>
      <c r="EE168">
        <f>EC168+DW168+DQ168</f>
        <v>2</v>
      </c>
      <c r="EF168">
        <f>EE168/17</f>
        <v>0.11764705882352941</v>
      </c>
    </row>
    <row r="169">
      <c r="A169">
        <f>'résultats bruts'!A169</f>
        <v>0</v>
      </c>
      <c r="B169">
        <f>'résultats bruts'!B169</f>
        <v>0</v>
      </c>
      <c r="C169">
        <f>'résultats bruts'!C169</f>
        <v>0</v>
      </c>
      <c r="D169" t="str">
        <f>'résultats bruts'!D169</f>
        <v>axiome</v>
      </c>
      <c r="E169">
        <f>'résultats bruts'!E169</f>
        <v>14</v>
      </c>
      <c r="F169">
        <f>'résultats bruts'!F169</f>
        <v>167</v>
      </c>
      <c r="G169">
        <f>COUNTIF('résultats bruts'!K169,1) +COUNTIF('résultats bruts'!CJ169:CK169,1)+COUNTIF('résultats bruts'!CJ169:CK169,"0A")</f>
        <v>2</v>
      </c>
      <c r="H169">
        <f>G169/3</f>
        <v>0.6666666666666666</v>
      </c>
      <c r="I169">
        <f>COUNTIF('résultats bruts'!O169,1) + COUNTIF('résultats bruts'!AD169,1) + COUNTIF('résultats bruts'!CA169,1) + COUNTIF('résultats bruts'!DU169, 1) + COUNTIF('résultats bruts'!DU169,"0B")</f>
        <v>3</v>
      </c>
      <c r="J169">
        <f>I169/4</f>
        <v>0.75</v>
      </c>
      <c r="K169">
        <f>COUNTIF('résultats bruts'!CJ169:CK169,1)</f>
        <v>2</v>
      </c>
      <c r="L169">
        <f>K169/2</f>
        <v>1</v>
      </c>
      <c r="M169">
        <f>COUNTIF('résultats bruts'!CM169,1)</f>
        <v>1</v>
      </c>
      <c r="N169">
        <f>COUNTIF('résultats bruts'!DU169,1)</f>
        <v>1</v>
      </c>
      <c r="O169">
        <f>M169+N169</f>
        <v>2</v>
      </c>
      <c r="P169">
        <f>O169/2</f>
        <v>1</v>
      </c>
      <c r="Q169">
        <f>COUNTIF('résultats bruts'!CB169, "1A")+COUNTIF('résultats bruts'!CB169, "1B")</f>
        <v>0</v>
      </c>
      <c r="R169">
        <f>O169+K169+I169+G169</f>
        <v>9</v>
      </c>
      <c r="S169">
        <f>R169/11</f>
        <v>0.8181818181818182</v>
      </c>
      <c r="T169">
        <f>COUNTIF('résultats bruts'!Q169, 1) + COUNTIF('résultats bruts'!AU169,1) + COUNTIF('résultats bruts'!CW169,1)</f>
        <v>2</v>
      </c>
      <c r="U169">
        <f>T169/3</f>
        <v>0.6666666666666666</v>
      </c>
      <c r="V169">
        <f>COUNTIF('résultats bruts'!P169,1) + COUNTIF('résultats bruts'!AS169,1) + COUNTIF('résultats bruts'!DD169,1)</f>
        <v>3</v>
      </c>
      <c r="W169">
        <f>V169/3</f>
        <v>1</v>
      </c>
      <c r="X169">
        <f>T169+V169</f>
        <v>5</v>
      </c>
      <c r="Y169">
        <f>X169/6</f>
        <v>0.8333333333333334</v>
      </c>
      <c r="Z169">
        <f>COUNTIF('résultats bruts'!V169, 1) + COUNTIF('résultats bruts'!AT169,1) + COUNTIF('résultats bruts'!CT169,1)</f>
        <v>2</v>
      </c>
      <c r="AA169">
        <f>Z169/3</f>
        <v>0.6666666666666666</v>
      </c>
      <c r="AB169">
        <f>COUNTIF('résultats bruts'!W169, 1) + COUNTIF('résultats bruts'!AV169,1) + COUNTIF('résultats bruts'!CZ169,1)</f>
        <v>3</v>
      </c>
      <c r="AC169">
        <f>AB169/3</f>
        <v>1</v>
      </c>
      <c r="AD169">
        <f>AB169+Z169</f>
        <v>5</v>
      </c>
      <c r="AE169">
        <f>AD169/6</f>
        <v>0.8333333333333334</v>
      </c>
      <c r="AF169">
        <f>AD169+X169</f>
        <v>10</v>
      </c>
      <c r="AG169">
        <f>AF169/12</f>
        <v>0.8333333333333334</v>
      </c>
      <c r="AH169">
        <f>COUNTIF('résultats bruts'!R169, 1) + COUNTIF('résultats bruts'!AW169,1) + COUNTIF('résultats bruts'!CU169,1)</f>
        <v>3</v>
      </c>
      <c r="AI169">
        <f>AH169/3</f>
        <v>1</v>
      </c>
      <c r="AJ169">
        <f>COUNTIF('résultats bruts'!Z169, 1) + COUNTIF('résultats bruts'!AQ169,1) + COUNTIF('résultats bruts'!CS169,1)</f>
        <v>3</v>
      </c>
      <c r="AK169">
        <f>AJ169/3</f>
        <v>1</v>
      </c>
      <c r="AL169">
        <f>AH169+AJ169</f>
        <v>6</v>
      </c>
      <c r="AM169">
        <f>AL169/6</f>
        <v>1</v>
      </c>
      <c r="AN169">
        <f>AL169+AF169</f>
        <v>16</v>
      </c>
      <c r="AO169">
        <f>AN169/18</f>
        <v>0.8888888888888888</v>
      </c>
      <c r="AP169">
        <f>COUNTIF('résultats bruts'!Y169, 1) + COUNTIF('résultats bruts'!AY169,1) + COUNTIF('résultats bruts'!DC169,1)</f>
        <v>3</v>
      </c>
      <c r="AQ169">
        <f>AP169/3</f>
        <v>1</v>
      </c>
      <c r="AR169">
        <f>COUNTIF('résultats bruts'!T169, 1) + COUNTIF('résultats bruts'!AR169,1) + COUNTIF('résultats bruts'!DB169,1)</f>
        <v>3</v>
      </c>
      <c r="AS169">
        <f>AR169/3</f>
        <v>1</v>
      </c>
      <c r="AT169">
        <f>AR169+AP169</f>
        <v>6</v>
      </c>
      <c r="AU169">
        <f>AT169/6</f>
        <v>1</v>
      </c>
      <c r="AV169">
        <f>COUNTIF('résultats bruts'!X169, 1) + COUNTIF('résultats bruts'!BB169,1) + COUNTIF('résultats bruts'!DA169,1)</f>
        <v>3</v>
      </c>
      <c r="AW169">
        <f>AV169/3</f>
        <v>1</v>
      </c>
      <c r="AX169">
        <f>COUNTIF('résultats bruts'!AA169, 1) + COUNTIF('résultats bruts'!AX169,1) + COUNTIF('résultats bruts'!CY169,1)</f>
        <v>2</v>
      </c>
      <c r="AY169">
        <f>AX169/3</f>
        <v>0.6666666666666666</v>
      </c>
      <c r="AZ169">
        <f>AX169+AV169</f>
        <v>5</v>
      </c>
      <c r="BA169">
        <f>AZ169/6</f>
        <v>0.8333333333333334</v>
      </c>
      <c r="BB169">
        <f>AZ169+AT169</f>
        <v>11</v>
      </c>
      <c r="BC169">
        <f>BB169/12</f>
        <v>0.9166666666666666</v>
      </c>
      <c r="BD169">
        <f>COUNTIF('résultats bruts'!U169, 1) + COUNTIF('résultats bruts'!AZ169,1) + COUNTIF('résultats bruts'!CX169,1)</f>
        <v>3</v>
      </c>
      <c r="BE169">
        <f>BD169/3</f>
        <v>1</v>
      </c>
      <c r="BF169">
        <f>COUNTIF('résultats bruts'!S169, 1) + COUNTIF('résultats bruts'!BA169,1) + COUNTIF('résultats bruts'!CV169,1)</f>
        <v>3</v>
      </c>
      <c r="BG169">
        <f>BF169/3</f>
        <v>1</v>
      </c>
      <c r="BH169">
        <f>BF169+BD169</f>
        <v>6</v>
      </c>
      <c r="BI169">
        <f>BH169/6</f>
        <v>1</v>
      </c>
      <c r="BJ169">
        <f>BH169+BB169</f>
        <v>17</v>
      </c>
      <c r="BK169">
        <f>BJ169/18</f>
        <v>0.9444444444444444</v>
      </c>
      <c r="BL169">
        <f>COUNTIF('résultats bruts'!AB169, 1) + COUNTIF('résultats bruts'!AC169,1) + COUNTIF('résultats bruts'!BC169,1)+ COUNTIF('résultats bruts'!BD169,1)+ COUNTIF('résultats bruts'!DE169,1)+ COUNTIF('résultats bruts'!DF169,1)</f>
        <v>6</v>
      </c>
      <c r="BM169">
        <f>BL169/6</f>
        <v>1</v>
      </c>
      <c r="BN169">
        <f>BJ169+AN169+BL169</f>
        <v>39</v>
      </c>
      <c r="BO169">
        <f>BN169/42</f>
        <v>0.9285714285714286</v>
      </c>
      <c r="BP169">
        <f>COUNTIF('résultats bruts'!DS169,1) + COUNTIF('résultats bruts'!DQ169,1)</f>
        <v>2</v>
      </c>
      <c r="BQ169">
        <f>BP169/2</f>
        <v>1</v>
      </c>
      <c r="BR169">
        <f>COUNTIF('résultats bruts'!DR169,1)+COUNTIF('résultats bruts'!DT169,1)</f>
        <v>2</v>
      </c>
      <c r="BS169">
        <f>BR169/2</f>
        <v>1</v>
      </c>
      <c r="BT169">
        <f>'résultats bruts'!AR169</f>
        <v>1</v>
      </c>
      <c r="BU169">
        <f>'résultats bruts'!DR169</f>
        <v>1</v>
      </c>
      <c r="BV169">
        <f>'résultats bruts'!AS169</f>
        <v>1</v>
      </c>
      <c r="BW169">
        <f>'résultats bruts'!DT169</f>
        <v>1</v>
      </c>
      <c r="BX169">
        <f>COUNTIF('résultats bruts'!AI169, 1) + COUNTIF('résultats bruts'!BP169,1) + COUNTIF('résultats bruts'!DG169,1)</f>
        <v>3</v>
      </c>
      <c r="BY169">
        <f>BX169/3</f>
        <v>1</v>
      </c>
      <c r="BZ169">
        <f>COUNTIF('résultats bruts'!AL169, 1) + COUNTIF('résultats bruts'!BN169,1) + COUNTIF('résultats bruts'!DI169,1)</f>
        <v>3</v>
      </c>
      <c r="CA169">
        <f>BZ169/3</f>
        <v>1</v>
      </c>
      <c r="CB169">
        <f>BX169+BZ169</f>
        <v>6</v>
      </c>
      <c r="CC169">
        <f>CB169/6</f>
        <v>1</v>
      </c>
      <c r="CD169">
        <f>COUNTIF('résultats bruts'!AK169, 1) + COUNTIF('résultats bruts'!BR169,1) + COUNTIF('résultats bruts'!DM169,1)</f>
        <v>3</v>
      </c>
      <c r="CE169">
        <f>CD169/3</f>
        <v>1</v>
      </c>
      <c r="CF169">
        <f>COUNTIF('résultats bruts'!AE169, 1) + COUNTIF('résultats bruts'!BL169,1) + COUNTIF('résultats bruts'!DN169,1)</f>
        <v>3</v>
      </c>
      <c r="CG169">
        <f>CF169/3</f>
        <v>1</v>
      </c>
      <c r="CH169">
        <f>CF169+CD169</f>
        <v>6</v>
      </c>
      <c r="CI169">
        <f>CH169/6</f>
        <v>1</v>
      </c>
      <c r="CJ169">
        <f>COUNTIF('résultats bruts'!AJ169, 1) + COUNTIF('résultats bruts'!BM169,1) + COUNTIF('résultats bruts'!DL169,1)</f>
        <v>2</v>
      </c>
      <c r="CK169">
        <f>CJ169/3</f>
        <v>0.6666666666666666</v>
      </c>
      <c r="CL169">
        <f>COUNTIF('résultats bruts'!AH169, 1) + COUNTIF('résultats bruts'!BK169,1) + COUNTIF('résultats bruts'!DK169,1)</f>
        <v>3</v>
      </c>
      <c r="CM169">
        <f>CL169/3</f>
        <v>1</v>
      </c>
      <c r="CN169">
        <f>CL169+CJ169</f>
        <v>5</v>
      </c>
      <c r="CO169">
        <f>CN169/6</f>
        <v>0.8333333333333334</v>
      </c>
      <c r="CP169">
        <f>COUNTIF('résultats bruts'!AF169, 1) + COUNTIF('résultats bruts'!BO169,1) + COUNTIF('résultats bruts'!DJ169,1)</f>
        <v>2</v>
      </c>
      <c r="CQ169">
        <f>CP169/3</f>
        <v>0.6666666666666666</v>
      </c>
      <c r="CR169">
        <f>COUNTIF('résultats bruts'!AG169, 1) + COUNTIF('résultats bruts'!BQ169,1) + COUNTIF('résultats bruts'!DH169,1)</f>
        <v>2</v>
      </c>
      <c r="CS169">
        <f>CR169/3</f>
        <v>0.6666666666666666</v>
      </c>
      <c r="CT169">
        <f>CR169+CP169</f>
        <v>4</v>
      </c>
      <c r="CU169">
        <f>CT169/6</f>
        <v>0.6666666666666666</v>
      </c>
      <c r="CV169">
        <f>COUNTIF('résultats bruts'!AM169, 1) + COUNTIF('résultats bruts'!AN169,1) + COUNTIF('résultats bruts'!BS169,1) +COUNTIF('résultats bruts'!BT169, 1) + COUNTIF('résultats bruts'!DO169,1) + COUNTIF('résultats bruts'!DP169,1)</f>
        <v>6</v>
      </c>
      <c r="CW169">
        <f>+CV169/6</f>
        <v>1</v>
      </c>
      <c r="CX169">
        <f>CT169+CN169+CH169+CB205</f>
        <v>15</v>
      </c>
      <c r="CY169">
        <f>CX169/30</f>
        <v>0.5</v>
      </c>
      <c r="CZ169">
        <f>COUNTIF('résultats bruts'!AO169,1)</f>
        <v>1</v>
      </c>
      <c r="DA169">
        <f>COUNTIF('résultats bruts'!AP169,1)</f>
        <v>1</v>
      </c>
      <c r="DB169">
        <f>CZ169+DA169</f>
        <v>2</v>
      </c>
      <c r="DC169">
        <f>DB169/2</f>
        <v>1</v>
      </c>
      <c r="DD169">
        <f>COUNTIF('résultats bruts'!BU169,1)</f>
        <v>1</v>
      </c>
      <c r="DE169">
        <f>COUNTIF('résultats bruts'!BV169,1)</f>
        <v>1</v>
      </c>
      <c r="DF169">
        <f>DD169+DE169</f>
        <v>2</v>
      </c>
      <c r="DG169">
        <f>DD169+DE169</f>
        <v>2</v>
      </c>
      <c r="DH169">
        <f>DG169/2</f>
        <v>1</v>
      </c>
      <c r="DJ169">
        <f>COUNTIF(CD169, 1)</f>
        <v>0</v>
      </c>
      <c r="DK169">
        <f>DB169+DG169+DJ169</f>
        <v>4</v>
      </c>
      <c r="DL169">
        <f>DK169/5</f>
        <v>0.8</v>
      </c>
      <c r="DM169">
        <f>COUNTIF('résultats bruts'!BG169,1)+COUNTIF('résultats bruts'!BJ169,1)</f>
        <v>2</v>
      </c>
      <c r="DN169">
        <f>DM169/2</f>
        <v>1</v>
      </c>
      <c r="DO169">
        <f>COUNTIF('résultats bruts'!CD169,1)+COUNTIF('résultats bruts'!CF169,1) + COUNTIF('résultats bruts'!CO169,1)+COUNTIF('résultats bruts'!CR169,1)</f>
        <v>4</v>
      </c>
      <c r="DP169">
        <f>DO169/4</f>
        <v>1</v>
      </c>
      <c r="DQ169">
        <f>DM169+DO169</f>
        <v>6</v>
      </c>
      <c r="DR169">
        <f>DQ169/6</f>
        <v>1</v>
      </c>
      <c r="DS169">
        <f>COUNTIF('résultats bruts'!BF169,1)+COUNTIF('résultats bruts'!BI169,1)</f>
        <v>2</v>
      </c>
      <c r="DT169">
        <f>DS169/2</f>
        <v>1</v>
      </c>
      <c r="DU169">
        <f>COUNTIF('résultats bruts'!CE169,1)+COUNTIF('résultats bruts'!CH169,1) + COUNTIF('résultats bruts'!CP169,1)</f>
        <v>3</v>
      </c>
      <c r="DV169">
        <f>DU169/4</f>
        <v>0.75</v>
      </c>
      <c r="DW169">
        <f>DS169+DU169</f>
        <v>5</v>
      </c>
      <c r="DX169">
        <f>DW169/6</f>
        <v>0.8333333333333334</v>
      </c>
      <c r="DY169">
        <f>COUNTIF('résultats bruts'!BE169,1)+COUNTIF('résultats bruts'!BH169,1)</f>
        <v>2</v>
      </c>
      <c r="DZ169">
        <f>DY169/2</f>
        <v>1</v>
      </c>
      <c r="EA169">
        <f>COUNTIF('résultats bruts'!CC169,1)+COUNTIF('résultats bruts'!CG169,1) + COUNTIF('résultats bruts'!CN169,1)</f>
        <v>3</v>
      </c>
      <c r="EB169">
        <f>EA169/3</f>
        <v>1</v>
      </c>
      <c r="EC169">
        <f>EA169+DY169</f>
        <v>5</v>
      </c>
      <c r="ED169">
        <f>EC169/5</f>
        <v>1</v>
      </c>
      <c r="EE169">
        <f>EC169+DW169+DQ169</f>
        <v>16</v>
      </c>
      <c r="EF169">
        <f>EE169/17</f>
        <v>0.9411764705882353</v>
      </c>
    </row>
    <row r="170">
      <c r="A170">
        <f>'résultats bruts'!A170</f>
        <v>0</v>
      </c>
      <c r="B170">
        <f>'résultats bruts'!B170</f>
        <v>0</v>
      </c>
      <c r="C170">
        <f>'résultats bruts'!C170</f>
        <v>0</v>
      </c>
      <c r="D170" t="str">
        <f>'résultats bruts'!D170</f>
        <v>axiome</v>
      </c>
      <c r="E170">
        <f>'résultats bruts'!E170</f>
        <v>15</v>
      </c>
      <c r="F170">
        <f>'résultats bruts'!F170</f>
        <v>168</v>
      </c>
      <c r="G170">
        <f>COUNTIF('résultats bruts'!K170,1) +COUNTIF('résultats bruts'!CJ170:CK170,1)+COUNTIF('résultats bruts'!CJ170:CK170,"0A")</f>
        <v>0</v>
      </c>
      <c r="H170">
        <f>G170/3</f>
        <v>0</v>
      </c>
      <c r="I170">
        <f>COUNTIF('résultats bruts'!O170,1) + COUNTIF('résultats bruts'!AD170,1) + COUNTIF('résultats bruts'!CA170,1) + COUNTIF('résultats bruts'!DU170, 1) + COUNTIF('résultats bruts'!DU170,"0B")</f>
        <v>0</v>
      </c>
      <c r="J170">
        <f>I170/4</f>
        <v>0</v>
      </c>
      <c r="K170">
        <f>COUNTIF('résultats bruts'!CJ170:CK170,1)</f>
        <v>0</v>
      </c>
      <c r="L170">
        <f>K170/2</f>
        <v>0</v>
      </c>
      <c r="M170">
        <f>COUNTIF('résultats bruts'!CM170,1)</f>
        <v>0</v>
      </c>
      <c r="N170">
        <f>COUNTIF('résultats bruts'!DU170,1)</f>
        <v>0</v>
      </c>
      <c r="O170">
        <f>M170+N170</f>
        <v>0</v>
      </c>
      <c r="P170">
        <f>O170/2</f>
        <v>0</v>
      </c>
      <c r="Q170">
        <f>COUNTIF('résultats bruts'!CB170, "1A")+COUNTIF('résultats bruts'!CB170, "1B")</f>
        <v>0</v>
      </c>
      <c r="R170">
        <f>O170+K170+I170+G170</f>
        <v>0</v>
      </c>
      <c r="S170">
        <f>R170/11</f>
        <v>0</v>
      </c>
      <c r="T170">
        <f>COUNTIF('résultats bruts'!Q170, 1) + COUNTIF('résultats bruts'!AU170,1) + COUNTIF('résultats bruts'!CW170,1)</f>
        <v>0</v>
      </c>
      <c r="U170">
        <f>T170/3</f>
        <v>0</v>
      </c>
      <c r="V170">
        <f>COUNTIF('résultats bruts'!P170,1) + COUNTIF('résultats bruts'!AS170,1) + COUNTIF('résultats bruts'!DD170,1)</f>
        <v>0</v>
      </c>
      <c r="W170">
        <f>V170/3</f>
        <v>0</v>
      </c>
      <c r="X170">
        <f>T170+V170</f>
        <v>0</v>
      </c>
      <c r="Y170">
        <f>X170/6</f>
        <v>0</v>
      </c>
      <c r="Z170">
        <f>COUNTIF('résultats bruts'!V170, 1) + COUNTIF('résultats bruts'!AT170,1) + COUNTIF('résultats bruts'!CT170,1)</f>
        <v>0</v>
      </c>
      <c r="AA170">
        <f>Z170/3</f>
        <v>0</v>
      </c>
      <c r="AB170">
        <f>COUNTIF('résultats bruts'!W170, 1) + COUNTIF('résultats bruts'!AV170,1) + COUNTIF('résultats bruts'!CZ170,1)</f>
        <v>0</v>
      </c>
      <c r="AC170">
        <f>AB170/3</f>
        <v>0</v>
      </c>
      <c r="AD170">
        <f>AB170+Z170</f>
        <v>0</v>
      </c>
      <c r="AE170">
        <f>AD170/6</f>
        <v>0</v>
      </c>
      <c r="AF170">
        <f>AD170+X170</f>
        <v>0</v>
      </c>
      <c r="AG170">
        <f>AF170/12</f>
        <v>0</v>
      </c>
      <c r="AH170">
        <f>COUNTIF('résultats bruts'!R170, 1) + COUNTIF('résultats bruts'!AW170,1) + COUNTIF('résultats bruts'!CU170,1)</f>
        <v>0</v>
      </c>
      <c r="AI170">
        <f>AH170/3</f>
        <v>0</v>
      </c>
      <c r="AJ170">
        <f>COUNTIF('résultats bruts'!Z170, 1) + COUNTIF('résultats bruts'!AQ170,1) + COUNTIF('résultats bruts'!CS170,1)</f>
        <v>0</v>
      </c>
      <c r="AK170">
        <f>AJ170/3</f>
        <v>0</v>
      </c>
      <c r="AL170">
        <f>AH170+AJ170</f>
        <v>0</v>
      </c>
      <c r="AM170">
        <f>AL170/6</f>
        <v>0</v>
      </c>
      <c r="AN170">
        <f>AL170+AF170</f>
        <v>0</v>
      </c>
      <c r="AO170">
        <f>AN170/18</f>
        <v>0</v>
      </c>
      <c r="AP170">
        <f>COUNTIF('résultats bruts'!Y170, 1) + COUNTIF('résultats bruts'!AY170,1) + COUNTIF('résultats bruts'!DC170,1)</f>
        <v>0</v>
      </c>
      <c r="AQ170">
        <f>AP170/3</f>
        <v>0</v>
      </c>
      <c r="AR170">
        <f>COUNTIF('résultats bruts'!T170, 1) + COUNTIF('résultats bruts'!AR170,1) + COUNTIF('résultats bruts'!DB170,1)</f>
        <v>0</v>
      </c>
      <c r="AS170">
        <f>AR170/3</f>
        <v>0</v>
      </c>
      <c r="AT170">
        <f>AR170+AP170</f>
        <v>0</v>
      </c>
      <c r="AU170">
        <f>AT170/6</f>
        <v>0</v>
      </c>
      <c r="AV170">
        <f>COUNTIF('résultats bruts'!X170, 1) + COUNTIF('résultats bruts'!BB170,1) + COUNTIF('résultats bruts'!DA170,1)</f>
        <v>0</v>
      </c>
      <c r="AW170">
        <f>AV170/3</f>
        <v>0</v>
      </c>
      <c r="AX170">
        <f>COUNTIF('résultats bruts'!AA170, 1) + COUNTIF('résultats bruts'!AX170,1) + COUNTIF('résultats bruts'!CY170,1)</f>
        <v>0</v>
      </c>
      <c r="AY170">
        <f>AX170/3</f>
        <v>0</v>
      </c>
      <c r="AZ170">
        <f>AX170+AV170</f>
        <v>0</v>
      </c>
      <c r="BA170">
        <f>AZ170/6</f>
        <v>0</v>
      </c>
      <c r="BB170">
        <f>AZ170+AT170</f>
        <v>0</v>
      </c>
      <c r="BC170">
        <f>BB170/12</f>
        <v>0</v>
      </c>
      <c r="BD170">
        <f>COUNTIF('résultats bruts'!U170, 1) + COUNTIF('résultats bruts'!AZ170,1) + COUNTIF('résultats bruts'!CX170,1)</f>
        <v>0</v>
      </c>
      <c r="BE170">
        <f>BD170/3</f>
        <v>0</v>
      </c>
      <c r="BF170">
        <f>COUNTIF('résultats bruts'!S170, 1) + COUNTIF('résultats bruts'!BA170,1) + COUNTIF('résultats bruts'!CV170,1)</f>
        <v>0</v>
      </c>
      <c r="BG170">
        <f>BF170/3</f>
        <v>0</v>
      </c>
      <c r="BH170">
        <f>BF170+BD170</f>
        <v>0</v>
      </c>
      <c r="BI170">
        <f>BH170/6</f>
        <v>0</v>
      </c>
      <c r="BJ170">
        <f>BH170+BB170</f>
        <v>0</v>
      </c>
      <c r="BK170">
        <f>BJ170/18</f>
        <v>0</v>
      </c>
      <c r="BL170">
        <f>COUNTIF('résultats bruts'!AB170, 1) + COUNTIF('résultats bruts'!AC170,1) + COUNTIF('résultats bruts'!BC170,1)+ COUNTIF('résultats bruts'!BD170,1)+ COUNTIF('résultats bruts'!DE170,1)+ COUNTIF('résultats bruts'!DF170,1)</f>
        <v>0</v>
      </c>
      <c r="BM170">
        <f>BL170/6</f>
        <v>0</v>
      </c>
      <c r="BN170">
        <f>BJ170+AN170+BL170</f>
        <v>0</v>
      </c>
      <c r="BO170">
        <f>BN170/42</f>
        <v>0</v>
      </c>
      <c r="BP170">
        <f>COUNTIF('résultats bruts'!DS170,1) + COUNTIF('résultats bruts'!DQ170,1)</f>
        <v>0</v>
      </c>
      <c r="BQ170">
        <f>BP170/2</f>
        <v>0</v>
      </c>
      <c r="BR170">
        <f>COUNTIF('résultats bruts'!DR170,1)+COUNTIF('résultats bruts'!DT170,1)</f>
        <v>0</v>
      </c>
      <c r="BS170">
        <f>BR170/2</f>
        <v>0</v>
      </c>
      <c r="BT170">
        <f>'résultats bruts'!AR170</f>
        <v>0</v>
      </c>
      <c r="BU170">
        <f>'résultats bruts'!DR170</f>
        <v>0</v>
      </c>
      <c r="BV170">
        <f>'résultats bruts'!AS170</f>
        <v>0</v>
      </c>
      <c r="BW170">
        <f>'résultats bruts'!DT170</f>
        <v>0</v>
      </c>
      <c r="BX170">
        <f>COUNTIF('résultats bruts'!AI170, 1) + COUNTIF('résultats bruts'!BP170,1) + COUNTIF('résultats bruts'!DG170,1)</f>
        <v>0</v>
      </c>
      <c r="BY170">
        <f>BX170/3</f>
        <v>0</v>
      </c>
      <c r="BZ170">
        <f>COUNTIF('résultats bruts'!AL170, 1) + COUNTIF('résultats bruts'!BN170,1) + COUNTIF('résultats bruts'!DI170,1)</f>
        <v>0</v>
      </c>
      <c r="CA170">
        <f>BZ170/3</f>
        <v>0</v>
      </c>
      <c r="CB170">
        <f>BX170+BZ170</f>
        <v>0</v>
      </c>
      <c r="CC170">
        <f>CB170/6</f>
        <v>0</v>
      </c>
      <c r="CD170">
        <f>COUNTIF('résultats bruts'!AK170, 1) + COUNTIF('résultats bruts'!BR170,1) + COUNTIF('résultats bruts'!DM170,1)</f>
        <v>0</v>
      </c>
      <c r="CE170">
        <f>CD170/3</f>
        <v>0</v>
      </c>
      <c r="CF170">
        <f>COUNTIF('résultats bruts'!AE170, 1) + COUNTIF('résultats bruts'!BL170,1) + COUNTIF('résultats bruts'!DN170,1)</f>
        <v>0</v>
      </c>
      <c r="CG170">
        <f>CF170/3</f>
        <v>0</v>
      </c>
      <c r="CH170">
        <f>CF170+CD170</f>
        <v>0</v>
      </c>
      <c r="CI170">
        <f>CH170/6</f>
        <v>0</v>
      </c>
      <c r="CJ170">
        <f>COUNTIF('résultats bruts'!AJ170, 1) + COUNTIF('résultats bruts'!BM170,1) + COUNTIF('résultats bruts'!DL170,1)</f>
        <v>0</v>
      </c>
      <c r="CK170">
        <f>CJ170/3</f>
        <v>0</v>
      </c>
      <c r="CL170">
        <f>COUNTIF('résultats bruts'!AH170, 1) + COUNTIF('résultats bruts'!BK170,1) + COUNTIF('résultats bruts'!DK170,1)</f>
        <v>0</v>
      </c>
      <c r="CM170">
        <f>CL170/3</f>
        <v>0</v>
      </c>
      <c r="CN170">
        <f>CL170+CJ170</f>
        <v>0</v>
      </c>
      <c r="CO170">
        <f>CN170/6</f>
        <v>0</v>
      </c>
      <c r="CP170">
        <f>COUNTIF('résultats bruts'!AF170, 1) + COUNTIF('résultats bruts'!BO170,1) + COUNTIF('résultats bruts'!DJ170,1)</f>
        <v>0</v>
      </c>
      <c r="CQ170">
        <f>CP170/3</f>
        <v>0</v>
      </c>
      <c r="CR170">
        <f>COUNTIF('résultats bruts'!AG170, 1) + COUNTIF('résultats bruts'!BQ170,1) + COUNTIF('résultats bruts'!DH170,1)</f>
        <v>0</v>
      </c>
      <c r="CS170">
        <f>CR170/3</f>
        <v>0</v>
      </c>
      <c r="CT170">
        <f>CR170+CP170</f>
        <v>0</v>
      </c>
      <c r="CU170">
        <f>CT170/6</f>
        <v>0</v>
      </c>
      <c r="CV170">
        <f>COUNTIF('résultats bruts'!AM170, 1) + COUNTIF('résultats bruts'!AN170,1) + COUNTIF('résultats bruts'!BS170,1) +COUNTIF('résultats bruts'!BT170, 1) + COUNTIF('résultats bruts'!DO170,1) + COUNTIF('résultats bruts'!DP170,1)</f>
        <v>0</v>
      </c>
      <c r="CW170">
        <f>+CV170/6</f>
        <v>0</v>
      </c>
      <c r="CX170">
        <f>CT170+CN170+CH170+CB206</f>
        <v>2</v>
      </c>
      <c r="CY170">
        <f>CX170/30</f>
        <v>0.06666666666666667</v>
      </c>
      <c r="CZ170">
        <f>COUNTIF('résultats bruts'!AO170,1)</f>
        <v>0</v>
      </c>
      <c r="DA170">
        <f>COUNTIF('résultats bruts'!AP170,1)</f>
        <v>0</v>
      </c>
      <c r="DB170">
        <f>CZ170+DA170</f>
        <v>0</v>
      </c>
      <c r="DC170">
        <f>DB170/2</f>
        <v>0</v>
      </c>
      <c r="DD170">
        <f>COUNTIF('résultats bruts'!BU170,1)</f>
        <v>0</v>
      </c>
      <c r="DE170">
        <f>COUNTIF('résultats bruts'!BV170,1)</f>
        <v>0</v>
      </c>
      <c r="DF170">
        <f>DD170+DE170</f>
        <v>0</v>
      </c>
      <c r="DG170">
        <f>DD170+DE170</f>
        <v>0</v>
      </c>
      <c r="DH170">
        <f>DG170/2</f>
        <v>0</v>
      </c>
      <c r="DJ170">
        <f>COUNTIF(CD170, 1)</f>
        <v>0</v>
      </c>
      <c r="DK170">
        <f>DB170+DG170+DJ170</f>
        <v>0</v>
      </c>
      <c r="DL170">
        <f>DK170/5</f>
        <v>0</v>
      </c>
      <c r="DM170">
        <f>COUNTIF('résultats bruts'!BG170,1)+COUNTIF('résultats bruts'!BJ170,1)</f>
        <v>0</v>
      </c>
      <c r="DN170">
        <f>DM170/2</f>
        <v>0</v>
      </c>
      <c r="DO170">
        <f>COUNTIF('résultats bruts'!CD170,1)+COUNTIF('résultats bruts'!CF170,1) + COUNTIF('résultats bruts'!CO170,1)+COUNTIF('résultats bruts'!CR170,1)</f>
        <v>0</v>
      </c>
      <c r="DP170">
        <f>DO170/4</f>
        <v>0</v>
      </c>
      <c r="DQ170">
        <f>DM170+DO170</f>
        <v>0</v>
      </c>
      <c r="DR170">
        <f>DQ170/6</f>
        <v>0</v>
      </c>
      <c r="DS170">
        <f>COUNTIF('résultats bruts'!BF170,1)+COUNTIF('résultats bruts'!BI170,1)</f>
        <v>0</v>
      </c>
      <c r="DT170">
        <f>DS170/2</f>
        <v>0</v>
      </c>
      <c r="DU170">
        <f>COUNTIF('résultats bruts'!CE170,1)+COUNTIF('résultats bruts'!CH170,1) + COUNTIF('résultats bruts'!CP170,1)</f>
        <v>0</v>
      </c>
      <c r="DV170">
        <f>DU170/4</f>
        <v>0</v>
      </c>
      <c r="DW170">
        <f>DS170+DU170</f>
        <v>0</v>
      </c>
      <c r="DX170">
        <f>DW170/6</f>
        <v>0</v>
      </c>
      <c r="DY170">
        <f>COUNTIF('résultats bruts'!BE170,1)+COUNTIF('résultats bruts'!BH170,1)</f>
        <v>0</v>
      </c>
      <c r="DZ170">
        <f>DY170/2</f>
        <v>0</v>
      </c>
      <c r="EA170">
        <f>COUNTIF('résultats bruts'!CC170,1)+COUNTIF('résultats bruts'!CG170,1) + COUNTIF('résultats bruts'!CN170,1)</f>
        <v>0</v>
      </c>
      <c r="EB170">
        <f>EA170/3</f>
        <v>0</v>
      </c>
      <c r="EC170">
        <f>EA170+DY170</f>
        <v>0</v>
      </c>
      <c r="ED170">
        <f>EC170/5</f>
        <v>0</v>
      </c>
      <c r="EE170">
        <f>EC170+DW170+DQ170</f>
        <v>0</v>
      </c>
      <c r="EF170">
        <f>EE170/17</f>
        <v>0</v>
      </c>
    </row>
    <row r="171">
      <c r="A171">
        <f>'résultats bruts'!A171</f>
        <v>0</v>
      </c>
      <c r="B171">
        <f>'résultats bruts'!B171</f>
        <v>0</v>
      </c>
      <c r="C171">
        <f>'résultats bruts'!C171</f>
        <v>0</v>
      </c>
      <c r="D171" t="str">
        <f>'résultats bruts'!D171</f>
        <v>axiome</v>
      </c>
      <c r="E171">
        <f>'résultats bruts'!E171</f>
        <v>16</v>
      </c>
      <c r="F171">
        <f>'résultats bruts'!F171</f>
        <v>169</v>
      </c>
      <c r="G171">
        <f>COUNTIF('résultats bruts'!K171,1) +COUNTIF('résultats bruts'!CJ171:CK171,1)+COUNTIF('résultats bruts'!CJ171:CK171,"0A")</f>
        <v>2</v>
      </c>
      <c r="H171">
        <f>G171/3</f>
        <v>0.6666666666666666</v>
      </c>
      <c r="I171">
        <f>COUNTIF('résultats bruts'!O171,1) + COUNTIF('résultats bruts'!AD171,1) + COUNTIF('résultats bruts'!CA171,1) + COUNTIF('résultats bruts'!DU171, 1) + COUNTIF('résultats bruts'!DU171,"0B")</f>
        <v>2</v>
      </c>
      <c r="J171">
        <f>I171/4</f>
        <v>0.5</v>
      </c>
      <c r="K171">
        <f>COUNTIF('résultats bruts'!CJ171:CK171,1)</f>
        <v>2</v>
      </c>
      <c r="L171">
        <f>K171/2</f>
        <v>1</v>
      </c>
      <c r="M171">
        <f>COUNTIF('résultats bruts'!CM171,1)</f>
        <v>1</v>
      </c>
      <c r="N171">
        <f>COUNTIF('résultats bruts'!DU171,1)</f>
        <v>1</v>
      </c>
      <c r="O171">
        <f>M171+N171</f>
        <v>2</v>
      </c>
      <c r="P171">
        <f>O171/2</f>
        <v>1</v>
      </c>
      <c r="Q171">
        <f>COUNTIF('résultats bruts'!CB171, "1A")+COUNTIF('résultats bruts'!CB171, "1B")</f>
        <v>0</v>
      </c>
      <c r="R171">
        <f>O171+K171+I171+G171</f>
        <v>8</v>
      </c>
      <c r="S171">
        <f>R171/11</f>
        <v>0.7272727272727273</v>
      </c>
      <c r="T171">
        <f>COUNTIF('résultats bruts'!Q171, 1) + COUNTIF('résultats bruts'!AU171,1) + COUNTIF('résultats bruts'!CW171,1)</f>
        <v>1</v>
      </c>
      <c r="U171">
        <f>T171/3</f>
        <v>0.3333333333333333</v>
      </c>
      <c r="V171">
        <f>COUNTIF('résultats bruts'!P171,1) + COUNTIF('résultats bruts'!AS171,1) + COUNTIF('résultats bruts'!DD171,1)</f>
        <v>1</v>
      </c>
      <c r="W171">
        <f>V171/3</f>
        <v>0.3333333333333333</v>
      </c>
      <c r="X171">
        <f>T171+V171</f>
        <v>2</v>
      </c>
      <c r="Y171">
        <f>X171/6</f>
        <v>0.3333333333333333</v>
      </c>
      <c r="Z171">
        <f>COUNTIF('résultats bruts'!V171, 1) + COUNTIF('résultats bruts'!AT171,1) + COUNTIF('résultats bruts'!CT171,1)</f>
        <v>1</v>
      </c>
      <c r="AA171">
        <f>Z171/3</f>
        <v>0.3333333333333333</v>
      </c>
      <c r="AB171">
        <f>COUNTIF('résultats bruts'!W171, 1) + COUNTIF('résultats bruts'!AV171,1) + COUNTIF('résultats bruts'!CZ171,1)</f>
        <v>1</v>
      </c>
      <c r="AC171">
        <f>AB171/3</f>
        <v>0.3333333333333333</v>
      </c>
      <c r="AD171">
        <f>AB171+Z171</f>
        <v>2</v>
      </c>
      <c r="AE171">
        <f>AD171/6</f>
        <v>0.3333333333333333</v>
      </c>
      <c r="AF171">
        <f>AD171+X171</f>
        <v>4</v>
      </c>
      <c r="AG171">
        <f>AF171/12</f>
        <v>0.3333333333333333</v>
      </c>
      <c r="AH171">
        <f>COUNTIF('résultats bruts'!R171, 1) + COUNTIF('résultats bruts'!AW171,1) + COUNTIF('résultats bruts'!CU171,1)</f>
        <v>1</v>
      </c>
      <c r="AI171">
        <f>AH171/3</f>
        <v>0.3333333333333333</v>
      </c>
      <c r="AJ171">
        <f>COUNTIF('résultats bruts'!Z171, 1) + COUNTIF('résultats bruts'!AQ171,1) + COUNTIF('résultats bruts'!CS171,1)</f>
        <v>1</v>
      </c>
      <c r="AK171">
        <f>AJ171/3</f>
        <v>0.3333333333333333</v>
      </c>
      <c r="AL171">
        <f>AH171+AJ171</f>
        <v>2</v>
      </c>
      <c r="AM171">
        <f>AL171/6</f>
        <v>0.3333333333333333</v>
      </c>
      <c r="AN171">
        <f>AL171+AF171</f>
        <v>6</v>
      </c>
      <c r="AO171">
        <f>AN171/18</f>
        <v>0.3333333333333333</v>
      </c>
      <c r="AP171">
        <f>COUNTIF('résultats bruts'!Y171, 1) + COUNTIF('résultats bruts'!AY171,1) + COUNTIF('résultats bruts'!DC171,1)</f>
        <v>1</v>
      </c>
      <c r="AQ171">
        <f>AP171/3</f>
        <v>0.3333333333333333</v>
      </c>
      <c r="AR171">
        <f>COUNTIF('résultats bruts'!T171, 1) + COUNTIF('résultats bruts'!AR171,1) + COUNTIF('résultats bruts'!DB171,1)</f>
        <v>1</v>
      </c>
      <c r="AS171">
        <f>AR171/3</f>
        <v>0.3333333333333333</v>
      </c>
      <c r="AT171">
        <f>AR171+AP171</f>
        <v>2</v>
      </c>
      <c r="AU171">
        <f>AT171/6</f>
        <v>0.3333333333333333</v>
      </c>
      <c r="AV171">
        <f>COUNTIF('résultats bruts'!X171, 1) + COUNTIF('résultats bruts'!BB171,1) + COUNTIF('résultats bruts'!DA171,1)</f>
        <v>1</v>
      </c>
      <c r="AW171">
        <f>AV171/3</f>
        <v>0.3333333333333333</v>
      </c>
      <c r="AX171">
        <f>COUNTIF('résultats bruts'!AA171, 1) + COUNTIF('résultats bruts'!AX171,1) + COUNTIF('résultats bruts'!CY171,1)</f>
        <v>1</v>
      </c>
      <c r="AY171">
        <f>AX171/3</f>
        <v>0.3333333333333333</v>
      </c>
      <c r="AZ171">
        <f>AX171+AV171</f>
        <v>2</v>
      </c>
      <c r="BA171">
        <f>AZ171/6</f>
        <v>0.3333333333333333</v>
      </c>
      <c r="BB171">
        <f>AZ171+AT171</f>
        <v>4</v>
      </c>
      <c r="BC171">
        <f>BB171/12</f>
        <v>0.3333333333333333</v>
      </c>
      <c r="BD171">
        <f>COUNTIF('résultats bruts'!U171, 1) + COUNTIF('résultats bruts'!AZ171,1) + COUNTIF('résultats bruts'!CX171,1)</f>
        <v>1</v>
      </c>
      <c r="BE171">
        <f>BD171/3</f>
        <v>0.3333333333333333</v>
      </c>
      <c r="BF171">
        <f>COUNTIF('résultats bruts'!S171, 1) + COUNTIF('résultats bruts'!BA171,1) + COUNTIF('résultats bruts'!CV171,1)</f>
        <v>1</v>
      </c>
      <c r="BG171">
        <f>BF171/3</f>
        <v>0.3333333333333333</v>
      </c>
      <c r="BH171">
        <f>BF171+BD171</f>
        <v>2</v>
      </c>
      <c r="BI171">
        <f>BH171/6</f>
        <v>0.3333333333333333</v>
      </c>
      <c r="BJ171">
        <f>BH171+BB171</f>
        <v>6</v>
      </c>
      <c r="BK171">
        <f>BJ171/18</f>
        <v>0.3333333333333333</v>
      </c>
      <c r="BL171">
        <f>COUNTIF('résultats bruts'!AB171, 1) + COUNTIF('résultats bruts'!AC171,1) + COUNTIF('résultats bruts'!BC171,1)+ COUNTIF('résultats bruts'!BD171,1)+ COUNTIF('résultats bruts'!DE171,1)+ COUNTIF('résultats bruts'!DF171,1)</f>
        <v>2</v>
      </c>
      <c r="BM171">
        <f>BL171/6</f>
        <v>0.3333333333333333</v>
      </c>
      <c r="BN171">
        <f>BJ171+AN171+BL171</f>
        <v>14</v>
      </c>
      <c r="BO171">
        <f>BN171/42</f>
        <v>0.3333333333333333</v>
      </c>
      <c r="BP171">
        <f>COUNTIF('résultats bruts'!DS171,1) + COUNTIF('résultats bruts'!DQ171,1)</f>
        <v>2</v>
      </c>
      <c r="BQ171">
        <f>BP171/2</f>
        <v>1</v>
      </c>
      <c r="BR171">
        <f>COUNTIF('résultats bruts'!DR171,1)+COUNTIF('résultats bruts'!DT171,1)</f>
        <v>2</v>
      </c>
      <c r="BS171">
        <f>BR171/2</f>
        <v>1</v>
      </c>
      <c r="BT171">
        <f>'résultats bruts'!AR171</f>
        <v>9</v>
      </c>
      <c r="BU171">
        <f>'résultats bruts'!DR171</f>
        <v>1</v>
      </c>
      <c r="BV171">
        <f>'résultats bruts'!AS171</f>
        <v>9</v>
      </c>
      <c r="BW171">
        <f>'résultats bruts'!DT171</f>
        <v>1</v>
      </c>
      <c r="BX171">
        <f>COUNTIF('résultats bruts'!AI171, 1) + COUNTIF('résultats bruts'!BP171,1) + COUNTIF('résultats bruts'!DG171,1)</f>
        <v>1</v>
      </c>
      <c r="BY171">
        <f>BX171/3</f>
        <v>0.3333333333333333</v>
      </c>
      <c r="BZ171">
        <f>COUNTIF('résultats bruts'!AL171, 1) + COUNTIF('résultats bruts'!BN171,1) + COUNTIF('résultats bruts'!DI171,1)</f>
        <v>2</v>
      </c>
      <c r="CA171">
        <f>BZ171/3</f>
        <v>0.6666666666666666</v>
      </c>
      <c r="CB171">
        <f>BX171+BZ171</f>
        <v>3</v>
      </c>
      <c r="CC171">
        <f>CB171/6</f>
        <v>0.5</v>
      </c>
      <c r="CD171">
        <f>COUNTIF('résultats bruts'!AK171, 1) + COUNTIF('résultats bruts'!BR171,1) + COUNTIF('résultats bruts'!DM171,1)</f>
        <v>1</v>
      </c>
      <c r="CE171">
        <f>CD171/3</f>
        <v>0.3333333333333333</v>
      </c>
      <c r="CF171">
        <f>COUNTIF('résultats bruts'!AE171, 1) + COUNTIF('résultats bruts'!BL171,1) + COUNTIF('résultats bruts'!DN171,1)</f>
        <v>1</v>
      </c>
      <c r="CG171">
        <f>CF171/3</f>
        <v>0.3333333333333333</v>
      </c>
      <c r="CH171">
        <f>CF171+CD171</f>
        <v>2</v>
      </c>
      <c r="CI171">
        <f>CH171/6</f>
        <v>0.3333333333333333</v>
      </c>
      <c r="CJ171">
        <f>COUNTIF('résultats bruts'!AJ171, 1) + COUNTIF('résultats bruts'!BM171,1) + COUNTIF('résultats bruts'!DL171,1)</f>
        <v>1</v>
      </c>
      <c r="CK171">
        <f>CJ171/3</f>
        <v>0.3333333333333333</v>
      </c>
      <c r="CL171">
        <f>COUNTIF('résultats bruts'!AH171, 1) + COUNTIF('résultats bruts'!BK171,1) + COUNTIF('résultats bruts'!DK171,1)</f>
        <v>1</v>
      </c>
      <c r="CM171">
        <f>CL171/3</f>
        <v>0.3333333333333333</v>
      </c>
      <c r="CN171">
        <f>CL171+CJ171</f>
        <v>2</v>
      </c>
      <c r="CO171">
        <f>CN171/6</f>
        <v>0.3333333333333333</v>
      </c>
      <c r="CP171">
        <f>COUNTIF('résultats bruts'!AF171, 1) + COUNTIF('résultats bruts'!BO171,1) + COUNTIF('résultats bruts'!DJ171,1)</f>
        <v>1</v>
      </c>
      <c r="CQ171">
        <f>CP171/3</f>
        <v>0.3333333333333333</v>
      </c>
      <c r="CR171">
        <f>COUNTIF('résultats bruts'!AG171, 1) + COUNTIF('résultats bruts'!BQ171,1) + COUNTIF('résultats bruts'!DH171,1)</f>
        <v>1</v>
      </c>
      <c r="CS171">
        <f>CR171/3</f>
        <v>0.3333333333333333</v>
      </c>
      <c r="CT171">
        <f>CR171+CP171</f>
        <v>2</v>
      </c>
      <c r="CU171">
        <f>CT171/6</f>
        <v>0.3333333333333333</v>
      </c>
      <c r="CV171">
        <f>COUNTIF('résultats bruts'!AM171, 1) + COUNTIF('résultats bruts'!AN171,1) + COUNTIF('résultats bruts'!BS171,1) +COUNTIF('résultats bruts'!BT171, 1) + COUNTIF('résultats bruts'!DO171,1) + COUNTIF('résultats bruts'!DP171,1)</f>
        <v>2</v>
      </c>
      <c r="CW171">
        <f>+CV171/6</f>
        <v>0.3333333333333333</v>
      </c>
      <c r="CX171">
        <f>CT171+CN171+CH171+CB207</f>
        <v>12</v>
      </c>
      <c r="CY171">
        <f>CX171/30</f>
        <v>0.4</v>
      </c>
      <c r="CZ171">
        <f>COUNTIF('résultats bruts'!AO171,1)</f>
        <v>0</v>
      </c>
      <c r="DA171">
        <f>COUNTIF('résultats bruts'!AP171,1)</f>
        <v>0</v>
      </c>
      <c r="DB171">
        <f>CZ171+DA171</f>
        <v>0</v>
      </c>
      <c r="DC171">
        <f>DB171/2</f>
        <v>0</v>
      </c>
      <c r="DD171">
        <f>COUNTIF('résultats bruts'!BU171,1)</f>
        <v>0</v>
      </c>
      <c r="DE171">
        <f>COUNTIF('résultats bruts'!BV171,1)</f>
        <v>0</v>
      </c>
      <c r="DF171">
        <f>DD171+DE171</f>
        <v>0</v>
      </c>
      <c r="DG171">
        <f>DD171+DE171</f>
        <v>0</v>
      </c>
      <c r="DH171">
        <f>DG171/2</f>
        <v>0</v>
      </c>
      <c r="DJ171">
        <f>COUNTIF(CD171, 1)</f>
        <v>1</v>
      </c>
      <c r="DK171">
        <f>DB171+DG171+DJ171</f>
        <v>1</v>
      </c>
      <c r="DL171">
        <f>DK171/5</f>
        <v>0.2</v>
      </c>
      <c r="DM171">
        <f>COUNTIF('résultats bruts'!BG171,1)+COUNTIF('résultats bruts'!BJ171,1)</f>
        <v>0</v>
      </c>
      <c r="DN171">
        <f>DM171/2</f>
        <v>0</v>
      </c>
      <c r="DO171">
        <f>COUNTIF('résultats bruts'!CD171,1)+COUNTIF('résultats bruts'!CF171,1) + COUNTIF('résultats bruts'!CO171,1)+COUNTIF('résultats bruts'!CR171,1)</f>
        <v>4</v>
      </c>
      <c r="DP171">
        <f>DO171/4</f>
        <v>1</v>
      </c>
      <c r="DQ171">
        <f>DM171+DO171</f>
        <v>4</v>
      </c>
      <c r="DR171">
        <f>DQ171/6</f>
        <v>0.6666666666666666</v>
      </c>
      <c r="DS171">
        <f>COUNTIF('résultats bruts'!BF171,1)+COUNTIF('résultats bruts'!BI171,1)</f>
        <v>0</v>
      </c>
      <c r="DT171">
        <f>DS171/2</f>
        <v>0</v>
      </c>
      <c r="DU171">
        <f>COUNTIF('résultats bruts'!CE171,1)+COUNTIF('résultats bruts'!CH171,1) + COUNTIF('résultats bruts'!CP171,1)</f>
        <v>3</v>
      </c>
      <c r="DV171">
        <f>DU171/4</f>
        <v>0.75</v>
      </c>
      <c r="DW171">
        <f>DS171+DU171</f>
        <v>3</v>
      </c>
      <c r="DX171">
        <f>DW171/6</f>
        <v>0.5</v>
      </c>
      <c r="DY171">
        <f>COUNTIF('résultats bruts'!BE171,1)+COUNTIF('résultats bruts'!BH171,1)</f>
        <v>0</v>
      </c>
      <c r="DZ171">
        <f>DY171/2</f>
        <v>0</v>
      </c>
      <c r="EA171">
        <f>COUNTIF('résultats bruts'!CC171,1)+COUNTIF('résultats bruts'!CG171,1) + COUNTIF('résultats bruts'!CN171,1)</f>
        <v>3</v>
      </c>
      <c r="EB171">
        <f>EA171/3</f>
        <v>1</v>
      </c>
      <c r="EC171">
        <f>EA171+DY171</f>
        <v>3</v>
      </c>
      <c r="ED171">
        <f>EC171/5</f>
        <v>0.6</v>
      </c>
      <c r="EE171">
        <f>EC171+DW171+DQ171</f>
        <v>10</v>
      </c>
      <c r="EF171">
        <f>EE171/17</f>
        <v>0.5882352941176471</v>
      </c>
    </row>
    <row r="172">
      <c r="A172">
        <f>'résultats bruts'!A172</f>
        <v>0</v>
      </c>
      <c r="B172">
        <f>'résultats bruts'!B172</f>
        <v>0</v>
      </c>
      <c r="C172">
        <f>'résultats bruts'!C172</f>
        <v>0</v>
      </c>
      <c r="D172" t="str">
        <f>'résultats bruts'!D172</f>
        <v>axiome</v>
      </c>
      <c r="E172">
        <f>'résultats bruts'!E172</f>
        <v>17</v>
      </c>
      <c r="F172">
        <f>'résultats bruts'!F172</f>
        <v>170</v>
      </c>
      <c r="G172">
        <f>COUNTIF('résultats bruts'!K172,1) +COUNTIF('résultats bruts'!CJ172:CK172,1)+COUNTIF('résultats bruts'!CJ172:CK172,"0A")</f>
        <v>0</v>
      </c>
      <c r="H172">
        <f>G172/3</f>
        <v>0</v>
      </c>
      <c r="I172">
        <f>COUNTIF('résultats bruts'!O172,1) + COUNTIF('résultats bruts'!AD172,1) + COUNTIF('résultats bruts'!CA172,1) + COUNTIF('résultats bruts'!DU172, 1) + COUNTIF('résultats bruts'!DU172,"0B")</f>
        <v>1</v>
      </c>
      <c r="J172">
        <f>I172/4</f>
        <v>0.25</v>
      </c>
      <c r="K172">
        <f>COUNTIF('résultats bruts'!CJ172:CK172,1)</f>
        <v>0</v>
      </c>
      <c r="L172">
        <f>K172/2</f>
        <v>0</v>
      </c>
      <c r="M172">
        <f>COUNTIF('résultats bruts'!CM172,1)</f>
        <v>0</v>
      </c>
      <c r="N172">
        <f>COUNTIF('résultats bruts'!DU172,1)</f>
        <v>0</v>
      </c>
      <c r="O172">
        <f>M172+N172</f>
        <v>0</v>
      </c>
      <c r="P172">
        <f>O172/2</f>
        <v>0</v>
      </c>
      <c r="Q172">
        <f>COUNTIF('résultats bruts'!CB172, "1A")+COUNTIF('résultats bruts'!CB172, "1B")</f>
        <v>0</v>
      </c>
      <c r="R172">
        <f>O172+K172+I172+G172</f>
        <v>1</v>
      </c>
      <c r="S172">
        <f>R172/11</f>
        <v>0.09090909090909091</v>
      </c>
      <c r="T172">
        <f>COUNTIF('résultats bruts'!Q172, 1) + COUNTIF('résultats bruts'!AU172,1) + COUNTIF('résultats bruts'!CW172,1)</f>
        <v>0</v>
      </c>
      <c r="U172">
        <f>T172/3</f>
        <v>0</v>
      </c>
      <c r="V172">
        <f>COUNTIF('résultats bruts'!P172,1) + COUNTIF('résultats bruts'!AS172,1) + COUNTIF('résultats bruts'!DD172,1)</f>
        <v>1</v>
      </c>
      <c r="W172">
        <f>V172/3</f>
        <v>0.3333333333333333</v>
      </c>
      <c r="X172">
        <f>T172+V172</f>
        <v>1</v>
      </c>
      <c r="Y172">
        <f>X172/6</f>
        <v>0.16666666666666666</v>
      </c>
      <c r="Z172">
        <f>COUNTIF('résultats bruts'!V172, 1) + COUNTIF('résultats bruts'!AT172,1) + COUNTIF('résultats bruts'!CT172,1)</f>
        <v>1</v>
      </c>
      <c r="AA172">
        <f>Z172/3</f>
        <v>0.3333333333333333</v>
      </c>
      <c r="AB172">
        <f>COUNTIF('résultats bruts'!W172, 1) + COUNTIF('résultats bruts'!AV172,1) + COUNTIF('résultats bruts'!CZ172,1)</f>
        <v>0</v>
      </c>
      <c r="AC172">
        <f>AB172/3</f>
        <v>0</v>
      </c>
      <c r="AD172">
        <f>AB172+Z172</f>
        <v>1</v>
      </c>
      <c r="AE172">
        <f>AD172/6</f>
        <v>0.16666666666666666</v>
      </c>
      <c r="AF172">
        <f>AD172+X172</f>
        <v>2</v>
      </c>
      <c r="AG172">
        <f>AF172/12</f>
        <v>0.16666666666666666</v>
      </c>
      <c r="AH172">
        <f>COUNTIF('résultats bruts'!R172, 1) + COUNTIF('résultats bruts'!AW172,1) + COUNTIF('résultats bruts'!CU172,1)</f>
        <v>0</v>
      </c>
      <c r="AI172">
        <f>AH172/3</f>
        <v>0</v>
      </c>
      <c r="AJ172">
        <f>COUNTIF('résultats bruts'!Z172, 1) + COUNTIF('résultats bruts'!AQ172,1) + COUNTIF('résultats bruts'!CS172,1)</f>
        <v>1</v>
      </c>
      <c r="AK172">
        <f>AJ172/3</f>
        <v>0.3333333333333333</v>
      </c>
      <c r="AL172">
        <f>AH172+AJ172</f>
        <v>1</v>
      </c>
      <c r="AM172">
        <f>AL172/6</f>
        <v>0.16666666666666666</v>
      </c>
      <c r="AN172">
        <f>AL172+AF172</f>
        <v>3</v>
      </c>
      <c r="AO172">
        <f>AN172/18</f>
        <v>0.16666666666666666</v>
      </c>
      <c r="AP172">
        <f>COUNTIF('résultats bruts'!Y172, 1) + COUNTIF('résultats bruts'!AY172,1) + COUNTIF('résultats bruts'!DC172,1)</f>
        <v>1</v>
      </c>
      <c r="AQ172">
        <f>AP172/3</f>
        <v>0.3333333333333333</v>
      </c>
      <c r="AR172">
        <f>COUNTIF('résultats bruts'!T172, 1) + COUNTIF('résultats bruts'!AR172,1) + COUNTIF('résultats bruts'!DB172,1)</f>
        <v>0</v>
      </c>
      <c r="AS172">
        <f>AR172/3</f>
        <v>0</v>
      </c>
      <c r="AT172">
        <f>AR172+AP172</f>
        <v>1</v>
      </c>
      <c r="AU172">
        <f>AT172/6</f>
        <v>0.16666666666666666</v>
      </c>
      <c r="AV172">
        <f>COUNTIF('résultats bruts'!X172, 1) + COUNTIF('résultats bruts'!BB172,1) + COUNTIF('résultats bruts'!DA172,1)</f>
        <v>0</v>
      </c>
      <c r="AW172">
        <f>AV172/3</f>
        <v>0</v>
      </c>
      <c r="AX172">
        <f>COUNTIF('résultats bruts'!AA172, 1) + COUNTIF('résultats bruts'!AX172,1) + COUNTIF('résultats bruts'!CY172,1)</f>
        <v>0</v>
      </c>
      <c r="AY172">
        <f>AX172/3</f>
        <v>0</v>
      </c>
      <c r="AZ172">
        <f>AX172+AV172</f>
        <v>0</v>
      </c>
      <c r="BA172">
        <f>AZ172/6</f>
        <v>0</v>
      </c>
      <c r="BB172">
        <f>AZ172+AT172</f>
        <v>1</v>
      </c>
      <c r="BC172">
        <f>BB172/12</f>
        <v>0.08333333333333333</v>
      </c>
      <c r="BD172">
        <f>COUNTIF('résultats bruts'!U172, 1) + COUNTIF('résultats bruts'!AZ172,1) + COUNTIF('résultats bruts'!CX172,1)</f>
        <v>0</v>
      </c>
      <c r="BE172">
        <f>BD172/3</f>
        <v>0</v>
      </c>
      <c r="BF172">
        <f>COUNTIF('résultats bruts'!S172, 1) + COUNTIF('résultats bruts'!BA172,1) + COUNTIF('résultats bruts'!CV172,1)</f>
        <v>1</v>
      </c>
      <c r="BG172">
        <f>BF172/3</f>
        <v>0.3333333333333333</v>
      </c>
      <c r="BH172">
        <f>BF172+BD172</f>
        <v>1</v>
      </c>
      <c r="BI172">
        <f>BH172/6</f>
        <v>0.16666666666666666</v>
      </c>
      <c r="BJ172">
        <f>BH172+BB172</f>
        <v>2</v>
      </c>
      <c r="BK172">
        <f>BJ172/18</f>
        <v>0.1111111111111111</v>
      </c>
      <c r="BL172">
        <f>COUNTIF('résultats bruts'!AB172, 1) + COUNTIF('résultats bruts'!AC172,1) + COUNTIF('résultats bruts'!BC172,1)+ COUNTIF('résultats bruts'!BD172,1)+ COUNTIF('résultats bruts'!DE172,1)+ COUNTIF('résultats bruts'!DF172,1)</f>
        <v>2</v>
      </c>
      <c r="BM172">
        <f>BL172/6</f>
        <v>0.3333333333333333</v>
      </c>
      <c r="BN172">
        <f>BJ172+AN172+BL172</f>
        <v>7</v>
      </c>
      <c r="BO172">
        <f>BN172/42</f>
        <v>0.16666666666666666</v>
      </c>
      <c r="BP172">
        <f>COUNTIF('résultats bruts'!DS172,1) + COUNTIF('résultats bruts'!DQ172,1)</f>
        <v>0</v>
      </c>
      <c r="BQ172">
        <f>BP172/2</f>
        <v>0</v>
      </c>
      <c r="BR172">
        <f>COUNTIF('résultats bruts'!DR172,1)+COUNTIF('résultats bruts'!DT172,1)</f>
        <v>0</v>
      </c>
      <c r="BS172">
        <f>BR172/2</f>
        <v>0</v>
      </c>
      <c r="BT172">
        <f>'résultats bruts'!AR172</f>
        <v>9</v>
      </c>
      <c r="BU172">
        <f>'résultats bruts'!DR172</f>
        <v>9</v>
      </c>
      <c r="BV172">
        <f>'résultats bruts'!AS172</f>
        <v>9</v>
      </c>
      <c r="BW172">
        <f>'résultats bruts'!DT172</f>
        <v>9</v>
      </c>
      <c r="BX172">
        <f>COUNTIF('résultats bruts'!AI172, 1) + COUNTIF('résultats bruts'!BP172,1) + COUNTIF('résultats bruts'!DG172,1)</f>
        <v>1</v>
      </c>
      <c r="BY172">
        <f>BX172/3</f>
        <v>0.3333333333333333</v>
      </c>
      <c r="BZ172">
        <f>COUNTIF('résultats bruts'!AL172, 1) + COUNTIF('résultats bruts'!BN172,1) + COUNTIF('résultats bruts'!DI172,1)</f>
        <v>1</v>
      </c>
      <c r="CA172">
        <f>BZ172/3</f>
        <v>0.3333333333333333</v>
      </c>
      <c r="CB172">
        <f>BX172+BZ172</f>
        <v>2</v>
      </c>
      <c r="CC172">
        <f>CB172/6</f>
        <v>0.3333333333333333</v>
      </c>
      <c r="CD172">
        <f>COUNTIF('résultats bruts'!AK172, 1) + COUNTIF('résultats bruts'!BR172,1) + COUNTIF('résultats bruts'!DM172,1)</f>
        <v>1</v>
      </c>
      <c r="CE172">
        <f>CD172/3</f>
        <v>0.3333333333333333</v>
      </c>
      <c r="CF172">
        <f>COUNTIF('résultats bruts'!AE172, 1) + COUNTIF('résultats bruts'!BL172,1) + COUNTIF('résultats bruts'!DN172,1)</f>
        <v>0</v>
      </c>
      <c r="CG172">
        <f>CF172/3</f>
        <v>0</v>
      </c>
      <c r="CH172">
        <f>CF172+CD172</f>
        <v>1</v>
      </c>
      <c r="CI172">
        <f>CH172/6</f>
        <v>0.16666666666666666</v>
      </c>
      <c r="CJ172">
        <f>COUNTIF('résultats bruts'!AJ172, 1) + COUNTIF('résultats bruts'!BM172,1) + COUNTIF('résultats bruts'!DL172,1)</f>
        <v>0</v>
      </c>
      <c r="CK172">
        <f>CJ172/3</f>
        <v>0</v>
      </c>
      <c r="CL172">
        <f>COUNTIF('résultats bruts'!AH172, 1) + COUNTIF('résultats bruts'!BK172,1) + COUNTIF('résultats bruts'!DK172,1)</f>
        <v>0</v>
      </c>
      <c r="CM172">
        <f>CL172/3</f>
        <v>0</v>
      </c>
      <c r="CN172">
        <f>CL172+CJ172</f>
        <v>0</v>
      </c>
      <c r="CO172">
        <f>CN172/6</f>
        <v>0</v>
      </c>
      <c r="CP172">
        <f>COUNTIF('résultats bruts'!AF172, 1) + COUNTIF('résultats bruts'!BO172,1) + COUNTIF('résultats bruts'!DJ172,1)</f>
        <v>1</v>
      </c>
      <c r="CQ172">
        <f>CP172/3</f>
        <v>0.3333333333333333</v>
      </c>
      <c r="CR172">
        <f>COUNTIF('résultats bruts'!AG172, 1) + COUNTIF('résultats bruts'!BQ172,1) + COUNTIF('résultats bruts'!DH172,1)</f>
        <v>1</v>
      </c>
      <c r="CS172">
        <f>CR172/3</f>
        <v>0.3333333333333333</v>
      </c>
      <c r="CT172">
        <f>CR172+CP172</f>
        <v>2</v>
      </c>
      <c r="CU172">
        <f>CT172/6</f>
        <v>0.3333333333333333</v>
      </c>
      <c r="CV172">
        <f>COUNTIF('résultats bruts'!AM172, 1) + COUNTIF('résultats bruts'!AN172,1) + COUNTIF('résultats bruts'!BS172,1) +COUNTIF('résultats bruts'!BT172, 1) + COUNTIF('résultats bruts'!DO172,1) + COUNTIF('résultats bruts'!DP172,1)</f>
        <v>1</v>
      </c>
      <c r="CW172">
        <f>+CV172/6</f>
        <v>0.16666666666666666</v>
      </c>
      <c r="CX172">
        <f>CT172+CN172+CH172+CB208</f>
        <v>3</v>
      </c>
      <c r="CY172">
        <f>CX172/30</f>
        <v>0.1</v>
      </c>
      <c r="CZ172">
        <f>COUNTIF('résultats bruts'!AO172,1)</f>
        <v>0</v>
      </c>
      <c r="DA172">
        <f>COUNTIF('résultats bruts'!AP172,1)</f>
        <v>0</v>
      </c>
      <c r="DB172">
        <f>CZ172+DA172</f>
        <v>0</v>
      </c>
      <c r="DC172">
        <f>DB172/2</f>
        <v>0</v>
      </c>
      <c r="DD172">
        <f>COUNTIF('résultats bruts'!BU172,1)</f>
        <v>1</v>
      </c>
      <c r="DE172">
        <f>COUNTIF('résultats bruts'!BV172,1)</f>
        <v>1</v>
      </c>
      <c r="DF172">
        <f>DD172+DE172</f>
        <v>2</v>
      </c>
      <c r="DG172">
        <f>DD172+DE172</f>
        <v>2</v>
      </c>
      <c r="DH172">
        <f>DG172/2</f>
        <v>1</v>
      </c>
      <c r="DJ172">
        <f>COUNTIF(CD172, 1)</f>
        <v>1</v>
      </c>
      <c r="DK172">
        <f>DB172+DG172+DJ172</f>
        <v>3</v>
      </c>
      <c r="DL172">
        <f>DK172/5</f>
        <v>0.6</v>
      </c>
      <c r="DM172">
        <f>COUNTIF('résultats bruts'!BG172,1)+COUNTIF('résultats bruts'!BJ172,1)</f>
        <v>0</v>
      </c>
      <c r="DN172">
        <f>DM172/2</f>
        <v>0</v>
      </c>
      <c r="DO172">
        <f>COUNTIF('résultats bruts'!CD172,1)+COUNTIF('résultats bruts'!CF172,1) + COUNTIF('résultats bruts'!CO172,1)+COUNTIF('résultats bruts'!CR172,1)</f>
        <v>0</v>
      </c>
      <c r="DP172">
        <f>DO172/4</f>
        <v>0</v>
      </c>
      <c r="DQ172">
        <f>DM172+DO172</f>
        <v>0</v>
      </c>
      <c r="DR172">
        <f>DQ172/6</f>
        <v>0</v>
      </c>
      <c r="DS172">
        <f>COUNTIF('résultats bruts'!BF172,1)+COUNTIF('résultats bruts'!BI172,1)</f>
        <v>2</v>
      </c>
      <c r="DT172">
        <f>DS172/2</f>
        <v>1</v>
      </c>
      <c r="DU172">
        <f>COUNTIF('résultats bruts'!CE172,1)+COUNTIF('résultats bruts'!CH172,1) + COUNTIF('résultats bruts'!CP172,1)</f>
        <v>0</v>
      </c>
      <c r="DV172">
        <f>DU172/4</f>
        <v>0</v>
      </c>
      <c r="DW172">
        <f>DS172+DU172</f>
        <v>2</v>
      </c>
      <c r="DX172">
        <f>DW172/6</f>
        <v>0.3333333333333333</v>
      </c>
      <c r="DY172">
        <f>COUNTIF('résultats bruts'!BE172,1)+COUNTIF('résultats bruts'!BH172,1)</f>
        <v>0</v>
      </c>
      <c r="DZ172">
        <f>DY172/2</f>
        <v>0</v>
      </c>
      <c r="EA172">
        <f>COUNTIF('résultats bruts'!CC172,1)+COUNTIF('résultats bruts'!CG172,1) + COUNTIF('résultats bruts'!CN172,1)</f>
        <v>0</v>
      </c>
      <c r="EB172">
        <f>EA172/3</f>
        <v>0</v>
      </c>
      <c r="EC172">
        <f>EA172+DY172</f>
        <v>0</v>
      </c>
      <c r="ED172">
        <f>EC172/5</f>
        <v>0</v>
      </c>
      <c r="EE172">
        <f>EC172+DW172+DQ172</f>
        <v>2</v>
      </c>
      <c r="EF172">
        <f>EE172/17</f>
        <v>0.11764705882352941</v>
      </c>
    </row>
    <row r="173">
      <c r="A173">
        <f>'résultats bruts'!A173</f>
        <v>0</v>
      </c>
      <c r="B173">
        <f>'résultats bruts'!B173</f>
        <v>0</v>
      </c>
      <c r="C173">
        <f>'résultats bruts'!C173</f>
        <v>0</v>
      </c>
      <c r="D173" t="str">
        <f>'résultats bruts'!D173</f>
        <v>axiome</v>
      </c>
      <c r="E173">
        <f>'résultats bruts'!E173</f>
        <v>18</v>
      </c>
      <c r="F173">
        <f>'résultats bruts'!F173</f>
        <v>171</v>
      </c>
      <c r="G173">
        <f>COUNTIF('résultats bruts'!K173,1) +COUNTIF('résultats bruts'!CJ173:CK173,1)+COUNTIF('résultats bruts'!CJ173:CK173,"0A")</f>
        <v>0</v>
      </c>
      <c r="H173">
        <f>G173/3</f>
        <v>0</v>
      </c>
      <c r="I173">
        <f>COUNTIF('résultats bruts'!O173,1) + COUNTIF('résultats bruts'!AD173,1) + COUNTIF('résultats bruts'!CA173,1) + COUNTIF('résultats bruts'!DU173, 1) + COUNTIF('résultats bruts'!DU173,"0B")</f>
        <v>0</v>
      </c>
      <c r="J173">
        <f>I173/4</f>
        <v>0</v>
      </c>
      <c r="K173">
        <f>COUNTIF('résultats bruts'!CJ173:CK173,1)</f>
        <v>0</v>
      </c>
      <c r="L173">
        <f>K173/2</f>
        <v>0</v>
      </c>
      <c r="M173">
        <f>COUNTIF('résultats bruts'!CM173,1)</f>
        <v>0</v>
      </c>
      <c r="N173">
        <f>COUNTIF('résultats bruts'!DU173,1)</f>
        <v>0</v>
      </c>
      <c r="O173">
        <f>M173+N173</f>
        <v>0</v>
      </c>
      <c r="P173">
        <f>O173/2</f>
        <v>0</v>
      </c>
      <c r="Q173">
        <f>COUNTIF('résultats bruts'!CB173, "1A")+COUNTIF('résultats bruts'!CB173, "1B")</f>
        <v>0</v>
      </c>
      <c r="R173">
        <f>O173+K173+I173+G173</f>
        <v>0</v>
      </c>
      <c r="S173">
        <f>R173/11</f>
        <v>0</v>
      </c>
      <c r="T173">
        <f>COUNTIF('résultats bruts'!Q173, 1) + COUNTIF('résultats bruts'!AU173,1) + COUNTIF('résultats bruts'!CW173,1)</f>
        <v>0</v>
      </c>
      <c r="U173">
        <f>T173/3</f>
        <v>0</v>
      </c>
      <c r="V173">
        <f>COUNTIF('résultats bruts'!P173,1) + COUNTIF('résultats bruts'!AS173,1) + COUNTIF('résultats bruts'!DD173,1)</f>
        <v>0</v>
      </c>
      <c r="W173">
        <f>V173/3</f>
        <v>0</v>
      </c>
      <c r="X173">
        <f>T173+V173</f>
        <v>0</v>
      </c>
      <c r="Y173">
        <f>X173/6</f>
        <v>0</v>
      </c>
      <c r="Z173">
        <f>COUNTIF('résultats bruts'!V173, 1) + COUNTIF('résultats bruts'!AT173,1) + COUNTIF('résultats bruts'!CT173,1)</f>
        <v>0</v>
      </c>
      <c r="AA173">
        <f>Z173/3</f>
        <v>0</v>
      </c>
      <c r="AB173">
        <f>COUNTIF('résultats bruts'!W173, 1) + COUNTIF('résultats bruts'!AV173,1) + COUNTIF('résultats bruts'!CZ173,1)</f>
        <v>0</v>
      </c>
      <c r="AC173">
        <f>AB173/3</f>
        <v>0</v>
      </c>
      <c r="AD173">
        <f>AB173+Z173</f>
        <v>0</v>
      </c>
      <c r="AE173">
        <f>AD173/6</f>
        <v>0</v>
      </c>
      <c r="AF173">
        <f>AD173+X173</f>
        <v>0</v>
      </c>
      <c r="AG173">
        <f>AF173/12</f>
        <v>0</v>
      </c>
      <c r="AH173">
        <f>COUNTIF('résultats bruts'!R173, 1) + COUNTIF('résultats bruts'!AW173,1) + COUNTIF('résultats bruts'!CU173,1)</f>
        <v>0</v>
      </c>
      <c r="AI173">
        <f>AH173/3</f>
        <v>0</v>
      </c>
      <c r="AJ173">
        <f>COUNTIF('résultats bruts'!Z173, 1) + COUNTIF('résultats bruts'!AQ173,1) + COUNTIF('résultats bruts'!CS173,1)</f>
        <v>0</v>
      </c>
      <c r="AK173">
        <f>AJ173/3</f>
        <v>0</v>
      </c>
      <c r="AL173">
        <f>AH173+AJ173</f>
        <v>0</v>
      </c>
      <c r="AM173">
        <f>AL173/6</f>
        <v>0</v>
      </c>
      <c r="AN173">
        <f>AL173+AF173</f>
        <v>0</v>
      </c>
      <c r="AO173">
        <f>AN173/18</f>
        <v>0</v>
      </c>
      <c r="AP173">
        <f>COUNTIF('résultats bruts'!Y173, 1) + COUNTIF('résultats bruts'!AY173,1) + COUNTIF('résultats bruts'!DC173,1)</f>
        <v>0</v>
      </c>
      <c r="AQ173">
        <f>AP173/3</f>
        <v>0</v>
      </c>
      <c r="AR173">
        <f>COUNTIF('résultats bruts'!T173, 1) + COUNTIF('résultats bruts'!AR173,1) + COUNTIF('résultats bruts'!DB173,1)</f>
        <v>0</v>
      </c>
      <c r="AS173">
        <f>AR173/3</f>
        <v>0</v>
      </c>
      <c r="AT173">
        <f>AR173+AP173</f>
        <v>0</v>
      </c>
      <c r="AU173">
        <f>AT173/6</f>
        <v>0</v>
      </c>
      <c r="AV173">
        <f>COUNTIF('résultats bruts'!X173, 1) + COUNTIF('résultats bruts'!BB173,1) + COUNTIF('résultats bruts'!DA173,1)</f>
        <v>0</v>
      </c>
      <c r="AW173">
        <f>AV173/3</f>
        <v>0</v>
      </c>
      <c r="AX173">
        <f>COUNTIF('résultats bruts'!AA173, 1) + COUNTIF('résultats bruts'!AX173,1) + COUNTIF('résultats bruts'!CY173,1)</f>
        <v>0</v>
      </c>
      <c r="AY173">
        <f>AX173/3</f>
        <v>0</v>
      </c>
      <c r="AZ173">
        <f>AX173+AV173</f>
        <v>0</v>
      </c>
      <c r="BA173">
        <f>AZ173/6</f>
        <v>0</v>
      </c>
      <c r="BB173">
        <f>AZ173+AT173</f>
        <v>0</v>
      </c>
      <c r="BC173">
        <f>BB173/12</f>
        <v>0</v>
      </c>
      <c r="BD173">
        <f>COUNTIF('résultats bruts'!U173, 1) + COUNTIF('résultats bruts'!AZ173,1) + COUNTIF('résultats bruts'!CX173,1)</f>
        <v>0</v>
      </c>
      <c r="BE173">
        <f>BD173/3</f>
        <v>0</v>
      </c>
      <c r="BF173">
        <f>COUNTIF('résultats bruts'!S173, 1) + COUNTIF('résultats bruts'!BA173,1) + COUNTIF('résultats bruts'!CV173,1)</f>
        <v>0</v>
      </c>
      <c r="BG173">
        <f>BF173/3</f>
        <v>0</v>
      </c>
      <c r="BH173">
        <f>BF173+BD173</f>
        <v>0</v>
      </c>
      <c r="BI173">
        <f>BH173/6</f>
        <v>0</v>
      </c>
      <c r="BJ173">
        <f>BH173+BB173</f>
        <v>0</v>
      </c>
      <c r="BK173">
        <f>BJ173/18</f>
        <v>0</v>
      </c>
      <c r="BL173">
        <f>COUNTIF('résultats bruts'!AB173, 1) + COUNTIF('résultats bruts'!AC173,1) + COUNTIF('résultats bruts'!BC173,1)+ COUNTIF('résultats bruts'!BD173,1)+ COUNTIF('résultats bruts'!DE173,1)+ COUNTIF('résultats bruts'!DF173,1)</f>
        <v>0</v>
      </c>
      <c r="BM173">
        <f>BL173/6</f>
        <v>0</v>
      </c>
      <c r="BN173">
        <f>BJ173+AN173+BL173</f>
        <v>0</v>
      </c>
      <c r="BO173">
        <f>BN173/42</f>
        <v>0</v>
      </c>
      <c r="BP173">
        <f>COUNTIF('résultats bruts'!DS173,1) + COUNTIF('résultats bruts'!DQ173,1)</f>
        <v>0</v>
      </c>
      <c r="BQ173">
        <f>BP173/2</f>
        <v>0</v>
      </c>
      <c r="BR173">
        <f>COUNTIF('résultats bruts'!DR173,1)+COUNTIF('résultats bruts'!DT173,1)</f>
        <v>0</v>
      </c>
      <c r="BS173">
        <f>BR173/2</f>
        <v>0</v>
      </c>
      <c r="BT173">
        <f>'résultats bruts'!AR173</f>
        <v>9</v>
      </c>
      <c r="BU173">
        <f>'résultats bruts'!DR173</f>
        <v>9</v>
      </c>
      <c r="BV173">
        <f>'résultats bruts'!AS173</f>
        <v>9</v>
      </c>
      <c r="BW173">
        <f>'résultats bruts'!DT173</f>
        <v>9</v>
      </c>
      <c r="BX173">
        <f>COUNTIF('résultats bruts'!AI173, 1) + COUNTIF('résultats bruts'!BP173,1) + COUNTIF('résultats bruts'!DG173,1)</f>
        <v>0</v>
      </c>
      <c r="BY173">
        <f>BX173/3</f>
        <v>0</v>
      </c>
      <c r="BZ173">
        <f>COUNTIF('résultats bruts'!AL173, 1) + COUNTIF('résultats bruts'!BN173,1) + COUNTIF('résultats bruts'!DI173,1)</f>
        <v>0</v>
      </c>
      <c r="CA173">
        <f>BZ173/3</f>
        <v>0</v>
      </c>
      <c r="CB173">
        <f>BX173+BZ173</f>
        <v>0</v>
      </c>
      <c r="CC173">
        <f>CB173/6</f>
        <v>0</v>
      </c>
      <c r="CD173">
        <f>COUNTIF('résultats bruts'!AK173, 1) + COUNTIF('résultats bruts'!BR173,1) + COUNTIF('résultats bruts'!DM173,1)</f>
        <v>0</v>
      </c>
      <c r="CE173">
        <f>CD173/3</f>
        <v>0</v>
      </c>
      <c r="CF173">
        <f>COUNTIF('résultats bruts'!AE173, 1) + COUNTIF('résultats bruts'!BL173,1) + COUNTIF('résultats bruts'!DN173,1)</f>
        <v>0</v>
      </c>
      <c r="CG173">
        <f>CF173/3</f>
        <v>0</v>
      </c>
      <c r="CH173">
        <f>CF173+CD173</f>
        <v>0</v>
      </c>
      <c r="CI173">
        <f>CH173/6</f>
        <v>0</v>
      </c>
      <c r="CJ173">
        <f>COUNTIF('résultats bruts'!AJ173, 1) + COUNTIF('résultats bruts'!BM173,1) + COUNTIF('résultats bruts'!DL173,1)</f>
        <v>0</v>
      </c>
      <c r="CK173">
        <f>CJ173/3</f>
        <v>0</v>
      </c>
      <c r="CL173">
        <f>COUNTIF('résultats bruts'!AH173, 1) + COUNTIF('résultats bruts'!BK173,1) + COUNTIF('résultats bruts'!DK173,1)</f>
        <v>0</v>
      </c>
      <c r="CM173">
        <f>CL173/3</f>
        <v>0</v>
      </c>
      <c r="CN173">
        <f>CL173+CJ173</f>
        <v>0</v>
      </c>
      <c r="CO173">
        <f>CN173/6</f>
        <v>0</v>
      </c>
      <c r="CP173">
        <f>COUNTIF('résultats bruts'!AF173, 1) + COUNTIF('résultats bruts'!BO173,1) + COUNTIF('résultats bruts'!DJ173,1)</f>
        <v>0</v>
      </c>
      <c r="CQ173">
        <f>CP173/3</f>
        <v>0</v>
      </c>
      <c r="CR173">
        <f>COUNTIF('résultats bruts'!AG173, 1) + COUNTIF('résultats bruts'!BQ173,1) + COUNTIF('résultats bruts'!DH173,1)</f>
        <v>0</v>
      </c>
      <c r="CS173">
        <f>CR173/3</f>
        <v>0</v>
      </c>
      <c r="CT173">
        <f>CR173+CP173</f>
        <v>0</v>
      </c>
      <c r="CU173">
        <f>CT173/6</f>
        <v>0</v>
      </c>
      <c r="CV173">
        <f>COUNTIF('résultats bruts'!AM173, 1) + COUNTIF('résultats bruts'!AN173,1) + COUNTIF('résultats bruts'!BS173,1) +COUNTIF('résultats bruts'!BT173, 1) + COUNTIF('résultats bruts'!DO173,1) + COUNTIF('résultats bruts'!DP173,1)</f>
        <v>0</v>
      </c>
      <c r="CW173">
        <f>+CV173/6</f>
        <v>0</v>
      </c>
      <c r="CX173">
        <f>CT173+CN173+CH173+CB209</f>
        <v>3</v>
      </c>
      <c r="CY173">
        <f>CX173/30</f>
        <v>0.1</v>
      </c>
      <c r="CZ173">
        <f>COUNTIF('résultats bruts'!AO173,1)</f>
        <v>0</v>
      </c>
      <c r="DA173">
        <f>COUNTIF('résultats bruts'!AP173,1)</f>
        <v>0</v>
      </c>
      <c r="DB173">
        <f>CZ173+DA173</f>
        <v>0</v>
      </c>
      <c r="DC173">
        <f>DB173/2</f>
        <v>0</v>
      </c>
      <c r="DD173">
        <f>COUNTIF('résultats bruts'!BU173,1)</f>
        <v>0</v>
      </c>
      <c r="DE173">
        <f>COUNTIF('résultats bruts'!BV173,1)</f>
        <v>0</v>
      </c>
      <c r="DF173">
        <f>DD173+DE173</f>
        <v>0</v>
      </c>
      <c r="DG173">
        <f>DD173+DE173</f>
        <v>0</v>
      </c>
      <c r="DH173">
        <f>DG173/2</f>
        <v>0</v>
      </c>
      <c r="DJ173">
        <f>COUNTIF(CD173, 1)</f>
        <v>0</v>
      </c>
      <c r="DK173">
        <f>DB173+DG173+DJ173</f>
        <v>0</v>
      </c>
      <c r="DL173">
        <f>DK173/5</f>
        <v>0</v>
      </c>
      <c r="DM173">
        <f>COUNTIF('résultats bruts'!BG173,1)+COUNTIF('résultats bruts'!BJ173,1)</f>
        <v>0</v>
      </c>
      <c r="DN173">
        <f>DM173/2</f>
        <v>0</v>
      </c>
      <c r="DO173">
        <f>COUNTIF('résultats bruts'!CD173,1)+COUNTIF('résultats bruts'!CF173,1) + COUNTIF('résultats bruts'!CO173,1)+COUNTIF('résultats bruts'!CR173,1)</f>
        <v>0</v>
      </c>
      <c r="DP173">
        <f>DO173/4</f>
        <v>0</v>
      </c>
      <c r="DQ173">
        <f>DM173+DO173</f>
        <v>0</v>
      </c>
      <c r="DR173">
        <f>DQ173/6</f>
        <v>0</v>
      </c>
      <c r="DS173">
        <f>COUNTIF('résultats bruts'!BF173,1)+COUNTIF('résultats bruts'!BI173,1)</f>
        <v>0</v>
      </c>
      <c r="DT173">
        <f>DS173/2</f>
        <v>0</v>
      </c>
      <c r="DU173">
        <f>COUNTIF('résultats bruts'!CE173,1)+COUNTIF('résultats bruts'!CH173,1) + COUNTIF('résultats bruts'!CP173,1)</f>
        <v>0</v>
      </c>
      <c r="DV173">
        <f>DU173/4</f>
        <v>0</v>
      </c>
      <c r="DW173">
        <f>DS173+DU173</f>
        <v>0</v>
      </c>
      <c r="DX173">
        <f>DW173/6</f>
        <v>0</v>
      </c>
      <c r="DY173">
        <f>COUNTIF('résultats bruts'!BE173,1)+COUNTIF('résultats bruts'!BH173,1)</f>
        <v>0</v>
      </c>
      <c r="DZ173">
        <f>DY173/2</f>
        <v>0</v>
      </c>
      <c r="EA173">
        <f>COUNTIF('résultats bruts'!CC173,1)+COUNTIF('résultats bruts'!CG173,1) + COUNTIF('résultats bruts'!CN173,1)</f>
        <v>0</v>
      </c>
      <c r="EB173">
        <f>EA173/3</f>
        <v>0</v>
      </c>
      <c r="EC173">
        <f>EA173+DY173</f>
        <v>0</v>
      </c>
      <c r="ED173">
        <f>EC173/5</f>
        <v>0</v>
      </c>
      <c r="EE173">
        <f>EC173+DW173+DQ173</f>
        <v>0</v>
      </c>
      <c r="EF173">
        <f>EE173/17</f>
        <v>0</v>
      </c>
    </row>
    <row r="174">
      <c r="A174">
        <f>'résultats bruts'!A174</f>
        <v>0</v>
      </c>
      <c r="B174">
        <f>'résultats bruts'!B174</f>
        <v>0</v>
      </c>
      <c r="C174" t="str">
        <f>'résultats bruts'!C174</f>
        <v>fin axiome 2</v>
      </c>
      <c r="D174" t="str">
        <f>'résultats bruts'!D174</f>
        <v>axiome</v>
      </c>
      <c r="E174">
        <f>'résultats bruts'!E174</f>
        <v>19</v>
      </c>
      <c r="F174">
        <f>'résultats bruts'!F174</f>
        <v>172</v>
      </c>
      <c r="G174">
        <f>COUNTIF('résultats bruts'!K174,1) +COUNTIF('résultats bruts'!CJ174:CK174,1)+COUNTIF('résultats bruts'!CJ174:CK174,"0A")</f>
        <v>3</v>
      </c>
      <c r="H174">
        <f>G174/3</f>
        <v>1</v>
      </c>
      <c r="I174">
        <f>COUNTIF('résultats bruts'!O174,1) + COUNTIF('résultats bruts'!AD174,1) + COUNTIF('résultats bruts'!CA174,1) + COUNTIF('résultats bruts'!DU174, 1) + COUNTIF('résultats bruts'!DU174,"0B")</f>
        <v>4</v>
      </c>
      <c r="J174">
        <f>I174/4</f>
        <v>1</v>
      </c>
      <c r="K174">
        <f>COUNTIF('résultats bruts'!CJ174:CK174,1)</f>
        <v>2</v>
      </c>
      <c r="L174">
        <f>K174/2</f>
        <v>1</v>
      </c>
      <c r="M174">
        <f>COUNTIF('résultats bruts'!CM174,1)</f>
        <v>1</v>
      </c>
      <c r="N174">
        <f>COUNTIF('résultats bruts'!DU174,1)</f>
        <v>1</v>
      </c>
      <c r="O174">
        <f>M174+N174</f>
        <v>2</v>
      </c>
      <c r="P174">
        <f>O174/2</f>
        <v>1</v>
      </c>
      <c r="Q174">
        <f>COUNTIF('résultats bruts'!CB174, "1A")+COUNTIF('résultats bruts'!CB174, "1B")</f>
        <v>0</v>
      </c>
      <c r="R174">
        <f>O174+K174+I174+G174</f>
        <v>11</v>
      </c>
      <c r="S174">
        <f>R174/11</f>
        <v>1</v>
      </c>
      <c r="T174">
        <f>COUNTIF('résultats bruts'!Q174, 1) + COUNTIF('résultats bruts'!AU174,1) + COUNTIF('résultats bruts'!CW174,1)</f>
        <v>3</v>
      </c>
      <c r="U174">
        <f>T174/3</f>
        <v>1</v>
      </c>
      <c r="V174">
        <f>COUNTIF('résultats bruts'!P174,1) + COUNTIF('résultats bruts'!AS174,1) + COUNTIF('résultats bruts'!DD174,1)</f>
        <v>3</v>
      </c>
      <c r="W174">
        <f>V174/3</f>
        <v>1</v>
      </c>
      <c r="X174">
        <f>T174+V174</f>
        <v>6</v>
      </c>
      <c r="Y174">
        <f>X174/6</f>
        <v>1</v>
      </c>
      <c r="Z174">
        <f>COUNTIF('résultats bruts'!V174, 1) + COUNTIF('résultats bruts'!AT174,1) + COUNTIF('résultats bruts'!CT174,1)</f>
        <v>3</v>
      </c>
      <c r="AA174">
        <f>Z174/3</f>
        <v>1</v>
      </c>
      <c r="AB174">
        <f>COUNTIF('résultats bruts'!W174, 1) + COUNTIF('résultats bruts'!AV174,1) + COUNTIF('résultats bruts'!CZ174,1)</f>
        <v>3</v>
      </c>
      <c r="AC174">
        <f>AB174/3</f>
        <v>1</v>
      </c>
      <c r="AD174">
        <f>AB174+Z174</f>
        <v>6</v>
      </c>
      <c r="AE174">
        <f>AD174/6</f>
        <v>1</v>
      </c>
      <c r="AF174">
        <f>AD174+X174</f>
        <v>12</v>
      </c>
      <c r="AG174">
        <f>AF174/12</f>
        <v>1</v>
      </c>
      <c r="AH174">
        <f>COUNTIF('résultats bruts'!R174, 1) + COUNTIF('résultats bruts'!AW174,1) + COUNTIF('résultats bruts'!CU174,1)</f>
        <v>3</v>
      </c>
      <c r="AI174">
        <f>AH174/3</f>
        <v>1</v>
      </c>
      <c r="AJ174">
        <f>COUNTIF('résultats bruts'!Z174, 1) + COUNTIF('résultats bruts'!AQ174,1) + COUNTIF('résultats bruts'!CS174,1)</f>
        <v>3</v>
      </c>
      <c r="AK174">
        <f>AJ174/3</f>
        <v>1</v>
      </c>
      <c r="AL174">
        <f>AH174+AJ174</f>
        <v>6</v>
      </c>
      <c r="AM174">
        <f>AL174/6</f>
        <v>1</v>
      </c>
      <c r="AN174">
        <f>AL174+AF174</f>
        <v>18</v>
      </c>
      <c r="AO174">
        <f>AN174/18</f>
        <v>1</v>
      </c>
      <c r="AP174">
        <f>COUNTIF('résultats bruts'!Y174, 1) + COUNTIF('résultats bruts'!AY174,1) + COUNTIF('résultats bruts'!DC174,1)</f>
        <v>3</v>
      </c>
      <c r="AQ174">
        <f>AP174/3</f>
        <v>1</v>
      </c>
      <c r="AR174">
        <f>COUNTIF('résultats bruts'!T174, 1) + COUNTIF('résultats bruts'!AR174,1) + COUNTIF('résultats bruts'!DB174,1)</f>
        <v>3</v>
      </c>
      <c r="AS174">
        <f>AR174/3</f>
        <v>1</v>
      </c>
      <c r="AT174">
        <f>AR174+AP174</f>
        <v>6</v>
      </c>
      <c r="AU174">
        <f>AT174/6</f>
        <v>1</v>
      </c>
      <c r="AV174">
        <f>COUNTIF('résultats bruts'!X174, 1) + COUNTIF('résultats bruts'!BB174,1) + COUNTIF('résultats bruts'!DA174,1)</f>
        <v>3</v>
      </c>
      <c r="AW174">
        <f>AV174/3</f>
        <v>1</v>
      </c>
      <c r="AX174">
        <f>COUNTIF('résultats bruts'!AA174, 1) + COUNTIF('résultats bruts'!AX174,1) + COUNTIF('résultats bruts'!CY174,1)</f>
        <v>3</v>
      </c>
      <c r="AY174">
        <f>AX174/3</f>
        <v>1</v>
      </c>
      <c r="AZ174">
        <f>AX174+AV174</f>
        <v>6</v>
      </c>
      <c r="BA174">
        <f>AZ174/6</f>
        <v>1</v>
      </c>
      <c r="BB174">
        <f>AZ174+AT174</f>
        <v>12</v>
      </c>
      <c r="BC174">
        <f>BB174/12</f>
        <v>1</v>
      </c>
      <c r="BD174">
        <f>COUNTIF('résultats bruts'!U174, 1) + COUNTIF('résultats bruts'!AZ174,1) + COUNTIF('résultats bruts'!CX174,1)</f>
        <v>3</v>
      </c>
      <c r="BE174">
        <f>BD174/3</f>
        <v>1</v>
      </c>
      <c r="BF174">
        <f>COUNTIF('résultats bruts'!S174, 1) + COUNTIF('résultats bruts'!BA174,1) + COUNTIF('résultats bruts'!CV174,1)</f>
        <v>3</v>
      </c>
      <c r="BG174">
        <f>BF174/3</f>
        <v>1</v>
      </c>
      <c r="BH174">
        <f>BF174+BD174</f>
        <v>6</v>
      </c>
      <c r="BI174">
        <f>BH174/6</f>
        <v>1</v>
      </c>
      <c r="BJ174">
        <f>BH174+BB174</f>
        <v>18</v>
      </c>
      <c r="BK174">
        <f>BJ174/18</f>
        <v>1</v>
      </c>
      <c r="BL174">
        <f>COUNTIF('résultats bruts'!AB174, 1) + COUNTIF('résultats bruts'!AC174,1) + COUNTIF('résultats bruts'!BC174,1)+ COUNTIF('résultats bruts'!BD174,1)+ COUNTIF('résultats bruts'!DE174,1)+ COUNTIF('résultats bruts'!DF174,1)</f>
        <v>6</v>
      </c>
      <c r="BM174">
        <f>BL174/6</f>
        <v>1</v>
      </c>
      <c r="BN174">
        <f>BJ174+AN174+BL174</f>
        <v>42</v>
      </c>
      <c r="BO174">
        <f>BN174/42</f>
        <v>1</v>
      </c>
      <c r="BP174">
        <f>COUNTIF('résultats bruts'!DS174,1) + COUNTIF('résultats bruts'!DQ174,1)</f>
        <v>2</v>
      </c>
      <c r="BQ174">
        <f>BP174/2</f>
        <v>1</v>
      </c>
      <c r="BR174">
        <f>COUNTIF('résultats bruts'!DR174,1)+COUNTIF('résultats bruts'!DT174,1)</f>
        <v>2</v>
      </c>
      <c r="BS174">
        <f>BR174/2</f>
        <v>1</v>
      </c>
      <c r="BT174">
        <f>'résultats bruts'!AR174</f>
        <v>1</v>
      </c>
      <c r="BU174">
        <f>'résultats bruts'!DR174</f>
        <v>1</v>
      </c>
      <c r="BV174">
        <f>'résultats bruts'!AS174</f>
        <v>1</v>
      </c>
      <c r="BW174">
        <f>'résultats bruts'!DT174</f>
        <v>1</v>
      </c>
      <c r="BX174">
        <f>COUNTIF('résultats bruts'!AI174, 1) + COUNTIF('résultats bruts'!BP174,1) + COUNTIF('résultats bruts'!DG174,1)</f>
        <v>3</v>
      </c>
      <c r="BY174">
        <f>BX174/3</f>
        <v>1</v>
      </c>
      <c r="BZ174">
        <f>COUNTIF('résultats bruts'!AL174, 1) + COUNTIF('résultats bruts'!BN174,1) + COUNTIF('résultats bruts'!DI174,1)</f>
        <v>3</v>
      </c>
      <c r="CA174">
        <f>BZ174/3</f>
        <v>1</v>
      </c>
      <c r="CB174">
        <f>BX174+BZ174</f>
        <v>6</v>
      </c>
      <c r="CC174">
        <f>CB174/6</f>
        <v>1</v>
      </c>
      <c r="CD174">
        <f>COUNTIF('résultats bruts'!AK174, 1) + COUNTIF('résultats bruts'!BR174,1) + COUNTIF('résultats bruts'!DM174,1)</f>
        <v>3</v>
      </c>
      <c r="CE174">
        <f>CD174/3</f>
        <v>1</v>
      </c>
      <c r="CF174">
        <f>COUNTIF('résultats bruts'!AE174, 1) + COUNTIF('résultats bruts'!BL174,1) + COUNTIF('résultats bruts'!DN174,1)</f>
        <v>3</v>
      </c>
      <c r="CG174">
        <f>CF174/3</f>
        <v>1</v>
      </c>
      <c r="CH174">
        <f>CF174+CD174</f>
        <v>6</v>
      </c>
      <c r="CI174">
        <f>CH174/6</f>
        <v>1</v>
      </c>
      <c r="CJ174">
        <f>COUNTIF('résultats bruts'!AJ174, 1) + COUNTIF('résultats bruts'!BM174,1) + COUNTIF('résultats bruts'!DL174,1)</f>
        <v>3</v>
      </c>
      <c r="CK174">
        <f>CJ174/3</f>
        <v>1</v>
      </c>
      <c r="CL174">
        <f>COUNTIF('résultats bruts'!AH174, 1) + COUNTIF('résultats bruts'!BK174,1) + COUNTIF('résultats bruts'!DK174,1)</f>
        <v>3</v>
      </c>
      <c r="CM174">
        <f>CL174/3</f>
        <v>1</v>
      </c>
      <c r="CN174">
        <f>CL174+CJ174</f>
        <v>6</v>
      </c>
      <c r="CO174">
        <f>CN174/6</f>
        <v>1</v>
      </c>
      <c r="CP174">
        <f>COUNTIF('résultats bruts'!AF174, 1) + COUNTIF('résultats bruts'!BO174,1) + COUNTIF('résultats bruts'!DJ174,1)</f>
        <v>3</v>
      </c>
      <c r="CQ174">
        <f>CP174/3</f>
        <v>1</v>
      </c>
      <c r="CR174">
        <f>COUNTIF('résultats bruts'!AG174, 1) + COUNTIF('résultats bruts'!BQ174,1) + COUNTIF('résultats bruts'!DH174,1)</f>
        <v>3</v>
      </c>
      <c r="CS174">
        <f>CR174/3</f>
        <v>1</v>
      </c>
      <c r="CT174">
        <f>CR174+CP174</f>
        <v>6</v>
      </c>
      <c r="CU174">
        <f>CT174/6</f>
        <v>1</v>
      </c>
      <c r="CV174">
        <f>COUNTIF('résultats bruts'!AM174, 1) + COUNTIF('résultats bruts'!AN174,1) + COUNTIF('résultats bruts'!BS174,1) +COUNTIF('résultats bruts'!BT174, 1) + COUNTIF('résultats bruts'!DO174,1) + COUNTIF('résultats bruts'!DP174,1)</f>
        <v>6</v>
      </c>
      <c r="CW174">
        <f>+CV174/6</f>
        <v>1</v>
      </c>
      <c r="CX174">
        <f>CT174+CN174+CH174+CB210</f>
        <v>20</v>
      </c>
      <c r="CY174">
        <f>CX174/30</f>
        <v>0.6666666666666666</v>
      </c>
      <c r="CZ174">
        <f>COUNTIF('résultats bruts'!AO174,1)</f>
        <v>1</v>
      </c>
      <c r="DA174">
        <f>COUNTIF('résultats bruts'!AP174,1)</f>
        <v>1</v>
      </c>
      <c r="DB174">
        <f>CZ174+DA174</f>
        <v>2</v>
      </c>
      <c r="DC174">
        <f>DB174/2</f>
        <v>1</v>
      </c>
      <c r="DD174">
        <f>COUNTIF('résultats bruts'!BU174,1)</f>
        <v>1</v>
      </c>
      <c r="DE174">
        <f>COUNTIF('résultats bruts'!BV174,1)</f>
        <v>1</v>
      </c>
      <c r="DF174">
        <f>DD174+DE174</f>
        <v>2</v>
      </c>
      <c r="DG174">
        <f>DD174+DE174</f>
        <v>2</v>
      </c>
      <c r="DH174">
        <f>DG174/2</f>
        <v>1</v>
      </c>
      <c r="DJ174">
        <f>COUNTIF(CD174, 1)</f>
        <v>0</v>
      </c>
      <c r="DK174">
        <f>DB174+DG174+DJ174</f>
        <v>4</v>
      </c>
      <c r="DL174">
        <f>DK174/5</f>
        <v>0.8</v>
      </c>
      <c r="DM174">
        <f>COUNTIF('résultats bruts'!BG174,1)+COUNTIF('résultats bruts'!BJ174,1)</f>
        <v>2</v>
      </c>
      <c r="DN174">
        <f>DM174/2</f>
        <v>1</v>
      </c>
      <c r="DO174">
        <f>COUNTIF('résultats bruts'!CD174,1)+COUNTIF('résultats bruts'!CF174,1) + COUNTIF('résultats bruts'!CO174,1)+COUNTIF('résultats bruts'!CR174,1)</f>
        <v>4</v>
      </c>
      <c r="DP174">
        <f>DO174/4</f>
        <v>1</v>
      </c>
      <c r="DQ174">
        <f>DM174+DO174</f>
        <v>6</v>
      </c>
      <c r="DR174">
        <f>DQ174/6</f>
        <v>1</v>
      </c>
      <c r="DS174">
        <f>COUNTIF('résultats bruts'!BF174,1)+COUNTIF('résultats bruts'!BI174,1)</f>
        <v>2</v>
      </c>
      <c r="DT174">
        <f>DS174/2</f>
        <v>1</v>
      </c>
      <c r="DU174">
        <f>COUNTIF('résultats bruts'!CE174,1)+COUNTIF('résultats bruts'!CH174,1) + COUNTIF('résultats bruts'!CP174,1)</f>
        <v>3</v>
      </c>
      <c r="DV174">
        <f>DU174/4</f>
        <v>0.75</v>
      </c>
      <c r="DW174">
        <f>DS174+DU174</f>
        <v>5</v>
      </c>
      <c r="DX174">
        <f>DW174/6</f>
        <v>0.8333333333333334</v>
      </c>
      <c r="DY174">
        <f>COUNTIF('résultats bruts'!BE174,1)+COUNTIF('résultats bruts'!BH174,1)</f>
        <v>2</v>
      </c>
      <c r="DZ174">
        <f>DY174/2</f>
        <v>1</v>
      </c>
      <c r="EA174">
        <f>COUNTIF('résultats bruts'!CC174,1)+COUNTIF('résultats bruts'!CG174,1) + COUNTIF('résultats bruts'!CN174,1)</f>
        <v>3</v>
      </c>
      <c r="EB174">
        <f>EA174/3</f>
        <v>1</v>
      </c>
      <c r="EC174">
        <f>EA174+DY174</f>
        <v>5</v>
      </c>
      <c r="ED174">
        <f>EC174/5</f>
        <v>1</v>
      </c>
      <c r="EE174">
        <f>EC174+DW174+DQ174</f>
        <v>16</v>
      </c>
      <c r="EF174">
        <f>EE174/17</f>
        <v>0.9411764705882353</v>
      </c>
    </row>
    <row r="175">
      <c r="A175">
        <f>'résultats bruts'!A175</f>
        <v>0</v>
      </c>
      <c r="B175">
        <f>'résultats bruts'!B175</f>
        <v>0</v>
      </c>
      <c r="C175">
        <f>'résultats bruts'!C175</f>
        <v>0</v>
      </c>
      <c r="D175" t="str">
        <f>'résultats bruts'!D175</f>
        <v>NaN</v>
      </c>
      <c r="E175">
        <f>'résultats bruts'!E175</f>
        <v>1</v>
      </c>
      <c r="F175">
        <f>'résultats bruts'!F175</f>
        <v>173</v>
      </c>
      <c r="G175">
        <f>COUNTIF('résultats bruts'!K175,1) +COUNTIF('résultats bruts'!CJ175:CK175,1)+COUNTIF('résultats bruts'!CJ175:CK175,"0A")</f>
        <v>0</v>
      </c>
      <c r="H175">
        <f>G175/3</f>
        <v>0</v>
      </c>
      <c r="I175">
        <f>COUNTIF('résultats bruts'!O175,1) + COUNTIF('résultats bruts'!AD175,1) + COUNTIF('résultats bruts'!CA175,1) + COUNTIF('résultats bruts'!DU175, 1) + COUNTIF('résultats bruts'!DU175,"0B")</f>
        <v>0</v>
      </c>
      <c r="J175">
        <f>I175/4</f>
        <v>0</v>
      </c>
      <c r="K175">
        <f>COUNTIF('résultats bruts'!CJ175:CK175,1)</f>
        <v>0</v>
      </c>
      <c r="L175">
        <f>K175/2</f>
        <v>0</v>
      </c>
      <c r="M175">
        <f>COUNTIF('résultats bruts'!CM175,1)</f>
        <v>0</v>
      </c>
      <c r="N175">
        <f>COUNTIF('résultats bruts'!DU175,1)</f>
        <v>0</v>
      </c>
      <c r="O175">
        <f>M175+N175</f>
        <v>0</v>
      </c>
      <c r="P175">
        <f>O175/2</f>
        <v>0</v>
      </c>
      <c r="Q175">
        <f>COUNTIF('résultats bruts'!CB175, "1A")+COUNTIF('résultats bruts'!CB175, "1B")</f>
        <v>0</v>
      </c>
      <c r="R175">
        <f>O175+K175+I175+G175</f>
        <v>0</v>
      </c>
      <c r="S175">
        <f>R175/11</f>
        <v>0</v>
      </c>
      <c r="T175">
        <f>COUNTIF('résultats bruts'!Q175, 1) + COUNTIF('résultats bruts'!AU175,1) + COUNTIF('résultats bruts'!CW175,1)</f>
        <v>0</v>
      </c>
      <c r="U175">
        <f>T175/3</f>
        <v>0</v>
      </c>
      <c r="V175">
        <f>COUNTIF('résultats bruts'!P175,1) + COUNTIF('résultats bruts'!AS175,1) + COUNTIF('résultats bruts'!DD175,1)</f>
        <v>0</v>
      </c>
      <c r="W175">
        <f>V175/3</f>
        <v>0</v>
      </c>
      <c r="X175">
        <f>T175+V175</f>
        <v>0</v>
      </c>
      <c r="Y175">
        <f>X175/6</f>
        <v>0</v>
      </c>
      <c r="Z175">
        <f>COUNTIF('résultats bruts'!V175, 1) + COUNTIF('résultats bruts'!AT175,1) + COUNTIF('résultats bruts'!CT175,1)</f>
        <v>0</v>
      </c>
      <c r="AA175">
        <f>Z175/3</f>
        <v>0</v>
      </c>
      <c r="AB175">
        <f>COUNTIF('résultats bruts'!W175, 1) + COUNTIF('résultats bruts'!AV175,1) + COUNTIF('résultats bruts'!CZ175,1)</f>
        <v>0</v>
      </c>
      <c r="AC175">
        <f>AB175/3</f>
        <v>0</v>
      </c>
      <c r="AD175">
        <f>AB175+Z175</f>
        <v>0</v>
      </c>
      <c r="AE175">
        <f>AD175/6</f>
        <v>0</v>
      </c>
      <c r="AF175">
        <f>AD175+X175</f>
        <v>0</v>
      </c>
      <c r="AG175">
        <f>AF175/12</f>
        <v>0</v>
      </c>
      <c r="AH175">
        <f>COUNTIF('résultats bruts'!R175, 1) + COUNTIF('résultats bruts'!AW175,1) + COUNTIF('résultats bruts'!CU175,1)</f>
        <v>0</v>
      </c>
      <c r="AI175">
        <f>AH175/3</f>
        <v>0</v>
      </c>
      <c r="AJ175">
        <f>COUNTIF('résultats bruts'!Z175, 1) + COUNTIF('résultats bruts'!AQ175,1) + COUNTIF('résultats bruts'!CS175,1)</f>
        <v>0</v>
      </c>
      <c r="AK175">
        <f>AJ175/3</f>
        <v>0</v>
      </c>
      <c r="AL175">
        <f>AH175+AJ175</f>
        <v>0</v>
      </c>
      <c r="AM175">
        <f>AL175/6</f>
        <v>0</v>
      </c>
      <c r="AN175">
        <f>AL175+AF175</f>
        <v>0</v>
      </c>
      <c r="AO175">
        <f>AN175/18</f>
        <v>0</v>
      </c>
      <c r="AP175">
        <f>COUNTIF('résultats bruts'!Y175, 1) + COUNTIF('résultats bruts'!AY175,1) + COUNTIF('résultats bruts'!DC175,1)</f>
        <v>0</v>
      </c>
      <c r="AQ175">
        <f>AP175/3</f>
        <v>0</v>
      </c>
      <c r="AR175">
        <f>COUNTIF('résultats bruts'!T175, 1) + COUNTIF('résultats bruts'!AR175,1) + COUNTIF('résultats bruts'!DB175,1)</f>
        <v>0</v>
      </c>
      <c r="AS175">
        <f>AR175/3</f>
        <v>0</v>
      </c>
      <c r="AT175">
        <f>AR175+AP175</f>
        <v>0</v>
      </c>
      <c r="AU175">
        <f>AT175/6</f>
        <v>0</v>
      </c>
      <c r="AV175">
        <f>COUNTIF('résultats bruts'!X175, 1) + COUNTIF('résultats bruts'!BB175,1) + COUNTIF('résultats bruts'!DA175,1)</f>
        <v>0</v>
      </c>
      <c r="AW175">
        <f>AV175/3</f>
        <v>0</v>
      </c>
      <c r="AX175">
        <f>COUNTIF('résultats bruts'!AA175, 1) + COUNTIF('résultats bruts'!AX175,1) + COUNTIF('résultats bruts'!CY175,1)</f>
        <v>0</v>
      </c>
      <c r="AY175">
        <f>AX175/3</f>
        <v>0</v>
      </c>
      <c r="AZ175">
        <f>AX175+AV175</f>
        <v>0</v>
      </c>
      <c r="BA175">
        <f>AZ175/6</f>
        <v>0</v>
      </c>
      <c r="BB175">
        <f>AZ175+AT175</f>
        <v>0</v>
      </c>
      <c r="BC175">
        <f>BB175/12</f>
        <v>0</v>
      </c>
      <c r="BD175">
        <f>COUNTIF('résultats bruts'!U175, 1) + COUNTIF('résultats bruts'!AZ175,1) + COUNTIF('résultats bruts'!CX175,1)</f>
        <v>0</v>
      </c>
      <c r="BE175">
        <f>BD175/3</f>
        <v>0</v>
      </c>
      <c r="BF175">
        <f>COUNTIF('résultats bruts'!S175, 1) + COUNTIF('résultats bruts'!BA175,1) + COUNTIF('résultats bruts'!CV175,1)</f>
        <v>0</v>
      </c>
      <c r="BG175">
        <f>BF175/3</f>
        <v>0</v>
      </c>
      <c r="BH175">
        <f>BF175+BD175</f>
        <v>0</v>
      </c>
      <c r="BI175">
        <f>BH175/6</f>
        <v>0</v>
      </c>
      <c r="BJ175">
        <f>BH175+BB175</f>
        <v>0</v>
      </c>
      <c r="BK175">
        <f>BJ175/18</f>
        <v>0</v>
      </c>
      <c r="BL175">
        <f>COUNTIF('résultats bruts'!AB175, 1) + COUNTIF('résultats bruts'!AC175,1) + COUNTIF('résultats bruts'!BC175,1)+ COUNTIF('résultats bruts'!BD175,1)+ COUNTIF('résultats bruts'!DE175,1)+ COUNTIF('résultats bruts'!DF175,1)</f>
        <v>0</v>
      </c>
      <c r="BM175">
        <f>BL175/6</f>
        <v>0</v>
      </c>
      <c r="BN175">
        <f>BJ175+AN175+BL175</f>
        <v>0</v>
      </c>
      <c r="BO175">
        <f>BN175/42</f>
        <v>0</v>
      </c>
      <c r="BP175">
        <f>COUNTIF('résultats bruts'!DS175,1) + COUNTIF('résultats bruts'!DQ175,1)</f>
        <v>0</v>
      </c>
      <c r="BQ175">
        <f>BP175/2</f>
        <v>0</v>
      </c>
      <c r="BR175">
        <f>COUNTIF('résultats bruts'!DR175,1)+COUNTIF('résultats bruts'!DT175,1)</f>
        <v>0</v>
      </c>
      <c r="BS175">
        <f>BR175/2</f>
        <v>0</v>
      </c>
      <c r="BT175">
        <f>'résultats bruts'!AR175</f>
        <v>9</v>
      </c>
      <c r="BU175">
        <f>'résultats bruts'!DR175</f>
        <v>9</v>
      </c>
      <c r="BV175">
        <f>'résultats bruts'!AS175</f>
        <v>9</v>
      </c>
      <c r="BW175">
        <f>'résultats bruts'!DT175</f>
        <v>9</v>
      </c>
      <c r="BX175">
        <f>COUNTIF('résultats bruts'!AI175, 1) + COUNTIF('résultats bruts'!BP175,1) + COUNTIF('résultats bruts'!DG175,1)</f>
        <v>0</v>
      </c>
      <c r="BY175">
        <f>BX175/3</f>
        <v>0</v>
      </c>
      <c r="BZ175">
        <f>COUNTIF('résultats bruts'!AL175, 1) + COUNTIF('résultats bruts'!BN175,1) + COUNTIF('résultats bruts'!DI175,1)</f>
        <v>0</v>
      </c>
      <c r="CA175">
        <f>BZ175/3</f>
        <v>0</v>
      </c>
      <c r="CB175">
        <f>BX175+BZ175</f>
        <v>0</v>
      </c>
      <c r="CC175">
        <f>CB175/6</f>
        <v>0</v>
      </c>
      <c r="CD175">
        <f>COUNTIF('résultats bruts'!AK175, 1) + COUNTIF('résultats bruts'!BR175,1) + COUNTIF('résultats bruts'!DM175,1)</f>
        <v>0</v>
      </c>
      <c r="CE175">
        <f>CD175/3</f>
        <v>0</v>
      </c>
      <c r="CF175">
        <f>COUNTIF('résultats bruts'!AE175, 1) + COUNTIF('résultats bruts'!BL175,1) + COUNTIF('résultats bruts'!DN175,1)</f>
        <v>0</v>
      </c>
      <c r="CG175">
        <f>CF175/3</f>
        <v>0</v>
      </c>
      <c r="CH175">
        <f>CF175+CD175</f>
        <v>0</v>
      </c>
      <c r="CI175">
        <f>CH175/6</f>
        <v>0</v>
      </c>
      <c r="CJ175">
        <f>COUNTIF('résultats bruts'!AJ175, 1) + COUNTIF('résultats bruts'!BM175,1) + COUNTIF('résultats bruts'!DL175,1)</f>
        <v>0</v>
      </c>
      <c r="CK175">
        <f>CJ175/3</f>
        <v>0</v>
      </c>
      <c r="CL175">
        <f>COUNTIF('résultats bruts'!AH175, 1) + COUNTIF('résultats bruts'!BK175,1) + COUNTIF('résultats bruts'!DK175,1)</f>
        <v>0</v>
      </c>
      <c r="CM175">
        <f>CL175/3</f>
        <v>0</v>
      </c>
      <c r="CN175">
        <f>CL175+CJ175</f>
        <v>0</v>
      </c>
      <c r="CO175">
        <f>CN175/6</f>
        <v>0</v>
      </c>
      <c r="CP175">
        <f>COUNTIF('résultats bruts'!AF175, 1) + COUNTIF('résultats bruts'!BO175,1) + COUNTIF('résultats bruts'!DJ175,1)</f>
        <v>0</v>
      </c>
      <c r="CQ175">
        <f>CP175/3</f>
        <v>0</v>
      </c>
      <c r="CR175">
        <f>COUNTIF('résultats bruts'!AG175, 1) + COUNTIF('résultats bruts'!BQ175,1) + COUNTIF('résultats bruts'!DH175,1)</f>
        <v>0</v>
      </c>
      <c r="CS175">
        <f>CR175/3</f>
        <v>0</v>
      </c>
      <c r="CT175">
        <f>CR175+CP175</f>
        <v>0</v>
      </c>
      <c r="CU175">
        <f>CT175/6</f>
        <v>0</v>
      </c>
      <c r="CV175">
        <f>COUNTIF('résultats bruts'!AM175, 1) + COUNTIF('résultats bruts'!AN175,1) + COUNTIF('résultats bruts'!BS175,1) +COUNTIF('résultats bruts'!BT175, 1) + COUNTIF('résultats bruts'!DO175,1) + COUNTIF('résultats bruts'!DP175,1)</f>
        <v>0</v>
      </c>
      <c r="CW175">
        <f>+CV175/6</f>
        <v>0</v>
      </c>
      <c r="CX175">
        <f>CT175+CN175+CH175+CB211</f>
        <v>0</v>
      </c>
      <c r="CY175">
        <f>CX175/30</f>
        <v>0</v>
      </c>
      <c r="CZ175">
        <f>COUNTIF('résultats bruts'!AO175,1)</f>
        <v>0</v>
      </c>
      <c r="DA175">
        <f>COUNTIF('résultats bruts'!AP175,1)</f>
        <v>0</v>
      </c>
      <c r="DB175">
        <f>CZ175+DA175</f>
        <v>0</v>
      </c>
      <c r="DC175">
        <f>DB175/2</f>
        <v>0</v>
      </c>
      <c r="DD175">
        <f>COUNTIF('résultats bruts'!BU175,1)</f>
        <v>0</v>
      </c>
      <c r="DE175">
        <f>COUNTIF('résultats bruts'!BV175,1)</f>
        <v>0</v>
      </c>
      <c r="DF175">
        <f>DD175+DE175</f>
        <v>0</v>
      </c>
      <c r="DG175">
        <f>DD175+DE175</f>
        <v>0</v>
      </c>
      <c r="DH175">
        <f>DG175/2</f>
        <v>0</v>
      </c>
      <c r="DJ175">
        <f>COUNTIF(CD175, 1)</f>
        <v>0</v>
      </c>
      <c r="DK175">
        <f>DB175+DG175+DJ175</f>
        <v>0</v>
      </c>
      <c r="DL175">
        <f>DK175/5</f>
        <v>0</v>
      </c>
      <c r="DM175">
        <f>COUNTIF('résultats bruts'!BG175,1)+COUNTIF('résultats bruts'!BJ175,1)</f>
        <v>0</v>
      </c>
      <c r="DN175">
        <f>DM175/2</f>
        <v>0</v>
      </c>
      <c r="DO175">
        <f>COUNTIF('résultats bruts'!CD175,1)+COUNTIF('résultats bruts'!CF175,1) + COUNTIF('résultats bruts'!CO175,1)+COUNTIF('résultats bruts'!CR175,1)</f>
        <v>0</v>
      </c>
      <c r="DP175">
        <f>DO175/4</f>
        <v>0</v>
      </c>
      <c r="DQ175">
        <f>DM175+DO175</f>
        <v>0</v>
      </c>
      <c r="DR175">
        <f>DQ175/6</f>
        <v>0</v>
      </c>
      <c r="DS175">
        <f>COUNTIF('résultats bruts'!BF175,1)+COUNTIF('résultats bruts'!BI175,1)</f>
        <v>0</v>
      </c>
      <c r="DT175">
        <f>DS175/2</f>
        <v>0</v>
      </c>
      <c r="DU175">
        <f>COUNTIF('résultats bruts'!CE175,1)+COUNTIF('résultats bruts'!CH175,1) + COUNTIF('résultats bruts'!CP175,1)</f>
        <v>0</v>
      </c>
      <c r="DV175">
        <f>DU175/4</f>
        <v>0</v>
      </c>
      <c r="DW175">
        <f>DS175+DU175</f>
        <v>0</v>
      </c>
      <c r="DX175">
        <f>DW175/6</f>
        <v>0</v>
      </c>
      <c r="DY175">
        <f>COUNTIF('résultats bruts'!BE175,1)+COUNTIF('résultats bruts'!BH175,1)</f>
        <v>0</v>
      </c>
      <c r="DZ175">
        <f>DY175/2</f>
        <v>0</v>
      </c>
      <c r="EA175">
        <f>COUNTIF('résultats bruts'!CC175,1)+COUNTIF('résultats bruts'!CG175,1) + COUNTIF('résultats bruts'!CN175,1)</f>
        <v>0</v>
      </c>
      <c r="EB175">
        <f>EA175/3</f>
        <v>0</v>
      </c>
      <c r="EC175">
        <f>EA175+DY175</f>
        <v>0</v>
      </c>
      <c r="ED175">
        <f>EC175/5</f>
        <v>0</v>
      </c>
      <c r="EE175">
        <f>EC175+DW175+DQ175</f>
        <v>0</v>
      </c>
      <c r="EF175">
        <f>EE175/17</f>
        <v>0</v>
      </c>
    </row>
    <row r="176">
      <c r="A176">
        <f>'résultats bruts'!A176</f>
        <v>0</v>
      </c>
      <c r="B176">
        <f>'résultats bruts'!B176</f>
        <v>0</v>
      </c>
      <c r="C176">
        <f>'résultats bruts'!C176</f>
        <v>0</v>
      </c>
      <c r="D176" t="str">
        <f>'résultats bruts'!D176</f>
        <v>NaN</v>
      </c>
      <c r="E176">
        <f>'résultats bruts'!E176</f>
        <v>2</v>
      </c>
      <c r="F176">
        <f>'résultats bruts'!F176</f>
        <v>174</v>
      </c>
      <c r="G176">
        <f>COUNTIF('résultats bruts'!K176,1) +COUNTIF('résultats bruts'!CJ176:CK176,1)+COUNTIF('résultats bruts'!CJ176:CK176,"0A")</f>
        <v>0</v>
      </c>
      <c r="H176">
        <f>G176/3</f>
        <v>0</v>
      </c>
      <c r="I176">
        <f>COUNTIF('résultats bruts'!O176,1) + COUNTIF('résultats bruts'!AD176,1) + COUNTIF('résultats bruts'!CA176,1) + COUNTIF('résultats bruts'!DU176, 1) + COUNTIF('résultats bruts'!DU176,"0B")</f>
        <v>0</v>
      </c>
      <c r="J176">
        <f>I176/4</f>
        <v>0</v>
      </c>
      <c r="K176">
        <f>COUNTIF('résultats bruts'!CJ176:CK176,1)</f>
        <v>0</v>
      </c>
      <c r="L176">
        <f>K176/2</f>
        <v>0</v>
      </c>
      <c r="M176">
        <f>COUNTIF('résultats bruts'!CM176,1)</f>
        <v>0</v>
      </c>
      <c r="N176">
        <f>COUNTIF('résultats bruts'!DU176,1)</f>
        <v>0</v>
      </c>
      <c r="O176">
        <f>M176+N176</f>
        <v>0</v>
      </c>
      <c r="P176">
        <f>O176/2</f>
        <v>0</v>
      </c>
      <c r="Q176">
        <f>COUNTIF('résultats bruts'!CB176, "1A")+COUNTIF('résultats bruts'!CB176, "1B")</f>
        <v>0</v>
      </c>
      <c r="R176">
        <f>O176+K176+I176+G176</f>
        <v>0</v>
      </c>
      <c r="S176">
        <f>R176/11</f>
        <v>0</v>
      </c>
      <c r="T176">
        <f>COUNTIF('résultats bruts'!Q176, 1) + COUNTIF('résultats bruts'!AU176,1) + COUNTIF('résultats bruts'!CW176,1)</f>
        <v>0</v>
      </c>
      <c r="U176">
        <f>T176/3</f>
        <v>0</v>
      </c>
      <c r="V176">
        <f>COUNTIF('résultats bruts'!P176,1) + COUNTIF('résultats bruts'!AS176,1) + COUNTIF('résultats bruts'!DD176,1)</f>
        <v>0</v>
      </c>
      <c r="W176">
        <f>V176/3</f>
        <v>0</v>
      </c>
      <c r="X176">
        <f>T176+V176</f>
        <v>0</v>
      </c>
      <c r="Y176">
        <f>X176/6</f>
        <v>0</v>
      </c>
      <c r="Z176">
        <f>COUNTIF('résultats bruts'!V176, 1) + COUNTIF('résultats bruts'!AT176,1) + COUNTIF('résultats bruts'!CT176,1)</f>
        <v>0</v>
      </c>
      <c r="AA176">
        <f>Z176/3</f>
        <v>0</v>
      </c>
      <c r="AB176">
        <f>COUNTIF('résultats bruts'!W176, 1) + COUNTIF('résultats bruts'!AV176,1) + COUNTIF('résultats bruts'!CZ176,1)</f>
        <v>0</v>
      </c>
      <c r="AC176">
        <f>AB176/3</f>
        <v>0</v>
      </c>
      <c r="AD176">
        <f>AB176+Z176</f>
        <v>0</v>
      </c>
      <c r="AE176">
        <f>AD176/6</f>
        <v>0</v>
      </c>
      <c r="AF176">
        <f>AD176+X176</f>
        <v>0</v>
      </c>
      <c r="AG176">
        <f>AF176/12</f>
        <v>0</v>
      </c>
      <c r="AH176">
        <f>COUNTIF('résultats bruts'!R176, 1) + COUNTIF('résultats bruts'!AW176,1) + COUNTIF('résultats bruts'!CU176,1)</f>
        <v>0</v>
      </c>
      <c r="AI176">
        <f>AH176/3</f>
        <v>0</v>
      </c>
      <c r="AJ176">
        <f>COUNTIF('résultats bruts'!Z176, 1) + COUNTIF('résultats bruts'!AQ176,1) + COUNTIF('résultats bruts'!CS176,1)</f>
        <v>0</v>
      </c>
      <c r="AK176">
        <f>AJ176/3</f>
        <v>0</v>
      </c>
      <c r="AL176">
        <f>AH176+AJ176</f>
        <v>0</v>
      </c>
      <c r="AM176">
        <f>AL176/6</f>
        <v>0</v>
      </c>
      <c r="AN176">
        <f>AL176+AF176</f>
        <v>0</v>
      </c>
      <c r="AO176">
        <f>AN176/18</f>
        <v>0</v>
      </c>
      <c r="AP176">
        <f>COUNTIF('résultats bruts'!Y176, 1) + COUNTIF('résultats bruts'!AY176,1) + COUNTIF('résultats bruts'!DC176,1)</f>
        <v>0</v>
      </c>
      <c r="AQ176">
        <f>AP176/3</f>
        <v>0</v>
      </c>
      <c r="AR176">
        <f>COUNTIF('résultats bruts'!T176, 1) + COUNTIF('résultats bruts'!AR176,1) + COUNTIF('résultats bruts'!DB176,1)</f>
        <v>0</v>
      </c>
      <c r="AS176">
        <f>AR176/3</f>
        <v>0</v>
      </c>
      <c r="AT176">
        <f>AR176+AP176</f>
        <v>0</v>
      </c>
      <c r="AU176">
        <f>AT176/6</f>
        <v>0</v>
      </c>
      <c r="AV176">
        <f>COUNTIF('résultats bruts'!X176, 1) + COUNTIF('résultats bruts'!BB176,1) + COUNTIF('résultats bruts'!DA176,1)</f>
        <v>0</v>
      </c>
      <c r="AW176">
        <f>AV176/3</f>
        <v>0</v>
      </c>
      <c r="AX176">
        <f>COUNTIF('résultats bruts'!AA176, 1) + COUNTIF('résultats bruts'!AX176,1) + COUNTIF('résultats bruts'!CY176,1)</f>
        <v>0</v>
      </c>
      <c r="AY176">
        <f>AX176/3</f>
        <v>0</v>
      </c>
      <c r="AZ176">
        <f>AX176+AV176</f>
        <v>0</v>
      </c>
      <c r="BA176">
        <f>AZ176/6</f>
        <v>0</v>
      </c>
      <c r="BB176">
        <f>AZ176+AT176</f>
        <v>0</v>
      </c>
      <c r="BC176">
        <f>BB176/12</f>
        <v>0</v>
      </c>
      <c r="BD176">
        <f>COUNTIF('résultats bruts'!U176, 1) + COUNTIF('résultats bruts'!AZ176,1) + COUNTIF('résultats bruts'!CX176,1)</f>
        <v>0</v>
      </c>
      <c r="BE176">
        <f>BD176/3</f>
        <v>0</v>
      </c>
      <c r="BF176">
        <f>COUNTIF('résultats bruts'!S176, 1) + COUNTIF('résultats bruts'!BA176,1) + COUNTIF('résultats bruts'!CV176,1)</f>
        <v>0</v>
      </c>
      <c r="BG176">
        <f>BF176/3</f>
        <v>0</v>
      </c>
      <c r="BH176">
        <f>BF176+BD176</f>
        <v>0</v>
      </c>
      <c r="BI176">
        <f>BH176/6</f>
        <v>0</v>
      </c>
      <c r="BJ176">
        <f>BH176+BB176</f>
        <v>0</v>
      </c>
      <c r="BK176">
        <f>BJ176/18</f>
        <v>0</v>
      </c>
      <c r="BL176">
        <f>COUNTIF('résultats bruts'!AB176, 1) + COUNTIF('résultats bruts'!AC176,1) + COUNTIF('résultats bruts'!BC176,1)+ COUNTIF('résultats bruts'!BD176,1)+ COUNTIF('résultats bruts'!DE176,1)+ COUNTIF('résultats bruts'!DF176,1)</f>
        <v>0</v>
      </c>
      <c r="BM176">
        <f>BL176/6</f>
        <v>0</v>
      </c>
      <c r="BN176">
        <f>BJ176+AN176+BL176</f>
        <v>0</v>
      </c>
      <c r="BO176">
        <f>BN176/42</f>
        <v>0</v>
      </c>
      <c r="BP176">
        <f>COUNTIF('résultats bruts'!DS176,1) + COUNTIF('résultats bruts'!DQ176,1)</f>
        <v>0</v>
      </c>
      <c r="BQ176">
        <f>BP176/2</f>
        <v>0</v>
      </c>
      <c r="BR176">
        <f>COUNTIF('résultats bruts'!DR176,1)+COUNTIF('résultats bruts'!DT176,1)</f>
        <v>0</v>
      </c>
      <c r="BS176">
        <f>BR176/2</f>
        <v>0</v>
      </c>
      <c r="BT176">
        <f>'résultats bruts'!AR176</f>
        <v>0</v>
      </c>
      <c r="BU176">
        <f>'résultats bruts'!DR176</f>
        <v>0</v>
      </c>
      <c r="BV176">
        <f>'résultats bruts'!AS176</f>
        <v>0</v>
      </c>
      <c r="BW176">
        <f>'résultats bruts'!DT176</f>
        <v>0</v>
      </c>
      <c r="BX176">
        <f>COUNTIF('résultats bruts'!AI176, 1) + COUNTIF('résultats bruts'!BP176,1) + COUNTIF('résultats bruts'!DG176,1)</f>
        <v>0</v>
      </c>
      <c r="BY176">
        <f>BX176/3</f>
        <v>0</v>
      </c>
      <c r="BZ176">
        <f>COUNTIF('résultats bruts'!AL176, 1) + COUNTIF('résultats bruts'!BN176,1) + COUNTIF('résultats bruts'!DI176,1)</f>
        <v>0</v>
      </c>
      <c r="CA176">
        <f>BZ176/3</f>
        <v>0</v>
      </c>
      <c r="CB176">
        <f>BX176+BZ176</f>
        <v>0</v>
      </c>
      <c r="CC176">
        <f>CB176/6</f>
        <v>0</v>
      </c>
      <c r="CD176">
        <f>COUNTIF('résultats bruts'!AK176, 1) + COUNTIF('résultats bruts'!BR176,1) + COUNTIF('résultats bruts'!DM176,1)</f>
        <v>0</v>
      </c>
      <c r="CE176">
        <f>CD176/3</f>
        <v>0</v>
      </c>
      <c r="CF176">
        <f>COUNTIF('résultats bruts'!AE176, 1) + COUNTIF('résultats bruts'!BL176,1) + COUNTIF('résultats bruts'!DN176,1)</f>
        <v>0</v>
      </c>
      <c r="CG176">
        <f>CF176/3</f>
        <v>0</v>
      </c>
      <c r="CH176">
        <f>CF176+CD176</f>
        <v>0</v>
      </c>
      <c r="CI176">
        <f>CH176/6</f>
        <v>0</v>
      </c>
      <c r="CJ176">
        <f>COUNTIF('résultats bruts'!AJ176, 1) + COUNTIF('résultats bruts'!BM176,1) + COUNTIF('résultats bruts'!DL176,1)</f>
        <v>0</v>
      </c>
      <c r="CK176">
        <f>CJ176/3</f>
        <v>0</v>
      </c>
      <c r="CL176">
        <f>COUNTIF('résultats bruts'!AH176, 1) + COUNTIF('résultats bruts'!BK176,1) + COUNTIF('résultats bruts'!DK176,1)</f>
        <v>0</v>
      </c>
      <c r="CM176">
        <f>CL176/3</f>
        <v>0</v>
      </c>
      <c r="CN176">
        <f>CL176+CJ176</f>
        <v>0</v>
      </c>
      <c r="CO176">
        <f>CN176/6</f>
        <v>0</v>
      </c>
      <c r="CP176">
        <f>COUNTIF('résultats bruts'!AF176, 1) + COUNTIF('résultats bruts'!BO176,1) + COUNTIF('résultats bruts'!DJ176,1)</f>
        <v>0</v>
      </c>
      <c r="CQ176">
        <f>CP176/3</f>
        <v>0</v>
      </c>
      <c r="CR176">
        <f>COUNTIF('résultats bruts'!AG176, 1) + COUNTIF('résultats bruts'!BQ176,1) + COUNTIF('résultats bruts'!DH176,1)</f>
        <v>0</v>
      </c>
      <c r="CS176">
        <f>CR176/3</f>
        <v>0</v>
      </c>
      <c r="CT176">
        <f>CR176+CP176</f>
        <v>0</v>
      </c>
      <c r="CU176">
        <f>CT176/6</f>
        <v>0</v>
      </c>
      <c r="CV176">
        <f>COUNTIF('résultats bruts'!AM176, 1) + COUNTIF('résultats bruts'!AN176,1) + COUNTIF('résultats bruts'!BS176,1) +COUNTIF('résultats bruts'!BT176, 1) + COUNTIF('résultats bruts'!DO176,1) + COUNTIF('résultats bruts'!DP176,1)</f>
        <v>0</v>
      </c>
      <c r="CW176">
        <f>+CV176/6</f>
        <v>0</v>
      </c>
      <c r="CX176">
        <f>CT176+CN176+CH176+CB212</f>
        <v>6</v>
      </c>
      <c r="CY176">
        <f>CX176/30</f>
        <v>0.2</v>
      </c>
      <c r="CZ176">
        <f>COUNTIF('résultats bruts'!AO176,1)</f>
        <v>0</v>
      </c>
      <c r="DA176">
        <f>COUNTIF('résultats bruts'!AP176,1)</f>
        <v>0</v>
      </c>
      <c r="DB176">
        <f>CZ176+DA176</f>
        <v>0</v>
      </c>
      <c r="DC176">
        <f>DB176/2</f>
        <v>0</v>
      </c>
      <c r="DD176">
        <f>COUNTIF('résultats bruts'!BU176,1)</f>
        <v>0</v>
      </c>
      <c r="DE176">
        <f>COUNTIF('résultats bruts'!BV176,1)</f>
        <v>0</v>
      </c>
      <c r="DF176">
        <f>DD176+DE176</f>
        <v>0</v>
      </c>
      <c r="DG176">
        <f>DD176+DE176</f>
        <v>0</v>
      </c>
      <c r="DH176">
        <f>DG176/2</f>
        <v>0</v>
      </c>
      <c r="DJ176">
        <f>COUNTIF(CD176, 1)</f>
        <v>0</v>
      </c>
      <c r="DK176">
        <f>DB176+DG176+DJ176</f>
        <v>0</v>
      </c>
      <c r="DL176">
        <f>DK176/5</f>
        <v>0</v>
      </c>
      <c r="DM176">
        <f>COUNTIF('résultats bruts'!BG176,1)+COUNTIF('résultats bruts'!BJ176,1)</f>
        <v>0</v>
      </c>
      <c r="DN176">
        <f>DM176/2</f>
        <v>0</v>
      </c>
      <c r="DO176">
        <f>COUNTIF('résultats bruts'!CD176,1)+COUNTIF('résultats bruts'!CF176,1) + COUNTIF('résultats bruts'!CO176,1)+COUNTIF('résultats bruts'!CR176,1)</f>
        <v>0</v>
      </c>
      <c r="DP176">
        <f>DO176/4</f>
        <v>0</v>
      </c>
      <c r="DQ176">
        <f>DM176+DO176</f>
        <v>0</v>
      </c>
      <c r="DR176">
        <f>DQ176/6</f>
        <v>0</v>
      </c>
      <c r="DS176">
        <f>COUNTIF('résultats bruts'!BF176,1)+COUNTIF('résultats bruts'!BI176,1)</f>
        <v>0</v>
      </c>
      <c r="DT176">
        <f>DS176/2</f>
        <v>0</v>
      </c>
      <c r="DU176">
        <f>COUNTIF('résultats bruts'!CE176,1)+COUNTIF('résultats bruts'!CH176,1) + COUNTIF('résultats bruts'!CP176,1)</f>
        <v>0</v>
      </c>
      <c r="DV176">
        <f>DU176/4</f>
        <v>0</v>
      </c>
      <c r="DW176">
        <f>DS176+DU176</f>
        <v>0</v>
      </c>
      <c r="DX176">
        <f>DW176/6</f>
        <v>0</v>
      </c>
      <c r="DY176">
        <f>COUNTIF('résultats bruts'!BE176,1)+COUNTIF('résultats bruts'!BH176,1)</f>
        <v>0</v>
      </c>
      <c r="DZ176">
        <f>DY176/2</f>
        <v>0</v>
      </c>
      <c r="EA176">
        <f>COUNTIF('résultats bruts'!CC176,1)+COUNTIF('résultats bruts'!CG176,1) + COUNTIF('résultats bruts'!CN176,1)</f>
        <v>0</v>
      </c>
      <c r="EB176">
        <f>EA176/3</f>
        <v>0</v>
      </c>
      <c r="EC176">
        <f>EA176+DY176</f>
        <v>0</v>
      </c>
      <c r="ED176">
        <f>EC176/5</f>
        <v>0</v>
      </c>
      <c r="EE176">
        <f>EC176+DW176+DQ176</f>
        <v>0</v>
      </c>
      <c r="EF176">
        <f>EE176/17</f>
        <v>0</v>
      </c>
    </row>
    <row r="177">
      <c r="A177">
        <f>'résultats bruts'!A177</f>
        <v>0</v>
      </c>
      <c r="B177">
        <f>'résultats bruts'!B177</f>
        <v>0</v>
      </c>
      <c r="C177">
        <f>'résultats bruts'!C177</f>
        <v>0</v>
      </c>
      <c r="D177" t="str">
        <f>'résultats bruts'!D177</f>
        <v>NaN</v>
      </c>
      <c r="E177">
        <f>'résultats bruts'!E177</f>
        <v>3</v>
      </c>
      <c r="F177">
        <f>'résultats bruts'!F177</f>
        <v>175</v>
      </c>
      <c r="G177">
        <f>COUNTIF('résultats bruts'!K177,1) +COUNTIF('résultats bruts'!CJ177:CK177,1)+COUNTIF('résultats bruts'!CJ177:CK177,"0A")</f>
        <v>0</v>
      </c>
      <c r="H177">
        <f>G177/3</f>
        <v>0</v>
      </c>
      <c r="I177">
        <f>COUNTIF('résultats bruts'!O177,1) + COUNTIF('résultats bruts'!AD177,1) + COUNTIF('résultats bruts'!CA177,1) + COUNTIF('résultats bruts'!DU177, 1) + COUNTIF('résultats bruts'!DU177,"0B")</f>
        <v>0</v>
      </c>
      <c r="J177">
        <f>I177/4</f>
        <v>0</v>
      </c>
      <c r="K177">
        <f>COUNTIF('résultats bruts'!CJ177:CK177,1)</f>
        <v>0</v>
      </c>
      <c r="L177">
        <f>K177/2</f>
        <v>0</v>
      </c>
      <c r="M177">
        <f>COUNTIF('résultats bruts'!CM177,1)</f>
        <v>0</v>
      </c>
      <c r="N177">
        <f>COUNTIF('résultats bruts'!DU177,1)</f>
        <v>0</v>
      </c>
      <c r="O177">
        <f>M177+N177</f>
        <v>0</v>
      </c>
      <c r="P177">
        <f>O177/2</f>
        <v>0</v>
      </c>
      <c r="Q177">
        <f>COUNTIF('résultats bruts'!CB177, "1A")+COUNTIF('résultats bruts'!CB177, "1B")</f>
        <v>0</v>
      </c>
      <c r="R177">
        <f>O177+K177+I177+G177</f>
        <v>0</v>
      </c>
      <c r="S177">
        <f>R177/11</f>
        <v>0</v>
      </c>
      <c r="T177">
        <f>COUNTIF('résultats bruts'!Q177, 1) + COUNTIF('résultats bruts'!AU177,1) + COUNTIF('résultats bruts'!CW177,1)</f>
        <v>1</v>
      </c>
      <c r="U177">
        <f>T177/3</f>
        <v>0.3333333333333333</v>
      </c>
      <c r="V177">
        <f>COUNTIF('résultats bruts'!P177,1) + COUNTIF('résultats bruts'!AS177,1) + COUNTIF('résultats bruts'!DD177,1)</f>
        <v>0</v>
      </c>
      <c r="W177">
        <f>V177/3</f>
        <v>0</v>
      </c>
      <c r="X177">
        <f>T177+V177</f>
        <v>1</v>
      </c>
      <c r="Y177">
        <f>X177/6</f>
        <v>0.16666666666666666</v>
      </c>
      <c r="Z177">
        <f>COUNTIF('résultats bruts'!V177, 1) + COUNTIF('résultats bruts'!AT177,1) + COUNTIF('résultats bruts'!CT177,1)</f>
        <v>0</v>
      </c>
      <c r="AA177">
        <f>Z177/3</f>
        <v>0</v>
      </c>
      <c r="AB177">
        <f>COUNTIF('résultats bruts'!W177, 1) + COUNTIF('résultats bruts'!AV177,1) + COUNTIF('résultats bruts'!CZ177,1)</f>
        <v>1</v>
      </c>
      <c r="AC177">
        <f>AB177/3</f>
        <v>0.3333333333333333</v>
      </c>
      <c r="AD177">
        <f>AB177+Z177</f>
        <v>1</v>
      </c>
      <c r="AE177">
        <f>AD177/6</f>
        <v>0.16666666666666666</v>
      </c>
      <c r="AF177">
        <f>AD177+X177</f>
        <v>2</v>
      </c>
      <c r="AG177">
        <f>AF177/12</f>
        <v>0.16666666666666666</v>
      </c>
      <c r="AH177">
        <f>COUNTIF('résultats bruts'!R177, 1) + COUNTIF('résultats bruts'!AW177,1) + COUNTIF('résultats bruts'!CU177,1)</f>
        <v>1</v>
      </c>
      <c r="AI177">
        <f>AH177/3</f>
        <v>0.3333333333333333</v>
      </c>
      <c r="AJ177">
        <f>COUNTIF('résultats bruts'!Z177, 1) + COUNTIF('résultats bruts'!AQ177,1) + COUNTIF('résultats bruts'!CS177,1)</f>
        <v>0</v>
      </c>
      <c r="AK177">
        <f>AJ177/3</f>
        <v>0</v>
      </c>
      <c r="AL177">
        <f>AH177+AJ177</f>
        <v>1</v>
      </c>
      <c r="AM177">
        <f>AL177/6</f>
        <v>0.16666666666666666</v>
      </c>
      <c r="AN177">
        <f>AL177+AF177</f>
        <v>3</v>
      </c>
      <c r="AO177">
        <f>AN177/18</f>
        <v>0.16666666666666666</v>
      </c>
      <c r="AP177">
        <f>COUNTIF('résultats bruts'!Y177, 1) + COUNTIF('résultats bruts'!AY177,1) + COUNTIF('résultats bruts'!DC177,1)</f>
        <v>0</v>
      </c>
      <c r="AQ177">
        <f>AP177/3</f>
        <v>0</v>
      </c>
      <c r="AR177">
        <f>COUNTIF('résultats bruts'!T177, 1) + COUNTIF('résultats bruts'!AR177,1) + COUNTIF('résultats bruts'!DB177,1)</f>
        <v>1</v>
      </c>
      <c r="AS177">
        <f>AR177/3</f>
        <v>0.3333333333333333</v>
      </c>
      <c r="AT177">
        <f>AR177+AP177</f>
        <v>1</v>
      </c>
      <c r="AU177">
        <f>AT177/6</f>
        <v>0.16666666666666666</v>
      </c>
      <c r="AV177">
        <f>COUNTIF('résultats bruts'!X177, 1) + COUNTIF('résultats bruts'!BB177,1) + COUNTIF('résultats bruts'!DA177,1)</f>
        <v>1</v>
      </c>
      <c r="AW177">
        <f>AV177/3</f>
        <v>0.3333333333333333</v>
      </c>
      <c r="AX177">
        <f>COUNTIF('résultats bruts'!AA177, 1) + COUNTIF('résultats bruts'!AX177,1) + COUNTIF('résultats bruts'!CY177,1)</f>
        <v>1</v>
      </c>
      <c r="AY177">
        <f>AX177/3</f>
        <v>0.3333333333333333</v>
      </c>
      <c r="AZ177">
        <f>AX177+AV177</f>
        <v>2</v>
      </c>
      <c r="BA177">
        <f>AZ177/6</f>
        <v>0.3333333333333333</v>
      </c>
      <c r="BB177">
        <f>AZ177+AT177</f>
        <v>3</v>
      </c>
      <c r="BC177">
        <f>BB177/12</f>
        <v>0.25</v>
      </c>
      <c r="BD177">
        <f>COUNTIF('résultats bruts'!U177, 1) + COUNTIF('résultats bruts'!AZ177,1) + COUNTIF('résultats bruts'!CX177,1)</f>
        <v>1</v>
      </c>
      <c r="BE177">
        <f>BD177/3</f>
        <v>0.3333333333333333</v>
      </c>
      <c r="BF177">
        <f>COUNTIF('résultats bruts'!S177, 1) + COUNTIF('résultats bruts'!BA177,1) + COUNTIF('résultats bruts'!CV177,1)</f>
        <v>0</v>
      </c>
      <c r="BG177">
        <f>BF177/3</f>
        <v>0</v>
      </c>
      <c r="BH177">
        <f>BF177+BD177</f>
        <v>1</v>
      </c>
      <c r="BI177">
        <f>BH177/6</f>
        <v>0.16666666666666666</v>
      </c>
      <c r="BJ177">
        <f>BH177+BB177</f>
        <v>4</v>
      </c>
      <c r="BK177">
        <f>BJ177/18</f>
        <v>0.2222222222222222</v>
      </c>
      <c r="BL177">
        <f>COUNTIF('résultats bruts'!AB177, 1) + COUNTIF('résultats bruts'!AC177,1) + COUNTIF('résultats bruts'!BC177,1)+ COUNTIF('résultats bruts'!BD177,1)+ COUNTIF('résultats bruts'!DE177,1)+ COUNTIF('résultats bruts'!DF177,1)</f>
        <v>0</v>
      </c>
      <c r="BM177">
        <f>BL177/6</f>
        <v>0</v>
      </c>
      <c r="BN177">
        <f>BJ177+AN177+BL177</f>
        <v>7</v>
      </c>
      <c r="BO177">
        <f>BN177/42</f>
        <v>0.16666666666666666</v>
      </c>
      <c r="BP177">
        <f>COUNTIF('résultats bruts'!DS177,1) + COUNTIF('résultats bruts'!DQ177,1)</f>
        <v>0</v>
      </c>
      <c r="BQ177">
        <f>BP177/2</f>
        <v>0</v>
      </c>
      <c r="BR177">
        <f>COUNTIF('résultats bruts'!DR177,1)+COUNTIF('résultats bruts'!DT177,1)</f>
        <v>0</v>
      </c>
      <c r="BS177">
        <f>BR177/2</f>
        <v>0</v>
      </c>
      <c r="BT177">
        <f>'résultats bruts'!AR177</f>
        <v>9</v>
      </c>
      <c r="BU177">
        <f>'résultats bruts'!DR177</f>
        <v>9</v>
      </c>
      <c r="BV177">
        <f>'résultats bruts'!AS177</f>
        <v>9</v>
      </c>
      <c r="BW177">
        <f>'résultats bruts'!DT177</f>
        <v>9</v>
      </c>
      <c r="BX177">
        <f>COUNTIF('résultats bruts'!AI177, 1) + COUNTIF('résultats bruts'!BP177,1) + COUNTIF('résultats bruts'!DG177,1)</f>
        <v>1</v>
      </c>
      <c r="BY177">
        <f>BX177/3</f>
        <v>0.3333333333333333</v>
      </c>
      <c r="BZ177">
        <f>COUNTIF('résultats bruts'!AL177, 1) + COUNTIF('résultats bruts'!BN177,1) + COUNTIF('résultats bruts'!DI177,1)</f>
        <v>1</v>
      </c>
      <c r="CA177">
        <f>BZ177/3</f>
        <v>0.3333333333333333</v>
      </c>
      <c r="CB177">
        <f>BX177+BZ177</f>
        <v>2</v>
      </c>
      <c r="CC177">
        <f>CB177/6</f>
        <v>0.3333333333333333</v>
      </c>
      <c r="CD177">
        <f>COUNTIF('résultats bruts'!AK177, 1) + COUNTIF('résultats bruts'!BR177,1) + COUNTIF('résultats bruts'!DM177,1)</f>
        <v>1</v>
      </c>
      <c r="CE177">
        <f>CD177/3</f>
        <v>0.3333333333333333</v>
      </c>
      <c r="CF177">
        <f>COUNTIF('résultats bruts'!AE177, 1) + COUNTIF('résultats bruts'!BL177,1) + COUNTIF('résultats bruts'!DN177,1)</f>
        <v>0</v>
      </c>
      <c r="CG177">
        <f>CF177/3</f>
        <v>0</v>
      </c>
      <c r="CH177">
        <f>CF177+CD177</f>
        <v>1</v>
      </c>
      <c r="CI177">
        <f>CH177/6</f>
        <v>0.16666666666666666</v>
      </c>
      <c r="CJ177">
        <f>COUNTIF('résultats bruts'!AJ177, 1) + COUNTIF('résultats bruts'!BM177,1) + COUNTIF('résultats bruts'!DL177,1)</f>
        <v>0</v>
      </c>
      <c r="CK177">
        <f>CJ177/3</f>
        <v>0</v>
      </c>
      <c r="CL177">
        <f>COUNTIF('résultats bruts'!AH177, 1) + COUNTIF('résultats bruts'!BK177,1) + COUNTIF('résultats bruts'!DK177,1)</f>
        <v>0</v>
      </c>
      <c r="CM177">
        <f>CL177/3</f>
        <v>0</v>
      </c>
      <c r="CN177">
        <f>CL177+CJ177</f>
        <v>0</v>
      </c>
      <c r="CO177">
        <f>CN177/6</f>
        <v>0</v>
      </c>
      <c r="CP177">
        <f>COUNTIF('résultats bruts'!AF177, 1) + COUNTIF('résultats bruts'!BO177,1) + COUNTIF('résultats bruts'!DJ177,1)</f>
        <v>1</v>
      </c>
      <c r="CQ177">
        <f>CP177/3</f>
        <v>0.3333333333333333</v>
      </c>
      <c r="CR177">
        <f>COUNTIF('résultats bruts'!AG177, 1) + COUNTIF('résultats bruts'!BQ177,1) + COUNTIF('résultats bruts'!DH177,1)</f>
        <v>1</v>
      </c>
      <c r="CS177">
        <f>CR177/3</f>
        <v>0.3333333333333333</v>
      </c>
      <c r="CT177">
        <f>CR177+CP177</f>
        <v>2</v>
      </c>
      <c r="CU177">
        <f>CT177/6</f>
        <v>0.3333333333333333</v>
      </c>
      <c r="CV177">
        <f>COUNTIF('résultats bruts'!AM177, 1) + COUNTIF('résultats bruts'!AN177,1) + COUNTIF('résultats bruts'!BS177,1) +COUNTIF('résultats bruts'!BT177, 1) + COUNTIF('résultats bruts'!DO177,1) + COUNTIF('résultats bruts'!DP177,1)</f>
        <v>1</v>
      </c>
      <c r="CW177">
        <f>+CV177/6</f>
        <v>0.16666666666666666</v>
      </c>
      <c r="CX177">
        <f>CT177+CN177+CH177+CB213</f>
        <v>3</v>
      </c>
      <c r="CY177">
        <f>CX177/30</f>
        <v>0.1</v>
      </c>
      <c r="CZ177">
        <f>COUNTIF('résultats bruts'!AO177,1)</f>
        <v>1</v>
      </c>
      <c r="DA177">
        <f>COUNTIF('résultats bruts'!AP177,1)</f>
        <v>1</v>
      </c>
      <c r="DB177">
        <f>CZ177+DA177</f>
        <v>2</v>
      </c>
      <c r="DC177">
        <f>DB177/2</f>
        <v>1</v>
      </c>
      <c r="DD177">
        <f>COUNTIF('résultats bruts'!BU177,1)</f>
        <v>0</v>
      </c>
      <c r="DE177">
        <f>COUNTIF('résultats bruts'!BV177,1)</f>
        <v>0</v>
      </c>
      <c r="DF177">
        <f>DD177+DE177</f>
        <v>0</v>
      </c>
      <c r="DG177">
        <f>DD177+DE177</f>
        <v>0</v>
      </c>
      <c r="DH177">
        <f>DG177/2</f>
        <v>0</v>
      </c>
      <c r="DJ177">
        <f>COUNTIF(CD177, 1)</f>
        <v>1</v>
      </c>
      <c r="DK177">
        <f>DB177+DG177+DJ177</f>
        <v>3</v>
      </c>
      <c r="DL177">
        <f>DK177/5</f>
        <v>0.6</v>
      </c>
      <c r="DM177">
        <f>COUNTIF('résultats bruts'!BG177,1)+COUNTIF('résultats bruts'!BJ177,1)</f>
        <v>0</v>
      </c>
      <c r="DN177">
        <f>DM177/2</f>
        <v>0</v>
      </c>
      <c r="DO177">
        <f>COUNTIF('résultats bruts'!CD177,1)+COUNTIF('résultats bruts'!CF177,1) + COUNTIF('résultats bruts'!CO177,1)+COUNTIF('résultats bruts'!CR177,1)</f>
        <v>0</v>
      </c>
      <c r="DP177">
        <f>DO177/4</f>
        <v>0</v>
      </c>
      <c r="DQ177">
        <f>DM177+DO177</f>
        <v>0</v>
      </c>
      <c r="DR177">
        <f>DQ177/6</f>
        <v>0</v>
      </c>
      <c r="DS177">
        <f>COUNTIF('résultats bruts'!BF177,1)+COUNTIF('résultats bruts'!BI177,1)</f>
        <v>0</v>
      </c>
      <c r="DT177">
        <f>DS177/2</f>
        <v>0</v>
      </c>
      <c r="DU177">
        <f>COUNTIF('résultats bruts'!CE177,1)+COUNTIF('résultats bruts'!CH177,1) + COUNTIF('résultats bruts'!CP177,1)</f>
        <v>0</v>
      </c>
      <c r="DV177">
        <f>DU177/4</f>
        <v>0</v>
      </c>
      <c r="DW177">
        <f>DS177+DU177</f>
        <v>0</v>
      </c>
      <c r="DX177">
        <f>DW177/6</f>
        <v>0</v>
      </c>
      <c r="DY177">
        <f>COUNTIF('résultats bruts'!BE177,1)+COUNTIF('résultats bruts'!BH177,1)</f>
        <v>0</v>
      </c>
      <c r="DZ177">
        <f>DY177/2</f>
        <v>0</v>
      </c>
      <c r="EA177">
        <f>COUNTIF('résultats bruts'!CC177,1)+COUNTIF('résultats bruts'!CG177,1) + COUNTIF('résultats bruts'!CN177,1)</f>
        <v>0</v>
      </c>
      <c r="EB177">
        <f>EA177/3</f>
        <v>0</v>
      </c>
      <c r="EC177">
        <f>EA177+DY177</f>
        <v>0</v>
      </c>
      <c r="ED177">
        <f>EC177/5</f>
        <v>0</v>
      </c>
      <c r="EE177">
        <f>EC177+DW177+DQ177</f>
        <v>0</v>
      </c>
      <c r="EF177">
        <f>EE177/17</f>
        <v>0</v>
      </c>
    </row>
    <row r="178">
      <c r="A178">
        <f>'résultats bruts'!A178</f>
        <v>0</v>
      </c>
      <c r="B178">
        <f>'résultats bruts'!B178</f>
        <v>0</v>
      </c>
      <c r="C178">
        <f>'résultats bruts'!C178</f>
        <v>0</v>
      </c>
      <c r="D178" t="str">
        <f>'résultats bruts'!D178</f>
        <v>NaN</v>
      </c>
      <c r="E178">
        <f>'résultats bruts'!E178</f>
        <v>4</v>
      </c>
      <c r="F178">
        <f>'résultats bruts'!F178</f>
        <v>176</v>
      </c>
      <c r="G178">
        <f>COUNTIF('résultats bruts'!K178,1) +COUNTIF('résultats bruts'!CJ178:CK178,1)+COUNTIF('résultats bruts'!CJ178:CK178,"0A")</f>
        <v>0</v>
      </c>
      <c r="H178">
        <f>G178/3</f>
        <v>0</v>
      </c>
      <c r="I178">
        <f>COUNTIF('résultats bruts'!O178,1) + COUNTIF('résultats bruts'!AD178,1) + COUNTIF('résultats bruts'!CA178,1) + COUNTIF('résultats bruts'!DU178, 1) + COUNTIF('résultats bruts'!DU178,"0B")</f>
        <v>0</v>
      </c>
      <c r="J178">
        <f>I178/4</f>
        <v>0</v>
      </c>
      <c r="K178">
        <f>COUNTIF('résultats bruts'!CJ178:CK178,1)</f>
        <v>0</v>
      </c>
      <c r="L178">
        <f>K178/2</f>
        <v>0</v>
      </c>
      <c r="M178">
        <f>COUNTIF('résultats bruts'!CM178,1)</f>
        <v>0</v>
      </c>
      <c r="N178">
        <f>COUNTIF('résultats bruts'!DU178,1)</f>
        <v>0</v>
      </c>
      <c r="O178">
        <f>M178+N178</f>
        <v>0</v>
      </c>
      <c r="P178">
        <f>O178/2</f>
        <v>0</v>
      </c>
      <c r="Q178">
        <f>COUNTIF('résultats bruts'!CB178, "1A")+COUNTIF('résultats bruts'!CB178, "1B")</f>
        <v>0</v>
      </c>
      <c r="R178">
        <f>O178+K178+I178+G178</f>
        <v>0</v>
      </c>
      <c r="S178">
        <f>R178/11</f>
        <v>0</v>
      </c>
      <c r="T178">
        <f>COUNTIF('résultats bruts'!Q178, 1) + COUNTIF('résultats bruts'!AU178,1) + COUNTIF('résultats bruts'!CW178,1)</f>
        <v>0</v>
      </c>
      <c r="U178">
        <f>T178/3</f>
        <v>0</v>
      </c>
      <c r="V178">
        <f>COUNTIF('résultats bruts'!P178,1) + COUNTIF('résultats bruts'!AS178,1) + COUNTIF('résultats bruts'!DD178,1)</f>
        <v>0</v>
      </c>
      <c r="W178">
        <f>V178/3</f>
        <v>0</v>
      </c>
      <c r="X178">
        <f>T178+V178</f>
        <v>0</v>
      </c>
      <c r="Y178">
        <f>X178/6</f>
        <v>0</v>
      </c>
      <c r="Z178">
        <f>COUNTIF('résultats bruts'!V178, 1) + COUNTIF('résultats bruts'!AT178,1) + COUNTIF('résultats bruts'!CT178,1)</f>
        <v>0</v>
      </c>
      <c r="AA178">
        <f>Z178/3</f>
        <v>0</v>
      </c>
      <c r="AB178">
        <f>COUNTIF('résultats bruts'!W178, 1) + COUNTIF('résultats bruts'!AV178,1) + COUNTIF('résultats bruts'!CZ178,1)</f>
        <v>0</v>
      </c>
      <c r="AC178">
        <f>AB178/3</f>
        <v>0</v>
      </c>
      <c r="AD178">
        <f>AB178+Z178</f>
        <v>0</v>
      </c>
      <c r="AE178">
        <f>AD178/6</f>
        <v>0</v>
      </c>
      <c r="AF178">
        <f>AD178+X178</f>
        <v>0</v>
      </c>
      <c r="AG178">
        <f>AF178/12</f>
        <v>0</v>
      </c>
      <c r="AH178">
        <f>COUNTIF('résultats bruts'!R178, 1) + COUNTIF('résultats bruts'!AW178,1) + COUNTIF('résultats bruts'!CU178,1)</f>
        <v>0</v>
      </c>
      <c r="AI178">
        <f>AH178/3</f>
        <v>0</v>
      </c>
      <c r="AJ178">
        <f>COUNTIF('résultats bruts'!Z178, 1) + COUNTIF('résultats bruts'!AQ178,1) + COUNTIF('résultats bruts'!CS178,1)</f>
        <v>0</v>
      </c>
      <c r="AK178">
        <f>AJ178/3</f>
        <v>0</v>
      </c>
      <c r="AL178">
        <f>AH178+AJ178</f>
        <v>0</v>
      </c>
      <c r="AM178">
        <f>AL178/6</f>
        <v>0</v>
      </c>
      <c r="AN178">
        <f>AL178+AF178</f>
        <v>0</v>
      </c>
      <c r="AO178">
        <f>AN178/18</f>
        <v>0</v>
      </c>
      <c r="AP178">
        <f>COUNTIF('résultats bruts'!Y178, 1) + COUNTIF('résultats bruts'!AY178,1) + COUNTIF('résultats bruts'!DC178,1)</f>
        <v>0</v>
      </c>
      <c r="AQ178">
        <f>AP178/3</f>
        <v>0</v>
      </c>
      <c r="AR178">
        <f>COUNTIF('résultats bruts'!T178, 1) + COUNTIF('résultats bruts'!AR178,1) + COUNTIF('résultats bruts'!DB178,1)</f>
        <v>0</v>
      </c>
      <c r="AS178">
        <f>AR178/3</f>
        <v>0</v>
      </c>
      <c r="AT178">
        <f>AR178+AP178</f>
        <v>0</v>
      </c>
      <c r="AU178">
        <f>AT178/6</f>
        <v>0</v>
      </c>
      <c r="AV178">
        <f>COUNTIF('résultats bruts'!X178, 1) + COUNTIF('résultats bruts'!BB178,1) + COUNTIF('résultats bruts'!DA178,1)</f>
        <v>0</v>
      </c>
      <c r="AW178">
        <f>AV178/3</f>
        <v>0</v>
      </c>
      <c r="AX178">
        <f>COUNTIF('résultats bruts'!AA178, 1) + COUNTIF('résultats bruts'!AX178,1) + COUNTIF('résultats bruts'!CY178,1)</f>
        <v>0</v>
      </c>
      <c r="AY178">
        <f>AX178/3</f>
        <v>0</v>
      </c>
      <c r="AZ178">
        <f>AX178+AV178</f>
        <v>0</v>
      </c>
      <c r="BA178">
        <f>AZ178/6</f>
        <v>0</v>
      </c>
      <c r="BB178">
        <f>AZ178+AT178</f>
        <v>0</v>
      </c>
      <c r="BC178">
        <f>BB178/12</f>
        <v>0</v>
      </c>
      <c r="BD178">
        <f>COUNTIF('résultats bruts'!U178, 1) + COUNTIF('résultats bruts'!AZ178,1) + COUNTIF('résultats bruts'!CX178,1)</f>
        <v>0</v>
      </c>
      <c r="BE178">
        <f>BD178/3</f>
        <v>0</v>
      </c>
      <c r="BF178">
        <f>COUNTIF('résultats bruts'!S178, 1) + COUNTIF('résultats bruts'!BA178,1) + COUNTIF('résultats bruts'!CV178,1)</f>
        <v>0</v>
      </c>
      <c r="BG178">
        <f>BF178/3</f>
        <v>0</v>
      </c>
      <c r="BH178">
        <f>BF178+BD178</f>
        <v>0</v>
      </c>
      <c r="BI178">
        <f>BH178/6</f>
        <v>0</v>
      </c>
      <c r="BJ178">
        <f>BH178+BB178</f>
        <v>0</v>
      </c>
      <c r="BK178">
        <f>BJ178/18</f>
        <v>0</v>
      </c>
      <c r="BL178">
        <f>COUNTIF('résultats bruts'!AB178, 1) + COUNTIF('résultats bruts'!AC178,1) + COUNTIF('résultats bruts'!BC178,1)+ COUNTIF('résultats bruts'!BD178,1)+ COUNTIF('résultats bruts'!DE178,1)+ COUNTIF('résultats bruts'!DF178,1)</f>
        <v>0</v>
      </c>
      <c r="BM178">
        <f>BL178/6</f>
        <v>0</v>
      </c>
      <c r="BN178">
        <f>BJ178+AN178+BL178</f>
        <v>0</v>
      </c>
      <c r="BO178">
        <f>BN178/42</f>
        <v>0</v>
      </c>
      <c r="BP178">
        <f>COUNTIF('résultats bruts'!DS178,1) + COUNTIF('résultats bruts'!DQ178,1)</f>
        <v>0</v>
      </c>
      <c r="BQ178">
        <f>BP178/2</f>
        <v>0</v>
      </c>
      <c r="BR178">
        <f>COUNTIF('résultats bruts'!DR178,1)+COUNTIF('résultats bruts'!DT178,1)</f>
        <v>0</v>
      </c>
      <c r="BS178">
        <f>BR178/2</f>
        <v>0</v>
      </c>
      <c r="BT178">
        <f>'résultats bruts'!AR178</f>
        <v>0</v>
      </c>
      <c r="BU178">
        <f>'résultats bruts'!DR178</f>
        <v>0</v>
      </c>
      <c r="BV178">
        <f>'résultats bruts'!AS178</f>
        <v>0</v>
      </c>
      <c r="BW178">
        <f>'résultats bruts'!DT178</f>
        <v>0</v>
      </c>
      <c r="BX178">
        <f>COUNTIF('résultats bruts'!AI178, 1) + COUNTIF('résultats bruts'!BP178,1) + COUNTIF('résultats bruts'!DG178,1)</f>
        <v>0</v>
      </c>
      <c r="BY178">
        <f>BX178/3</f>
        <v>0</v>
      </c>
      <c r="BZ178">
        <f>COUNTIF('résultats bruts'!AL178, 1) + COUNTIF('résultats bruts'!BN178,1) + COUNTIF('résultats bruts'!DI178,1)</f>
        <v>0</v>
      </c>
      <c r="CA178">
        <f>BZ178/3</f>
        <v>0</v>
      </c>
      <c r="CB178">
        <f>BX178+BZ178</f>
        <v>0</v>
      </c>
      <c r="CC178">
        <f>CB178/6</f>
        <v>0</v>
      </c>
      <c r="CD178">
        <f>COUNTIF('résultats bruts'!AK178, 1) + COUNTIF('résultats bruts'!BR178,1) + COUNTIF('résultats bruts'!DM178,1)</f>
        <v>0</v>
      </c>
      <c r="CE178">
        <f>CD178/3</f>
        <v>0</v>
      </c>
      <c r="CF178">
        <f>COUNTIF('résultats bruts'!AE178, 1) + COUNTIF('résultats bruts'!BL178,1) + COUNTIF('résultats bruts'!DN178,1)</f>
        <v>0</v>
      </c>
      <c r="CG178">
        <f>CF178/3</f>
        <v>0</v>
      </c>
      <c r="CH178">
        <f>CF178+CD178</f>
        <v>0</v>
      </c>
      <c r="CI178">
        <f>CH178/6</f>
        <v>0</v>
      </c>
      <c r="CJ178">
        <f>COUNTIF('résultats bruts'!AJ178, 1) + COUNTIF('résultats bruts'!BM178,1) + COUNTIF('résultats bruts'!DL178,1)</f>
        <v>0</v>
      </c>
      <c r="CK178">
        <f>CJ178/3</f>
        <v>0</v>
      </c>
      <c r="CL178">
        <f>COUNTIF('résultats bruts'!AH178, 1) + COUNTIF('résultats bruts'!BK178,1) + COUNTIF('résultats bruts'!DK178,1)</f>
        <v>0</v>
      </c>
      <c r="CM178">
        <f>CL178/3</f>
        <v>0</v>
      </c>
      <c r="CN178">
        <f>CL178+CJ178</f>
        <v>0</v>
      </c>
      <c r="CO178">
        <f>CN178/6</f>
        <v>0</v>
      </c>
      <c r="CP178">
        <f>COUNTIF('résultats bruts'!AF178, 1) + COUNTIF('résultats bruts'!BO178,1) + COUNTIF('résultats bruts'!DJ178,1)</f>
        <v>0</v>
      </c>
      <c r="CQ178">
        <f>CP178/3</f>
        <v>0</v>
      </c>
      <c r="CR178">
        <f>COUNTIF('résultats bruts'!AG178, 1) + COUNTIF('résultats bruts'!BQ178,1) + COUNTIF('résultats bruts'!DH178,1)</f>
        <v>0</v>
      </c>
      <c r="CS178">
        <f>CR178/3</f>
        <v>0</v>
      </c>
      <c r="CT178">
        <f>CR178+CP178</f>
        <v>0</v>
      </c>
      <c r="CU178">
        <f>CT178/6</f>
        <v>0</v>
      </c>
      <c r="CV178">
        <f>COUNTIF('résultats bruts'!AM178, 1) + COUNTIF('résultats bruts'!AN178,1) + COUNTIF('résultats bruts'!BS178,1) +COUNTIF('résultats bruts'!BT178, 1) + COUNTIF('résultats bruts'!DO178,1) + COUNTIF('résultats bruts'!DP178,1)</f>
        <v>0</v>
      </c>
      <c r="CW178">
        <f>+CV178/6</f>
        <v>0</v>
      </c>
      <c r="CX178">
        <f>CT178+CN178+CH178+CB214</f>
        <v>0</v>
      </c>
      <c r="CY178">
        <f>CX178/30</f>
        <v>0</v>
      </c>
      <c r="CZ178">
        <f>COUNTIF('résultats bruts'!AO178,1)</f>
        <v>0</v>
      </c>
      <c r="DA178">
        <f>COUNTIF('résultats bruts'!AP178,1)</f>
        <v>0</v>
      </c>
      <c r="DB178">
        <f>CZ178+DA178</f>
        <v>0</v>
      </c>
      <c r="DC178">
        <f>DB178/2</f>
        <v>0</v>
      </c>
      <c r="DD178">
        <f>COUNTIF('résultats bruts'!BU178,1)</f>
        <v>0</v>
      </c>
      <c r="DE178">
        <f>COUNTIF('résultats bruts'!BV178,1)</f>
        <v>0</v>
      </c>
      <c r="DF178">
        <f>DD178+DE178</f>
        <v>0</v>
      </c>
      <c r="DG178">
        <f>DD178+DE178</f>
        <v>0</v>
      </c>
      <c r="DH178">
        <f>DG178/2</f>
        <v>0</v>
      </c>
      <c r="DJ178">
        <f>COUNTIF(CD178, 1)</f>
        <v>0</v>
      </c>
      <c r="DK178">
        <f>DB178+DG178+DJ178</f>
        <v>0</v>
      </c>
      <c r="DL178">
        <f>DK178/5</f>
        <v>0</v>
      </c>
      <c r="DM178">
        <f>COUNTIF('résultats bruts'!BG178,1)+COUNTIF('résultats bruts'!BJ178,1)</f>
        <v>0</v>
      </c>
      <c r="DN178">
        <f>DM178/2</f>
        <v>0</v>
      </c>
      <c r="DO178">
        <f>COUNTIF('résultats bruts'!CD178,1)+COUNTIF('résultats bruts'!CF178,1) + COUNTIF('résultats bruts'!CO178,1)+COUNTIF('résultats bruts'!CR178,1)</f>
        <v>0</v>
      </c>
      <c r="DP178">
        <f>DO178/4</f>
        <v>0</v>
      </c>
      <c r="DQ178">
        <f>DM178+DO178</f>
        <v>0</v>
      </c>
      <c r="DR178">
        <f>DQ178/6</f>
        <v>0</v>
      </c>
      <c r="DS178">
        <f>COUNTIF('résultats bruts'!BF178,1)+COUNTIF('résultats bruts'!BI178,1)</f>
        <v>0</v>
      </c>
      <c r="DT178">
        <f>DS178/2</f>
        <v>0</v>
      </c>
      <c r="DU178">
        <f>COUNTIF('résultats bruts'!CE178,1)+COUNTIF('résultats bruts'!CH178,1) + COUNTIF('résultats bruts'!CP178,1)</f>
        <v>0</v>
      </c>
      <c r="DV178">
        <f>DU178/4</f>
        <v>0</v>
      </c>
      <c r="DW178">
        <f>DS178+DU178</f>
        <v>0</v>
      </c>
      <c r="DX178">
        <f>DW178/6</f>
        <v>0</v>
      </c>
      <c r="DY178">
        <f>COUNTIF('résultats bruts'!BE178,1)+COUNTIF('résultats bruts'!BH178,1)</f>
        <v>0</v>
      </c>
      <c r="DZ178">
        <f>DY178/2</f>
        <v>0</v>
      </c>
      <c r="EA178">
        <f>COUNTIF('résultats bruts'!CC178,1)+COUNTIF('résultats bruts'!CG178,1) + COUNTIF('résultats bruts'!CN178,1)</f>
        <v>0</v>
      </c>
      <c r="EB178">
        <f>EA178/3</f>
        <v>0</v>
      </c>
      <c r="EC178">
        <f>EA178+DY178</f>
        <v>0</v>
      </c>
      <c r="ED178">
        <f>EC178/5</f>
        <v>0</v>
      </c>
      <c r="EE178">
        <f>EC178+DW178+DQ178</f>
        <v>0</v>
      </c>
      <c r="EF178">
        <f>EE178/17</f>
        <v>0</v>
      </c>
    </row>
    <row r="179">
      <c r="A179">
        <f>'résultats bruts'!A179</f>
        <v>0</v>
      </c>
      <c r="B179">
        <f>'résultats bruts'!B179</f>
        <v>0</v>
      </c>
      <c r="C179">
        <f>'résultats bruts'!C179</f>
        <v>0</v>
      </c>
      <c r="D179" t="str">
        <f>'résultats bruts'!D179</f>
        <v>NaN</v>
      </c>
      <c r="E179">
        <f>'résultats bruts'!E179</f>
        <v>5</v>
      </c>
      <c r="F179">
        <f>'résultats bruts'!F179</f>
        <v>177</v>
      </c>
      <c r="G179">
        <f>COUNTIF('résultats bruts'!K179,1) +COUNTIF('résultats bruts'!CJ179:CK179,1)+COUNTIF('résultats bruts'!CJ179:CK179,"0A")</f>
        <v>0</v>
      </c>
      <c r="H179">
        <f>G179/3</f>
        <v>0</v>
      </c>
      <c r="I179">
        <f>COUNTIF('résultats bruts'!O179,1) + COUNTIF('résultats bruts'!AD179,1) + COUNTIF('résultats bruts'!CA179,1) + COUNTIF('résultats bruts'!DU179, 1) + COUNTIF('résultats bruts'!DU179,"0B")</f>
        <v>0</v>
      </c>
      <c r="J179">
        <f>I179/4</f>
        <v>0</v>
      </c>
      <c r="K179">
        <f>COUNTIF('résultats bruts'!CJ179:CK179,1)</f>
        <v>0</v>
      </c>
      <c r="L179">
        <f>K179/2</f>
        <v>0</v>
      </c>
      <c r="M179">
        <f>COUNTIF('résultats bruts'!CM179,1)</f>
        <v>0</v>
      </c>
      <c r="N179">
        <f>COUNTIF('résultats bruts'!DU179,1)</f>
        <v>0</v>
      </c>
      <c r="O179">
        <f>M179+N179</f>
        <v>0</v>
      </c>
      <c r="P179">
        <f>O179/2</f>
        <v>0</v>
      </c>
      <c r="Q179">
        <f>COUNTIF('résultats bruts'!CB179, "1A")+COUNTIF('résultats bruts'!CB179, "1B")</f>
        <v>0</v>
      </c>
      <c r="R179">
        <f>O179+K179+I179+G179</f>
        <v>0</v>
      </c>
      <c r="S179">
        <f>R179/11</f>
        <v>0</v>
      </c>
      <c r="T179">
        <f>COUNTIF('résultats bruts'!Q179, 1) + COUNTIF('résultats bruts'!AU179,1) + COUNTIF('résultats bruts'!CW179,1)</f>
        <v>0</v>
      </c>
      <c r="U179">
        <f>T179/3</f>
        <v>0</v>
      </c>
      <c r="V179">
        <f>COUNTIF('résultats bruts'!P179,1) + COUNTIF('résultats bruts'!AS179,1) + COUNTIF('résultats bruts'!DD179,1)</f>
        <v>0</v>
      </c>
      <c r="W179">
        <f>V179/3</f>
        <v>0</v>
      </c>
      <c r="X179">
        <f>T179+V179</f>
        <v>0</v>
      </c>
      <c r="Y179">
        <f>X179/6</f>
        <v>0</v>
      </c>
      <c r="Z179">
        <f>COUNTIF('résultats bruts'!V179, 1) + COUNTIF('résultats bruts'!AT179,1) + COUNTIF('résultats bruts'!CT179,1)</f>
        <v>0</v>
      </c>
      <c r="AA179">
        <f>Z179/3</f>
        <v>0</v>
      </c>
      <c r="AB179">
        <f>COUNTIF('résultats bruts'!W179, 1) + COUNTIF('résultats bruts'!AV179,1) + COUNTIF('résultats bruts'!CZ179,1)</f>
        <v>0</v>
      </c>
      <c r="AC179">
        <f>AB179/3</f>
        <v>0</v>
      </c>
      <c r="AD179">
        <f>AB179+Z179</f>
        <v>0</v>
      </c>
      <c r="AE179">
        <f>AD179/6</f>
        <v>0</v>
      </c>
      <c r="AF179">
        <f>AD179+X179</f>
        <v>0</v>
      </c>
      <c r="AG179">
        <f>AF179/12</f>
        <v>0</v>
      </c>
      <c r="AH179">
        <f>COUNTIF('résultats bruts'!R179, 1) + COUNTIF('résultats bruts'!AW179,1) + COUNTIF('résultats bruts'!CU179,1)</f>
        <v>0</v>
      </c>
      <c r="AI179">
        <f>AH179/3</f>
        <v>0</v>
      </c>
      <c r="AJ179">
        <f>COUNTIF('résultats bruts'!Z179, 1) + COUNTIF('résultats bruts'!AQ179,1) + COUNTIF('résultats bruts'!CS179,1)</f>
        <v>0</v>
      </c>
      <c r="AK179">
        <f>AJ179/3</f>
        <v>0</v>
      </c>
      <c r="AL179">
        <f>AH179+AJ179</f>
        <v>0</v>
      </c>
      <c r="AM179">
        <f>AL179/6</f>
        <v>0</v>
      </c>
      <c r="AN179">
        <f>AL179+AF179</f>
        <v>0</v>
      </c>
      <c r="AO179">
        <f>AN179/18</f>
        <v>0</v>
      </c>
      <c r="AP179">
        <f>COUNTIF('résultats bruts'!Y179, 1) + COUNTIF('résultats bruts'!AY179,1) + COUNTIF('résultats bruts'!DC179,1)</f>
        <v>0</v>
      </c>
      <c r="AQ179">
        <f>AP179/3</f>
        <v>0</v>
      </c>
      <c r="AR179">
        <f>COUNTIF('résultats bruts'!T179, 1) + COUNTIF('résultats bruts'!AR179,1) + COUNTIF('résultats bruts'!DB179,1)</f>
        <v>0</v>
      </c>
      <c r="AS179">
        <f>AR179/3</f>
        <v>0</v>
      </c>
      <c r="AT179">
        <f>AR179+AP179</f>
        <v>0</v>
      </c>
      <c r="AU179">
        <f>AT179/6</f>
        <v>0</v>
      </c>
      <c r="AV179">
        <f>COUNTIF('résultats bruts'!X179, 1) + COUNTIF('résultats bruts'!BB179,1) + COUNTIF('résultats bruts'!DA179,1)</f>
        <v>0</v>
      </c>
      <c r="AW179">
        <f>AV179/3</f>
        <v>0</v>
      </c>
      <c r="AX179">
        <f>COUNTIF('résultats bruts'!AA179, 1) + COUNTIF('résultats bruts'!AX179,1) + COUNTIF('résultats bruts'!CY179,1)</f>
        <v>0</v>
      </c>
      <c r="AY179">
        <f>AX179/3</f>
        <v>0</v>
      </c>
      <c r="AZ179">
        <f>AX179+AV179</f>
        <v>0</v>
      </c>
      <c r="BA179">
        <f>AZ179/6</f>
        <v>0</v>
      </c>
      <c r="BB179">
        <f>AZ179+AT179</f>
        <v>0</v>
      </c>
      <c r="BC179">
        <f>BB179/12</f>
        <v>0</v>
      </c>
      <c r="BD179">
        <f>COUNTIF('résultats bruts'!U179, 1) + COUNTIF('résultats bruts'!AZ179,1) + COUNTIF('résultats bruts'!CX179,1)</f>
        <v>0</v>
      </c>
      <c r="BE179">
        <f>BD179/3</f>
        <v>0</v>
      </c>
      <c r="BF179">
        <f>COUNTIF('résultats bruts'!S179, 1) + COUNTIF('résultats bruts'!BA179,1) + COUNTIF('résultats bruts'!CV179,1)</f>
        <v>0</v>
      </c>
      <c r="BG179">
        <f>BF179/3</f>
        <v>0</v>
      </c>
      <c r="BH179">
        <f>BF179+BD179</f>
        <v>0</v>
      </c>
      <c r="BI179">
        <f>BH179/6</f>
        <v>0</v>
      </c>
      <c r="BJ179">
        <f>BH179+BB179</f>
        <v>0</v>
      </c>
      <c r="BK179">
        <f>BJ179/18</f>
        <v>0</v>
      </c>
      <c r="BL179">
        <f>COUNTIF('résultats bruts'!AB179, 1) + COUNTIF('résultats bruts'!AC179,1) + COUNTIF('résultats bruts'!BC179,1)+ COUNTIF('résultats bruts'!BD179,1)+ COUNTIF('résultats bruts'!DE179,1)+ COUNTIF('résultats bruts'!DF179,1)</f>
        <v>0</v>
      </c>
      <c r="BM179">
        <f>BL179/6</f>
        <v>0</v>
      </c>
      <c r="BN179">
        <f>BJ179+AN179+BL179</f>
        <v>0</v>
      </c>
      <c r="BO179">
        <f>BN179/42</f>
        <v>0</v>
      </c>
      <c r="BP179">
        <f>COUNTIF('résultats bruts'!DS179,1) + COUNTIF('résultats bruts'!DQ179,1)</f>
        <v>0</v>
      </c>
      <c r="BQ179">
        <f>BP179/2</f>
        <v>0</v>
      </c>
      <c r="BR179">
        <f>COUNTIF('résultats bruts'!DR179,1)+COUNTIF('résultats bruts'!DT179,1)</f>
        <v>0</v>
      </c>
      <c r="BS179">
        <f>BR179/2</f>
        <v>0</v>
      </c>
      <c r="BT179">
        <f>'résultats bruts'!AR179</f>
        <v>0</v>
      </c>
      <c r="BU179">
        <f>'résultats bruts'!DR179</f>
        <v>0</v>
      </c>
      <c r="BV179">
        <f>'résultats bruts'!AS179</f>
        <v>0</v>
      </c>
      <c r="BW179">
        <f>'résultats bruts'!DT179</f>
        <v>0</v>
      </c>
      <c r="BX179">
        <f>COUNTIF('résultats bruts'!AI179, 1) + COUNTIF('résultats bruts'!BP179,1) + COUNTIF('résultats bruts'!DG179,1)</f>
        <v>0</v>
      </c>
      <c r="BY179">
        <f>BX179/3</f>
        <v>0</v>
      </c>
      <c r="BZ179">
        <f>COUNTIF('résultats bruts'!AL179, 1) + COUNTIF('résultats bruts'!BN179,1) + COUNTIF('résultats bruts'!DI179,1)</f>
        <v>0</v>
      </c>
      <c r="CA179">
        <f>BZ179/3</f>
        <v>0</v>
      </c>
      <c r="CB179">
        <f>BX179+BZ179</f>
        <v>0</v>
      </c>
      <c r="CC179">
        <f>CB179/6</f>
        <v>0</v>
      </c>
      <c r="CD179">
        <f>COUNTIF('résultats bruts'!AK179, 1) + COUNTIF('résultats bruts'!BR179,1) + COUNTIF('résultats bruts'!DM179,1)</f>
        <v>0</v>
      </c>
      <c r="CE179">
        <f>CD179/3</f>
        <v>0</v>
      </c>
      <c r="CF179">
        <f>COUNTIF('résultats bruts'!AE179, 1) + COUNTIF('résultats bruts'!BL179,1) + COUNTIF('résultats bruts'!DN179,1)</f>
        <v>0</v>
      </c>
      <c r="CG179">
        <f>CF179/3</f>
        <v>0</v>
      </c>
      <c r="CH179">
        <f>CF179+CD179</f>
        <v>0</v>
      </c>
      <c r="CI179">
        <f>CH179/6</f>
        <v>0</v>
      </c>
      <c r="CJ179">
        <f>COUNTIF('résultats bruts'!AJ179, 1) + COUNTIF('résultats bruts'!BM179,1) + COUNTIF('résultats bruts'!DL179,1)</f>
        <v>0</v>
      </c>
      <c r="CK179">
        <f>CJ179/3</f>
        <v>0</v>
      </c>
      <c r="CL179">
        <f>COUNTIF('résultats bruts'!AH179, 1) + COUNTIF('résultats bruts'!BK179,1) + COUNTIF('résultats bruts'!DK179,1)</f>
        <v>0</v>
      </c>
      <c r="CM179">
        <f>CL179/3</f>
        <v>0</v>
      </c>
      <c r="CN179">
        <f>CL179+CJ179</f>
        <v>0</v>
      </c>
      <c r="CO179">
        <f>CN179/6</f>
        <v>0</v>
      </c>
      <c r="CP179">
        <f>COUNTIF('résultats bruts'!AF179, 1) + COUNTIF('résultats bruts'!BO179,1) + COUNTIF('résultats bruts'!DJ179,1)</f>
        <v>0</v>
      </c>
      <c r="CQ179">
        <f>CP179/3</f>
        <v>0</v>
      </c>
      <c r="CR179">
        <f>COUNTIF('résultats bruts'!AG179, 1) + COUNTIF('résultats bruts'!BQ179,1) + COUNTIF('résultats bruts'!DH179,1)</f>
        <v>0</v>
      </c>
      <c r="CS179">
        <f>CR179/3</f>
        <v>0</v>
      </c>
      <c r="CT179">
        <f>CR179+CP179</f>
        <v>0</v>
      </c>
      <c r="CU179">
        <f>CT179/6</f>
        <v>0</v>
      </c>
      <c r="CV179">
        <f>COUNTIF('résultats bruts'!AM179, 1) + COUNTIF('résultats bruts'!AN179,1) + COUNTIF('résultats bruts'!BS179,1) +COUNTIF('résultats bruts'!BT179, 1) + COUNTIF('résultats bruts'!DO179,1) + COUNTIF('résultats bruts'!DP179,1)</f>
        <v>0</v>
      </c>
      <c r="CW179">
        <f>+CV179/6</f>
        <v>0</v>
      </c>
      <c r="CX179">
        <f>CT179+CN179+CH179+CB215</f>
        <v>2</v>
      </c>
      <c r="CY179">
        <f>CX179/30</f>
        <v>0.06666666666666667</v>
      </c>
      <c r="CZ179">
        <f>COUNTIF('résultats bruts'!AO179,1)</f>
        <v>0</v>
      </c>
      <c r="DA179">
        <f>COUNTIF('résultats bruts'!AP179,1)</f>
        <v>0</v>
      </c>
      <c r="DB179">
        <f>CZ179+DA179</f>
        <v>0</v>
      </c>
      <c r="DC179">
        <f>DB179/2</f>
        <v>0</v>
      </c>
      <c r="DD179">
        <f>COUNTIF('résultats bruts'!BU179,1)</f>
        <v>0</v>
      </c>
      <c r="DE179">
        <f>COUNTIF('résultats bruts'!BV179,1)</f>
        <v>0</v>
      </c>
      <c r="DF179">
        <f>DD179+DE179</f>
        <v>0</v>
      </c>
      <c r="DG179">
        <f>DD179+DE179</f>
        <v>0</v>
      </c>
      <c r="DH179">
        <f>DG179/2</f>
        <v>0</v>
      </c>
      <c r="DJ179">
        <f>COUNTIF(CD179, 1)</f>
        <v>0</v>
      </c>
      <c r="DK179">
        <f>DB179+DG179+DJ179</f>
        <v>0</v>
      </c>
      <c r="DL179">
        <f>DK179/5</f>
        <v>0</v>
      </c>
      <c r="DM179">
        <f>COUNTIF('résultats bruts'!BG179,1)+COUNTIF('résultats bruts'!BJ179,1)</f>
        <v>0</v>
      </c>
      <c r="DN179">
        <f>DM179/2</f>
        <v>0</v>
      </c>
      <c r="DO179">
        <f>COUNTIF('résultats bruts'!CD179,1)+COUNTIF('résultats bruts'!CF179,1) + COUNTIF('résultats bruts'!CO179,1)+COUNTIF('résultats bruts'!CR179,1)</f>
        <v>0</v>
      </c>
      <c r="DP179">
        <f>DO179/4</f>
        <v>0</v>
      </c>
      <c r="DQ179">
        <f>DM179+DO179</f>
        <v>0</v>
      </c>
      <c r="DR179">
        <f>DQ179/6</f>
        <v>0</v>
      </c>
      <c r="DS179">
        <f>COUNTIF('résultats bruts'!BF179,1)+COUNTIF('résultats bruts'!BI179,1)</f>
        <v>0</v>
      </c>
      <c r="DT179">
        <f>DS179/2</f>
        <v>0</v>
      </c>
      <c r="DU179">
        <f>COUNTIF('résultats bruts'!CE179,1)+COUNTIF('résultats bruts'!CH179,1) + COUNTIF('résultats bruts'!CP179,1)</f>
        <v>0</v>
      </c>
      <c r="DV179">
        <f>DU179/4</f>
        <v>0</v>
      </c>
      <c r="DW179">
        <f>DS179+DU179</f>
        <v>0</v>
      </c>
      <c r="DX179">
        <f>DW179/6</f>
        <v>0</v>
      </c>
      <c r="DY179">
        <f>COUNTIF('résultats bruts'!BE179,1)+COUNTIF('résultats bruts'!BH179,1)</f>
        <v>0</v>
      </c>
      <c r="DZ179">
        <f>DY179/2</f>
        <v>0</v>
      </c>
      <c r="EA179">
        <f>COUNTIF('résultats bruts'!CC179,1)+COUNTIF('résultats bruts'!CG179,1) + COUNTIF('résultats bruts'!CN179,1)</f>
        <v>0</v>
      </c>
      <c r="EB179">
        <f>EA179/3</f>
        <v>0</v>
      </c>
      <c r="EC179">
        <f>EA179+DY179</f>
        <v>0</v>
      </c>
      <c r="ED179">
        <f>EC179/5</f>
        <v>0</v>
      </c>
      <c r="EE179">
        <f>EC179+DW179+DQ179</f>
        <v>0</v>
      </c>
      <c r="EF179">
        <f>EE179/17</f>
        <v>0</v>
      </c>
    </row>
    <row r="180">
      <c r="A180">
        <f>'résultats bruts'!A180</f>
        <v>0</v>
      </c>
      <c r="B180">
        <f>'résultats bruts'!B180</f>
        <v>0</v>
      </c>
      <c r="C180">
        <f>'résultats bruts'!C180</f>
        <v>0</v>
      </c>
      <c r="D180" t="str">
        <f>'résultats bruts'!D180</f>
        <v>NaN</v>
      </c>
      <c r="E180">
        <f>'résultats bruts'!E180</f>
        <v>6</v>
      </c>
      <c r="F180">
        <f>'résultats bruts'!F180</f>
        <v>178</v>
      </c>
      <c r="G180">
        <f>COUNTIF('résultats bruts'!K180,1) +COUNTIF('résultats bruts'!CJ180:CK180,1)+COUNTIF('résultats bruts'!CJ180:CK180,"0A")</f>
        <v>0</v>
      </c>
      <c r="H180">
        <f>G180/3</f>
        <v>0</v>
      </c>
      <c r="I180">
        <f>COUNTIF('résultats bruts'!O180,1) + COUNTIF('résultats bruts'!AD180,1) + COUNTIF('résultats bruts'!CA180,1) + COUNTIF('résultats bruts'!DU180, 1) + COUNTIF('résultats bruts'!DU180,"0B")</f>
        <v>0</v>
      </c>
      <c r="J180">
        <f>I180/4</f>
        <v>0</v>
      </c>
      <c r="K180">
        <f>COUNTIF('résultats bruts'!CJ180:CK180,1)</f>
        <v>0</v>
      </c>
      <c r="L180">
        <f>K180/2</f>
        <v>0</v>
      </c>
      <c r="M180">
        <f>COUNTIF('résultats bruts'!CM180,1)</f>
        <v>0</v>
      </c>
      <c r="N180">
        <f>COUNTIF('résultats bruts'!DU180,1)</f>
        <v>0</v>
      </c>
      <c r="O180">
        <f>M180+N180</f>
        <v>0</v>
      </c>
      <c r="P180">
        <f>O180/2</f>
        <v>0</v>
      </c>
      <c r="Q180">
        <f>COUNTIF('résultats bruts'!CB180, "1A")+COUNTIF('résultats bruts'!CB180, "1B")</f>
        <v>0</v>
      </c>
      <c r="R180">
        <f>O180+K180+I180+G180</f>
        <v>0</v>
      </c>
      <c r="S180">
        <f>R180/11</f>
        <v>0</v>
      </c>
      <c r="T180">
        <f>COUNTIF('résultats bruts'!Q180, 1) + COUNTIF('résultats bruts'!AU180,1) + COUNTIF('résultats bruts'!CW180,1)</f>
        <v>0</v>
      </c>
      <c r="U180">
        <f>T180/3</f>
        <v>0</v>
      </c>
      <c r="V180">
        <f>COUNTIF('résultats bruts'!P180,1) + COUNTIF('résultats bruts'!AS180,1) + COUNTIF('résultats bruts'!DD180,1)</f>
        <v>0</v>
      </c>
      <c r="W180">
        <f>V180/3</f>
        <v>0</v>
      </c>
      <c r="X180">
        <f>T180+V180</f>
        <v>0</v>
      </c>
      <c r="Y180">
        <f>X180/6</f>
        <v>0</v>
      </c>
      <c r="Z180">
        <f>COUNTIF('résultats bruts'!V180, 1) + COUNTIF('résultats bruts'!AT180,1) + COUNTIF('résultats bruts'!CT180,1)</f>
        <v>0</v>
      </c>
      <c r="AA180">
        <f>Z180/3</f>
        <v>0</v>
      </c>
      <c r="AB180">
        <f>COUNTIF('résultats bruts'!W180, 1) + COUNTIF('résultats bruts'!AV180,1) + COUNTIF('résultats bruts'!CZ180,1)</f>
        <v>0</v>
      </c>
      <c r="AC180">
        <f>AB180/3</f>
        <v>0</v>
      </c>
      <c r="AD180">
        <f>AB180+Z180</f>
        <v>0</v>
      </c>
      <c r="AE180">
        <f>AD180/6</f>
        <v>0</v>
      </c>
      <c r="AF180">
        <f>AD180+X180</f>
        <v>0</v>
      </c>
      <c r="AG180">
        <f>AF180/12</f>
        <v>0</v>
      </c>
      <c r="AH180">
        <f>COUNTIF('résultats bruts'!R180, 1) + COUNTIF('résultats bruts'!AW180,1) + COUNTIF('résultats bruts'!CU180,1)</f>
        <v>0</v>
      </c>
      <c r="AI180">
        <f>AH180/3</f>
        <v>0</v>
      </c>
      <c r="AJ180">
        <f>COUNTIF('résultats bruts'!Z180, 1) + COUNTIF('résultats bruts'!AQ180,1) + COUNTIF('résultats bruts'!CS180,1)</f>
        <v>0</v>
      </c>
      <c r="AK180">
        <f>AJ180/3</f>
        <v>0</v>
      </c>
      <c r="AL180">
        <f>AH180+AJ180</f>
        <v>0</v>
      </c>
      <c r="AM180">
        <f>AL180/6</f>
        <v>0</v>
      </c>
      <c r="AN180">
        <f>AL180+AF180</f>
        <v>0</v>
      </c>
      <c r="AO180">
        <f>AN180/18</f>
        <v>0</v>
      </c>
      <c r="AP180">
        <f>COUNTIF('résultats bruts'!Y180, 1) + COUNTIF('résultats bruts'!AY180,1) + COUNTIF('résultats bruts'!DC180,1)</f>
        <v>0</v>
      </c>
      <c r="AQ180">
        <f>AP180/3</f>
        <v>0</v>
      </c>
      <c r="AR180">
        <f>COUNTIF('résultats bruts'!T180, 1) + COUNTIF('résultats bruts'!AR180,1) + COUNTIF('résultats bruts'!DB180,1)</f>
        <v>0</v>
      </c>
      <c r="AS180">
        <f>AR180/3</f>
        <v>0</v>
      </c>
      <c r="AT180">
        <f>AR180+AP180</f>
        <v>0</v>
      </c>
      <c r="AU180">
        <f>AT180/6</f>
        <v>0</v>
      </c>
      <c r="AV180">
        <f>COUNTIF('résultats bruts'!X180, 1) + COUNTIF('résultats bruts'!BB180,1) + COUNTIF('résultats bruts'!DA180,1)</f>
        <v>0</v>
      </c>
      <c r="AW180">
        <f>AV180/3</f>
        <v>0</v>
      </c>
      <c r="AX180">
        <f>COUNTIF('résultats bruts'!AA180, 1) + COUNTIF('résultats bruts'!AX180,1) + COUNTIF('résultats bruts'!CY180,1)</f>
        <v>0</v>
      </c>
      <c r="AY180">
        <f>AX180/3</f>
        <v>0</v>
      </c>
      <c r="AZ180">
        <f>AX180+AV180</f>
        <v>0</v>
      </c>
      <c r="BA180">
        <f>AZ180/6</f>
        <v>0</v>
      </c>
      <c r="BB180">
        <f>AZ180+AT180</f>
        <v>0</v>
      </c>
      <c r="BC180">
        <f>BB180/12</f>
        <v>0</v>
      </c>
      <c r="BD180">
        <f>COUNTIF('résultats bruts'!U180, 1) + COUNTIF('résultats bruts'!AZ180,1) + COUNTIF('résultats bruts'!CX180,1)</f>
        <v>0</v>
      </c>
      <c r="BE180">
        <f>BD180/3</f>
        <v>0</v>
      </c>
      <c r="BF180">
        <f>COUNTIF('résultats bruts'!S180, 1) + COUNTIF('résultats bruts'!BA180,1) + COUNTIF('résultats bruts'!CV180,1)</f>
        <v>0</v>
      </c>
      <c r="BG180">
        <f>BF180/3</f>
        <v>0</v>
      </c>
      <c r="BH180">
        <f>BF180+BD180</f>
        <v>0</v>
      </c>
      <c r="BI180">
        <f>BH180/6</f>
        <v>0</v>
      </c>
      <c r="BJ180">
        <f>BH180+BB180</f>
        <v>0</v>
      </c>
      <c r="BK180">
        <f>BJ180/18</f>
        <v>0</v>
      </c>
      <c r="BL180">
        <f>COUNTIF('résultats bruts'!AB180, 1) + COUNTIF('résultats bruts'!AC180,1) + COUNTIF('résultats bruts'!BC180,1)+ COUNTIF('résultats bruts'!BD180,1)+ COUNTIF('résultats bruts'!DE180,1)+ COUNTIF('résultats bruts'!DF180,1)</f>
        <v>0</v>
      </c>
      <c r="BM180">
        <f>BL180/6</f>
        <v>0</v>
      </c>
      <c r="BN180">
        <f>BJ180+AN180+BL180</f>
        <v>0</v>
      </c>
      <c r="BO180">
        <f>BN180/42</f>
        <v>0</v>
      </c>
      <c r="BP180">
        <f>COUNTIF('résultats bruts'!DS180,1) + COUNTIF('résultats bruts'!DQ180,1)</f>
        <v>0</v>
      </c>
      <c r="BQ180">
        <f>BP180/2</f>
        <v>0</v>
      </c>
      <c r="BR180">
        <f>COUNTIF('résultats bruts'!DR180,1)+COUNTIF('résultats bruts'!DT180,1)</f>
        <v>0</v>
      </c>
      <c r="BS180">
        <f>BR180/2</f>
        <v>0</v>
      </c>
      <c r="BT180">
        <f>'résultats bruts'!AR180</f>
        <v>0</v>
      </c>
      <c r="BU180">
        <f>'résultats bruts'!DR180</f>
        <v>0</v>
      </c>
      <c r="BV180">
        <f>'résultats bruts'!AS180</f>
        <v>0</v>
      </c>
      <c r="BW180">
        <f>'résultats bruts'!DT180</f>
        <v>0</v>
      </c>
      <c r="BX180">
        <f>COUNTIF('résultats bruts'!AI180, 1) + COUNTIF('résultats bruts'!BP180,1) + COUNTIF('résultats bruts'!DG180,1)</f>
        <v>0</v>
      </c>
      <c r="BY180">
        <f>BX180/3</f>
        <v>0</v>
      </c>
      <c r="BZ180">
        <f>COUNTIF('résultats bruts'!AL180, 1) + COUNTIF('résultats bruts'!BN180,1) + COUNTIF('résultats bruts'!DI180,1)</f>
        <v>0</v>
      </c>
      <c r="CA180">
        <f>BZ180/3</f>
        <v>0</v>
      </c>
      <c r="CB180">
        <f>BX180+BZ180</f>
        <v>0</v>
      </c>
      <c r="CC180">
        <f>CB180/6</f>
        <v>0</v>
      </c>
      <c r="CD180">
        <f>COUNTIF('résultats bruts'!AK180, 1) + COUNTIF('résultats bruts'!BR180,1) + COUNTIF('résultats bruts'!DM180,1)</f>
        <v>0</v>
      </c>
      <c r="CE180">
        <f>CD180/3</f>
        <v>0</v>
      </c>
      <c r="CF180">
        <f>COUNTIF('résultats bruts'!AE180, 1) + COUNTIF('résultats bruts'!BL180,1) + COUNTIF('résultats bruts'!DN180,1)</f>
        <v>0</v>
      </c>
      <c r="CG180">
        <f>CF180/3</f>
        <v>0</v>
      </c>
      <c r="CH180">
        <f>CF180+CD180</f>
        <v>0</v>
      </c>
      <c r="CI180">
        <f>CH180/6</f>
        <v>0</v>
      </c>
      <c r="CJ180">
        <f>COUNTIF('résultats bruts'!AJ180, 1) + COUNTIF('résultats bruts'!BM180,1) + COUNTIF('résultats bruts'!DL180,1)</f>
        <v>0</v>
      </c>
      <c r="CK180">
        <f>CJ180/3</f>
        <v>0</v>
      </c>
      <c r="CL180">
        <f>COUNTIF('résultats bruts'!AH180, 1) + COUNTIF('résultats bruts'!BK180,1) + COUNTIF('résultats bruts'!DK180,1)</f>
        <v>0</v>
      </c>
      <c r="CM180">
        <f>CL180/3</f>
        <v>0</v>
      </c>
      <c r="CN180">
        <f>CL180+CJ180</f>
        <v>0</v>
      </c>
      <c r="CO180">
        <f>CN180/6</f>
        <v>0</v>
      </c>
      <c r="CP180">
        <f>COUNTIF('résultats bruts'!AF180, 1) + COUNTIF('résultats bruts'!BO180,1) + COUNTIF('résultats bruts'!DJ180,1)</f>
        <v>0</v>
      </c>
      <c r="CQ180">
        <f>CP180/3</f>
        <v>0</v>
      </c>
      <c r="CR180">
        <f>COUNTIF('résultats bruts'!AG180, 1) + COUNTIF('résultats bruts'!BQ180,1) + COUNTIF('résultats bruts'!DH180,1)</f>
        <v>0</v>
      </c>
      <c r="CS180">
        <f>CR180/3</f>
        <v>0</v>
      </c>
      <c r="CT180">
        <f>CR180+CP180</f>
        <v>0</v>
      </c>
      <c r="CU180">
        <f>CT180/6</f>
        <v>0</v>
      </c>
      <c r="CV180">
        <f>COUNTIF('résultats bruts'!AM180, 1) + COUNTIF('résultats bruts'!AN180,1) + COUNTIF('résultats bruts'!BS180,1) +COUNTIF('résultats bruts'!BT180, 1) + COUNTIF('résultats bruts'!DO180,1) + COUNTIF('résultats bruts'!DP180,1)</f>
        <v>0</v>
      </c>
      <c r="CW180">
        <f>+CV180/6</f>
        <v>0</v>
      </c>
      <c r="CX180">
        <f>CT180+CN180+CH180+CB216</f>
        <v>0</v>
      </c>
      <c r="CY180">
        <f>CX180/30</f>
        <v>0</v>
      </c>
      <c r="CZ180">
        <f>COUNTIF('résultats bruts'!AO180,1)</f>
        <v>0</v>
      </c>
      <c r="DA180">
        <f>COUNTIF('résultats bruts'!AP180,1)</f>
        <v>0</v>
      </c>
      <c r="DB180">
        <f>CZ180+DA180</f>
        <v>0</v>
      </c>
      <c r="DC180">
        <f>DB180/2</f>
        <v>0</v>
      </c>
      <c r="DD180">
        <f>COUNTIF('résultats bruts'!BU180,1)</f>
        <v>0</v>
      </c>
      <c r="DE180">
        <f>COUNTIF('résultats bruts'!BV180,1)</f>
        <v>0</v>
      </c>
      <c r="DF180">
        <f>DD180+DE180</f>
        <v>0</v>
      </c>
      <c r="DG180">
        <f>DD180+DE180</f>
        <v>0</v>
      </c>
      <c r="DH180">
        <f>DG180/2</f>
        <v>0</v>
      </c>
      <c r="DJ180">
        <f>COUNTIF(CD180, 1)</f>
        <v>0</v>
      </c>
      <c r="DK180">
        <f>DB180+DG180+DJ180</f>
        <v>0</v>
      </c>
      <c r="DL180">
        <f>DK180/5</f>
        <v>0</v>
      </c>
      <c r="DM180">
        <f>COUNTIF('résultats bruts'!BG180,1)+COUNTIF('résultats bruts'!BJ180,1)</f>
        <v>0</v>
      </c>
      <c r="DN180">
        <f>DM180/2</f>
        <v>0</v>
      </c>
      <c r="DO180">
        <f>COUNTIF('résultats bruts'!CD180,1)+COUNTIF('résultats bruts'!CF180,1) + COUNTIF('résultats bruts'!CO180,1)+COUNTIF('résultats bruts'!CR180,1)</f>
        <v>0</v>
      </c>
      <c r="DP180">
        <f>DO180/4</f>
        <v>0</v>
      </c>
      <c r="DQ180">
        <f>DM180+DO180</f>
        <v>0</v>
      </c>
      <c r="DR180">
        <f>DQ180/6</f>
        <v>0</v>
      </c>
      <c r="DS180">
        <f>COUNTIF('résultats bruts'!BF180,1)+COUNTIF('résultats bruts'!BI180,1)</f>
        <v>0</v>
      </c>
      <c r="DT180">
        <f>DS180/2</f>
        <v>0</v>
      </c>
      <c r="DU180">
        <f>COUNTIF('résultats bruts'!CE180,1)+COUNTIF('résultats bruts'!CH180,1) + COUNTIF('résultats bruts'!CP180,1)</f>
        <v>0</v>
      </c>
      <c r="DV180">
        <f>DU180/4</f>
        <v>0</v>
      </c>
      <c r="DW180">
        <f>DS180+DU180</f>
        <v>0</v>
      </c>
      <c r="DX180">
        <f>DW180/6</f>
        <v>0</v>
      </c>
      <c r="DY180">
        <f>COUNTIF('résultats bruts'!BE180,1)+COUNTIF('résultats bruts'!BH180,1)</f>
        <v>0</v>
      </c>
      <c r="DZ180">
        <f>DY180/2</f>
        <v>0</v>
      </c>
      <c r="EA180">
        <f>COUNTIF('résultats bruts'!CC180,1)+COUNTIF('résultats bruts'!CG180,1) + COUNTIF('résultats bruts'!CN180,1)</f>
        <v>0</v>
      </c>
      <c r="EB180">
        <f>EA180/3</f>
        <v>0</v>
      </c>
      <c r="EC180">
        <f>EA180+DY180</f>
        <v>0</v>
      </c>
      <c r="ED180">
        <f>EC180/5</f>
        <v>0</v>
      </c>
      <c r="EE180">
        <f>EC180+DW180+DQ180</f>
        <v>0</v>
      </c>
      <c r="EF180">
        <f>EE180/17</f>
        <v>0</v>
      </c>
    </row>
    <row r="181">
      <c r="A181">
        <f>'résultats bruts'!A181</f>
        <v>0</v>
      </c>
      <c r="B181">
        <f>'résultats bruts'!B181</f>
        <v>0</v>
      </c>
      <c r="C181">
        <f>'résultats bruts'!C181</f>
        <v>0</v>
      </c>
      <c r="D181" t="str">
        <f>'résultats bruts'!D181</f>
        <v>NaN</v>
      </c>
      <c r="E181">
        <f>'résultats bruts'!E181</f>
        <v>7</v>
      </c>
      <c r="F181">
        <f>'résultats bruts'!F181</f>
        <v>179</v>
      </c>
      <c r="G181">
        <f>COUNTIF('résultats bruts'!K181,1) +COUNTIF('résultats bruts'!CJ181:CK181,1)+COUNTIF('résultats bruts'!CJ181:CK181,"0A")</f>
        <v>2</v>
      </c>
      <c r="H181">
        <f>G181/3</f>
        <v>0.6666666666666666</v>
      </c>
      <c r="I181">
        <f>COUNTIF('résultats bruts'!O181,1) + COUNTIF('résultats bruts'!AD181,1) + COUNTIF('résultats bruts'!CA181,1) + COUNTIF('résultats bruts'!DU181, 1) + COUNTIF('résultats bruts'!DU181,"0B")</f>
        <v>1</v>
      </c>
      <c r="J181">
        <f>I181/4</f>
        <v>0.25</v>
      </c>
      <c r="K181">
        <f>COUNTIF('résultats bruts'!CJ181:CK181,1)</f>
        <v>2</v>
      </c>
      <c r="L181">
        <f>K181/2</f>
        <v>1</v>
      </c>
      <c r="M181">
        <f>COUNTIF('résultats bruts'!CM181,1)</f>
        <v>1</v>
      </c>
      <c r="N181">
        <f>COUNTIF('résultats bruts'!DU181,1)</f>
        <v>0</v>
      </c>
      <c r="O181">
        <f>M181+N181</f>
        <v>1</v>
      </c>
      <c r="P181">
        <f>O181/2</f>
        <v>0.5</v>
      </c>
      <c r="Q181">
        <f>COUNTIF('résultats bruts'!CB181, "1A")+COUNTIF('résultats bruts'!CB181, "1B")</f>
        <v>0</v>
      </c>
      <c r="R181">
        <f>O181+K181+I181+G181</f>
        <v>6</v>
      </c>
      <c r="S181">
        <f>R181/11</f>
        <v>0.5454545454545454</v>
      </c>
      <c r="T181">
        <f>COUNTIF('résultats bruts'!Q181, 1) + COUNTIF('résultats bruts'!AU181,1) + COUNTIF('résultats bruts'!CW181,1)</f>
        <v>0</v>
      </c>
      <c r="U181">
        <f>T181/3</f>
        <v>0</v>
      </c>
      <c r="V181">
        <f>COUNTIF('résultats bruts'!P181,1) + COUNTIF('résultats bruts'!AS181,1) + COUNTIF('résultats bruts'!DD181,1)</f>
        <v>0</v>
      </c>
      <c r="W181">
        <f>V181/3</f>
        <v>0</v>
      </c>
      <c r="X181">
        <f>T181+V181</f>
        <v>0</v>
      </c>
      <c r="Y181">
        <f>X181/6</f>
        <v>0</v>
      </c>
      <c r="Z181">
        <f>COUNTIF('résultats bruts'!V181, 1) + COUNTIF('résultats bruts'!AT181,1) + COUNTIF('résultats bruts'!CT181,1)</f>
        <v>0</v>
      </c>
      <c r="AA181">
        <f>Z181/3</f>
        <v>0</v>
      </c>
      <c r="AB181">
        <f>COUNTIF('résultats bruts'!W181, 1) + COUNTIF('résultats bruts'!AV181,1) + COUNTIF('résultats bruts'!CZ181,1)</f>
        <v>0</v>
      </c>
      <c r="AC181">
        <f>AB181/3</f>
        <v>0</v>
      </c>
      <c r="AD181">
        <f>AB181+Z181</f>
        <v>0</v>
      </c>
      <c r="AE181">
        <f>AD181/6</f>
        <v>0</v>
      </c>
      <c r="AF181">
        <f>AD181+X181</f>
        <v>0</v>
      </c>
      <c r="AG181">
        <f>AF181/12</f>
        <v>0</v>
      </c>
      <c r="AH181">
        <f>COUNTIF('résultats bruts'!R181, 1) + COUNTIF('résultats bruts'!AW181,1) + COUNTIF('résultats bruts'!CU181,1)</f>
        <v>0</v>
      </c>
      <c r="AI181">
        <f>AH181/3</f>
        <v>0</v>
      </c>
      <c r="AJ181">
        <f>COUNTIF('résultats bruts'!Z181, 1) + COUNTIF('résultats bruts'!AQ181,1) + COUNTIF('résultats bruts'!CS181,1)</f>
        <v>1</v>
      </c>
      <c r="AK181">
        <f>AJ181/3</f>
        <v>0.3333333333333333</v>
      </c>
      <c r="AL181">
        <f>AH181+AJ181</f>
        <v>1</v>
      </c>
      <c r="AM181">
        <f>AL181/6</f>
        <v>0.16666666666666666</v>
      </c>
      <c r="AN181">
        <f>AL181+AF181</f>
        <v>1</v>
      </c>
      <c r="AO181">
        <f>AN181/18</f>
        <v>0.05555555555555555</v>
      </c>
      <c r="AP181">
        <f>COUNTIF('résultats bruts'!Y181, 1) + COUNTIF('résultats bruts'!AY181,1) + COUNTIF('résultats bruts'!DC181,1)</f>
        <v>0</v>
      </c>
      <c r="AQ181">
        <f>AP181/3</f>
        <v>0</v>
      </c>
      <c r="AR181">
        <f>COUNTIF('résultats bruts'!T181, 1) + COUNTIF('résultats bruts'!AR181,1) + COUNTIF('résultats bruts'!DB181,1)</f>
        <v>0</v>
      </c>
      <c r="AS181">
        <f>AR181/3</f>
        <v>0</v>
      </c>
      <c r="AT181">
        <f>AR181+AP181</f>
        <v>0</v>
      </c>
      <c r="AU181">
        <f>AT181/6</f>
        <v>0</v>
      </c>
      <c r="AV181">
        <f>COUNTIF('résultats bruts'!X181, 1) + COUNTIF('résultats bruts'!BB181,1) + COUNTIF('résultats bruts'!DA181,1)</f>
        <v>0</v>
      </c>
      <c r="AW181">
        <f>AV181/3</f>
        <v>0</v>
      </c>
      <c r="AX181">
        <f>COUNTIF('résultats bruts'!AA181, 1) + COUNTIF('résultats bruts'!AX181,1) + COUNTIF('résultats bruts'!CY181,1)</f>
        <v>0</v>
      </c>
      <c r="AY181">
        <f>AX181/3</f>
        <v>0</v>
      </c>
      <c r="AZ181">
        <f>AX181+AV181</f>
        <v>0</v>
      </c>
      <c r="BA181">
        <f>AZ181/6</f>
        <v>0</v>
      </c>
      <c r="BB181">
        <f>AZ181+AT181</f>
        <v>0</v>
      </c>
      <c r="BC181">
        <f>BB181/12</f>
        <v>0</v>
      </c>
      <c r="BD181">
        <f>COUNTIF('résultats bruts'!U181, 1) + COUNTIF('résultats bruts'!AZ181,1) + COUNTIF('résultats bruts'!CX181,1)</f>
        <v>0</v>
      </c>
      <c r="BE181">
        <f>BD181/3</f>
        <v>0</v>
      </c>
      <c r="BF181">
        <f>COUNTIF('résultats bruts'!S181, 1) + COUNTIF('résultats bruts'!BA181,1) + COUNTIF('résultats bruts'!CV181,1)</f>
        <v>0</v>
      </c>
      <c r="BG181">
        <f>BF181/3</f>
        <v>0</v>
      </c>
      <c r="BH181">
        <f>BF181+BD181</f>
        <v>0</v>
      </c>
      <c r="BI181">
        <f>BH181/6</f>
        <v>0</v>
      </c>
      <c r="BJ181">
        <f>BH181+BB181</f>
        <v>0</v>
      </c>
      <c r="BK181">
        <f>BJ181/18</f>
        <v>0</v>
      </c>
      <c r="BL181">
        <f>COUNTIF('résultats bruts'!AB181, 1) + COUNTIF('résultats bruts'!AC181,1) + COUNTIF('résultats bruts'!BC181,1)+ COUNTIF('résultats bruts'!BD181,1)+ COUNTIF('résultats bruts'!DE181,1)+ COUNTIF('résultats bruts'!DF181,1)</f>
        <v>0</v>
      </c>
      <c r="BM181">
        <f>BL181/6</f>
        <v>0</v>
      </c>
      <c r="BN181">
        <f>BJ181+AN181+BL181</f>
        <v>1</v>
      </c>
      <c r="BO181">
        <f>BN181/42</f>
        <v>0.023809523809523808</v>
      </c>
      <c r="BP181">
        <f>COUNTIF('résultats bruts'!DS181,1) + COUNTIF('résultats bruts'!DQ181,1)</f>
        <v>0</v>
      </c>
      <c r="BQ181">
        <f>BP181/2</f>
        <v>0</v>
      </c>
      <c r="BR181">
        <f>COUNTIF('résultats bruts'!DR181,1)+COUNTIF('résultats bruts'!DT181,1)</f>
        <v>2</v>
      </c>
      <c r="BS181">
        <f>BR181/2</f>
        <v>1</v>
      </c>
      <c r="BT181">
        <f>'résultats bruts'!AR181</f>
        <v>9</v>
      </c>
      <c r="BU181">
        <f>'résultats bruts'!DR181</f>
        <v>1</v>
      </c>
      <c r="BV181">
        <f>'résultats bruts'!AS181</f>
        <v>9</v>
      </c>
      <c r="BW181">
        <f>'résultats bruts'!DT181</f>
        <v>1</v>
      </c>
      <c r="BX181">
        <f>COUNTIF('résultats bruts'!AI181, 1) + COUNTIF('résultats bruts'!BP181,1) + COUNTIF('résultats bruts'!DG181,1)</f>
        <v>1</v>
      </c>
      <c r="BY181">
        <f>BX181/3</f>
        <v>0.3333333333333333</v>
      </c>
      <c r="BZ181">
        <f>COUNTIF('résultats bruts'!AL181, 1) + COUNTIF('résultats bruts'!BN181,1) + COUNTIF('résultats bruts'!DI181,1)</f>
        <v>1</v>
      </c>
      <c r="CA181">
        <f>BZ181/3</f>
        <v>0.3333333333333333</v>
      </c>
      <c r="CB181">
        <f>BX181+BZ181</f>
        <v>2</v>
      </c>
      <c r="CC181">
        <f>CB181/6</f>
        <v>0.3333333333333333</v>
      </c>
      <c r="CD181">
        <f>COUNTIF('résultats bruts'!AK181, 1) + COUNTIF('résultats bruts'!BR181,1) + COUNTIF('résultats bruts'!DM181,1)</f>
        <v>1</v>
      </c>
      <c r="CE181">
        <f>CD181/3</f>
        <v>0.3333333333333333</v>
      </c>
      <c r="CF181">
        <f>COUNTIF('résultats bruts'!AE181, 1) + COUNTIF('résultats bruts'!BL181,1) + COUNTIF('résultats bruts'!DN181,1)</f>
        <v>0</v>
      </c>
      <c r="CG181">
        <f>CF181/3</f>
        <v>0</v>
      </c>
      <c r="CH181">
        <f>CF181+CD181</f>
        <v>1</v>
      </c>
      <c r="CI181">
        <f>CH181/6</f>
        <v>0.16666666666666666</v>
      </c>
      <c r="CJ181">
        <f>COUNTIF('résultats bruts'!AJ181, 1) + COUNTIF('résultats bruts'!BM181,1) + COUNTIF('résultats bruts'!DL181,1)</f>
        <v>0</v>
      </c>
      <c r="CK181">
        <f>CJ181/3</f>
        <v>0</v>
      </c>
      <c r="CL181">
        <f>COUNTIF('résultats bruts'!AH181, 1) + COUNTIF('résultats bruts'!BK181,1) + COUNTIF('résultats bruts'!DK181,1)</f>
        <v>1</v>
      </c>
      <c r="CM181">
        <f>CL181/3</f>
        <v>0.3333333333333333</v>
      </c>
      <c r="CN181">
        <f>CL181+CJ181</f>
        <v>1</v>
      </c>
      <c r="CO181">
        <f>CN181/6</f>
        <v>0.16666666666666666</v>
      </c>
      <c r="CP181">
        <f>COUNTIF('résultats bruts'!AF181, 1) + COUNTIF('résultats bruts'!BO181,1) + COUNTIF('résultats bruts'!DJ181,1)</f>
        <v>1</v>
      </c>
      <c r="CQ181">
        <f>CP181/3</f>
        <v>0.3333333333333333</v>
      </c>
      <c r="CR181">
        <f>COUNTIF('résultats bruts'!AG181, 1) + COUNTIF('résultats bruts'!BQ181,1) + COUNTIF('résultats bruts'!DH181,1)</f>
        <v>1</v>
      </c>
      <c r="CS181">
        <f>CR181/3</f>
        <v>0.3333333333333333</v>
      </c>
      <c r="CT181">
        <f>CR181+CP181</f>
        <v>2</v>
      </c>
      <c r="CU181">
        <f>CT181/6</f>
        <v>0.3333333333333333</v>
      </c>
      <c r="CV181">
        <f>COUNTIF('résultats bruts'!AM181, 1) + COUNTIF('résultats bruts'!AN181,1) + COUNTIF('résultats bruts'!BS181,1) +COUNTIF('résultats bruts'!BT181, 1) + COUNTIF('résultats bruts'!DO181,1) + COUNTIF('résultats bruts'!DP181,1)</f>
        <v>1</v>
      </c>
      <c r="CW181">
        <f>+CV181/6</f>
        <v>0.16666666666666666</v>
      </c>
      <c r="CX181">
        <f>CT181+CN181+CH181+CB217</f>
        <v>4</v>
      </c>
      <c r="CY181">
        <f>CX181/30</f>
        <v>0.13333333333333333</v>
      </c>
      <c r="CZ181">
        <f>COUNTIF('résultats bruts'!AO181,1)</f>
        <v>1</v>
      </c>
      <c r="DA181">
        <f>COUNTIF('résultats bruts'!AP181,1)</f>
        <v>1</v>
      </c>
      <c r="DB181">
        <f>CZ181+DA181</f>
        <v>2</v>
      </c>
      <c r="DC181">
        <f>DB181/2</f>
        <v>1</v>
      </c>
      <c r="DD181">
        <f>COUNTIF('résultats bruts'!BU181,1)</f>
        <v>1</v>
      </c>
      <c r="DE181">
        <f>COUNTIF('résultats bruts'!BV181,1)</f>
        <v>1</v>
      </c>
      <c r="DF181">
        <f>DD181+DE181</f>
        <v>2</v>
      </c>
      <c r="DG181">
        <f>DD181+DE181</f>
        <v>2</v>
      </c>
      <c r="DH181">
        <f>DG181/2</f>
        <v>1</v>
      </c>
      <c r="DJ181">
        <f>COUNTIF(CD181, 1)</f>
        <v>1</v>
      </c>
      <c r="DK181">
        <f>DB181+DG181+DJ181</f>
        <v>5</v>
      </c>
      <c r="DL181">
        <f>DK181/5</f>
        <v>1</v>
      </c>
      <c r="DM181">
        <f>COUNTIF('résultats bruts'!BG181,1)+COUNTIF('résultats bruts'!BJ181,1)</f>
        <v>2</v>
      </c>
      <c r="DN181">
        <f>DM181/2</f>
        <v>1</v>
      </c>
      <c r="DO181">
        <f>COUNTIF('résultats bruts'!CD181,1)+COUNTIF('résultats bruts'!CF181,1) + COUNTIF('résultats bruts'!CO181,1)+COUNTIF('résultats bruts'!CR181,1)</f>
        <v>0</v>
      </c>
      <c r="DP181">
        <f>DO181/4</f>
        <v>0</v>
      </c>
      <c r="DQ181">
        <f>DM181+DO181</f>
        <v>2</v>
      </c>
      <c r="DR181">
        <f>DQ181/6</f>
        <v>0.3333333333333333</v>
      </c>
      <c r="DS181">
        <f>COUNTIF('résultats bruts'!BF181,1)+COUNTIF('résultats bruts'!BI181,1)</f>
        <v>0</v>
      </c>
      <c r="DT181">
        <f>DS181/2</f>
        <v>0</v>
      </c>
      <c r="DU181">
        <f>COUNTIF('résultats bruts'!CE181,1)+COUNTIF('résultats bruts'!CH181,1) + COUNTIF('résultats bruts'!CP181,1)</f>
        <v>0</v>
      </c>
      <c r="DV181">
        <f>DU181/4</f>
        <v>0</v>
      </c>
      <c r="DW181">
        <f>DS181+DU181</f>
        <v>0</v>
      </c>
      <c r="DX181">
        <f>DW181/6</f>
        <v>0</v>
      </c>
      <c r="DY181">
        <f>COUNTIF('résultats bruts'!BE181,1)+COUNTIF('résultats bruts'!BH181,1)</f>
        <v>0</v>
      </c>
      <c r="DZ181">
        <f>DY181/2</f>
        <v>0</v>
      </c>
      <c r="EA181">
        <f>COUNTIF('résultats bruts'!CC181,1)+COUNTIF('résultats bruts'!CG181,1) + COUNTIF('résultats bruts'!CN181,1)</f>
        <v>2</v>
      </c>
      <c r="EB181">
        <f>EA181/3</f>
        <v>0.6666666666666666</v>
      </c>
      <c r="EC181">
        <f>EA181+DY181</f>
        <v>2</v>
      </c>
      <c r="ED181">
        <f>EC181/5</f>
        <v>0.4</v>
      </c>
      <c r="EE181">
        <f>EC181+DW181+DQ181</f>
        <v>4</v>
      </c>
      <c r="EF181">
        <f>EE181/17</f>
        <v>0.23529411764705882</v>
      </c>
    </row>
    <row r="182">
      <c r="A182">
        <f>'résultats bruts'!A182</f>
        <v>0</v>
      </c>
      <c r="B182">
        <f>'résultats bruts'!B182</f>
        <v>0</v>
      </c>
      <c r="C182">
        <f>'résultats bruts'!C182</f>
        <v>0</v>
      </c>
      <c r="D182" t="str">
        <f>'résultats bruts'!D182</f>
        <v>NaN</v>
      </c>
      <c r="E182">
        <f>'résultats bruts'!E182</f>
        <v>8</v>
      </c>
      <c r="F182">
        <f>'résultats bruts'!F182</f>
        <v>180</v>
      </c>
      <c r="G182">
        <f>COUNTIF('résultats bruts'!K182,1) +COUNTIF('résultats bruts'!CJ182:CK182,1)+COUNTIF('résultats bruts'!CJ182:CK182,"0A")</f>
        <v>0</v>
      </c>
      <c r="H182">
        <f>G182/3</f>
        <v>0</v>
      </c>
      <c r="I182">
        <f>COUNTIF('résultats bruts'!O182,1) + COUNTIF('résultats bruts'!AD182,1) + COUNTIF('résultats bruts'!CA182,1) + COUNTIF('résultats bruts'!DU182, 1) + COUNTIF('résultats bruts'!DU182,"0B")</f>
        <v>0</v>
      </c>
      <c r="J182">
        <f>I182/4</f>
        <v>0</v>
      </c>
      <c r="K182">
        <f>COUNTIF('résultats bruts'!CJ182:CK182,1)</f>
        <v>0</v>
      </c>
      <c r="L182">
        <f>K182/2</f>
        <v>0</v>
      </c>
      <c r="M182">
        <f>COUNTIF('résultats bruts'!CM182,1)</f>
        <v>0</v>
      </c>
      <c r="N182">
        <f>COUNTIF('résultats bruts'!DU182,1)</f>
        <v>0</v>
      </c>
      <c r="O182">
        <f>M182+N182</f>
        <v>0</v>
      </c>
      <c r="P182">
        <f>O182/2</f>
        <v>0</v>
      </c>
      <c r="Q182">
        <f>COUNTIF('résultats bruts'!CB182, "1A")+COUNTIF('résultats bruts'!CB182, "1B")</f>
        <v>0</v>
      </c>
      <c r="R182">
        <f>O182+K182+I182+G182</f>
        <v>0</v>
      </c>
      <c r="S182">
        <f>R182/11</f>
        <v>0</v>
      </c>
      <c r="T182">
        <f>COUNTIF('résultats bruts'!Q182, 1) + COUNTIF('résultats bruts'!AU182,1) + COUNTIF('résultats bruts'!CW182,1)</f>
        <v>0</v>
      </c>
      <c r="U182">
        <f>T182/3</f>
        <v>0</v>
      </c>
      <c r="V182">
        <f>COUNTIF('résultats bruts'!P182,1) + COUNTIF('résultats bruts'!AS182,1) + COUNTIF('résultats bruts'!DD182,1)</f>
        <v>0</v>
      </c>
      <c r="W182">
        <f>V182/3</f>
        <v>0</v>
      </c>
      <c r="X182">
        <f>T182+V182</f>
        <v>0</v>
      </c>
      <c r="Y182">
        <f>X182/6</f>
        <v>0</v>
      </c>
      <c r="Z182">
        <f>COUNTIF('résultats bruts'!V182, 1) + COUNTIF('résultats bruts'!AT182,1) + COUNTIF('résultats bruts'!CT182,1)</f>
        <v>0</v>
      </c>
      <c r="AA182">
        <f>Z182/3</f>
        <v>0</v>
      </c>
      <c r="AB182">
        <f>COUNTIF('résultats bruts'!W182, 1) + COUNTIF('résultats bruts'!AV182,1) + COUNTIF('résultats bruts'!CZ182,1)</f>
        <v>0</v>
      </c>
      <c r="AC182">
        <f>AB182/3</f>
        <v>0</v>
      </c>
      <c r="AD182">
        <f>AB182+Z182</f>
        <v>0</v>
      </c>
      <c r="AE182">
        <f>AD182/6</f>
        <v>0</v>
      </c>
      <c r="AF182">
        <f>AD182+X182</f>
        <v>0</v>
      </c>
      <c r="AG182">
        <f>AF182/12</f>
        <v>0</v>
      </c>
      <c r="AH182">
        <f>COUNTIF('résultats bruts'!R182, 1) + COUNTIF('résultats bruts'!AW182,1) + COUNTIF('résultats bruts'!CU182,1)</f>
        <v>0</v>
      </c>
      <c r="AI182">
        <f>AH182/3</f>
        <v>0</v>
      </c>
      <c r="AJ182">
        <f>COUNTIF('résultats bruts'!Z182, 1) + COUNTIF('résultats bruts'!AQ182,1) + COUNTIF('résultats bruts'!CS182,1)</f>
        <v>0</v>
      </c>
      <c r="AK182">
        <f>AJ182/3</f>
        <v>0</v>
      </c>
      <c r="AL182">
        <f>AH182+AJ182</f>
        <v>0</v>
      </c>
      <c r="AM182">
        <f>AL182/6</f>
        <v>0</v>
      </c>
      <c r="AN182">
        <f>AL182+AF182</f>
        <v>0</v>
      </c>
      <c r="AO182">
        <f>AN182/18</f>
        <v>0</v>
      </c>
      <c r="AP182">
        <f>COUNTIF('résultats bruts'!Y182, 1) + COUNTIF('résultats bruts'!AY182,1) + COUNTIF('résultats bruts'!DC182,1)</f>
        <v>0</v>
      </c>
      <c r="AQ182">
        <f>AP182/3</f>
        <v>0</v>
      </c>
      <c r="AR182">
        <f>COUNTIF('résultats bruts'!T182, 1) + COUNTIF('résultats bruts'!AR182,1) + COUNTIF('résultats bruts'!DB182,1)</f>
        <v>0</v>
      </c>
      <c r="AS182">
        <f>AR182/3</f>
        <v>0</v>
      </c>
      <c r="AT182">
        <f>AR182+AP182</f>
        <v>0</v>
      </c>
      <c r="AU182">
        <f>AT182/6</f>
        <v>0</v>
      </c>
      <c r="AV182">
        <f>COUNTIF('résultats bruts'!X182, 1) + COUNTIF('résultats bruts'!BB182,1) + COUNTIF('résultats bruts'!DA182,1)</f>
        <v>0</v>
      </c>
      <c r="AW182">
        <f>AV182/3</f>
        <v>0</v>
      </c>
      <c r="AX182">
        <f>COUNTIF('résultats bruts'!AA182, 1) + COUNTIF('résultats bruts'!AX182,1) + COUNTIF('résultats bruts'!CY182,1)</f>
        <v>0</v>
      </c>
      <c r="AY182">
        <f>AX182/3</f>
        <v>0</v>
      </c>
      <c r="AZ182">
        <f>AX182+AV182</f>
        <v>0</v>
      </c>
      <c r="BA182">
        <f>AZ182/6</f>
        <v>0</v>
      </c>
      <c r="BB182">
        <f>AZ182+AT182</f>
        <v>0</v>
      </c>
      <c r="BC182">
        <f>BB182/12</f>
        <v>0</v>
      </c>
      <c r="BD182">
        <f>COUNTIF('résultats bruts'!U182, 1) + COUNTIF('résultats bruts'!AZ182,1) + COUNTIF('résultats bruts'!CX182,1)</f>
        <v>0</v>
      </c>
      <c r="BE182">
        <f>BD182/3</f>
        <v>0</v>
      </c>
      <c r="BF182">
        <f>COUNTIF('résultats bruts'!S182, 1) + COUNTIF('résultats bruts'!BA182,1) + COUNTIF('résultats bruts'!CV182,1)</f>
        <v>0</v>
      </c>
      <c r="BG182">
        <f>BF182/3</f>
        <v>0</v>
      </c>
      <c r="BH182">
        <f>BF182+BD182</f>
        <v>0</v>
      </c>
      <c r="BI182">
        <f>BH182/6</f>
        <v>0</v>
      </c>
      <c r="BJ182">
        <f>BH182+BB182</f>
        <v>0</v>
      </c>
      <c r="BK182">
        <f>BJ182/18</f>
        <v>0</v>
      </c>
      <c r="BL182">
        <f>COUNTIF('résultats bruts'!AB182, 1) + COUNTIF('résultats bruts'!AC182,1) + COUNTIF('résultats bruts'!BC182,1)+ COUNTIF('résultats bruts'!BD182,1)+ COUNTIF('résultats bruts'!DE182,1)+ COUNTIF('résultats bruts'!DF182,1)</f>
        <v>0</v>
      </c>
      <c r="BM182">
        <f>BL182/6</f>
        <v>0</v>
      </c>
      <c r="BN182">
        <f>BJ182+AN182+BL182</f>
        <v>0</v>
      </c>
      <c r="BO182">
        <f>BN182/42</f>
        <v>0</v>
      </c>
      <c r="BP182">
        <f>COUNTIF('résultats bruts'!DS182,1) + COUNTIF('résultats bruts'!DQ182,1)</f>
        <v>0</v>
      </c>
      <c r="BQ182">
        <f>BP182/2</f>
        <v>0</v>
      </c>
      <c r="BR182">
        <f>COUNTIF('résultats bruts'!DR182,1)+COUNTIF('résultats bruts'!DT182,1)</f>
        <v>0</v>
      </c>
      <c r="BS182">
        <f>BR182/2</f>
        <v>0</v>
      </c>
      <c r="BT182">
        <f>'résultats bruts'!AR182</f>
        <v>0</v>
      </c>
      <c r="BU182">
        <f>'résultats bruts'!DR182</f>
        <v>0</v>
      </c>
      <c r="BV182">
        <f>'résultats bruts'!AS182</f>
        <v>0</v>
      </c>
      <c r="BW182">
        <f>'résultats bruts'!DT182</f>
        <v>0</v>
      </c>
      <c r="BX182">
        <f>COUNTIF('résultats bruts'!AI182, 1) + COUNTIF('résultats bruts'!BP182,1) + COUNTIF('résultats bruts'!DG182,1)</f>
        <v>0</v>
      </c>
      <c r="BY182">
        <f>BX182/3</f>
        <v>0</v>
      </c>
      <c r="BZ182">
        <f>COUNTIF('résultats bruts'!AL182, 1) + COUNTIF('résultats bruts'!BN182,1) + COUNTIF('résultats bruts'!DI182,1)</f>
        <v>0</v>
      </c>
      <c r="CA182">
        <f>BZ182/3</f>
        <v>0</v>
      </c>
      <c r="CB182">
        <f>BX182+BZ182</f>
        <v>0</v>
      </c>
      <c r="CC182">
        <f>CB182/6</f>
        <v>0</v>
      </c>
      <c r="CD182">
        <f>COUNTIF('résultats bruts'!AK182, 1) + COUNTIF('résultats bruts'!BR182,1) + COUNTIF('résultats bruts'!DM182,1)</f>
        <v>0</v>
      </c>
      <c r="CE182">
        <f>CD182/3</f>
        <v>0</v>
      </c>
      <c r="CF182">
        <f>COUNTIF('résultats bruts'!AE182, 1) + COUNTIF('résultats bruts'!BL182,1) + COUNTIF('résultats bruts'!DN182,1)</f>
        <v>0</v>
      </c>
      <c r="CG182">
        <f>CF182/3</f>
        <v>0</v>
      </c>
      <c r="CH182">
        <f>CF182+CD182</f>
        <v>0</v>
      </c>
      <c r="CI182">
        <f>CH182/6</f>
        <v>0</v>
      </c>
      <c r="CJ182">
        <f>COUNTIF('résultats bruts'!AJ182, 1) + COUNTIF('résultats bruts'!BM182,1) + COUNTIF('résultats bruts'!DL182,1)</f>
        <v>0</v>
      </c>
      <c r="CK182">
        <f>CJ182/3</f>
        <v>0</v>
      </c>
      <c r="CL182">
        <f>COUNTIF('résultats bruts'!AH182, 1) + COUNTIF('résultats bruts'!BK182,1) + COUNTIF('résultats bruts'!DK182,1)</f>
        <v>0</v>
      </c>
      <c r="CM182">
        <f>CL182/3</f>
        <v>0</v>
      </c>
      <c r="CN182">
        <f>CL182+CJ182</f>
        <v>0</v>
      </c>
      <c r="CO182">
        <f>CN182/6</f>
        <v>0</v>
      </c>
      <c r="CP182">
        <f>COUNTIF('résultats bruts'!AF182, 1) + COUNTIF('résultats bruts'!BO182,1) + COUNTIF('résultats bruts'!DJ182,1)</f>
        <v>0</v>
      </c>
      <c r="CQ182">
        <f>CP182/3</f>
        <v>0</v>
      </c>
      <c r="CR182">
        <f>COUNTIF('résultats bruts'!AG182, 1) + COUNTIF('résultats bruts'!BQ182,1) + COUNTIF('résultats bruts'!DH182,1)</f>
        <v>0</v>
      </c>
      <c r="CS182">
        <f>CR182/3</f>
        <v>0</v>
      </c>
      <c r="CT182">
        <f>CR182+CP182</f>
        <v>0</v>
      </c>
      <c r="CU182">
        <f>CT182/6</f>
        <v>0</v>
      </c>
      <c r="CV182">
        <f>COUNTIF('résultats bruts'!AM182, 1) + COUNTIF('résultats bruts'!AN182,1) + COUNTIF('résultats bruts'!BS182,1) +COUNTIF('résultats bruts'!BT182, 1) + COUNTIF('résultats bruts'!DO182,1) + COUNTIF('résultats bruts'!DP182,1)</f>
        <v>0</v>
      </c>
      <c r="CW182">
        <f>+CV182/6</f>
        <v>0</v>
      </c>
      <c r="CX182">
        <f>CT182+CN182+CH182+CB218</f>
        <v>0</v>
      </c>
      <c r="CY182">
        <f>CX182/30</f>
        <v>0</v>
      </c>
      <c r="CZ182">
        <f>COUNTIF('résultats bruts'!AO182,1)</f>
        <v>0</v>
      </c>
      <c r="DA182">
        <f>COUNTIF('résultats bruts'!AP182,1)</f>
        <v>0</v>
      </c>
      <c r="DB182">
        <f>CZ182+DA182</f>
        <v>0</v>
      </c>
      <c r="DC182">
        <f>DB182/2</f>
        <v>0</v>
      </c>
      <c r="DD182">
        <f>COUNTIF('résultats bruts'!BU182,1)</f>
        <v>0</v>
      </c>
      <c r="DE182">
        <f>COUNTIF('résultats bruts'!BV182,1)</f>
        <v>0</v>
      </c>
      <c r="DF182">
        <f>DD182+DE182</f>
        <v>0</v>
      </c>
      <c r="DG182">
        <f>DD182+DE182</f>
        <v>0</v>
      </c>
      <c r="DH182">
        <f>DG182/2</f>
        <v>0</v>
      </c>
      <c r="DJ182">
        <f>COUNTIF(CD182, 1)</f>
        <v>0</v>
      </c>
      <c r="DK182">
        <f>DB182+DG182+DJ182</f>
        <v>0</v>
      </c>
      <c r="DL182">
        <f>DK182/5</f>
        <v>0</v>
      </c>
      <c r="DM182">
        <f>COUNTIF('résultats bruts'!BG182,1)+COUNTIF('résultats bruts'!BJ182,1)</f>
        <v>0</v>
      </c>
      <c r="DN182">
        <f>DM182/2</f>
        <v>0</v>
      </c>
      <c r="DO182">
        <f>COUNTIF('résultats bruts'!CD182,1)+COUNTIF('résultats bruts'!CF182,1) + COUNTIF('résultats bruts'!CO182,1)+COUNTIF('résultats bruts'!CR182,1)</f>
        <v>0</v>
      </c>
      <c r="DP182">
        <f>DO182/4</f>
        <v>0</v>
      </c>
      <c r="DQ182">
        <f>DM182+DO182</f>
        <v>0</v>
      </c>
      <c r="DR182">
        <f>DQ182/6</f>
        <v>0</v>
      </c>
      <c r="DS182">
        <f>COUNTIF('résultats bruts'!BF182,1)+COUNTIF('résultats bruts'!BI182,1)</f>
        <v>0</v>
      </c>
      <c r="DT182">
        <f>DS182/2</f>
        <v>0</v>
      </c>
      <c r="DU182">
        <f>COUNTIF('résultats bruts'!CE182,1)+COUNTIF('résultats bruts'!CH182,1) + COUNTIF('résultats bruts'!CP182,1)</f>
        <v>0</v>
      </c>
      <c r="DV182">
        <f>DU182/4</f>
        <v>0</v>
      </c>
      <c r="DW182">
        <f>DS182+DU182</f>
        <v>0</v>
      </c>
      <c r="DX182">
        <f>DW182/6</f>
        <v>0</v>
      </c>
      <c r="DY182">
        <f>COUNTIF('résultats bruts'!BE182,1)+COUNTIF('résultats bruts'!BH182,1)</f>
        <v>0</v>
      </c>
      <c r="DZ182">
        <f>DY182/2</f>
        <v>0</v>
      </c>
      <c r="EA182">
        <f>COUNTIF('résultats bruts'!CC182,1)+COUNTIF('résultats bruts'!CG182,1) + COUNTIF('résultats bruts'!CN182,1)</f>
        <v>0</v>
      </c>
      <c r="EB182">
        <f>EA182/3</f>
        <v>0</v>
      </c>
      <c r="EC182">
        <f>EA182+DY182</f>
        <v>0</v>
      </c>
      <c r="ED182">
        <f>EC182/5</f>
        <v>0</v>
      </c>
      <c r="EE182">
        <f>EC182+DW182+DQ182</f>
        <v>0</v>
      </c>
      <c r="EF182">
        <f>EE182/17</f>
        <v>0</v>
      </c>
    </row>
    <row r="183">
      <c r="A183">
        <f>'résultats bruts'!A183</f>
        <v>0</v>
      </c>
      <c r="B183">
        <f>'résultats bruts'!B183</f>
        <v>0</v>
      </c>
      <c r="C183">
        <f>'résultats bruts'!C183</f>
        <v>0</v>
      </c>
      <c r="D183" t="str">
        <f>'résultats bruts'!D183</f>
        <v>NaN</v>
      </c>
      <c r="E183">
        <f>'résultats bruts'!E183</f>
        <v>9</v>
      </c>
      <c r="F183">
        <f>'résultats bruts'!F183</f>
        <v>181</v>
      </c>
      <c r="G183">
        <f>COUNTIF('résultats bruts'!K183,1) +COUNTIF('résultats bruts'!CJ183:CK183,1)+COUNTIF('résultats bruts'!CJ183:CK183,"0A")</f>
        <v>0</v>
      </c>
      <c r="H183">
        <f>G183/3</f>
        <v>0</v>
      </c>
      <c r="I183">
        <f>COUNTIF('résultats bruts'!O183,1) + COUNTIF('résultats bruts'!AD183,1) + COUNTIF('résultats bruts'!CA183,1) + COUNTIF('résultats bruts'!DU183, 1) + COUNTIF('résultats bruts'!DU183,"0B")</f>
        <v>0</v>
      </c>
      <c r="J183">
        <f>I183/4</f>
        <v>0</v>
      </c>
      <c r="K183">
        <f>COUNTIF('résultats bruts'!CJ183:CK183,1)</f>
        <v>0</v>
      </c>
      <c r="L183">
        <f>K183/2</f>
        <v>0</v>
      </c>
      <c r="M183">
        <f>COUNTIF('résultats bruts'!CM183,1)</f>
        <v>0</v>
      </c>
      <c r="N183">
        <f>COUNTIF('résultats bruts'!DU183,1)</f>
        <v>0</v>
      </c>
      <c r="O183">
        <f>M183+N183</f>
        <v>0</v>
      </c>
      <c r="P183">
        <f>O183/2</f>
        <v>0</v>
      </c>
      <c r="Q183">
        <f>COUNTIF('résultats bruts'!CB183, "1A")+COUNTIF('résultats bruts'!CB183, "1B")</f>
        <v>0</v>
      </c>
      <c r="R183">
        <f>O183+K183+I183+G183</f>
        <v>0</v>
      </c>
      <c r="S183">
        <f>R183/11</f>
        <v>0</v>
      </c>
      <c r="T183">
        <f>COUNTIF('résultats bruts'!Q183, 1) + COUNTIF('résultats bruts'!AU183,1) + COUNTIF('résultats bruts'!CW183,1)</f>
        <v>0</v>
      </c>
      <c r="U183">
        <f>T183/3</f>
        <v>0</v>
      </c>
      <c r="V183">
        <f>COUNTIF('résultats bruts'!P183,1) + COUNTIF('résultats bruts'!AS183,1) + COUNTIF('résultats bruts'!DD183,1)</f>
        <v>0</v>
      </c>
      <c r="W183">
        <f>V183/3</f>
        <v>0</v>
      </c>
      <c r="X183">
        <f>T183+V183</f>
        <v>0</v>
      </c>
      <c r="Y183">
        <f>X183/6</f>
        <v>0</v>
      </c>
      <c r="Z183">
        <f>COUNTIF('résultats bruts'!V183, 1) + COUNTIF('résultats bruts'!AT183,1) + COUNTIF('résultats bruts'!CT183,1)</f>
        <v>0</v>
      </c>
      <c r="AA183">
        <f>Z183/3</f>
        <v>0</v>
      </c>
      <c r="AB183">
        <f>COUNTIF('résultats bruts'!W183, 1) + COUNTIF('résultats bruts'!AV183,1) + COUNTIF('résultats bruts'!CZ183,1)</f>
        <v>0</v>
      </c>
      <c r="AC183">
        <f>AB183/3</f>
        <v>0</v>
      </c>
      <c r="AD183">
        <f>AB183+Z183</f>
        <v>0</v>
      </c>
      <c r="AE183">
        <f>AD183/6</f>
        <v>0</v>
      </c>
      <c r="AF183">
        <f>AD183+X183</f>
        <v>0</v>
      </c>
      <c r="AG183">
        <f>AF183/12</f>
        <v>0</v>
      </c>
      <c r="AH183">
        <f>COUNTIF('résultats bruts'!R183, 1) + COUNTIF('résultats bruts'!AW183,1) + COUNTIF('résultats bruts'!CU183,1)</f>
        <v>0</v>
      </c>
      <c r="AI183">
        <f>AH183/3</f>
        <v>0</v>
      </c>
      <c r="AJ183">
        <f>COUNTIF('résultats bruts'!Z183, 1) + COUNTIF('résultats bruts'!AQ183,1) + COUNTIF('résultats bruts'!CS183,1)</f>
        <v>0</v>
      </c>
      <c r="AK183">
        <f>AJ183/3</f>
        <v>0</v>
      </c>
      <c r="AL183">
        <f>AH183+AJ183</f>
        <v>0</v>
      </c>
      <c r="AM183">
        <f>AL183/6</f>
        <v>0</v>
      </c>
      <c r="AN183">
        <f>AL183+AF183</f>
        <v>0</v>
      </c>
      <c r="AO183">
        <f>AN183/18</f>
        <v>0</v>
      </c>
      <c r="AP183">
        <f>COUNTIF('résultats bruts'!Y183, 1) + COUNTIF('résultats bruts'!AY183,1) + COUNTIF('résultats bruts'!DC183,1)</f>
        <v>0</v>
      </c>
      <c r="AQ183">
        <f>AP183/3</f>
        <v>0</v>
      </c>
      <c r="AR183">
        <f>COUNTIF('résultats bruts'!T183, 1) + COUNTIF('résultats bruts'!AR183,1) + COUNTIF('résultats bruts'!DB183,1)</f>
        <v>0</v>
      </c>
      <c r="AS183">
        <f>AR183/3</f>
        <v>0</v>
      </c>
      <c r="AT183">
        <f>AR183+AP183</f>
        <v>0</v>
      </c>
      <c r="AU183">
        <f>AT183/6</f>
        <v>0</v>
      </c>
      <c r="AV183">
        <f>COUNTIF('résultats bruts'!X183, 1) + COUNTIF('résultats bruts'!BB183,1) + COUNTIF('résultats bruts'!DA183,1)</f>
        <v>0</v>
      </c>
      <c r="AW183">
        <f>AV183/3</f>
        <v>0</v>
      </c>
      <c r="AX183">
        <f>COUNTIF('résultats bruts'!AA183, 1) + COUNTIF('résultats bruts'!AX183,1) + COUNTIF('résultats bruts'!CY183,1)</f>
        <v>0</v>
      </c>
      <c r="AY183">
        <f>AX183/3</f>
        <v>0</v>
      </c>
      <c r="AZ183">
        <f>AX183+AV183</f>
        <v>0</v>
      </c>
      <c r="BA183">
        <f>AZ183/6</f>
        <v>0</v>
      </c>
      <c r="BB183">
        <f>AZ183+AT183</f>
        <v>0</v>
      </c>
      <c r="BC183">
        <f>BB183/12</f>
        <v>0</v>
      </c>
      <c r="BD183">
        <f>COUNTIF('résultats bruts'!U183, 1) + COUNTIF('résultats bruts'!AZ183,1) + COUNTIF('résultats bruts'!CX183,1)</f>
        <v>0</v>
      </c>
      <c r="BE183">
        <f>BD183/3</f>
        <v>0</v>
      </c>
      <c r="BF183">
        <f>COUNTIF('résultats bruts'!S183, 1) + COUNTIF('résultats bruts'!BA183,1) + COUNTIF('résultats bruts'!CV183,1)</f>
        <v>0</v>
      </c>
      <c r="BG183">
        <f>BF183/3</f>
        <v>0</v>
      </c>
      <c r="BH183">
        <f>BF183+BD183</f>
        <v>0</v>
      </c>
      <c r="BI183">
        <f>BH183/6</f>
        <v>0</v>
      </c>
      <c r="BJ183">
        <f>BH183+BB183</f>
        <v>0</v>
      </c>
      <c r="BK183">
        <f>BJ183/18</f>
        <v>0</v>
      </c>
      <c r="BL183">
        <f>COUNTIF('résultats bruts'!AB183, 1) + COUNTIF('résultats bruts'!AC183,1) + COUNTIF('résultats bruts'!BC183,1)+ COUNTIF('résultats bruts'!BD183,1)+ COUNTIF('résultats bruts'!DE183,1)+ COUNTIF('résultats bruts'!DF183,1)</f>
        <v>0</v>
      </c>
      <c r="BM183">
        <f>BL183/6</f>
        <v>0</v>
      </c>
      <c r="BN183">
        <f>BJ183+AN183+BL183</f>
        <v>0</v>
      </c>
      <c r="BO183">
        <f>BN183/42</f>
        <v>0</v>
      </c>
      <c r="BP183">
        <f>COUNTIF('résultats bruts'!DS183,1) + COUNTIF('résultats bruts'!DQ183,1)</f>
        <v>0</v>
      </c>
      <c r="BQ183">
        <f>BP183/2</f>
        <v>0</v>
      </c>
      <c r="BR183">
        <f>COUNTIF('résultats bruts'!DR183,1)+COUNTIF('résultats bruts'!DT183,1)</f>
        <v>0</v>
      </c>
      <c r="BS183">
        <f>BR183/2</f>
        <v>0</v>
      </c>
      <c r="BT183">
        <f>'résultats bruts'!AR183</f>
        <v>0</v>
      </c>
      <c r="BU183">
        <f>'résultats bruts'!DR183</f>
        <v>0</v>
      </c>
      <c r="BV183">
        <f>'résultats bruts'!AS183</f>
        <v>0</v>
      </c>
      <c r="BW183">
        <f>'résultats bruts'!DT183</f>
        <v>0</v>
      </c>
      <c r="BX183">
        <f>COUNTIF('résultats bruts'!AI183, 1) + COUNTIF('résultats bruts'!BP183,1) + COUNTIF('résultats bruts'!DG183,1)</f>
        <v>0</v>
      </c>
      <c r="BY183">
        <f>BX183/3</f>
        <v>0</v>
      </c>
      <c r="BZ183">
        <f>COUNTIF('résultats bruts'!AL183, 1) + COUNTIF('résultats bruts'!BN183,1) + COUNTIF('résultats bruts'!DI183,1)</f>
        <v>0</v>
      </c>
      <c r="CA183">
        <f>BZ183/3</f>
        <v>0</v>
      </c>
      <c r="CB183">
        <f>BX183+BZ183</f>
        <v>0</v>
      </c>
      <c r="CC183">
        <f>CB183/6</f>
        <v>0</v>
      </c>
      <c r="CD183">
        <f>COUNTIF('résultats bruts'!AK183, 1) + COUNTIF('résultats bruts'!BR183,1) + COUNTIF('résultats bruts'!DM183,1)</f>
        <v>0</v>
      </c>
      <c r="CE183">
        <f>CD183/3</f>
        <v>0</v>
      </c>
      <c r="CF183">
        <f>COUNTIF('résultats bruts'!AE183, 1) + COUNTIF('résultats bruts'!BL183,1) + COUNTIF('résultats bruts'!DN183,1)</f>
        <v>0</v>
      </c>
      <c r="CG183">
        <f>CF183/3</f>
        <v>0</v>
      </c>
      <c r="CH183">
        <f>CF183+CD183</f>
        <v>0</v>
      </c>
      <c r="CI183">
        <f>CH183/6</f>
        <v>0</v>
      </c>
      <c r="CJ183">
        <f>COUNTIF('résultats bruts'!AJ183, 1) + COUNTIF('résultats bruts'!BM183,1) + COUNTIF('résultats bruts'!DL183,1)</f>
        <v>0</v>
      </c>
      <c r="CK183">
        <f>CJ183/3</f>
        <v>0</v>
      </c>
      <c r="CL183">
        <f>COUNTIF('résultats bruts'!AH183, 1) + COUNTIF('résultats bruts'!BK183,1) + COUNTIF('résultats bruts'!DK183,1)</f>
        <v>0</v>
      </c>
      <c r="CM183">
        <f>CL183/3</f>
        <v>0</v>
      </c>
      <c r="CN183">
        <f>CL183+CJ183</f>
        <v>0</v>
      </c>
      <c r="CO183">
        <f>CN183/6</f>
        <v>0</v>
      </c>
      <c r="CP183">
        <f>COUNTIF('résultats bruts'!AF183, 1) + COUNTIF('résultats bruts'!BO183,1) + COUNTIF('résultats bruts'!DJ183,1)</f>
        <v>0</v>
      </c>
      <c r="CQ183">
        <f>CP183/3</f>
        <v>0</v>
      </c>
      <c r="CR183">
        <f>COUNTIF('résultats bruts'!AG183, 1) + COUNTIF('résultats bruts'!BQ183,1) + COUNTIF('résultats bruts'!DH183,1)</f>
        <v>0</v>
      </c>
      <c r="CS183">
        <f>CR183/3</f>
        <v>0</v>
      </c>
      <c r="CT183">
        <f>CR183+CP183</f>
        <v>0</v>
      </c>
      <c r="CU183">
        <f>CT183/6</f>
        <v>0</v>
      </c>
      <c r="CV183">
        <f>COUNTIF('résultats bruts'!AM183, 1) + COUNTIF('résultats bruts'!AN183,1) + COUNTIF('résultats bruts'!BS183,1) +COUNTIF('résultats bruts'!BT183, 1) + COUNTIF('résultats bruts'!DO183,1) + COUNTIF('résultats bruts'!DP183,1)</f>
        <v>0</v>
      </c>
      <c r="CW183">
        <f>+CV183/6</f>
        <v>0</v>
      </c>
      <c r="CX183">
        <f>CT183+CN183+CH183+CB219</f>
        <v>2</v>
      </c>
      <c r="CY183">
        <f>CX183/30</f>
        <v>0.06666666666666667</v>
      </c>
      <c r="CZ183">
        <f>COUNTIF('résultats bruts'!AO183,1)</f>
        <v>0</v>
      </c>
      <c r="DA183">
        <f>COUNTIF('résultats bruts'!AP183,1)</f>
        <v>0</v>
      </c>
      <c r="DB183">
        <f>CZ183+DA183</f>
        <v>0</v>
      </c>
      <c r="DC183">
        <f>DB183/2</f>
        <v>0</v>
      </c>
      <c r="DD183">
        <f>COUNTIF('résultats bruts'!BU183,1)</f>
        <v>0</v>
      </c>
      <c r="DE183">
        <f>COUNTIF('résultats bruts'!BV183,1)</f>
        <v>0</v>
      </c>
      <c r="DF183">
        <f>DD183+DE183</f>
        <v>0</v>
      </c>
      <c r="DG183">
        <f>DD183+DE183</f>
        <v>0</v>
      </c>
      <c r="DH183">
        <f>DG183/2</f>
        <v>0</v>
      </c>
      <c r="DJ183">
        <f>COUNTIF(CD183, 1)</f>
        <v>0</v>
      </c>
      <c r="DK183">
        <f>DB183+DG183+DJ183</f>
        <v>0</v>
      </c>
      <c r="DL183">
        <f>DK183/5</f>
        <v>0</v>
      </c>
      <c r="DM183">
        <f>COUNTIF('résultats bruts'!BG183,1)+COUNTIF('résultats bruts'!BJ183,1)</f>
        <v>0</v>
      </c>
      <c r="DN183">
        <f>DM183/2</f>
        <v>0</v>
      </c>
      <c r="DO183">
        <f>COUNTIF('résultats bruts'!CD183,1)+COUNTIF('résultats bruts'!CF183,1) + COUNTIF('résultats bruts'!CO183,1)+COUNTIF('résultats bruts'!CR183,1)</f>
        <v>0</v>
      </c>
      <c r="DP183">
        <f>DO183/4</f>
        <v>0</v>
      </c>
      <c r="DQ183">
        <f>DM183+DO183</f>
        <v>0</v>
      </c>
      <c r="DR183">
        <f>DQ183/6</f>
        <v>0</v>
      </c>
      <c r="DS183">
        <f>COUNTIF('résultats bruts'!BF183,1)+COUNTIF('résultats bruts'!BI183,1)</f>
        <v>0</v>
      </c>
      <c r="DT183">
        <f>DS183/2</f>
        <v>0</v>
      </c>
      <c r="DU183">
        <f>COUNTIF('résultats bruts'!CE183,1)+COUNTIF('résultats bruts'!CH183,1) + COUNTIF('résultats bruts'!CP183,1)</f>
        <v>0</v>
      </c>
      <c r="DV183">
        <f>DU183/4</f>
        <v>0</v>
      </c>
      <c r="DW183">
        <f>DS183+DU183</f>
        <v>0</v>
      </c>
      <c r="DX183">
        <f>DW183/6</f>
        <v>0</v>
      </c>
      <c r="DY183">
        <f>COUNTIF('résultats bruts'!BE183,1)+COUNTIF('résultats bruts'!BH183,1)</f>
        <v>0</v>
      </c>
      <c r="DZ183">
        <f>DY183/2</f>
        <v>0</v>
      </c>
      <c r="EA183">
        <f>COUNTIF('résultats bruts'!CC183,1)+COUNTIF('résultats bruts'!CG183,1) + COUNTIF('résultats bruts'!CN183,1)</f>
        <v>0</v>
      </c>
      <c r="EB183">
        <f>EA183/3</f>
        <v>0</v>
      </c>
      <c r="EC183">
        <f>EA183+DY183</f>
        <v>0</v>
      </c>
      <c r="ED183">
        <f>EC183/5</f>
        <v>0</v>
      </c>
      <c r="EE183">
        <f>EC183+DW183+DQ183</f>
        <v>0</v>
      </c>
      <c r="EF183">
        <f>EE183/17</f>
        <v>0</v>
      </c>
    </row>
    <row r="184">
      <c r="A184">
        <f>'résultats bruts'!A184</f>
        <v>0</v>
      </c>
      <c r="B184">
        <f>'résultats bruts'!B184</f>
        <v>0</v>
      </c>
      <c r="C184">
        <f>'résultats bruts'!C184</f>
        <v>0</v>
      </c>
      <c r="D184" t="str">
        <f>'résultats bruts'!D184</f>
        <v>NaN</v>
      </c>
      <c r="E184">
        <f>'résultats bruts'!E184</f>
        <v>10</v>
      </c>
      <c r="F184">
        <f>'résultats bruts'!F184</f>
        <v>182</v>
      </c>
      <c r="G184">
        <f>COUNTIF('résultats bruts'!K184,1) +COUNTIF('résultats bruts'!CJ184:CK184,1)+COUNTIF('résultats bruts'!CJ184:CK184,"0A")</f>
        <v>0</v>
      </c>
      <c r="H184">
        <f>G184/3</f>
        <v>0</v>
      </c>
      <c r="I184">
        <f>COUNTIF('résultats bruts'!O184,1) + COUNTIF('résultats bruts'!AD184,1) + COUNTIF('résultats bruts'!CA184,1) + COUNTIF('résultats bruts'!DU184, 1) + COUNTIF('résultats bruts'!DU184,"0B")</f>
        <v>0</v>
      </c>
      <c r="J184">
        <f>I184/4</f>
        <v>0</v>
      </c>
      <c r="K184">
        <f>COUNTIF('résultats bruts'!CJ184:CK184,1)</f>
        <v>0</v>
      </c>
      <c r="L184">
        <f>K184/2</f>
        <v>0</v>
      </c>
      <c r="M184">
        <f>COUNTIF('résultats bruts'!CM184,1)</f>
        <v>0</v>
      </c>
      <c r="N184">
        <f>COUNTIF('résultats bruts'!DU184,1)</f>
        <v>0</v>
      </c>
      <c r="O184">
        <f>M184+N184</f>
        <v>0</v>
      </c>
      <c r="P184">
        <f>O184/2</f>
        <v>0</v>
      </c>
      <c r="Q184">
        <f>COUNTIF('résultats bruts'!CB184, "1A")+COUNTIF('résultats bruts'!CB184, "1B")</f>
        <v>0</v>
      </c>
      <c r="R184">
        <f>O184+K184+I184+G184</f>
        <v>0</v>
      </c>
      <c r="S184">
        <f>R184/11</f>
        <v>0</v>
      </c>
      <c r="T184">
        <f>COUNTIF('résultats bruts'!Q184, 1) + COUNTIF('résultats bruts'!AU184,1) + COUNTIF('résultats bruts'!CW184,1)</f>
        <v>0</v>
      </c>
      <c r="U184">
        <f>T184/3</f>
        <v>0</v>
      </c>
      <c r="V184">
        <f>COUNTIF('résultats bruts'!P184,1) + COUNTIF('résultats bruts'!AS184,1) + COUNTIF('résultats bruts'!DD184,1)</f>
        <v>0</v>
      </c>
      <c r="W184">
        <f>V184/3</f>
        <v>0</v>
      </c>
      <c r="X184">
        <f>T184+V184</f>
        <v>0</v>
      </c>
      <c r="Y184">
        <f>X184/6</f>
        <v>0</v>
      </c>
      <c r="Z184">
        <f>COUNTIF('résultats bruts'!V184, 1) + COUNTIF('résultats bruts'!AT184,1) + COUNTIF('résultats bruts'!CT184,1)</f>
        <v>0</v>
      </c>
      <c r="AA184">
        <f>Z184/3</f>
        <v>0</v>
      </c>
      <c r="AB184">
        <f>COUNTIF('résultats bruts'!W184, 1) + COUNTIF('résultats bruts'!AV184,1) + COUNTIF('résultats bruts'!CZ184,1)</f>
        <v>0</v>
      </c>
      <c r="AC184">
        <f>AB184/3</f>
        <v>0</v>
      </c>
      <c r="AD184">
        <f>AB184+Z184</f>
        <v>0</v>
      </c>
      <c r="AE184">
        <f>AD184/6</f>
        <v>0</v>
      </c>
      <c r="AF184">
        <f>AD184+X184</f>
        <v>0</v>
      </c>
      <c r="AG184">
        <f>AF184/12</f>
        <v>0</v>
      </c>
      <c r="AH184">
        <f>COUNTIF('résultats bruts'!R184, 1) + COUNTIF('résultats bruts'!AW184,1) + COUNTIF('résultats bruts'!CU184,1)</f>
        <v>0</v>
      </c>
      <c r="AI184">
        <f>AH184/3</f>
        <v>0</v>
      </c>
      <c r="AJ184">
        <f>COUNTIF('résultats bruts'!Z184, 1) + COUNTIF('résultats bruts'!AQ184,1) + COUNTIF('résultats bruts'!CS184,1)</f>
        <v>0</v>
      </c>
      <c r="AK184">
        <f>AJ184/3</f>
        <v>0</v>
      </c>
      <c r="AL184">
        <f>AH184+AJ184</f>
        <v>0</v>
      </c>
      <c r="AM184">
        <f>AL184/6</f>
        <v>0</v>
      </c>
      <c r="AN184">
        <f>AL184+AF184</f>
        <v>0</v>
      </c>
      <c r="AO184">
        <f>AN184/18</f>
        <v>0</v>
      </c>
      <c r="AP184">
        <f>COUNTIF('résultats bruts'!Y184, 1) + COUNTIF('résultats bruts'!AY184,1) + COUNTIF('résultats bruts'!DC184,1)</f>
        <v>0</v>
      </c>
      <c r="AQ184">
        <f>AP184/3</f>
        <v>0</v>
      </c>
      <c r="AR184">
        <f>COUNTIF('résultats bruts'!T184, 1) + COUNTIF('résultats bruts'!AR184,1) + COUNTIF('résultats bruts'!DB184,1)</f>
        <v>0</v>
      </c>
      <c r="AS184">
        <f>AR184/3</f>
        <v>0</v>
      </c>
      <c r="AT184">
        <f>AR184+AP184</f>
        <v>0</v>
      </c>
      <c r="AU184">
        <f>AT184/6</f>
        <v>0</v>
      </c>
      <c r="AV184">
        <f>COUNTIF('résultats bruts'!X184, 1) + COUNTIF('résultats bruts'!BB184,1) + COUNTIF('résultats bruts'!DA184,1)</f>
        <v>0</v>
      </c>
      <c r="AW184">
        <f>AV184/3</f>
        <v>0</v>
      </c>
      <c r="AX184">
        <f>COUNTIF('résultats bruts'!AA184, 1) + COUNTIF('résultats bruts'!AX184,1) + COUNTIF('résultats bruts'!CY184,1)</f>
        <v>0</v>
      </c>
      <c r="AY184">
        <f>AX184/3</f>
        <v>0</v>
      </c>
      <c r="AZ184">
        <f>AX184+AV184</f>
        <v>0</v>
      </c>
      <c r="BA184">
        <f>AZ184/6</f>
        <v>0</v>
      </c>
      <c r="BB184">
        <f>AZ184+AT184</f>
        <v>0</v>
      </c>
      <c r="BC184">
        <f>BB184/12</f>
        <v>0</v>
      </c>
      <c r="BD184">
        <f>COUNTIF('résultats bruts'!U184, 1) + COUNTIF('résultats bruts'!AZ184,1) + COUNTIF('résultats bruts'!CX184,1)</f>
        <v>0</v>
      </c>
      <c r="BE184">
        <f>BD184/3</f>
        <v>0</v>
      </c>
      <c r="BF184">
        <f>COUNTIF('résultats bruts'!S184, 1) + COUNTIF('résultats bruts'!BA184,1) + COUNTIF('résultats bruts'!CV184,1)</f>
        <v>0</v>
      </c>
      <c r="BG184">
        <f>BF184/3</f>
        <v>0</v>
      </c>
      <c r="BH184">
        <f>BF184+BD184</f>
        <v>0</v>
      </c>
      <c r="BI184">
        <f>BH184/6</f>
        <v>0</v>
      </c>
      <c r="BJ184">
        <f>BH184+BB184</f>
        <v>0</v>
      </c>
      <c r="BK184">
        <f>BJ184/18</f>
        <v>0</v>
      </c>
      <c r="BL184">
        <f>COUNTIF('résultats bruts'!AB184, 1) + COUNTIF('résultats bruts'!AC184,1) + COUNTIF('résultats bruts'!BC184,1)+ COUNTIF('résultats bruts'!BD184,1)+ COUNTIF('résultats bruts'!DE184,1)+ COUNTIF('résultats bruts'!DF184,1)</f>
        <v>0</v>
      </c>
      <c r="BM184">
        <f>BL184/6</f>
        <v>0</v>
      </c>
      <c r="BN184">
        <f>BJ184+AN184+BL184</f>
        <v>0</v>
      </c>
      <c r="BO184">
        <f>BN184/42</f>
        <v>0</v>
      </c>
      <c r="BP184">
        <f>COUNTIF('résultats bruts'!DS184,1) + COUNTIF('résultats bruts'!DQ184,1)</f>
        <v>0</v>
      </c>
      <c r="BQ184">
        <f>BP184/2</f>
        <v>0</v>
      </c>
      <c r="BR184">
        <f>COUNTIF('résultats bruts'!DR184,1)+COUNTIF('résultats bruts'!DT184,1)</f>
        <v>0</v>
      </c>
      <c r="BS184">
        <f>BR184/2</f>
        <v>0</v>
      </c>
      <c r="BT184">
        <f>'résultats bruts'!AR184</f>
        <v>0</v>
      </c>
      <c r="BU184">
        <f>'résultats bruts'!DR184</f>
        <v>0</v>
      </c>
      <c r="BV184">
        <f>'résultats bruts'!AS184</f>
        <v>0</v>
      </c>
      <c r="BW184">
        <f>'résultats bruts'!DT184</f>
        <v>0</v>
      </c>
      <c r="BX184">
        <f>COUNTIF('résultats bruts'!AI184, 1) + COUNTIF('résultats bruts'!BP184,1) + COUNTIF('résultats bruts'!DG184,1)</f>
        <v>0</v>
      </c>
      <c r="BY184">
        <f>BX184/3</f>
        <v>0</v>
      </c>
      <c r="BZ184">
        <f>COUNTIF('résultats bruts'!AL184, 1) + COUNTIF('résultats bruts'!BN184,1) + COUNTIF('résultats bruts'!DI184,1)</f>
        <v>0</v>
      </c>
      <c r="CA184">
        <f>BZ184/3</f>
        <v>0</v>
      </c>
      <c r="CB184">
        <f>BX184+BZ184</f>
        <v>0</v>
      </c>
      <c r="CC184">
        <f>CB184/6</f>
        <v>0</v>
      </c>
      <c r="CD184">
        <f>COUNTIF('résultats bruts'!AK184, 1) + COUNTIF('résultats bruts'!BR184,1) + COUNTIF('résultats bruts'!DM184,1)</f>
        <v>0</v>
      </c>
      <c r="CE184">
        <f>CD184/3</f>
        <v>0</v>
      </c>
      <c r="CF184">
        <f>COUNTIF('résultats bruts'!AE184, 1) + COUNTIF('résultats bruts'!BL184,1) + COUNTIF('résultats bruts'!DN184,1)</f>
        <v>0</v>
      </c>
      <c r="CG184">
        <f>CF184/3</f>
        <v>0</v>
      </c>
      <c r="CH184">
        <f>CF184+CD184</f>
        <v>0</v>
      </c>
      <c r="CI184">
        <f>CH184/6</f>
        <v>0</v>
      </c>
      <c r="CJ184">
        <f>COUNTIF('résultats bruts'!AJ184, 1) + COUNTIF('résultats bruts'!BM184,1) + COUNTIF('résultats bruts'!DL184,1)</f>
        <v>0</v>
      </c>
      <c r="CK184">
        <f>CJ184/3</f>
        <v>0</v>
      </c>
      <c r="CL184">
        <f>COUNTIF('résultats bruts'!AH184, 1) + COUNTIF('résultats bruts'!BK184,1) + COUNTIF('résultats bruts'!DK184,1)</f>
        <v>0</v>
      </c>
      <c r="CM184">
        <f>CL184/3</f>
        <v>0</v>
      </c>
      <c r="CN184">
        <f>CL184+CJ184</f>
        <v>0</v>
      </c>
      <c r="CO184">
        <f>CN184/6</f>
        <v>0</v>
      </c>
      <c r="CP184">
        <f>COUNTIF('résultats bruts'!AF184, 1) + COUNTIF('résultats bruts'!BO184,1) + COUNTIF('résultats bruts'!DJ184,1)</f>
        <v>0</v>
      </c>
      <c r="CQ184">
        <f>CP184/3</f>
        <v>0</v>
      </c>
      <c r="CR184">
        <f>COUNTIF('résultats bruts'!AG184, 1) + COUNTIF('résultats bruts'!BQ184,1) + COUNTIF('résultats bruts'!DH184,1)</f>
        <v>0</v>
      </c>
      <c r="CS184">
        <f>CR184/3</f>
        <v>0</v>
      </c>
      <c r="CT184">
        <f>CR184+CP184</f>
        <v>0</v>
      </c>
      <c r="CU184">
        <f>CT184/6</f>
        <v>0</v>
      </c>
      <c r="CV184">
        <f>COUNTIF('résultats bruts'!AM184, 1) + COUNTIF('résultats bruts'!AN184,1) + COUNTIF('résultats bruts'!BS184,1) +COUNTIF('résultats bruts'!BT184, 1) + COUNTIF('résultats bruts'!DO184,1) + COUNTIF('résultats bruts'!DP184,1)</f>
        <v>0</v>
      </c>
      <c r="CW184">
        <f>+CV184/6</f>
        <v>0</v>
      </c>
      <c r="CX184">
        <f>CT184+CN184+CH184+CB220</f>
        <v>0</v>
      </c>
      <c r="CY184">
        <f>CX184/30</f>
        <v>0</v>
      </c>
      <c r="CZ184">
        <f>COUNTIF('résultats bruts'!AO184,1)</f>
        <v>0</v>
      </c>
      <c r="DA184">
        <f>COUNTIF('résultats bruts'!AP184,1)</f>
        <v>0</v>
      </c>
      <c r="DB184">
        <f>CZ184+DA184</f>
        <v>0</v>
      </c>
      <c r="DC184">
        <f>DB184/2</f>
        <v>0</v>
      </c>
      <c r="DD184">
        <f>COUNTIF('résultats bruts'!BU184,1)</f>
        <v>0</v>
      </c>
      <c r="DE184">
        <f>COUNTIF('résultats bruts'!BV184,1)</f>
        <v>0</v>
      </c>
      <c r="DF184">
        <f>DD184+DE184</f>
        <v>0</v>
      </c>
      <c r="DG184">
        <f>DD184+DE184</f>
        <v>0</v>
      </c>
      <c r="DH184">
        <f>DG184/2</f>
        <v>0</v>
      </c>
      <c r="DJ184">
        <f>COUNTIF(CD184, 1)</f>
        <v>0</v>
      </c>
      <c r="DK184">
        <f>DB184+DG184+DJ184</f>
        <v>0</v>
      </c>
      <c r="DL184">
        <f>DK184/5</f>
        <v>0</v>
      </c>
      <c r="DM184">
        <f>COUNTIF('résultats bruts'!BG184,1)+COUNTIF('résultats bruts'!BJ184,1)</f>
        <v>0</v>
      </c>
      <c r="DN184">
        <f>DM184/2</f>
        <v>0</v>
      </c>
      <c r="DO184">
        <f>COUNTIF('résultats bruts'!CD184,1)+COUNTIF('résultats bruts'!CF184,1) + COUNTIF('résultats bruts'!CO184,1)+COUNTIF('résultats bruts'!CR184,1)</f>
        <v>0</v>
      </c>
      <c r="DP184">
        <f>DO184/4</f>
        <v>0</v>
      </c>
      <c r="DQ184">
        <f>DM184+DO184</f>
        <v>0</v>
      </c>
      <c r="DR184">
        <f>DQ184/6</f>
        <v>0</v>
      </c>
      <c r="DS184">
        <f>COUNTIF('résultats bruts'!BF184,1)+COUNTIF('résultats bruts'!BI184,1)</f>
        <v>0</v>
      </c>
      <c r="DT184">
        <f>DS184/2</f>
        <v>0</v>
      </c>
      <c r="DU184">
        <f>COUNTIF('résultats bruts'!CE184,1)+COUNTIF('résultats bruts'!CH184,1) + COUNTIF('résultats bruts'!CP184,1)</f>
        <v>0</v>
      </c>
      <c r="DV184">
        <f>DU184/4</f>
        <v>0</v>
      </c>
      <c r="DW184">
        <f>DS184+DU184</f>
        <v>0</v>
      </c>
      <c r="DX184">
        <f>DW184/6</f>
        <v>0</v>
      </c>
      <c r="DY184">
        <f>COUNTIF('résultats bruts'!BE184,1)+COUNTIF('résultats bruts'!BH184,1)</f>
        <v>0</v>
      </c>
      <c r="DZ184">
        <f>DY184/2</f>
        <v>0</v>
      </c>
      <c r="EA184">
        <f>COUNTIF('résultats bruts'!CC184,1)+COUNTIF('résultats bruts'!CG184,1) + COUNTIF('résultats bruts'!CN184,1)</f>
        <v>0</v>
      </c>
      <c r="EB184">
        <f>EA184/3</f>
        <v>0</v>
      </c>
      <c r="EC184">
        <f>EA184+DY184</f>
        <v>0</v>
      </c>
      <c r="ED184">
        <f>EC184/5</f>
        <v>0</v>
      </c>
      <c r="EE184">
        <f>EC184+DW184+DQ184</f>
        <v>0</v>
      </c>
      <c r="EF184">
        <f>EE184/17</f>
        <v>0</v>
      </c>
    </row>
    <row r="185">
      <c r="A185">
        <f>'résultats bruts'!A185</f>
        <v>0</v>
      </c>
      <c r="B185">
        <f>'résultats bruts'!B185</f>
        <v>0</v>
      </c>
      <c r="C185">
        <f>'résultats bruts'!C185</f>
        <v>0</v>
      </c>
      <c r="D185" t="str">
        <f>'résultats bruts'!D185</f>
        <v>NaN</v>
      </c>
      <c r="E185">
        <f>'résultats bruts'!E185</f>
        <v>11</v>
      </c>
      <c r="F185">
        <f>'résultats bruts'!F185</f>
        <v>183</v>
      </c>
      <c r="G185">
        <f>COUNTIF('résultats bruts'!K185,1) +COUNTIF('résultats bruts'!CJ185:CK185,1)+COUNTIF('résultats bruts'!CJ185:CK185,"0A")</f>
        <v>0</v>
      </c>
      <c r="H185">
        <f>G185/3</f>
        <v>0</v>
      </c>
      <c r="I185">
        <f>COUNTIF('résultats bruts'!O185,1) + COUNTIF('résultats bruts'!AD185,1) + COUNTIF('résultats bruts'!CA185,1) + COUNTIF('résultats bruts'!DU185, 1) + COUNTIF('résultats bruts'!DU185,"0B")</f>
        <v>0</v>
      </c>
      <c r="J185">
        <f>I185/4</f>
        <v>0</v>
      </c>
      <c r="K185">
        <f>COUNTIF('résultats bruts'!CJ185:CK185,1)</f>
        <v>0</v>
      </c>
      <c r="L185">
        <f>K185/2</f>
        <v>0</v>
      </c>
      <c r="M185">
        <f>COUNTIF('résultats bruts'!CM185,1)</f>
        <v>0</v>
      </c>
      <c r="N185">
        <f>COUNTIF('résultats bruts'!DU185,1)</f>
        <v>0</v>
      </c>
      <c r="O185">
        <f>M185+N185</f>
        <v>0</v>
      </c>
      <c r="P185">
        <f>O185/2</f>
        <v>0</v>
      </c>
      <c r="Q185">
        <f>COUNTIF('résultats bruts'!CB185, "1A")+COUNTIF('résultats bruts'!CB185, "1B")</f>
        <v>0</v>
      </c>
      <c r="R185">
        <f>O185+K185+I185+G185</f>
        <v>0</v>
      </c>
      <c r="S185">
        <f>R185/11</f>
        <v>0</v>
      </c>
      <c r="T185">
        <f>COUNTIF('résultats bruts'!Q185, 1) + COUNTIF('résultats bruts'!AU185,1) + COUNTIF('résultats bruts'!CW185,1)</f>
        <v>0</v>
      </c>
      <c r="U185">
        <f>T185/3</f>
        <v>0</v>
      </c>
      <c r="V185">
        <f>COUNTIF('résultats bruts'!P185,1) + COUNTIF('résultats bruts'!AS185,1) + COUNTIF('résultats bruts'!DD185,1)</f>
        <v>0</v>
      </c>
      <c r="W185">
        <f>V185/3</f>
        <v>0</v>
      </c>
      <c r="X185">
        <f>T185+V185</f>
        <v>0</v>
      </c>
      <c r="Y185">
        <f>X185/6</f>
        <v>0</v>
      </c>
      <c r="Z185">
        <f>COUNTIF('résultats bruts'!V185, 1) + COUNTIF('résultats bruts'!AT185,1) + COUNTIF('résultats bruts'!CT185,1)</f>
        <v>0</v>
      </c>
      <c r="AA185">
        <f>Z185/3</f>
        <v>0</v>
      </c>
      <c r="AB185">
        <f>COUNTIF('résultats bruts'!W185, 1) + COUNTIF('résultats bruts'!AV185,1) + COUNTIF('résultats bruts'!CZ185,1)</f>
        <v>0</v>
      </c>
      <c r="AC185">
        <f>AB185/3</f>
        <v>0</v>
      </c>
      <c r="AD185">
        <f>AB185+Z185</f>
        <v>0</v>
      </c>
      <c r="AE185">
        <f>AD185/6</f>
        <v>0</v>
      </c>
      <c r="AF185">
        <f>AD185+X185</f>
        <v>0</v>
      </c>
      <c r="AG185">
        <f>AF185/12</f>
        <v>0</v>
      </c>
      <c r="AH185">
        <f>COUNTIF('résultats bruts'!R185, 1) + COUNTIF('résultats bruts'!AW185,1) + COUNTIF('résultats bruts'!CU185,1)</f>
        <v>0</v>
      </c>
      <c r="AI185">
        <f>AH185/3</f>
        <v>0</v>
      </c>
      <c r="AJ185">
        <f>COUNTIF('résultats bruts'!Z185, 1) + COUNTIF('résultats bruts'!AQ185,1) + COUNTIF('résultats bruts'!CS185,1)</f>
        <v>0</v>
      </c>
      <c r="AK185">
        <f>AJ185/3</f>
        <v>0</v>
      </c>
      <c r="AL185">
        <f>AH185+AJ185</f>
        <v>0</v>
      </c>
      <c r="AM185">
        <f>AL185/6</f>
        <v>0</v>
      </c>
      <c r="AN185">
        <f>AL185+AF185</f>
        <v>0</v>
      </c>
      <c r="AO185">
        <f>AN185/18</f>
        <v>0</v>
      </c>
      <c r="AP185">
        <f>COUNTIF('résultats bruts'!Y185, 1) + COUNTIF('résultats bruts'!AY185,1) + COUNTIF('résultats bruts'!DC185,1)</f>
        <v>0</v>
      </c>
      <c r="AQ185">
        <f>AP185/3</f>
        <v>0</v>
      </c>
      <c r="AR185">
        <f>COUNTIF('résultats bruts'!T185, 1) + COUNTIF('résultats bruts'!AR185,1) + COUNTIF('résultats bruts'!DB185,1)</f>
        <v>0</v>
      </c>
      <c r="AS185">
        <f>AR185/3</f>
        <v>0</v>
      </c>
      <c r="AT185">
        <f>AR185+AP185</f>
        <v>0</v>
      </c>
      <c r="AU185">
        <f>AT185/6</f>
        <v>0</v>
      </c>
      <c r="AV185">
        <f>COUNTIF('résultats bruts'!X185, 1) + COUNTIF('résultats bruts'!BB185,1) + COUNTIF('résultats bruts'!DA185,1)</f>
        <v>0</v>
      </c>
      <c r="AW185">
        <f>AV185/3</f>
        <v>0</v>
      </c>
      <c r="AX185">
        <f>COUNTIF('résultats bruts'!AA185, 1) + COUNTIF('résultats bruts'!AX185,1) + COUNTIF('résultats bruts'!CY185,1)</f>
        <v>0</v>
      </c>
      <c r="AY185">
        <f>AX185/3</f>
        <v>0</v>
      </c>
      <c r="AZ185">
        <f>AX185+AV185</f>
        <v>0</v>
      </c>
      <c r="BA185">
        <f>AZ185/6</f>
        <v>0</v>
      </c>
      <c r="BB185">
        <f>AZ185+AT185</f>
        <v>0</v>
      </c>
      <c r="BC185">
        <f>BB185/12</f>
        <v>0</v>
      </c>
      <c r="BD185">
        <f>COUNTIF('résultats bruts'!U185, 1) + COUNTIF('résultats bruts'!AZ185,1) + COUNTIF('résultats bruts'!CX185,1)</f>
        <v>0</v>
      </c>
      <c r="BE185">
        <f>BD185/3</f>
        <v>0</v>
      </c>
      <c r="BF185">
        <f>COUNTIF('résultats bruts'!S185, 1) + COUNTIF('résultats bruts'!BA185,1) + COUNTIF('résultats bruts'!CV185,1)</f>
        <v>0</v>
      </c>
      <c r="BG185">
        <f>BF185/3</f>
        <v>0</v>
      </c>
      <c r="BH185">
        <f>BF185+BD185</f>
        <v>0</v>
      </c>
      <c r="BI185">
        <f>BH185/6</f>
        <v>0</v>
      </c>
      <c r="BJ185">
        <f>BH185+BB185</f>
        <v>0</v>
      </c>
      <c r="BK185">
        <f>BJ185/18</f>
        <v>0</v>
      </c>
      <c r="BL185">
        <f>COUNTIF('résultats bruts'!AB185, 1) + COUNTIF('résultats bruts'!AC185,1) + COUNTIF('résultats bruts'!BC185,1)+ COUNTIF('résultats bruts'!BD185,1)+ COUNTIF('résultats bruts'!DE185,1)+ COUNTIF('résultats bruts'!DF185,1)</f>
        <v>0</v>
      </c>
      <c r="BM185">
        <f>BL185/6</f>
        <v>0</v>
      </c>
      <c r="BN185">
        <f>BJ185+AN185+BL185</f>
        <v>0</v>
      </c>
      <c r="BO185">
        <f>BN185/42</f>
        <v>0</v>
      </c>
      <c r="BP185">
        <f>COUNTIF('résultats bruts'!DS185,1) + COUNTIF('résultats bruts'!DQ185,1)</f>
        <v>0</v>
      </c>
      <c r="BQ185">
        <f>BP185/2</f>
        <v>0</v>
      </c>
      <c r="BR185">
        <f>COUNTIF('résultats bruts'!DR185,1)+COUNTIF('résultats bruts'!DT185,1)</f>
        <v>0</v>
      </c>
      <c r="BS185">
        <f>BR185/2</f>
        <v>0</v>
      </c>
      <c r="BT185">
        <f>'résultats bruts'!AR185</f>
        <v>0</v>
      </c>
      <c r="BU185">
        <f>'résultats bruts'!DR185</f>
        <v>0</v>
      </c>
      <c r="BV185">
        <f>'résultats bruts'!AS185</f>
        <v>0</v>
      </c>
      <c r="BW185">
        <f>'résultats bruts'!DT185</f>
        <v>0</v>
      </c>
      <c r="BX185">
        <f>COUNTIF('résultats bruts'!AI185, 1) + COUNTIF('résultats bruts'!BP185,1) + COUNTIF('résultats bruts'!DG185,1)</f>
        <v>0</v>
      </c>
      <c r="BY185">
        <f>BX185/3</f>
        <v>0</v>
      </c>
      <c r="BZ185">
        <f>COUNTIF('résultats bruts'!AL185, 1) + COUNTIF('résultats bruts'!BN185,1) + COUNTIF('résultats bruts'!DI185,1)</f>
        <v>0</v>
      </c>
      <c r="CA185">
        <f>BZ185/3</f>
        <v>0</v>
      </c>
      <c r="CB185">
        <f>BX185+BZ185</f>
        <v>0</v>
      </c>
      <c r="CC185">
        <f>CB185/6</f>
        <v>0</v>
      </c>
      <c r="CD185">
        <f>COUNTIF('résultats bruts'!AK185, 1) + COUNTIF('résultats bruts'!BR185,1) + COUNTIF('résultats bruts'!DM185,1)</f>
        <v>0</v>
      </c>
      <c r="CE185">
        <f>CD185/3</f>
        <v>0</v>
      </c>
      <c r="CF185">
        <f>COUNTIF('résultats bruts'!AE185, 1) + COUNTIF('résultats bruts'!BL185,1) + COUNTIF('résultats bruts'!DN185,1)</f>
        <v>0</v>
      </c>
      <c r="CG185">
        <f>CF185/3</f>
        <v>0</v>
      </c>
      <c r="CH185">
        <f>CF185+CD185</f>
        <v>0</v>
      </c>
      <c r="CI185">
        <f>CH185/6</f>
        <v>0</v>
      </c>
      <c r="CJ185">
        <f>COUNTIF('résultats bruts'!AJ185, 1) + COUNTIF('résultats bruts'!BM185,1) + COUNTIF('résultats bruts'!DL185,1)</f>
        <v>0</v>
      </c>
      <c r="CK185">
        <f>CJ185/3</f>
        <v>0</v>
      </c>
      <c r="CL185">
        <f>COUNTIF('résultats bruts'!AH185, 1) + COUNTIF('résultats bruts'!BK185,1) + COUNTIF('résultats bruts'!DK185,1)</f>
        <v>0</v>
      </c>
      <c r="CM185">
        <f>CL185/3</f>
        <v>0</v>
      </c>
      <c r="CN185">
        <f>CL185+CJ185</f>
        <v>0</v>
      </c>
      <c r="CO185">
        <f>CN185/6</f>
        <v>0</v>
      </c>
      <c r="CP185">
        <f>COUNTIF('résultats bruts'!AF185, 1) + COUNTIF('résultats bruts'!BO185,1) + COUNTIF('résultats bruts'!DJ185,1)</f>
        <v>0</v>
      </c>
      <c r="CQ185">
        <f>CP185/3</f>
        <v>0</v>
      </c>
      <c r="CR185">
        <f>COUNTIF('résultats bruts'!AG185, 1) + COUNTIF('résultats bruts'!BQ185,1) + COUNTIF('résultats bruts'!DH185,1)</f>
        <v>0</v>
      </c>
      <c r="CS185">
        <f>CR185/3</f>
        <v>0</v>
      </c>
      <c r="CT185">
        <f>CR185+CP185</f>
        <v>0</v>
      </c>
      <c r="CU185">
        <f>CT185/6</f>
        <v>0</v>
      </c>
      <c r="CV185">
        <f>COUNTIF('résultats bruts'!AM185, 1) + COUNTIF('résultats bruts'!AN185,1) + COUNTIF('résultats bruts'!BS185,1) +COUNTIF('résultats bruts'!BT185, 1) + COUNTIF('résultats bruts'!DO185,1) + COUNTIF('résultats bruts'!DP185,1)</f>
        <v>0</v>
      </c>
      <c r="CW185">
        <f>+CV185/6</f>
        <v>0</v>
      </c>
      <c r="CX185">
        <f>CT185+CN185+CH185+CB221</f>
        <v>0</v>
      </c>
      <c r="CY185">
        <f>CX185/30</f>
        <v>0</v>
      </c>
      <c r="CZ185">
        <f>COUNTIF('résultats bruts'!AO185,1)</f>
        <v>0</v>
      </c>
      <c r="DA185">
        <f>COUNTIF('résultats bruts'!AP185,1)</f>
        <v>0</v>
      </c>
      <c r="DB185">
        <f>CZ185+DA185</f>
        <v>0</v>
      </c>
      <c r="DC185">
        <f>DB185/2</f>
        <v>0</v>
      </c>
      <c r="DD185">
        <f>COUNTIF('résultats bruts'!BU185,1)</f>
        <v>0</v>
      </c>
      <c r="DE185">
        <f>COUNTIF('résultats bruts'!BV185,1)</f>
        <v>0</v>
      </c>
      <c r="DF185">
        <f>DD185+DE185</f>
        <v>0</v>
      </c>
      <c r="DG185">
        <f>DD185+DE185</f>
        <v>0</v>
      </c>
      <c r="DH185">
        <f>DG185/2</f>
        <v>0</v>
      </c>
      <c r="DJ185">
        <f>COUNTIF(CD185, 1)</f>
        <v>0</v>
      </c>
      <c r="DK185">
        <f>DB185+DG185+DJ185</f>
        <v>0</v>
      </c>
      <c r="DL185">
        <f>DK185/5</f>
        <v>0</v>
      </c>
      <c r="DM185">
        <f>COUNTIF('résultats bruts'!BG185,1)+COUNTIF('résultats bruts'!BJ185,1)</f>
        <v>0</v>
      </c>
      <c r="DN185">
        <f>DM185/2</f>
        <v>0</v>
      </c>
      <c r="DO185">
        <f>COUNTIF('résultats bruts'!CD185,1)+COUNTIF('résultats bruts'!CF185,1) + COUNTIF('résultats bruts'!CO185,1)+COUNTIF('résultats bruts'!CR185,1)</f>
        <v>0</v>
      </c>
      <c r="DP185">
        <f>DO185/4</f>
        <v>0</v>
      </c>
      <c r="DQ185">
        <f>DM185+DO185</f>
        <v>0</v>
      </c>
      <c r="DR185">
        <f>DQ185/6</f>
        <v>0</v>
      </c>
      <c r="DS185">
        <f>COUNTIF('résultats bruts'!BF185,1)+COUNTIF('résultats bruts'!BI185,1)</f>
        <v>0</v>
      </c>
      <c r="DT185">
        <f>DS185/2</f>
        <v>0</v>
      </c>
      <c r="DU185">
        <f>COUNTIF('résultats bruts'!CE185,1)+COUNTIF('résultats bruts'!CH185,1) + COUNTIF('résultats bruts'!CP185,1)</f>
        <v>0</v>
      </c>
      <c r="DV185">
        <f>DU185/4</f>
        <v>0</v>
      </c>
      <c r="DW185">
        <f>DS185+DU185</f>
        <v>0</v>
      </c>
      <c r="DX185">
        <f>DW185/6</f>
        <v>0</v>
      </c>
      <c r="DY185">
        <f>COUNTIF('résultats bruts'!BE185,1)+COUNTIF('résultats bruts'!BH185,1)</f>
        <v>0</v>
      </c>
      <c r="DZ185">
        <f>DY185/2</f>
        <v>0</v>
      </c>
      <c r="EA185">
        <f>COUNTIF('résultats bruts'!CC185,1)+COUNTIF('résultats bruts'!CG185,1) + COUNTIF('résultats bruts'!CN185,1)</f>
        <v>0</v>
      </c>
      <c r="EB185">
        <f>EA185/3</f>
        <v>0</v>
      </c>
      <c r="EC185">
        <f>EA185+DY185</f>
        <v>0</v>
      </c>
      <c r="ED185">
        <f>EC185/5</f>
        <v>0</v>
      </c>
      <c r="EE185">
        <f>EC185+DW185+DQ185</f>
        <v>0</v>
      </c>
      <c r="EF185">
        <f>EE185/17</f>
        <v>0</v>
      </c>
    </row>
    <row r="186">
      <c r="A186">
        <f>'résultats bruts'!A186</f>
        <v>0</v>
      </c>
      <c r="B186">
        <f>'résultats bruts'!B186</f>
        <v>0</v>
      </c>
      <c r="C186">
        <f>'résultats bruts'!C186</f>
        <v>0</v>
      </c>
      <c r="D186" t="str">
        <f>'résultats bruts'!D186</f>
        <v>NaN</v>
      </c>
      <c r="E186">
        <f>'résultats bruts'!E186</f>
        <v>12</v>
      </c>
      <c r="F186">
        <f>'résultats bruts'!F186</f>
        <v>184</v>
      </c>
      <c r="G186">
        <f>COUNTIF('résultats bruts'!K186,1) +COUNTIF('résultats bruts'!CJ186:CK186,1)+COUNTIF('résultats bruts'!CJ186:CK186,"0A")</f>
        <v>2</v>
      </c>
      <c r="H186">
        <f>G186/3</f>
        <v>0.6666666666666666</v>
      </c>
      <c r="I186">
        <f>COUNTIF('résultats bruts'!O186,1) + COUNTIF('résultats bruts'!AD186,1) + COUNTIF('résultats bruts'!CA186,1) + COUNTIF('résultats bruts'!DU186, 1) + COUNTIF('résultats bruts'!DU186,"0B")</f>
        <v>1</v>
      </c>
      <c r="J186">
        <f>I186/4</f>
        <v>0.25</v>
      </c>
      <c r="K186">
        <f>COUNTIF('résultats bruts'!CJ186:CK186,1)</f>
        <v>2</v>
      </c>
      <c r="L186">
        <f>K186/2</f>
        <v>1</v>
      </c>
      <c r="M186">
        <f>COUNTIF('résultats bruts'!CM186,1)</f>
        <v>1</v>
      </c>
      <c r="N186">
        <f>COUNTIF('résultats bruts'!DU186,1)</f>
        <v>0</v>
      </c>
      <c r="O186">
        <f>M186+N186</f>
        <v>1</v>
      </c>
      <c r="P186">
        <f>O186/2</f>
        <v>0.5</v>
      </c>
      <c r="Q186">
        <f>COUNTIF('résultats bruts'!CB186, "1A")+COUNTIF('résultats bruts'!CB186, "1B")</f>
        <v>0</v>
      </c>
      <c r="R186">
        <f>O186+K186+I186+G186</f>
        <v>6</v>
      </c>
      <c r="S186">
        <f>R186/11</f>
        <v>0.5454545454545454</v>
      </c>
      <c r="T186">
        <f>COUNTIF('résultats bruts'!Q186, 1) + COUNTIF('résultats bruts'!AU186,1) + COUNTIF('résultats bruts'!CW186,1)</f>
        <v>0</v>
      </c>
      <c r="U186">
        <f>T186/3</f>
        <v>0</v>
      </c>
      <c r="V186">
        <f>COUNTIF('résultats bruts'!P186,1) + COUNTIF('résultats bruts'!AS186,1) + COUNTIF('résultats bruts'!DD186,1)</f>
        <v>1</v>
      </c>
      <c r="W186">
        <f>V186/3</f>
        <v>0.3333333333333333</v>
      </c>
      <c r="X186">
        <f>T186+V186</f>
        <v>1</v>
      </c>
      <c r="Y186">
        <f>X186/6</f>
        <v>0.16666666666666666</v>
      </c>
      <c r="Z186">
        <f>COUNTIF('résultats bruts'!V186, 1) + COUNTIF('résultats bruts'!AT186,1) + COUNTIF('résultats bruts'!CT186,1)</f>
        <v>1</v>
      </c>
      <c r="AA186">
        <f>Z186/3</f>
        <v>0.3333333333333333</v>
      </c>
      <c r="AB186">
        <f>COUNTIF('résultats bruts'!W186, 1) + COUNTIF('résultats bruts'!AV186,1) + COUNTIF('résultats bruts'!CZ186,1)</f>
        <v>0</v>
      </c>
      <c r="AC186">
        <f>AB186/3</f>
        <v>0</v>
      </c>
      <c r="AD186">
        <f>AB186+Z186</f>
        <v>1</v>
      </c>
      <c r="AE186">
        <f>AD186/6</f>
        <v>0.16666666666666666</v>
      </c>
      <c r="AF186">
        <f>AD186+X186</f>
        <v>2</v>
      </c>
      <c r="AG186">
        <f>AF186/12</f>
        <v>0.16666666666666666</v>
      </c>
      <c r="AH186">
        <f>COUNTIF('résultats bruts'!R186, 1) + COUNTIF('résultats bruts'!AW186,1) + COUNTIF('résultats bruts'!CU186,1)</f>
        <v>0</v>
      </c>
      <c r="AI186">
        <f>AH186/3</f>
        <v>0</v>
      </c>
      <c r="AJ186">
        <f>COUNTIF('résultats bruts'!Z186, 1) + COUNTIF('résultats bruts'!AQ186,1) + COUNTIF('résultats bruts'!CS186,1)</f>
        <v>1</v>
      </c>
      <c r="AK186">
        <f>AJ186/3</f>
        <v>0.3333333333333333</v>
      </c>
      <c r="AL186">
        <f>AH186+AJ186</f>
        <v>1</v>
      </c>
      <c r="AM186">
        <f>AL186/6</f>
        <v>0.16666666666666666</v>
      </c>
      <c r="AN186">
        <f>AL186+AF186</f>
        <v>3</v>
      </c>
      <c r="AO186">
        <f>AN186/18</f>
        <v>0.16666666666666666</v>
      </c>
      <c r="AP186">
        <f>COUNTIF('résultats bruts'!Y186, 1) + COUNTIF('résultats bruts'!AY186,1) + COUNTIF('résultats bruts'!DC186,1)</f>
        <v>1</v>
      </c>
      <c r="AQ186">
        <f>AP186/3</f>
        <v>0.3333333333333333</v>
      </c>
      <c r="AR186">
        <f>COUNTIF('résultats bruts'!T186, 1) + COUNTIF('résultats bruts'!AR186,1) + COUNTIF('résultats bruts'!DB186,1)</f>
        <v>0</v>
      </c>
      <c r="AS186">
        <f>AR186/3</f>
        <v>0</v>
      </c>
      <c r="AT186">
        <f>AR186+AP186</f>
        <v>1</v>
      </c>
      <c r="AU186">
        <f>AT186/6</f>
        <v>0.16666666666666666</v>
      </c>
      <c r="AV186">
        <f>COUNTIF('résultats bruts'!X186, 1) + COUNTIF('résultats bruts'!BB186,1) + COUNTIF('résultats bruts'!DA186,1)</f>
        <v>0</v>
      </c>
      <c r="AW186">
        <f>AV186/3</f>
        <v>0</v>
      </c>
      <c r="AX186">
        <f>COUNTIF('résultats bruts'!AA186, 1) + COUNTIF('résultats bruts'!AX186,1) + COUNTIF('résultats bruts'!CY186,1)</f>
        <v>0</v>
      </c>
      <c r="AY186">
        <f>AX186/3</f>
        <v>0</v>
      </c>
      <c r="AZ186">
        <f>AX186+AV186</f>
        <v>0</v>
      </c>
      <c r="BA186">
        <f>AZ186/6</f>
        <v>0</v>
      </c>
      <c r="BB186">
        <f>AZ186+AT186</f>
        <v>1</v>
      </c>
      <c r="BC186">
        <f>BB186/12</f>
        <v>0.08333333333333333</v>
      </c>
      <c r="BD186">
        <f>COUNTIF('résultats bruts'!U186, 1) + COUNTIF('résultats bruts'!AZ186,1) + COUNTIF('résultats bruts'!CX186,1)</f>
        <v>0</v>
      </c>
      <c r="BE186">
        <f>BD186/3</f>
        <v>0</v>
      </c>
      <c r="BF186">
        <f>COUNTIF('résultats bruts'!S186, 1) + COUNTIF('résultats bruts'!BA186,1) + COUNTIF('résultats bruts'!CV186,1)</f>
        <v>1</v>
      </c>
      <c r="BG186">
        <f>BF186/3</f>
        <v>0.3333333333333333</v>
      </c>
      <c r="BH186">
        <f>BF186+BD186</f>
        <v>1</v>
      </c>
      <c r="BI186">
        <f>BH186/6</f>
        <v>0.16666666666666666</v>
      </c>
      <c r="BJ186">
        <f>BH186+BB186</f>
        <v>2</v>
      </c>
      <c r="BK186">
        <f>BJ186/18</f>
        <v>0.1111111111111111</v>
      </c>
      <c r="BL186">
        <f>COUNTIF('résultats bruts'!AB186, 1) + COUNTIF('résultats bruts'!AC186,1) + COUNTIF('résultats bruts'!BC186,1)+ COUNTIF('résultats bruts'!BD186,1)+ COUNTIF('résultats bruts'!DE186,1)+ COUNTIF('résultats bruts'!DF186,1)</f>
        <v>2</v>
      </c>
      <c r="BM186">
        <f>BL186/6</f>
        <v>0.3333333333333333</v>
      </c>
      <c r="BN186">
        <f>BJ186+AN186+BL186</f>
        <v>7</v>
      </c>
      <c r="BO186">
        <f>BN186/42</f>
        <v>0.16666666666666666</v>
      </c>
      <c r="BP186">
        <f>COUNTIF('résultats bruts'!DS186,1) + COUNTIF('résultats bruts'!DQ186,1)</f>
        <v>0</v>
      </c>
      <c r="BQ186">
        <f>BP186/2</f>
        <v>0</v>
      </c>
      <c r="BR186">
        <f>COUNTIF('résultats bruts'!DR186,1)+COUNTIF('résultats bruts'!DT186,1)</f>
        <v>0</v>
      </c>
      <c r="BS186">
        <f>BR186/2</f>
        <v>0</v>
      </c>
      <c r="BT186">
        <f>'résultats bruts'!AR186</f>
        <v>9</v>
      </c>
      <c r="BU186">
        <f>'résultats bruts'!DR186</f>
        <v>9</v>
      </c>
      <c r="BV186">
        <f>'résultats bruts'!AS186</f>
        <v>9</v>
      </c>
      <c r="BW186">
        <f>'résultats bruts'!DT186</f>
        <v>9</v>
      </c>
      <c r="BX186">
        <f>COUNTIF('résultats bruts'!AI186, 1) + COUNTIF('résultats bruts'!BP186,1) + COUNTIF('résultats bruts'!DG186,1)</f>
        <v>0</v>
      </c>
      <c r="BY186">
        <f>BX186/3</f>
        <v>0</v>
      </c>
      <c r="BZ186">
        <f>COUNTIF('résultats bruts'!AL186, 1) + COUNTIF('résultats bruts'!BN186,1) + COUNTIF('résultats bruts'!DI186,1)</f>
        <v>0</v>
      </c>
      <c r="CA186">
        <f>BZ186/3</f>
        <v>0</v>
      </c>
      <c r="CB186">
        <f>BX186+BZ186</f>
        <v>0</v>
      </c>
      <c r="CC186">
        <f>CB186/6</f>
        <v>0</v>
      </c>
      <c r="CD186">
        <f>COUNTIF('résultats bruts'!AK186, 1) + COUNTIF('résultats bruts'!BR186,1) + COUNTIF('résultats bruts'!DM186,1)</f>
        <v>0</v>
      </c>
      <c r="CE186">
        <f>CD186/3</f>
        <v>0</v>
      </c>
      <c r="CF186">
        <f>COUNTIF('résultats bruts'!AE186, 1) + COUNTIF('résultats bruts'!BL186,1) + COUNTIF('résultats bruts'!DN186,1)</f>
        <v>0</v>
      </c>
      <c r="CG186">
        <f>CF186/3</f>
        <v>0</v>
      </c>
      <c r="CH186">
        <f>CF186+CD186</f>
        <v>0</v>
      </c>
      <c r="CI186">
        <f>CH186/6</f>
        <v>0</v>
      </c>
      <c r="CJ186">
        <f>COUNTIF('résultats bruts'!AJ186, 1) + COUNTIF('résultats bruts'!BM186,1) + COUNTIF('résultats bruts'!DL186,1)</f>
        <v>0</v>
      </c>
      <c r="CK186">
        <f>CJ186/3</f>
        <v>0</v>
      </c>
      <c r="CL186">
        <f>COUNTIF('résultats bruts'!AH186, 1) + COUNTIF('résultats bruts'!BK186,1) + COUNTIF('résultats bruts'!DK186,1)</f>
        <v>0</v>
      </c>
      <c r="CM186">
        <f>CL186/3</f>
        <v>0</v>
      </c>
      <c r="CN186">
        <f>CL186+CJ186</f>
        <v>0</v>
      </c>
      <c r="CO186">
        <f>CN186/6</f>
        <v>0</v>
      </c>
      <c r="CP186">
        <f>COUNTIF('résultats bruts'!AF186, 1) + COUNTIF('résultats bruts'!BO186,1) + COUNTIF('résultats bruts'!DJ186,1)</f>
        <v>0</v>
      </c>
      <c r="CQ186">
        <f>CP186/3</f>
        <v>0</v>
      </c>
      <c r="CR186">
        <f>COUNTIF('résultats bruts'!AG186, 1) + COUNTIF('résultats bruts'!BQ186,1) + COUNTIF('résultats bruts'!DH186,1)</f>
        <v>0</v>
      </c>
      <c r="CS186">
        <f>CR186/3</f>
        <v>0</v>
      </c>
      <c r="CT186">
        <f>CR186+CP186</f>
        <v>0</v>
      </c>
      <c r="CU186">
        <f>CT186/6</f>
        <v>0</v>
      </c>
      <c r="CV186">
        <f>COUNTIF('résultats bruts'!AM186, 1) + COUNTIF('résultats bruts'!AN186,1) + COUNTIF('résultats bruts'!BS186,1) +COUNTIF('résultats bruts'!BT186, 1) + COUNTIF('résultats bruts'!DO186,1) + COUNTIF('résultats bruts'!DP186,1)</f>
        <v>0</v>
      </c>
      <c r="CW186">
        <f>+CV186/6</f>
        <v>0</v>
      </c>
      <c r="CX186">
        <f>CT186+CN186+CH186+CB222</f>
        <v>0</v>
      </c>
      <c r="CY186">
        <f>CX186/30</f>
        <v>0</v>
      </c>
      <c r="CZ186">
        <f>COUNTIF('résultats bruts'!AO186,1)</f>
        <v>1</v>
      </c>
      <c r="DA186">
        <f>COUNTIF('résultats bruts'!AP186,1)</f>
        <v>1</v>
      </c>
      <c r="DB186">
        <f>CZ186+DA186</f>
        <v>2</v>
      </c>
      <c r="DC186">
        <f>DB186/2</f>
        <v>1</v>
      </c>
      <c r="DD186">
        <f>COUNTIF('résultats bruts'!BU186,1)</f>
        <v>1</v>
      </c>
      <c r="DE186">
        <f>COUNTIF('résultats bruts'!BV186,1)</f>
        <v>1</v>
      </c>
      <c r="DF186">
        <f>DD186+DE186</f>
        <v>2</v>
      </c>
      <c r="DG186">
        <f>DD186+DE186</f>
        <v>2</v>
      </c>
      <c r="DH186">
        <f>DG186/2</f>
        <v>1</v>
      </c>
      <c r="DJ186">
        <f>COUNTIF(CD186, 1)</f>
        <v>0</v>
      </c>
      <c r="DK186">
        <f>DB186+DG186+DJ186</f>
        <v>4</v>
      </c>
      <c r="DL186">
        <f>DK186/5</f>
        <v>0.8</v>
      </c>
      <c r="DM186">
        <f>COUNTIF('résultats bruts'!BG186,1)+COUNTIF('résultats bruts'!BJ186,1)</f>
        <v>0</v>
      </c>
      <c r="DN186">
        <f>DM186/2</f>
        <v>0</v>
      </c>
      <c r="DO186">
        <f>COUNTIF('résultats bruts'!CD186,1)+COUNTIF('résultats bruts'!CF186,1) + COUNTIF('résultats bruts'!CO186,1)+COUNTIF('résultats bruts'!CR186,1)</f>
        <v>0</v>
      </c>
      <c r="DP186">
        <f>DO186/4</f>
        <v>0</v>
      </c>
      <c r="DQ186">
        <f>DM186+DO186</f>
        <v>0</v>
      </c>
      <c r="DR186">
        <f>DQ186/6</f>
        <v>0</v>
      </c>
      <c r="DS186">
        <f>COUNTIF('résultats bruts'!BF186,1)+COUNTIF('résultats bruts'!BI186,1)</f>
        <v>0</v>
      </c>
      <c r="DT186">
        <f>DS186/2</f>
        <v>0</v>
      </c>
      <c r="DU186">
        <f>COUNTIF('résultats bruts'!CE186,1)+COUNTIF('résultats bruts'!CH186,1) + COUNTIF('résultats bruts'!CP186,1)</f>
        <v>0</v>
      </c>
      <c r="DV186">
        <f>DU186/4</f>
        <v>0</v>
      </c>
      <c r="DW186">
        <f>DS186+DU186</f>
        <v>0</v>
      </c>
      <c r="DX186">
        <f>DW186/6</f>
        <v>0</v>
      </c>
      <c r="DY186">
        <f>COUNTIF('résultats bruts'!BE186,1)+COUNTIF('résultats bruts'!BH186,1)</f>
        <v>0</v>
      </c>
      <c r="DZ186">
        <f>DY186/2</f>
        <v>0</v>
      </c>
      <c r="EA186">
        <f>COUNTIF('résultats bruts'!CC186,1)+COUNTIF('résultats bruts'!CG186,1) + COUNTIF('résultats bruts'!CN186,1)</f>
        <v>0</v>
      </c>
      <c r="EB186">
        <f>EA186/3</f>
        <v>0</v>
      </c>
      <c r="EC186">
        <f>EA186+DY186</f>
        <v>0</v>
      </c>
      <c r="ED186">
        <f>EC186/5</f>
        <v>0</v>
      </c>
      <c r="EE186">
        <f>EC186+DW186+DQ186</f>
        <v>0</v>
      </c>
      <c r="EF186">
        <f>EE186/17</f>
        <v>0</v>
      </c>
    </row>
    <row r="187">
      <c r="A187">
        <f>'résultats bruts'!A187</f>
        <v>0</v>
      </c>
      <c r="B187">
        <f>'résultats bruts'!B187</f>
        <v>0</v>
      </c>
      <c r="C187">
        <f>'résultats bruts'!C187</f>
        <v>0</v>
      </c>
      <c r="D187" t="str">
        <f>'résultats bruts'!D187</f>
        <v>NaN</v>
      </c>
      <c r="E187">
        <f>'résultats bruts'!E187</f>
        <v>13</v>
      </c>
      <c r="F187">
        <f>'résultats bruts'!F187</f>
        <v>185</v>
      </c>
      <c r="G187">
        <f>COUNTIF('résultats bruts'!K187,1) +COUNTIF('résultats bruts'!CJ187:CK187,1)+COUNTIF('résultats bruts'!CJ187:CK187,"0A")</f>
        <v>2</v>
      </c>
      <c r="H187">
        <f>G187/3</f>
        <v>0.6666666666666666</v>
      </c>
      <c r="I187">
        <f>COUNTIF('résultats bruts'!O187,1) + COUNTIF('résultats bruts'!AD187,1) + COUNTIF('résultats bruts'!CA187,1) + COUNTIF('résultats bruts'!DU187, 1) + COUNTIF('résultats bruts'!DU187,"0B")</f>
        <v>2</v>
      </c>
      <c r="J187">
        <f>I187/4</f>
        <v>0.5</v>
      </c>
      <c r="K187">
        <f>COUNTIF('résultats bruts'!CJ187:CK187,1)</f>
        <v>2</v>
      </c>
      <c r="L187">
        <f>K187/2</f>
        <v>1</v>
      </c>
      <c r="M187">
        <f>COUNTIF('résultats bruts'!CM187,1)</f>
        <v>1</v>
      </c>
      <c r="N187">
        <f>COUNTIF('résultats bruts'!DU187,1)</f>
        <v>0</v>
      </c>
      <c r="O187">
        <f>M187+N187</f>
        <v>1</v>
      </c>
      <c r="P187">
        <f>O187/2</f>
        <v>0.5</v>
      </c>
      <c r="Q187">
        <f>COUNTIF('résultats bruts'!CB187, "1A")+COUNTIF('résultats bruts'!CB187, "1B")</f>
        <v>0</v>
      </c>
      <c r="R187">
        <f>O187+K187+I187+G187</f>
        <v>7</v>
      </c>
      <c r="S187">
        <f>R187/11</f>
        <v>0.6363636363636364</v>
      </c>
      <c r="T187">
        <f>COUNTIF('résultats bruts'!Q187, 1) + COUNTIF('résultats bruts'!AU187,1) + COUNTIF('résultats bruts'!CW187,1)</f>
        <v>0</v>
      </c>
      <c r="U187">
        <f>T187/3</f>
        <v>0</v>
      </c>
      <c r="V187">
        <f>COUNTIF('résultats bruts'!P187,1) + COUNTIF('résultats bruts'!AS187,1) + COUNTIF('résultats bruts'!DD187,1)</f>
        <v>1</v>
      </c>
      <c r="W187">
        <f>V187/3</f>
        <v>0.3333333333333333</v>
      </c>
      <c r="X187">
        <f>T187+V187</f>
        <v>1</v>
      </c>
      <c r="Y187">
        <f>X187/6</f>
        <v>0.16666666666666666</v>
      </c>
      <c r="Z187">
        <f>COUNTIF('résultats bruts'!V187, 1) + COUNTIF('résultats bruts'!AT187,1) + COUNTIF('résultats bruts'!CT187,1)</f>
        <v>1</v>
      </c>
      <c r="AA187">
        <f>Z187/3</f>
        <v>0.3333333333333333</v>
      </c>
      <c r="AB187">
        <f>COUNTIF('résultats bruts'!W187, 1) + COUNTIF('résultats bruts'!AV187,1) + COUNTIF('résultats bruts'!CZ187,1)</f>
        <v>0</v>
      </c>
      <c r="AC187">
        <f>AB187/3</f>
        <v>0</v>
      </c>
      <c r="AD187">
        <f>AB187+Z187</f>
        <v>1</v>
      </c>
      <c r="AE187">
        <f>AD187/6</f>
        <v>0.16666666666666666</v>
      </c>
      <c r="AF187">
        <f>AD187+X187</f>
        <v>2</v>
      </c>
      <c r="AG187">
        <f>AF187/12</f>
        <v>0.16666666666666666</v>
      </c>
      <c r="AH187">
        <f>COUNTIF('résultats bruts'!R187, 1) + COUNTIF('résultats bruts'!AW187,1) + COUNTIF('résultats bruts'!CU187,1)</f>
        <v>0</v>
      </c>
      <c r="AI187">
        <f>AH187/3</f>
        <v>0</v>
      </c>
      <c r="AJ187">
        <f>COUNTIF('résultats bruts'!Z187, 1) + COUNTIF('résultats bruts'!AQ187,1) + COUNTIF('résultats bruts'!CS187,1)</f>
        <v>2</v>
      </c>
      <c r="AK187">
        <f>AJ187/3</f>
        <v>0.6666666666666666</v>
      </c>
      <c r="AL187">
        <f>AH187+AJ187</f>
        <v>2</v>
      </c>
      <c r="AM187">
        <f>AL187/6</f>
        <v>0.3333333333333333</v>
      </c>
      <c r="AN187">
        <f>AL187+AF187</f>
        <v>4</v>
      </c>
      <c r="AO187">
        <f>AN187/18</f>
        <v>0.2222222222222222</v>
      </c>
      <c r="AP187">
        <f>COUNTIF('résultats bruts'!Y187, 1) + COUNTIF('résultats bruts'!AY187,1) + COUNTIF('résultats bruts'!DC187,1)</f>
        <v>1</v>
      </c>
      <c r="AQ187">
        <f>AP187/3</f>
        <v>0.3333333333333333</v>
      </c>
      <c r="AR187">
        <f>COUNTIF('résultats bruts'!T187, 1) + COUNTIF('résultats bruts'!AR187,1) + COUNTIF('résultats bruts'!DB187,1)</f>
        <v>0</v>
      </c>
      <c r="AS187">
        <f>AR187/3</f>
        <v>0</v>
      </c>
      <c r="AT187">
        <f>AR187+AP187</f>
        <v>1</v>
      </c>
      <c r="AU187">
        <f>AT187/6</f>
        <v>0.16666666666666666</v>
      </c>
      <c r="AV187">
        <f>COUNTIF('résultats bruts'!X187, 1) + COUNTIF('résultats bruts'!BB187,1) + COUNTIF('résultats bruts'!DA187,1)</f>
        <v>0</v>
      </c>
      <c r="AW187">
        <f>AV187/3</f>
        <v>0</v>
      </c>
      <c r="AX187">
        <f>COUNTIF('résultats bruts'!AA187, 1) + COUNTIF('résultats bruts'!AX187,1) + COUNTIF('résultats bruts'!CY187,1)</f>
        <v>0</v>
      </c>
      <c r="AY187">
        <f>AX187/3</f>
        <v>0</v>
      </c>
      <c r="AZ187">
        <f>AX187+AV187</f>
        <v>0</v>
      </c>
      <c r="BA187">
        <f>AZ187/6</f>
        <v>0</v>
      </c>
      <c r="BB187">
        <f>AZ187+AT187</f>
        <v>1</v>
      </c>
      <c r="BC187">
        <f>BB187/12</f>
        <v>0.08333333333333333</v>
      </c>
      <c r="BD187">
        <f>COUNTIF('résultats bruts'!U187, 1) + COUNTIF('résultats bruts'!AZ187,1) + COUNTIF('résultats bruts'!CX187,1)</f>
        <v>0</v>
      </c>
      <c r="BE187">
        <f>BD187/3</f>
        <v>0</v>
      </c>
      <c r="BF187">
        <f>COUNTIF('résultats bruts'!S187, 1) + COUNTIF('résultats bruts'!BA187,1) + COUNTIF('résultats bruts'!CV187,1)</f>
        <v>1</v>
      </c>
      <c r="BG187">
        <f>BF187/3</f>
        <v>0.3333333333333333</v>
      </c>
      <c r="BH187">
        <f>BF187+BD187</f>
        <v>1</v>
      </c>
      <c r="BI187">
        <f>BH187/6</f>
        <v>0.16666666666666666</v>
      </c>
      <c r="BJ187">
        <f>BH187+BB187</f>
        <v>2</v>
      </c>
      <c r="BK187">
        <f>BJ187/18</f>
        <v>0.1111111111111111</v>
      </c>
      <c r="BL187">
        <f>COUNTIF('résultats bruts'!AB187, 1) + COUNTIF('résultats bruts'!AC187,1) + COUNTIF('résultats bruts'!BC187,1)+ COUNTIF('résultats bruts'!BD187,1)+ COUNTIF('résultats bruts'!DE187,1)+ COUNTIF('résultats bruts'!DF187,1)</f>
        <v>2</v>
      </c>
      <c r="BM187">
        <f>BL187/6</f>
        <v>0.3333333333333333</v>
      </c>
      <c r="BN187">
        <f>BJ187+AN187+BL187</f>
        <v>8</v>
      </c>
      <c r="BO187">
        <f>BN187/42</f>
        <v>0.19047619047619047</v>
      </c>
      <c r="BP187">
        <f>COUNTIF('résultats bruts'!DS187,1) + COUNTIF('résultats bruts'!DQ187,1)</f>
        <v>0</v>
      </c>
      <c r="BQ187">
        <f>BP187/2</f>
        <v>0</v>
      </c>
      <c r="BR187">
        <f>COUNTIF('résultats bruts'!DR187,1)+COUNTIF('résultats bruts'!DT187,1)</f>
        <v>0</v>
      </c>
      <c r="BS187">
        <f>BR187/2</f>
        <v>0</v>
      </c>
      <c r="BT187">
        <f>'résultats bruts'!AR187</f>
        <v>9</v>
      </c>
      <c r="BU187">
        <f>'résultats bruts'!DR187</f>
        <v>9</v>
      </c>
      <c r="BV187">
        <f>'résultats bruts'!AS187</f>
        <v>9</v>
      </c>
      <c r="BW187">
        <f>'résultats bruts'!DT187</f>
        <v>9</v>
      </c>
      <c r="BX187">
        <f>COUNTIF('résultats bruts'!AI187, 1) + COUNTIF('résultats bruts'!BP187,1) + COUNTIF('résultats bruts'!DG187,1)</f>
        <v>1</v>
      </c>
      <c r="BY187">
        <f>BX187/3</f>
        <v>0.3333333333333333</v>
      </c>
      <c r="BZ187">
        <f>COUNTIF('résultats bruts'!AL187, 1) + COUNTIF('résultats bruts'!BN187,1) + COUNTIF('résultats bruts'!DI187,1)</f>
        <v>1</v>
      </c>
      <c r="CA187">
        <f>BZ187/3</f>
        <v>0.3333333333333333</v>
      </c>
      <c r="CB187">
        <f>BX187+BZ187</f>
        <v>2</v>
      </c>
      <c r="CC187">
        <f>CB187/6</f>
        <v>0.3333333333333333</v>
      </c>
      <c r="CD187">
        <f>COUNTIF('résultats bruts'!AK187, 1) + COUNTIF('résultats bruts'!BR187,1) + COUNTIF('résultats bruts'!DM187,1)</f>
        <v>1</v>
      </c>
      <c r="CE187">
        <f>CD187/3</f>
        <v>0.3333333333333333</v>
      </c>
      <c r="CF187">
        <f>COUNTIF('résultats bruts'!AE187, 1) + COUNTIF('résultats bruts'!BL187,1) + COUNTIF('résultats bruts'!DN187,1)</f>
        <v>0</v>
      </c>
      <c r="CG187">
        <f>CF187/3</f>
        <v>0</v>
      </c>
      <c r="CH187">
        <f>CF187+CD187</f>
        <v>1</v>
      </c>
      <c r="CI187">
        <f>CH187/6</f>
        <v>0.16666666666666666</v>
      </c>
      <c r="CJ187">
        <f>COUNTIF('résultats bruts'!AJ187, 1) + COUNTIF('résultats bruts'!BM187,1) + COUNTIF('résultats bruts'!DL187,1)</f>
        <v>0</v>
      </c>
      <c r="CK187">
        <f>CJ187/3</f>
        <v>0</v>
      </c>
      <c r="CL187">
        <f>COUNTIF('résultats bruts'!AH187, 1) + COUNTIF('résultats bruts'!BK187,1) + COUNTIF('résultats bruts'!DK187,1)</f>
        <v>1</v>
      </c>
      <c r="CM187">
        <f>CL187/3</f>
        <v>0.3333333333333333</v>
      </c>
      <c r="CN187">
        <f>CL187+CJ187</f>
        <v>1</v>
      </c>
      <c r="CO187">
        <f>CN187/6</f>
        <v>0.16666666666666666</v>
      </c>
      <c r="CP187">
        <f>COUNTIF('résultats bruts'!AF187, 1) + COUNTIF('résultats bruts'!BO187,1) + COUNTIF('résultats bruts'!DJ187,1)</f>
        <v>1</v>
      </c>
      <c r="CQ187">
        <f>CP187/3</f>
        <v>0.3333333333333333</v>
      </c>
      <c r="CR187">
        <f>COUNTIF('résultats bruts'!AG187, 1) + COUNTIF('résultats bruts'!BQ187,1) + COUNTIF('résultats bruts'!DH187,1)</f>
        <v>1</v>
      </c>
      <c r="CS187">
        <f>CR187/3</f>
        <v>0.3333333333333333</v>
      </c>
      <c r="CT187">
        <f>CR187+CP187</f>
        <v>2</v>
      </c>
      <c r="CU187">
        <f>CT187/6</f>
        <v>0.3333333333333333</v>
      </c>
      <c r="CV187">
        <f>COUNTIF('résultats bruts'!AM187, 1) + COUNTIF('résultats bruts'!AN187,1) + COUNTIF('résultats bruts'!BS187,1) +COUNTIF('résultats bruts'!BT187, 1) + COUNTIF('résultats bruts'!DO187,1) + COUNTIF('résultats bruts'!DP187,1)</f>
        <v>1</v>
      </c>
      <c r="CW187">
        <f>+CV187/6</f>
        <v>0.16666666666666666</v>
      </c>
      <c r="CX187">
        <f>CT187+CN187+CH187+CB223</f>
        <v>4</v>
      </c>
      <c r="CY187">
        <f>CX187/30</f>
        <v>0.13333333333333333</v>
      </c>
      <c r="CZ187">
        <f>COUNTIF('résultats bruts'!AO187,1)</f>
        <v>1</v>
      </c>
      <c r="DA187">
        <f>COUNTIF('résultats bruts'!AP187,1)</f>
        <v>1</v>
      </c>
      <c r="DB187">
        <f>CZ187+DA187</f>
        <v>2</v>
      </c>
      <c r="DC187">
        <f>DB187/2</f>
        <v>1</v>
      </c>
      <c r="DD187">
        <f>COUNTIF('résultats bruts'!BU187,1)</f>
        <v>1</v>
      </c>
      <c r="DE187">
        <f>COUNTIF('résultats bruts'!BV187,1)</f>
        <v>1</v>
      </c>
      <c r="DF187">
        <f>DD187+DE187</f>
        <v>2</v>
      </c>
      <c r="DG187">
        <f>DD187+DE187</f>
        <v>2</v>
      </c>
      <c r="DH187">
        <f>DG187/2</f>
        <v>1</v>
      </c>
      <c r="DJ187">
        <f>COUNTIF(CD187, 1)</f>
        <v>1</v>
      </c>
      <c r="DK187">
        <f>DB187+DG187+DJ187</f>
        <v>5</v>
      </c>
      <c r="DL187">
        <f>DK187/5</f>
        <v>1</v>
      </c>
      <c r="DM187">
        <f>COUNTIF('résultats bruts'!BG187,1)+COUNTIF('résultats bruts'!BJ187,1)</f>
        <v>1</v>
      </c>
      <c r="DN187">
        <f>DM187/2</f>
        <v>0.5</v>
      </c>
      <c r="DO187">
        <f>COUNTIF('résultats bruts'!CD187,1)+COUNTIF('résultats bruts'!CF187,1) + COUNTIF('résultats bruts'!CO187,1)+COUNTIF('résultats bruts'!CR187,1)</f>
        <v>0</v>
      </c>
      <c r="DP187">
        <f>DO187/4</f>
        <v>0</v>
      </c>
      <c r="DQ187">
        <f>DM187+DO187</f>
        <v>1</v>
      </c>
      <c r="DR187">
        <f>DQ187/6</f>
        <v>0.16666666666666666</v>
      </c>
      <c r="DS187">
        <f>COUNTIF('résultats bruts'!BF187,1)+COUNTIF('résultats bruts'!BI187,1)</f>
        <v>0</v>
      </c>
      <c r="DT187">
        <f>DS187/2</f>
        <v>0</v>
      </c>
      <c r="DU187">
        <f>COUNTIF('résultats bruts'!CE187,1)+COUNTIF('résultats bruts'!CH187,1) + COUNTIF('résultats bruts'!CP187,1)</f>
        <v>0</v>
      </c>
      <c r="DV187">
        <f>DU187/4</f>
        <v>0</v>
      </c>
      <c r="DW187">
        <f>DS187+DU187</f>
        <v>0</v>
      </c>
      <c r="DX187">
        <f>DW187/6</f>
        <v>0</v>
      </c>
      <c r="DY187">
        <f>COUNTIF('résultats bruts'!BE187,1)+COUNTIF('résultats bruts'!BH187,1)</f>
        <v>1</v>
      </c>
      <c r="DZ187">
        <f>DY187/2</f>
        <v>0.5</v>
      </c>
      <c r="EA187">
        <f>COUNTIF('résultats bruts'!CC187,1)+COUNTIF('résultats bruts'!CG187,1) + COUNTIF('résultats bruts'!CN187,1)</f>
        <v>0</v>
      </c>
      <c r="EB187">
        <f>EA187/3</f>
        <v>0</v>
      </c>
      <c r="EC187">
        <f>EA187+DY187</f>
        <v>1</v>
      </c>
      <c r="ED187">
        <f>EC187/5</f>
        <v>0.2</v>
      </c>
      <c r="EE187">
        <f>EC187+DW187+DQ187</f>
        <v>2</v>
      </c>
      <c r="EF187">
        <f>EE187/17</f>
        <v>0.11764705882352941</v>
      </c>
    </row>
    <row r="188">
      <c r="A188">
        <f>'résultats bruts'!A188</f>
        <v>0</v>
      </c>
      <c r="B188">
        <f>'résultats bruts'!B188</f>
        <v>0</v>
      </c>
      <c r="C188">
        <f>'résultats bruts'!C188</f>
        <v>0</v>
      </c>
      <c r="D188" t="str">
        <f>'résultats bruts'!D188</f>
        <v>NaN</v>
      </c>
      <c r="E188">
        <f>'résultats bruts'!E188</f>
        <v>14</v>
      </c>
      <c r="F188">
        <f>'résultats bruts'!F188</f>
        <v>186</v>
      </c>
      <c r="G188">
        <f>COUNTIF('résultats bruts'!K188,1) +COUNTIF('résultats bruts'!CJ188:CK188,1)+COUNTIF('résultats bruts'!CJ188:CK188,"0A")</f>
        <v>2</v>
      </c>
      <c r="H188">
        <f>G188/3</f>
        <v>0.6666666666666666</v>
      </c>
      <c r="I188">
        <f>COUNTIF('résultats bruts'!O188,1) + COUNTIF('résultats bruts'!AD188,1) + COUNTIF('résultats bruts'!CA188,1) + COUNTIF('résultats bruts'!DU188, 1) + COUNTIF('résultats bruts'!DU188,"0B")</f>
        <v>3</v>
      </c>
      <c r="J188">
        <f>I188/4</f>
        <v>0.75</v>
      </c>
      <c r="K188">
        <f>COUNTIF('résultats bruts'!CJ188:CK188,1)</f>
        <v>2</v>
      </c>
      <c r="L188">
        <f>K188/2</f>
        <v>1</v>
      </c>
      <c r="M188">
        <f>COUNTIF('résultats bruts'!CM188,1)</f>
        <v>1</v>
      </c>
      <c r="N188">
        <f>COUNTIF('résultats bruts'!DU188,1)</f>
        <v>1</v>
      </c>
      <c r="O188">
        <f>M188+N188</f>
        <v>2</v>
      </c>
      <c r="P188">
        <f>O188/2</f>
        <v>1</v>
      </c>
      <c r="Q188">
        <f>COUNTIF('résultats bruts'!CB188, "1A")+COUNTIF('résultats bruts'!CB188, "1B")</f>
        <v>0</v>
      </c>
      <c r="R188">
        <f>O188+K188+I188+G188</f>
        <v>9</v>
      </c>
      <c r="S188">
        <f>R188/11</f>
        <v>0.8181818181818182</v>
      </c>
      <c r="T188">
        <f>COUNTIF('résultats bruts'!Q188, 1) + COUNTIF('résultats bruts'!AU188,1) + COUNTIF('résultats bruts'!CW188,1)</f>
        <v>2</v>
      </c>
      <c r="U188">
        <f>T188/3</f>
        <v>0.6666666666666666</v>
      </c>
      <c r="V188">
        <f>COUNTIF('résultats bruts'!P188,1) + COUNTIF('résultats bruts'!AS188,1) + COUNTIF('résultats bruts'!DD188,1)</f>
        <v>3</v>
      </c>
      <c r="W188">
        <f>V188/3</f>
        <v>1</v>
      </c>
      <c r="X188">
        <f>T188+V188</f>
        <v>5</v>
      </c>
      <c r="Y188">
        <f>X188/6</f>
        <v>0.8333333333333334</v>
      </c>
      <c r="Z188">
        <f>COUNTIF('résultats bruts'!V188, 1) + COUNTIF('résultats bruts'!AT188,1) + COUNTIF('résultats bruts'!CT188,1)</f>
        <v>2</v>
      </c>
      <c r="AA188">
        <f>Z188/3</f>
        <v>0.6666666666666666</v>
      </c>
      <c r="AB188">
        <f>COUNTIF('résultats bruts'!W188, 1) + COUNTIF('résultats bruts'!AV188,1) + COUNTIF('résultats bruts'!CZ188,1)</f>
        <v>3</v>
      </c>
      <c r="AC188">
        <f>AB188/3</f>
        <v>1</v>
      </c>
      <c r="AD188">
        <f>AB188+Z188</f>
        <v>5</v>
      </c>
      <c r="AE188">
        <f>AD188/6</f>
        <v>0.8333333333333334</v>
      </c>
      <c r="AF188">
        <f>AD188+X188</f>
        <v>10</v>
      </c>
      <c r="AG188">
        <f>AF188/12</f>
        <v>0.8333333333333334</v>
      </c>
      <c r="AH188">
        <f>COUNTIF('résultats bruts'!R188, 1) + COUNTIF('résultats bruts'!AW188,1) + COUNTIF('résultats bruts'!CU188,1)</f>
        <v>3</v>
      </c>
      <c r="AI188">
        <f>AH188/3</f>
        <v>1</v>
      </c>
      <c r="AJ188">
        <f>COUNTIF('résultats bruts'!Z188, 1) + COUNTIF('résultats bruts'!AQ188,1) + COUNTIF('résultats bruts'!CS188,1)</f>
        <v>3</v>
      </c>
      <c r="AK188">
        <f>AJ188/3</f>
        <v>1</v>
      </c>
      <c r="AL188">
        <f>AH188+AJ188</f>
        <v>6</v>
      </c>
      <c r="AM188">
        <f>AL188/6</f>
        <v>1</v>
      </c>
      <c r="AN188">
        <f>AL188+AF188</f>
        <v>16</v>
      </c>
      <c r="AO188">
        <f>AN188/18</f>
        <v>0.8888888888888888</v>
      </c>
      <c r="AP188">
        <f>COUNTIF('résultats bruts'!Y188, 1) + COUNTIF('résultats bruts'!AY188,1) + COUNTIF('résultats bruts'!DC188,1)</f>
        <v>3</v>
      </c>
      <c r="AQ188">
        <f>AP188/3</f>
        <v>1</v>
      </c>
      <c r="AR188">
        <f>COUNTIF('résultats bruts'!T188, 1) + COUNTIF('résultats bruts'!AR188,1) + COUNTIF('résultats bruts'!DB188,1)</f>
        <v>3</v>
      </c>
      <c r="AS188">
        <f>AR188/3</f>
        <v>1</v>
      </c>
      <c r="AT188">
        <f>AR188+AP188</f>
        <v>6</v>
      </c>
      <c r="AU188">
        <f>AT188/6</f>
        <v>1</v>
      </c>
      <c r="AV188">
        <f>COUNTIF('résultats bruts'!X188, 1) + COUNTIF('résultats bruts'!BB188,1) + COUNTIF('résultats bruts'!DA188,1)</f>
        <v>3</v>
      </c>
      <c r="AW188">
        <f>AV188/3</f>
        <v>1</v>
      </c>
      <c r="AX188">
        <f>COUNTIF('résultats bruts'!AA188, 1) + COUNTIF('résultats bruts'!AX188,1) + COUNTIF('résultats bruts'!CY188,1)</f>
        <v>2</v>
      </c>
      <c r="AY188">
        <f>AX188/3</f>
        <v>0.6666666666666666</v>
      </c>
      <c r="AZ188">
        <f>AX188+AV188</f>
        <v>5</v>
      </c>
      <c r="BA188">
        <f>AZ188/6</f>
        <v>0.8333333333333334</v>
      </c>
      <c r="BB188">
        <f>AZ188+AT188</f>
        <v>11</v>
      </c>
      <c r="BC188">
        <f>BB188/12</f>
        <v>0.9166666666666666</v>
      </c>
      <c r="BD188">
        <f>COUNTIF('résultats bruts'!U188, 1) + COUNTIF('résultats bruts'!AZ188,1) + COUNTIF('résultats bruts'!CX188,1)</f>
        <v>3</v>
      </c>
      <c r="BE188">
        <f>BD188/3</f>
        <v>1</v>
      </c>
      <c r="BF188">
        <f>COUNTIF('résultats bruts'!S188, 1) + COUNTIF('résultats bruts'!BA188,1) + COUNTIF('résultats bruts'!CV188,1)</f>
        <v>3</v>
      </c>
      <c r="BG188">
        <f>BF188/3</f>
        <v>1</v>
      </c>
      <c r="BH188">
        <f>BF188+BD188</f>
        <v>6</v>
      </c>
      <c r="BI188">
        <f>BH188/6</f>
        <v>1</v>
      </c>
      <c r="BJ188">
        <f>BH188+BB188</f>
        <v>17</v>
      </c>
      <c r="BK188">
        <f>BJ188/18</f>
        <v>0.9444444444444444</v>
      </c>
      <c r="BL188">
        <f>COUNTIF('résultats bruts'!AB188, 1) + COUNTIF('résultats bruts'!AC188,1) + COUNTIF('résultats bruts'!BC188,1)+ COUNTIF('résultats bruts'!BD188,1)+ COUNTIF('résultats bruts'!DE188,1)+ COUNTIF('résultats bruts'!DF188,1)</f>
        <v>6</v>
      </c>
      <c r="BM188">
        <f>BL188/6</f>
        <v>1</v>
      </c>
      <c r="BN188">
        <f>BJ188+AN188+BL188</f>
        <v>39</v>
      </c>
      <c r="BO188">
        <f>BN188/42</f>
        <v>0.9285714285714286</v>
      </c>
      <c r="BP188">
        <f>COUNTIF('résultats bruts'!DS188,1) + COUNTIF('résultats bruts'!DQ188,1)</f>
        <v>2</v>
      </c>
      <c r="BQ188">
        <f>BP188/2</f>
        <v>1</v>
      </c>
      <c r="BR188">
        <f>COUNTIF('résultats bruts'!DR188,1)+COUNTIF('résultats bruts'!DT188,1)</f>
        <v>2</v>
      </c>
      <c r="BS188">
        <f>BR188/2</f>
        <v>1</v>
      </c>
      <c r="BT188">
        <f>'résultats bruts'!AR188</f>
        <v>1</v>
      </c>
      <c r="BU188">
        <f>'résultats bruts'!DR188</f>
        <v>1</v>
      </c>
      <c r="BV188">
        <f>'résultats bruts'!AS188</f>
        <v>1</v>
      </c>
      <c r="BW188">
        <f>'résultats bruts'!DT188</f>
        <v>1</v>
      </c>
      <c r="BX188">
        <f>COUNTIF('résultats bruts'!AI188, 1) + COUNTIF('résultats bruts'!BP188,1) + COUNTIF('résultats bruts'!DG188,1)</f>
        <v>3</v>
      </c>
      <c r="BY188">
        <f>BX188/3</f>
        <v>1</v>
      </c>
      <c r="BZ188">
        <f>COUNTIF('résultats bruts'!AL188, 1) + COUNTIF('résultats bruts'!BN188,1) + COUNTIF('résultats bruts'!DI188,1)</f>
        <v>3</v>
      </c>
      <c r="CA188">
        <f>BZ188/3</f>
        <v>1</v>
      </c>
      <c r="CB188">
        <f>BX188+BZ188</f>
        <v>6</v>
      </c>
      <c r="CC188">
        <f>CB188/6</f>
        <v>1</v>
      </c>
      <c r="CD188">
        <f>COUNTIF('résultats bruts'!AK188, 1) + COUNTIF('résultats bruts'!BR188,1) + COUNTIF('résultats bruts'!DM188,1)</f>
        <v>3</v>
      </c>
      <c r="CE188">
        <f>CD188/3</f>
        <v>1</v>
      </c>
      <c r="CF188">
        <f>COUNTIF('résultats bruts'!AE188, 1) + COUNTIF('résultats bruts'!BL188,1) + COUNTIF('résultats bruts'!DN188,1)</f>
        <v>3</v>
      </c>
      <c r="CG188">
        <f>CF188/3</f>
        <v>1</v>
      </c>
      <c r="CH188">
        <f>CF188+CD188</f>
        <v>6</v>
      </c>
      <c r="CI188">
        <f>CH188/6</f>
        <v>1</v>
      </c>
      <c r="CJ188">
        <f>COUNTIF('résultats bruts'!AJ188, 1) + COUNTIF('résultats bruts'!BM188,1) + COUNTIF('résultats bruts'!DL188,1)</f>
        <v>2</v>
      </c>
      <c r="CK188">
        <f>CJ188/3</f>
        <v>0.6666666666666666</v>
      </c>
      <c r="CL188">
        <f>COUNTIF('résultats bruts'!AH188, 1) + COUNTIF('résultats bruts'!BK188,1) + COUNTIF('résultats bruts'!DK188,1)</f>
        <v>3</v>
      </c>
      <c r="CM188">
        <f>CL188/3</f>
        <v>1</v>
      </c>
      <c r="CN188">
        <f>CL188+CJ188</f>
        <v>5</v>
      </c>
      <c r="CO188">
        <f>CN188/6</f>
        <v>0.8333333333333334</v>
      </c>
      <c r="CP188">
        <f>COUNTIF('résultats bruts'!AF188, 1) + COUNTIF('résultats bruts'!BO188,1) + COUNTIF('résultats bruts'!DJ188,1)</f>
        <v>2</v>
      </c>
      <c r="CQ188">
        <f>CP188/3</f>
        <v>0.6666666666666666</v>
      </c>
      <c r="CR188">
        <f>COUNTIF('résultats bruts'!AG188, 1) + COUNTIF('résultats bruts'!BQ188,1) + COUNTIF('résultats bruts'!DH188,1)</f>
        <v>2</v>
      </c>
      <c r="CS188">
        <f>CR188/3</f>
        <v>0.6666666666666666</v>
      </c>
      <c r="CT188">
        <f>CR188+CP188</f>
        <v>4</v>
      </c>
      <c r="CU188">
        <f>CT188/6</f>
        <v>0.6666666666666666</v>
      </c>
      <c r="CV188">
        <f>COUNTIF('résultats bruts'!AM188, 1) + COUNTIF('résultats bruts'!AN188,1) + COUNTIF('résultats bruts'!BS188,1) +COUNTIF('résultats bruts'!BT188, 1) + COUNTIF('résultats bruts'!DO188,1) + COUNTIF('résultats bruts'!DP188,1)</f>
        <v>6</v>
      </c>
      <c r="CW188">
        <f>+CV188/6</f>
        <v>1</v>
      </c>
      <c r="CX188">
        <f>CT188+CN188+CH188+CB224</f>
        <v>15</v>
      </c>
      <c r="CY188">
        <f>CX188/30</f>
        <v>0.5</v>
      </c>
      <c r="CZ188">
        <f>COUNTIF('résultats bruts'!AO188,1)</f>
        <v>1</v>
      </c>
      <c r="DA188">
        <f>COUNTIF('résultats bruts'!AP188,1)</f>
        <v>1</v>
      </c>
      <c r="DB188">
        <f>CZ188+DA188</f>
        <v>2</v>
      </c>
      <c r="DC188">
        <f>DB188/2</f>
        <v>1</v>
      </c>
      <c r="DD188">
        <f>COUNTIF('résultats bruts'!BU188,1)</f>
        <v>1</v>
      </c>
      <c r="DE188">
        <f>COUNTIF('résultats bruts'!BV188,1)</f>
        <v>1</v>
      </c>
      <c r="DF188">
        <f>DD188+DE188</f>
        <v>2</v>
      </c>
      <c r="DG188">
        <f>DD188+DE188</f>
        <v>2</v>
      </c>
      <c r="DH188">
        <f>DG188/2</f>
        <v>1</v>
      </c>
      <c r="DJ188">
        <f>COUNTIF(CD188, 1)</f>
        <v>0</v>
      </c>
      <c r="DK188">
        <f>DB188+DG188+DJ188</f>
        <v>4</v>
      </c>
      <c r="DL188">
        <f>DK188/5</f>
        <v>0.8</v>
      </c>
      <c r="DM188">
        <f>COUNTIF('résultats bruts'!BG188,1)+COUNTIF('résultats bruts'!BJ188,1)</f>
        <v>2</v>
      </c>
      <c r="DN188">
        <f>DM188/2</f>
        <v>1</v>
      </c>
      <c r="DO188">
        <f>COUNTIF('résultats bruts'!CD188,1)+COUNTIF('résultats bruts'!CF188,1) + COUNTIF('résultats bruts'!CO188,1)+COUNTIF('résultats bruts'!CR188,1)</f>
        <v>4</v>
      </c>
      <c r="DP188">
        <f>DO188/4</f>
        <v>1</v>
      </c>
      <c r="DQ188">
        <f>DM188+DO188</f>
        <v>6</v>
      </c>
      <c r="DR188">
        <f>DQ188/6</f>
        <v>1</v>
      </c>
      <c r="DS188">
        <f>COUNTIF('résultats bruts'!BF188,1)+COUNTIF('résultats bruts'!BI188,1)</f>
        <v>2</v>
      </c>
      <c r="DT188">
        <f>DS188/2</f>
        <v>1</v>
      </c>
      <c r="DU188">
        <f>COUNTIF('résultats bruts'!CE188,1)+COUNTIF('résultats bruts'!CH188,1) + COUNTIF('résultats bruts'!CP188,1)</f>
        <v>3</v>
      </c>
      <c r="DV188">
        <f>DU188/4</f>
        <v>0.75</v>
      </c>
      <c r="DW188">
        <f>DS188+DU188</f>
        <v>5</v>
      </c>
      <c r="DX188">
        <f>DW188/6</f>
        <v>0.8333333333333334</v>
      </c>
      <c r="DY188">
        <f>COUNTIF('résultats bruts'!BE188,1)+COUNTIF('résultats bruts'!BH188,1)</f>
        <v>2</v>
      </c>
      <c r="DZ188">
        <f>DY188/2</f>
        <v>1</v>
      </c>
      <c r="EA188">
        <f>COUNTIF('résultats bruts'!CC188,1)+COUNTIF('résultats bruts'!CG188,1) + COUNTIF('résultats bruts'!CN188,1)</f>
        <v>3</v>
      </c>
      <c r="EB188">
        <f>EA188/3</f>
        <v>1</v>
      </c>
      <c r="EC188">
        <f>EA188+DY188</f>
        <v>5</v>
      </c>
      <c r="ED188">
        <f>EC188/5</f>
        <v>1</v>
      </c>
      <c r="EE188">
        <f>EC188+DW188+DQ188</f>
        <v>16</v>
      </c>
      <c r="EF188">
        <f>EE188/17</f>
        <v>0.9411764705882353</v>
      </c>
    </row>
    <row r="189">
      <c r="A189">
        <f>'résultats bruts'!A189</f>
        <v>0</v>
      </c>
      <c r="B189">
        <f>'résultats bruts'!B189</f>
        <v>0</v>
      </c>
      <c r="C189">
        <f>'résultats bruts'!C189</f>
        <v>0</v>
      </c>
      <c r="D189" t="str">
        <f>'résultats bruts'!D189</f>
        <v>NaN</v>
      </c>
      <c r="E189">
        <f>'résultats bruts'!E189</f>
        <v>15</v>
      </c>
      <c r="F189">
        <f>'résultats bruts'!F189</f>
        <v>187</v>
      </c>
      <c r="G189">
        <f>COUNTIF('résultats bruts'!K189,1) +COUNTIF('résultats bruts'!CJ189:CK189,1)+COUNTIF('résultats bruts'!CJ189:CK189,"0A")</f>
        <v>0</v>
      </c>
      <c r="H189">
        <f>G189/3</f>
        <v>0</v>
      </c>
      <c r="I189">
        <f>COUNTIF('résultats bruts'!O189,1) + COUNTIF('résultats bruts'!AD189,1) + COUNTIF('résultats bruts'!CA189,1) + COUNTIF('résultats bruts'!DU189, 1) + COUNTIF('résultats bruts'!DU189,"0B")</f>
        <v>0</v>
      </c>
      <c r="J189">
        <f>I189/4</f>
        <v>0</v>
      </c>
      <c r="K189">
        <f>COUNTIF('résultats bruts'!CJ189:CK189,1)</f>
        <v>0</v>
      </c>
      <c r="L189">
        <f>K189/2</f>
        <v>0</v>
      </c>
      <c r="M189">
        <f>COUNTIF('résultats bruts'!CM189,1)</f>
        <v>0</v>
      </c>
      <c r="N189">
        <f>COUNTIF('résultats bruts'!DU189,1)</f>
        <v>0</v>
      </c>
      <c r="O189">
        <f>M189+N189</f>
        <v>0</v>
      </c>
      <c r="P189">
        <f>O189/2</f>
        <v>0</v>
      </c>
      <c r="Q189">
        <f>COUNTIF('résultats bruts'!CB189, "1A")+COUNTIF('résultats bruts'!CB189, "1B")</f>
        <v>0</v>
      </c>
      <c r="R189">
        <f>O189+K189+I189+G189</f>
        <v>0</v>
      </c>
      <c r="S189">
        <f>R189/11</f>
        <v>0</v>
      </c>
      <c r="T189">
        <f>COUNTIF('résultats bruts'!Q189, 1) + COUNTIF('résultats bruts'!AU189,1) + COUNTIF('résultats bruts'!CW189,1)</f>
        <v>0</v>
      </c>
      <c r="U189">
        <f>T189/3</f>
        <v>0</v>
      </c>
      <c r="V189">
        <f>COUNTIF('résultats bruts'!P189,1) + COUNTIF('résultats bruts'!AS189,1) + COUNTIF('résultats bruts'!DD189,1)</f>
        <v>0</v>
      </c>
      <c r="W189">
        <f>V189/3</f>
        <v>0</v>
      </c>
      <c r="X189">
        <f>T189+V189</f>
        <v>0</v>
      </c>
      <c r="Y189">
        <f>X189/6</f>
        <v>0</v>
      </c>
      <c r="Z189">
        <f>COUNTIF('résultats bruts'!V189, 1) + COUNTIF('résultats bruts'!AT189,1) + COUNTIF('résultats bruts'!CT189,1)</f>
        <v>0</v>
      </c>
      <c r="AA189">
        <f>Z189/3</f>
        <v>0</v>
      </c>
      <c r="AB189">
        <f>COUNTIF('résultats bruts'!W189, 1) + COUNTIF('résultats bruts'!AV189,1) + COUNTIF('résultats bruts'!CZ189,1)</f>
        <v>0</v>
      </c>
      <c r="AC189">
        <f>AB189/3</f>
        <v>0</v>
      </c>
      <c r="AD189">
        <f>AB189+Z189</f>
        <v>0</v>
      </c>
      <c r="AE189">
        <f>AD189/6</f>
        <v>0</v>
      </c>
      <c r="AF189">
        <f>AD189+X189</f>
        <v>0</v>
      </c>
      <c r="AG189">
        <f>AF189/12</f>
        <v>0</v>
      </c>
      <c r="AH189">
        <f>COUNTIF('résultats bruts'!R189, 1) + COUNTIF('résultats bruts'!AW189,1) + COUNTIF('résultats bruts'!CU189,1)</f>
        <v>0</v>
      </c>
      <c r="AI189">
        <f>AH189/3</f>
        <v>0</v>
      </c>
      <c r="AJ189">
        <f>COUNTIF('résultats bruts'!Z189, 1) + COUNTIF('résultats bruts'!AQ189,1) + COUNTIF('résultats bruts'!CS189,1)</f>
        <v>0</v>
      </c>
      <c r="AK189">
        <f>AJ189/3</f>
        <v>0</v>
      </c>
      <c r="AL189">
        <f>AH189+AJ189</f>
        <v>0</v>
      </c>
      <c r="AM189">
        <f>AL189/6</f>
        <v>0</v>
      </c>
      <c r="AN189">
        <f>AL189+AF189</f>
        <v>0</v>
      </c>
      <c r="AO189">
        <f>AN189/18</f>
        <v>0</v>
      </c>
      <c r="AP189">
        <f>COUNTIF('résultats bruts'!Y189, 1) + COUNTIF('résultats bruts'!AY189,1) + COUNTIF('résultats bruts'!DC189,1)</f>
        <v>0</v>
      </c>
      <c r="AQ189">
        <f>AP189/3</f>
        <v>0</v>
      </c>
      <c r="AR189">
        <f>COUNTIF('résultats bruts'!T189, 1) + COUNTIF('résultats bruts'!AR189,1) + COUNTIF('résultats bruts'!DB189,1)</f>
        <v>0</v>
      </c>
      <c r="AS189">
        <f>AR189/3</f>
        <v>0</v>
      </c>
      <c r="AT189">
        <f>AR189+AP189</f>
        <v>0</v>
      </c>
      <c r="AU189">
        <f>AT189/6</f>
        <v>0</v>
      </c>
      <c r="AV189">
        <f>COUNTIF('résultats bruts'!X189, 1) + COUNTIF('résultats bruts'!BB189,1) + COUNTIF('résultats bruts'!DA189,1)</f>
        <v>0</v>
      </c>
      <c r="AW189">
        <f>AV189/3</f>
        <v>0</v>
      </c>
      <c r="AX189">
        <f>COUNTIF('résultats bruts'!AA189, 1) + COUNTIF('résultats bruts'!AX189,1) + COUNTIF('résultats bruts'!CY189,1)</f>
        <v>0</v>
      </c>
      <c r="AY189">
        <f>AX189/3</f>
        <v>0</v>
      </c>
      <c r="AZ189">
        <f>AX189+AV189</f>
        <v>0</v>
      </c>
      <c r="BA189">
        <f>AZ189/6</f>
        <v>0</v>
      </c>
      <c r="BB189">
        <f>AZ189+AT189</f>
        <v>0</v>
      </c>
      <c r="BC189">
        <f>BB189/12</f>
        <v>0</v>
      </c>
      <c r="BD189">
        <f>COUNTIF('résultats bruts'!U189, 1) + COUNTIF('résultats bruts'!AZ189,1) + COUNTIF('résultats bruts'!CX189,1)</f>
        <v>0</v>
      </c>
      <c r="BE189">
        <f>BD189/3</f>
        <v>0</v>
      </c>
      <c r="BF189">
        <f>COUNTIF('résultats bruts'!S189, 1) + COUNTIF('résultats bruts'!BA189,1) + COUNTIF('résultats bruts'!CV189,1)</f>
        <v>0</v>
      </c>
      <c r="BG189">
        <f>BF189/3</f>
        <v>0</v>
      </c>
      <c r="BH189">
        <f>BF189+BD189</f>
        <v>0</v>
      </c>
      <c r="BI189">
        <f>BH189/6</f>
        <v>0</v>
      </c>
      <c r="BJ189">
        <f>BH189+BB189</f>
        <v>0</v>
      </c>
      <c r="BK189">
        <f>BJ189/18</f>
        <v>0</v>
      </c>
      <c r="BL189">
        <f>COUNTIF('résultats bruts'!AB189, 1) + COUNTIF('résultats bruts'!AC189,1) + COUNTIF('résultats bruts'!BC189,1)+ COUNTIF('résultats bruts'!BD189,1)+ COUNTIF('résultats bruts'!DE189,1)+ COUNTIF('résultats bruts'!DF189,1)</f>
        <v>0</v>
      </c>
      <c r="BM189">
        <f>BL189/6</f>
        <v>0</v>
      </c>
      <c r="BN189">
        <f>BJ189+AN189+BL189</f>
        <v>0</v>
      </c>
      <c r="BO189">
        <f>BN189/42</f>
        <v>0</v>
      </c>
      <c r="BP189">
        <f>COUNTIF('résultats bruts'!DS189,1) + COUNTIF('résultats bruts'!DQ189,1)</f>
        <v>0</v>
      </c>
      <c r="BQ189">
        <f>BP189/2</f>
        <v>0</v>
      </c>
      <c r="BR189">
        <f>COUNTIF('résultats bruts'!DR189,1)+COUNTIF('résultats bruts'!DT189,1)</f>
        <v>0</v>
      </c>
      <c r="BS189">
        <f>BR189/2</f>
        <v>0</v>
      </c>
      <c r="BT189">
        <f>'résultats bruts'!AR189</f>
        <v>0</v>
      </c>
      <c r="BU189">
        <f>'résultats bruts'!DR189</f>
        <v>0</v>
      </c>
      <c r="BV189">
        <f>'résultats bruts'!AS189</f>
        <v>0</v>
      </c>
      <c r="BW189">
        <f>'résultats bruts'!DT189</f>
        <v>0</v>
      </c>
      <c r="BX189">
        <f>COUNTIF('résultats bruts'!AI189, 1) + COUNTIF('résultats bruts'!BP189,1) + COUNTIF('résultats bruts'!DG189,1)</f>
        <v>0</v>
      </c>
      <c r="BY189">
        <f>BX189/3</f>
        <v>0</v>
      </c>
      <c r="BZ189">
        <f>COUNTIF('résultats bruts'!AL189, 1) + COUNTIF('résultats bruts'!BN189,1) + COUNTIF('résultats bruts'!DI189,1)</f>
        <v>0</v>
      </c>
      <c r="CA189">
        <f>BZ189/3</f>
        <v>0</v>
      </c>
      <c r="CB189">
        <f>BX189+BZ189</f>
        <v>0</v>
      </c>
      <c r="CC189">
        <f>CB189/6</f>
        <v>0</v>
      </c>
      <c r="CD189">
        <f>COUNTIF('résultats bruts'!AK189, 1) + COUNTIF('résultats bruts'!BR189,1) + COUNTIF('résultats bruts'!DM189,1)</f>
        <v>0</v>
      </c>
      <c r="CE189">
        <f>CD189/3</f>
        <v>0</v>
      </c>
      <c r="CF189">
        <f>COUNTIF('résultats bruts'!AE189, 1) + COUNTIF('résultats bruts'!BL189,1) + COUNTIF('résultats bruts'!DN189,1)</f>
        <v>0</v>
      </c>
      <c r="CG189">
        <f>CF189/3</f>
        <v>0</v>
      </c>
      <c r="CH189">
        <f>CF189+CD189</f>
        <v>0</v>
      </c>
      <c r="CI189">
        <f>CH189/6</f>
        <v>0</v>
      </c>
      <c r="CJ189">
        <f>COUNTIF('résultats bruts'!AJ189, 1) + COUNTIF('résultats bruts'!BM189,1) + COUNTIF('résultats bruts'!DL189,1)</f>
        <v>0</v>
      </c>
      <c r="CK189">
        <f>CJ189/3</f>
        <v>0</v>
      </c>
      <c r="CL189">
        <f>COUNTIF('résultats bruts'!AH189, 1) + COUNTIF('résultats bruts'!BK189,1) + COUNTIF('résultats bruts'!DK189,1)</f>
        <v>0</v>
      </c>
      <c r="CM189">
        <f>CL189/3</f>
        <v>0</v>
      </c>
      <c r="CN189">
        <f>CL189+CJ189</f>
        <v>0</v>
      </c>
      <c r="CO189">
        <f>CN189/6</f>
        <v>0</v>
      </c>
      <c r="CP189">
        <f>COUNTIF('résultats bruts'!AF189, 1) + COUNTIF('résultats bruts'!BO189,1) + COUNTIF('résultats bruts'!DJ189,1)</f>
        <v>0</v>
      </c>
      <c r="CQ189">
        <f>CP189/3</f>
        <v>0</v>
      </c>
      <c r="CR189">
        <f>COUNTIF('résultats bruts'!AG189, 1) + COUNTIF('résultats bruts'!BQ189,1) + COUNTIF('résultats bruts'!DH189,1)</f>
        <v>0</v>
      </c>
      <c r="CS189">
        <f>CR189/3</f>
        <v>0</v>
      </c>
      <c r="CT189">
        <f>CR189+CP189</f>
        <v>0</v>
      </c>
      <c r="CU189">
        <f>CT189/6</f>
        <v>0</v>
      </c>
      <c r="CV189">
        <f>COUNTIF('résultats bruts'!AM189, 1) + COUNTIF('résultats bruts'!AN189,1) + COUNTIF('résultats bruts'!BS189,1) +COUNTIF('résultats bruts'!BT189, 1) + COUNTIF('résultats bruts'!DO189,1) + COUNTIF('résultats bruts'!DP189,1)</f>
        <v>0</v>
      </c>
      <c r="CW189">
        <f>+CV189/6</f>
        <v>0</v>
      </c>
      <c r="CX189">
        <f>CT189+CN189+CH189+CB225</f>
        <v>2</v>
      </c>
      <c r="CY189">
        <f>CX189/30</f>
        <v>0.06666666666666667</v>
      </c>
      <c r="CZ189">
        <f>COUNTIF('résultats bruts'!AO189,1)</f>
        <v>0</v>
      </c>
      <c r="DA189">
        <f>COUNTIF('résultats bruts'!AP189,1)</f>
        <v>0</v>
      </c>
      <c r="DB189">
        <f>CZ189+DA189</f>
        <v>0</v>
      </c>
      <c r="DC189">
        <f>DB189/2</f>
        <v>0</v>
      </c>
      <c r="DD189">
        <f>COUNTIF('résultats bruts'!BU189,1)</f>
        <v>0</v>
      </c>
      <c r="DE189">
        <f>COUNTIF('résultats bruts'!BV189,1)</f>
        <v>0</v>
      </c>
      <c r="DF189">
        <f>DD189+DE189</f>
        <v>0</v>
      </c>
      <c r="DG189">
        <f>DD189+DE189</f>
        <v>0</v>
      </c>
      <c r="DH189">
        <f>DG189/2</f>
        <v>0</v>
      </c>
      <c r="DJ189">
        <f>COUNTIF(CD189, 1)</f>
        <v>0</v>
      </c>
      <c r="DK189">
        <f>DB189+DG189+DJ189</f>
        <v>0</v>
      </c>
      <c r="DL189">
        <f>DK189/5</f>
        <v>0</v>
      </c>
      <c r="DM189">
        <f>COUNTIF('résultats bruts'!BG189,1)+COUNTIF('résultats bruts'!BJ189,1)</f>
        <v>0</v>
      </c>
      <c r="DN189">
        <f>DM189/2</f>
        <v>0</v>
      </c>
      <c r="DO189">
        <f>COUNTIF('résultats bruts'!CD189,1)+COUNTIF('résultats bruts'!CF189,1) + COUNTIF('résultats bruts'!CO189,1)+COUNTIF('résultats bruts'!CR189,1)</f>
        <v>0</v>
      </c>
      <c r="DP189">
        <f>DO189/4</f>
        <v>0</v>
      </c>
      <c r="DQ189">
        <f>DM189+DO189</f>
        <v>0</v>
      </c>
      <c r="DR189">
        <f>DQ189/6</f>
        <v>0</v>
      </c>
      <c r="DS189">
        <f>COUNTIF('résultats bruts'!BF189,1)+COUNTIF('résultats bruts'!BI189,1)</f>
        <v>0</v>
      </c>
      <c r="DT189">
        <f>DS189/2</f>
        <v>0</v>
      </c>
      <c r="DU189">
        <f>COUNTIF('résultats bruts'!CE189,1)+COUNTIF('résultats bruts'!CH189,1) + COUNTIF('résultats bruts'!CP189,1)</f>
        <v>0</v>
      </c>
      <c r="DV189">
        <f>DU189/4</f>
        <v>0</v>
      </c>
      <c r="DW189">
        <f>DS189+DU189</f>
        <v>0</v>
      </c>
      <c r="DX189">
        <f>DW189/6</f>
        <v>0</v>
      </c>
      <c r="DY189">
        <f>COUNTIF('résultats bruts'!BE189,1)+COUNTIF('résultats bruts'!BH189,1)</f>
        <v>0</v>
      </c>
      <c r="DZ189">
        <f>DY189/2</f>
        <v>0</v>
      </c>
      <c r="EA189">
        <f>COUNTIF('résultats bruts'!CC189,1)+COUNTIF('résultats bruts'!CG189,1) + COUNTIF('résultats bruts'!CN189,1)</f>
        <v>0</v>
      </c>
      <c r="EB189">
        <f>EA189/3</f>
        <v>0</v>
      </c>
      <c r="EC189">
        <f>EA189+DY189</f>
        <v>0</v>
      </c>
      <c r="ED189">
        <f>EC189/5</f>
        <v>0</v>
      </c>
      <c r="EE189">
        <f>EC189+DW189+DQ189</f>
        <v>0</v>
      </c>
      <c r="EF189">
        <f>EE189/17</f>
        <v>0</v>
      </c>
    </row>
    <row r="190">
      <c r="A190">
        <f>'résultats bruts'!A190</f>
        <v>0</v>
      </c>
      <c r="B190">
        <f>'résultats bruts'!B190</f>
        <v>0</v>
      </c>
      <c r="C190">
        <f>'résultats bruts'!C190</f>
        <v>0</v>
      </c>
      <c r="D190" t="str">
        <f>'résultats bruts'!D190</f>
        <v>NaN</v>
      </c>
      <c r="E190">
        <f>'résultats bruts'!E190</f>
        <v>16</v>
      </c>
      <c r="F190">
        <f>'résultats bruts'!F190</f>
        <v>188</v>
      </c>
      <c r="G190">
        <f>COUNTIF('résultats bruts'!K190,1) +COUNTIF('résultats bruts'!CJ190:CK190,1)+COUNTIF('résultats bruts'!CJ190:CK190,"0A")</f>
        <v>2</v>
      </c>
      <c r="H190">
        <f>G190/3</f>
        <v>0.6666666666666666</v>
      </c>
      <c r="I190">
        <f>COUNTIF('résultats bruts'!O190,1) + COUNTIF('résultats bruts'!AD190,1) + COUNTIF('résultats bruts'!CA190,1) + COUNTIF('résultats bruts'!DU190, 1) + COUNTIF('résultats bruts'!DU190,"0B")</f>
        <v>2</v>
      </c>
      <c r="J190">
        <f>I190/4</f>
        <v>0.5</v>
      </c>
      <c r="K190">
        <f>COUNTIF('résultats bruts'!CJ190:CK190,1)</f>
        <v>2</v>
      </c>
      <c r="L190">
        <f>K190/2</f>
        <v>1</v>
      </c>
      <c r="M190">
        <f>COUNTIF('résultats bruts'!CM190,1)</f>
        <v>1</v>
      </c>
      <c r="N190">
        <f>COUNTIF('résultats bruts'!DU190,1)</f>
        <v>1</v>
      </c>
      <c r="O190">
        <f>M190+N190</f>
        <v>2</v>
      </c>
      <c r="P190">
        <f>O190/2</f>
        <v>1</v>
      </c>
      <c r="Q190">
        <f>COUNTIF('résultats bruts'!CB190, "1A")+COUNTIF('résultats bruts'!CB190, "1B")</f>
        <v>0</v>
      </c>
      <c r="R190">
        <f>O190+K190+I190+G190</f>
        <v>8</v>
      </c>
      <c r="S190">
        <f>R190/11</f>
        <v>0.7272727272727273</v>
      </c>
      <c r="T190">
        <f>COUNTIF('résultats bruts'!Q190, 1) + COUNTIF('résultats bruts'!AU190,1) + COUNTIF('résultats bruts'!CW190,1)</f>
        <v>1</v>
      </c>
      <c r="U190">
        <f>T190/3</f>
        <v>0.3333333333333333</v>
      </c>
      <c r="V190">
        <f>COUNTIF('résultats bruts'!P190,1) + COUNTIF('résultats bruts'!AS190,1) + COUNTIF('résultats bruts'!DD190,1)</f>
        <v>1</v>
      </c>
      <c r="W190">
        <f>V190/3</f>
        <v>0.3333333333333333</v>
      </c>
      <c r="X190">
        <f>T190+V190</f>
        <v>2</v>
      </c>
      <c r="Y190">
        <f>X190/6</f>
        <v>0.3333333333333333</v>
      </c>
      <c r="Z190">
        <f>COUNTIF('résultats bruts'!V190, 1) + COUNTIF('résultats bruts'!AT190,1) + COUNTIF('résultats bruts'!CT190,1)</f>
        <v>1</v>
      </c>
      <c r="AA190">
        <f>Z190/3</f>
        <v>0.3333333333333333</v>
      </c>
      <c r="AB190">
        <f>COUNTIF('résultats bruts'!W190, 1) + COUNTIF('résultats bruts'!AV190,1) + COUNTIF('résultats bruts'!CZ190,1)</f>
        <v>1</v>
      </c>
      <c r="AC190">
        <f>AB190/3</f>
        <v>0.3333333333333333</v>
      </c>
      <c r="AD190">
        <f>AB190+Z190</f>
        <v>2</v>
      </c>
      <c r="AE190">
        <f>AD190/6</f>
        <v>0.3333333333333333</v>
      </c>
      <c r="AF190">
        <f>AD190+X190</f>
        <v>4</v>
      </c>
      <c r="AG190">
        <f>AF190/12</f>
        <v>0.3333333333333333</v>
      </c>
      <c r="AH190">
        <f>COUNTIF('résultats bruts'!R190, 1) + COUNTIF('résultats bruts'!AW190,1) + COUNTIF('résultats bruts'!CU190,1)</f>
        <v>1</v>
      </c>
      <c r="AI190">
        <f>AH190/3</f>
        <v>0.3333333333333333</v>
      </c>
      <c r="AJ190">
        <f>COUNTIF('résultats bruts'!Z190, 1) + COUNTIF('résultats bruts'!AQ190,1) + COUNTIF('résultats bruts'!CS190,1)</f>
        <v>1</v>
      </c>
      <c r="AK190">
        <f>AJ190/3</f>
        <v>0.3333333333333333</v>
      </c>
      <c r="AL190">
        <f>AH190+AJ190</f>
        <v>2</v>
      </c>
      <c r="AM190">
        <f>AL190/6</f>
        <v>0.3333333333333333</v>
      </c>
      <c r="AN190">
        <f>AL190+AF190</f>
        <v>6</v>
      </c>
      <c r="AO190">
        <f>AN190/18</f>
        <v>0.3333333333333333</v>
      </c>
      <c r="AP190">
        <f>COUNTIF('résultats bruts'!Y190, 1) + COUNTIF('résultats bruts'!AY190,1) + COUNTIF('résultats bruts'!DC190,1)</f>
        <v>1</v>
      </c>
      <c r="AQ190">
        <f>AP190/3</f>
        <v>0.3333333333333333</v>
      </c>
      <c r="AR190">
        <f>COUNTIF('résultats bruts'!T190, 1) + COUNTIF('résultats bruts'!AR190,1) + COUNTIF('résultats bruts'!DB190,1)</f>
        <v>1</v>
      </c>
      <c r="AS190">
        <f>AR190/3</f>
        <v>0.3333333333333333</v>
      </c>
      <c r="AT190">
        <f>AR190+AP190</f>
        <v>2</v>
      </c>
      <c r="AU190">
        <f>AT190/6</f>
        <v>0.3333333333333333</v>
      </c>
      <c r="AV190">
        <f>COUNTIF('résultats bruts'!X190, 1) + COUNTIF('résultats bruts'!BB190,1) + COUNTIF('résultats bruts'!DA190,1)</f>
        <v>1</v>
      </c>
      <c r="AW190">
        <f>AV190/3</f>
        <v>0.3333333333333333</v>
      </c>
      <c r="AX190">
        <f>COUNTIF('résultats bruts'!AA190, 1) + COUNTIF('résultats bruts'!AX190,1) + COUNTIF('résultats bruts'!CY190,1)</f>
        <v>1</v>
      </c>
      <c r="AY190">
        <f>AX190/3</f>
        <v>0.3333333333333333</v>
      </c>
      <c r="AZ190">
        <f>AX190+AV190</f>
        <v>2</v>
      </c>
      <c r="BA190">
        <f>AZ190/6</f>
        <v>0.3333333333333333</v>
      </c>
      <c r="BB190">
        <f>AZ190+AT190</f>
        <v>4</v>
      </c>
      <c r="BC190">
        <f>BB190/12</f>
        <v>0.3333333333333333</v>
      </c>
      <c r="BD190">
        <f>COUNTIF('résultats bruts'!U190, 1) + COUNTIF('résultats bruts'!AZ190,1) + COUNTIF('résultats bruts'!CX190,1)</f>
        <v>1</v>
      </c>
      <c r="BE190">
        <f>BD190/3</f>
        <v>0.3333333333333333</v>
      </c>
      <c r="BF190">
        <f>COUNTIF('résultats bruts'!S190, 1) + COUNTIF('résultats bruts'!BA190,1) + COUNTIF('résultats bruts'!CV190,1)</f>
        <v>1</v>
      </c>
      <c r="BG190">
        <f>BF190/3</f>
        <v>0.3333333333333333</v>
      </c>
      <c r="BH190">
        <f>BF190+BD190</f>
        <v>2</v>
      </c>
      <c r="BI190">
        <f>BH190/6</f>
        <v>0.3333333333333333</v>
      </c>
      <c r="BJ190">
        <f>BH190+BB190</f>
        <v>6</v>
      </c>
      <c r="BK190">
        <f>BJ190/18</f>
        <v>0.3333333333333333</v>
      </c>
      <c r="BL190">
        <f>COUNTIF('résultats bruts'!AB190, 1) + COUNTIF('résultats bruts'!AC190,1) + COUNTIF('résultats bruts'!BC190,1)+ COUNTIF('résultats bruts'!BD190,1)+ COUNTIF('résultats bruts'!DE190,1)+ COUNTIF('résultats bruts'!DF190,1)</f>
        <v>2</v>
      </c>
      <c r="BM190">
        <f>BL190/6</f>
        <v>0.3333333333333333</v>
      </c>
      <c r="BN190">
        <f>BJ190+AN190+BL190</f>
        <v>14</v>
      </c>
      <c r="BO190">
        <f>BN190/42</f>
        <v>0.3333333333333333</v>
      </c>
      <c r="BP190">
        <f>COUNTIF('résultats bruts'!DS190,1) + COUNTIF('résultats bruts'!DQ190,1)</f>
        <v>2</v>
      </c>
      <c r="BQ190">
        <f>BP190/2</f>
        <v>1</v>
      </c>
      <c r="BR190">
        <f>COUNTIF('résultats bruts'!DR190,1)+COUNTIF('résultats bruts'!DT190,1)</f>
        <v>2</v>
      </c>
      <c r="BS190">
        <f>BR190/2</f>
        <v>1</v>
      </c>
      <c r="BT190">
        <f>'résultats bruts'!AR190</f>
        <v>9</v>
      </c>
      <c r="BU190">
        <f>'résultats bruts'!DR190</f>
        <v>1</v>
      </c>
      <c r="BV190">
        <f>'résultats bruts'!AS190</f>
        <v>9</v>
      </c>
      <c r="BW190">
        <f>'résultats bruts'!DT190</f>
        <v>1</v>
      </c>
      <c r="BX190">
        <f>COUNTIF('résultats bruts'!AI190, 1) + COUNTIF('résultats bruts'!BP190,1) + COUNTIF('résultats bruts'!DG190,1)</f>
        <v>1</v>
      </c>
      <c r="BY190">
        <f>BX190/3</f>
        <v>0.3333333333333333</v>
      </c>
      <c r="BZ190">
        <f>COUNTIF('résultats bruts'!AL190, 1) + COUNTIF('résultats bruts'!BN190,1) + COUNTIF('résultats bruts'!DI190,1)</f>
        <v>2</v>
      </c>
      <c r="CA190">
        <f>BZ190/3</f>
        <v>0.6666666666666666</v>
      </c>
      <c r="CB190">
        <f>BX190+BZ190</f>
        <v>3</v>
      </c>
      <c r="CC190">
        <f>CB190/6</f>
        <v>0.5</v>
      </c>
      <c r="CD190">
        <f>COUNTIF('résultats bruts'!AK190, 1) + COUNTIF('résultats bruts'!BR190,1) + COUNTIF('résultats bruts'!DM190,1)</f>
        <v>1</v>
      </c>
      <c r="CE190">
        <f>CD190/3</f>
        <v>0.3333333333333333</v>
      </c>
      <c r="CF190">
        <f>COUNTIF('résultats bruts'!AE190, 1) + COUNTIF('résultats bruts'!BL190,1) + COUNTIF('résultats bruts'!DN190,1)</f>
        <v>1</v>
      </c>
      <c r="CG190">
        <f>CF190/3</f>
        <v>0.3333333333333333</v>
      </c>
      <c r="CH190">
        <f>CF190+CD190</f>
        <v>2</v>
      </c>
      <c r="CI190">
        <f>CH190/6</f>
        <v>0.3333333333333333</v>
      </c>
      <c r="CJ190">
        <f>COUNTIF('résultats bruts'!AJ190, 1) + COUNTIF('résultats bruts'!BM190,1) + COUNTIF('résultats bruts'!DL190,1)</f>
        <v>1</v>
      </c>
      <c r="CK190">
        <f>CJ190/3</f>
        <v>0.3333333333333333</v>
      </c>
      <c r="CL190">
        <f>COUNTIF('résultats bruts'!AH190, 1) + COUNTIF('résultats bruts'!BK190,1) + COUNTIF('résultats bruts'!DK190,1)</f>
        <v>1</v>
      </c>
      <c r="CM190">
        <f>CL190/3</f>
        <v>0.3333333333333333</v>
      </c>
      <c r="CN190">
        <f>CL190+CJ190</f>
        <v>2</v>
      </c>
      <c r="CO190">
        <f>CN190/6</f>
        <v>0.3333333333333333</v>
      </c>
      <c r="CP190">
        <f>COUNTIF('résultats bruts'!AF190, 1) + COUNTIF('résultats bruts'!BO190,1) + COUNTIF('résultats bruts'!DJ190,1)</f>
        <v>1</v>
      </c>
      <c r="CQ190">
        <f>CP190/3</f>
        <v>0.3333333333333333</v>
      </c>
      <c r="CR190">
        <f>COUNTIF('résultats bruts'!AG190, 1) + COUNTIF('résultats bruts'!BQ190,1) + COUNTIF('résultats bruts'!DH190,1)</f>
        <v>1</v>
      </c>
      <c r="CS190">
        <f>CR190/3</f>
        <v>0.3333333333333333</v>
      </c>
      <c r="CT190">
        <f>CR190+CP190</f>
        <v>2</v>
      </c>
      <c r="CU190">
        <f>CT190/6</f>
        <v>0.3333333333333333</v>
      </c>
      <c r="CV190">
        <f>COUNTIF('résultats bruts'!AM190, 1) + COUNTIF('résultats bruts'!AN190,1) + COUNTIF('résultats bruts'!BS190,1) +COUNTIF('résultats bruts'!BT190, 1) + COUNTIF('résultats bruts'!DO190,1) + COUNTIF('résultats bruts'!DP190,1)</f>
        <v>2</v>
      </c>
      <c r="CW190">
        <f>+CV190/6</f>
        <v>0.3333333333333333</v>
      </c>
      <c r="CX190">
        <f>CT190+CN190+CH190+CB226</f>
        <v>12</v>
      </c>
      <c r="CY190">
        <f>CX190/30</f>
        <v>0.4</v>
      </c>
      <c r="CZ190">
        <f>COUNTIF('résultats bruts'!AO190,1)</f>
        <v>0</v>
      </c>
      <c r="DA190">
        <f>COUNTIF('résultats bruts'!AP190,1)</f>
        <v>0</v>
      </c>
      <c r="DB190">
        <f>CZ190+DA190</f>
        <v>0</v>
      </c>
      <c r="DC190">
        <f>DB190/2</f>
        <v>0</v>
      </c>
      <c r="DD190">
        <f>COUNTIF('résultats bruts'!BU190,1)</f>
        <v>0</v>
      </c>
      <c r="DE190">
        <f>COUNTIF('résultats bruts'!BV190,1)</f>
        <v>0</v>
      </c>
      <c r="DF190">
        <f>DD190+DE190</f>
        <v>0</v>
      </c>
      <c r="DG190">
        <f>DD190+DE190</f>
        <v>0</v>
      </c>
      <c r="DH190">
        <f>DG190/2</f>
        <v>0</v>
      </c>
      <c r="DJ190">
        <f>COUNTIF(CD190, 1)</f>
        <v>1</v>
      </c>
      <c r="DK190">
        <f>DB190+DG190+DJ190</f>
        <v>1</v>
      </c>
      <c r="DL190">
        <f>DK190/5</f>
        <v>0.2</v>
      </c>
      <c r="DM190">
        <f>COUNTIF('résultats bruts'!BG190,1)+COUNTIF('résultats bruts'!BJ190,1)</f>
        <v>0</v>
      </c>
      <c r="DN190">
        <f>DM190/2</f>
        <v>0</v>
      </c>
      <c r="DO190">
        <f>COUNTIF('résultats bruts'!CD190,1)+COUNTIF('résultats bruts'!CF190,1) + COUNTIF('résultats bruts'!CO190,1)+COUNTIF('résultats bruts'!CR190,1)</f>
        <v>4</v>
      </c>
      <c r="DP190">
        <f>DO190/4</f>
        <v>1</v>
      </c>
      <c r="DQ190">
        <f>DM190+DO190</f>
        <v>4</v>
      </c>
      <c r="DR190">
        <f>DQ190/6</f>
        <v>0.6666666666666666</v>
      </c>
      <c r="DS190">
        <f>COUNTIF('résultats bruts'!BF190,1)+COUNTIF('résultats bruts'!BI190,1)</f>
        <v>0</v>
      </c>
      <c r="DT190">
        <f>DS190/2</f>
        <v>0</v>
      </c>
      <c r="DU190">
        <f>COUNTIF('résultats bruts'!CE190,1)+COUNTIF('résultats bruts'!CH190,1) + COUNTIF('résultats bruts'!CP190,1)</f>
        <v>3</v>
      </c>
      <c r="DV190">
        <f>DU190/4</f>
        <v>0.75</v>
      </c>
      <c r="DW190">
        <f>DS190+DU190</f>
        <v>3</v>
      </c>
      <c r="DX190">
        <f>DW190/6</f>
        <v>0.5</v>
      </c>
      <c r="DY190">
        <f>COUNTIF('résultats bruts'!BE190,1)+COUNTIF('résultats bruts'!BH190,1)</f>
        <v>0</v>
      </c>
      <c r="DZ190">
        <f>DY190/2</f>
        <v>0</v>
      </c>
      <c r="EA190">
        <f>COUNTIF('résultats bruts'!CC190,1)+COUNTIF('résultats bruts'!CG190,1) + COUNTIF('résultats bruts'!CN190,1)</f>
        <v>3</v>
      </c>
      <c r="EB190">
        <f>EA190/3</f>
        <v>1</v>
      </c>
      <c r="EC190">
        <f>EA190+DY190</f>
        <v>3</v>
      </c>
      <c r="ED190">
        <f>EC190/5</f>
        <v>0.6</v>
      </c>
      <c r="EE190">
        <f>EC190+DW190+DQ190</f>
        <v>10</v>
      </c>
      <c r="EF190">
        <f>EE190/17</f>
        <v>0.5882352941176471</v>
      </c>
    </row>
    <row r="191">
      <c r="A191">
        <f>'résultats bruts'!A191</f>
        <v>0</v>
      </c>
      <c r="B191">
        <f>'résultats bruts'!B191</f>
        <v>0</v>
      </c>
      <c r="C191">
        <f>'résultats bruts'!C191</f>
        <v>0</v>
      </c>
      <c r="D191" t="str">
        <f>'résultats bruts'!D191</f>
        <v>NaN</v>
      </c>
      <c r="E191">
        <f>'résultats bruts'!E191</f>
        <v>17</v>
      </c>
      <c r="F191">
        <f>'résultats bruts'!F191</f>
        <v>189</v>
      </c>
      <c r="G191">
        <f>COUNTIF('résultats bruts'!K191,1) +COUNTIF('résultats bruts'!CJ191:CK191,1)+COUNTIF('résultats bruts'!CJ191:CK191,"0A")</f>
        <v>0</v>
      </c>
      <c r="H191">
        <f>G191/3</f>
        <v>0</v>
      </c>
      <c r="I191">
        <f>COUNTIF('résultats bruts'!O191,1) + COUNTIF('résultats bruts'!AD191,1) + COUNTIF('résultats bruts'!CA191,1) + COUNTIF('résultats bruts'!DU191, 1) + COUNTIF('résultats bruts'!DU191,"0B")</f>
        <v>1</v>
      </c>
      <c r="J191">
        <f>I191/4</f>
        <v>0.25</v>
      </c>
      <c r="K191">
        <f>COUNTIF('résultats bruts'!CJ191:CK191,1)</f>
        <v>0</v>
      </c>
      <c r="L191">
        <f>K191/2</f>
        <v>0</v>
      </c>
      <c r="M191">
        <f>COUNTIF('résultats bruts'!CM191,1)</f>
        <v>0</v>
      </c>
      <c r="N191">
        <f>COUNTIF('résultats bruts'!DU191,1)</f>
        <v>0</v>
      </c>
      <c r="O191">
        <f>M191+N191</f>
        <v>0</v>
      </c>
      <c r="P191">
        <f>O191/2</f>
        <v>0</v>
      </c>
      <c r="Q191">
        <f>COUNTIF('résultats bruts'!CB191, "1A")+COUNTIF('résultats bruts'!CB191, "1B")</f>
        <v>0</v>
      </c>
      <c r="R191">
        <f>O191+K191+I191+G191</f>
        <v>1</v>
      </c>
      <c r="S191">
        <f>R191/11</f>
        <v>0.09090909090909091</v>
      </c>
      <c r="T191">
        <f>COUNTIF('résultats bruts'!Q191, 1) + COUNTIF('résultats bruts'!AU191,1) + COUNTIF('résultats bruts'!CW191,1)</f>
        <v>0</v>
      </c>
      <c r="U191">
        <f>T191/3</f>
        <v>0</v>
      </c>
      <c r="V191">
        <f>COUNTIF('résultats bruts'!P191,1) + COUNTIF('résultats bruts'!AS191,1) + COUNTIF('résultats bruts'!DD191,1)</f>
        <v>1</v>
      </c>
      <c r="W191">
        <f>V191/3</f>
        <v>0.3333333333333333</v>
      </c>
      <c r="X191">
        <f>T191+V191</f>
        <v>1</v>
      </c>
      <c r="Y191">
        <f>X191/6</f>
        <v>0.16666666666666666</v>
      </c>
      <c r="Z191">
        <f>COUNTIF('résultats bruts'!V191, 1) + COUNTIF('résultats bruts'!AT191,1) + COUNTIF('résultats bruts'!CT191,1)</f>
        <v>1</v>
      </c>
      <c r="AA191">
        <f>Z191/3</f>
        <v>0.3333333333333333</v>
      </c>
      <c r="AB191">
        <f>COUNTIF('résultats bruts'!W191, 1) + COUNTIF('résultats bruts'!AV191,1) + COUNTIF('résultats bruts'!CZ191,1)</f>
        <v>0</v>
      </c>
      <c r="AC191">
        <f>AB191/3</f>
        <v>0</v>
      </c>
      <c r="AD191">
        <f>AB191+Z191</f>
        <v>1</v>
      </c>
      <c r="AE191">
        <f>AD191/6</f>
        <v>0.16666666666666666</v>
      </c>
      <c r="AF191">
        <f>AD191+X191</f>
        <v>2</v>
      </c>
      <c r="AG191">
        <f>AF191/12</f>
        <v>0.16666666666666666</v>
      </c>
      <c r="AH191">
        <f>COUNTIF('résultats bruts'!R191, 1) + COUNTIF('résultats bruts'!AW191,1) + COUNTIF('résultats bruts'!CU191,1)</f>
        <v>0</v>
      </c>
      <c r="AI191">
        <f>AH191/3</f>
        <v>0</v>
      </c>
      <c r="AJ191">
        <f>COUNTIF('résultats bruts'!Z191, 1) + COUNTIF('résultats bruts'!AQ191,1) + COUNTIF('résultats bruts'!CS191,1)</f>
        <v>1</v>
      </c>
      <c r="AK191">
        <f>AJ191/3</f>
        <v>0.3333333333333333</v>
      </c>
      <c r="AL191">
        <f>AH191+AJ191</f>
        <v>1</v>
      </c>
      <c r="AM191">
        <f>AL191/6</f>
        <v>0.16666666666666666</v>
      </c>
      <c r="AN191">
        <f>AL191+AF191</f>
        <v>3</v>
      </c>
      <c r="AO191">
        <f>AN191/18</f>
        <v>0.16666666666666666</v>
      </c>
      <c r="AP191">
        <f>COUNTIF('résultats bruts'!Y191, 1) + COUNTIF('résultats bruts'!AY191,1) + COUNTIF('résultats bruts'!DC191,1)</f>
        <v>1</v>
      </c>
      <c r="AQ191">
        <f>AP191/3</f>
        <v>0.3333333333333333</v>
      </c>
      <c r="AR191">
        <f>COUNTIF('résultats bruts'!T191, 1) + COUNTIF('résultats bruts'!AR191,1) + COUNTIF('résultats bruts'!DB191,1)</f>
        <v>0</v>
      </c>
      <c r="AS191">
        <f>AR191/3</f>
        <v>0</v>
      </c>
      <c r="AT191">
        <f>AR191+AP191</f>
        <v>1</v>
      </c>
      <c r="AU191">
        <f>AT191/6</f>
        <v>0.16666666666666666</v>
      </c>
      <c r="AV191">
        <f>COUNTIF('résultats bruts'!X191, 1) + COUNTIF('résultats bruts'!BB191,1) + COUNTIF('résultats bruts'!DA191,1)</f>
        <v>0</v>
      </c>
      <c r="AW191">
        <f>AV191/3</f>
        <v>0</v>
      </c>
      <c r="AX191">
        <f>COUNTIF('résultats bruts'!AA191, 1) + COUNTIF('résultats bruts'!AX191,1) + COUNTIF('résultats bruts'!CY191,1)</f>
        <v>0</v>
      </c>
      <c r="AY191">
        <f>AX191/3</f>
        <v>0</v>
      </c>
      <c r="AZ191">
        <f>AX191+AV191</f>
        <v>0</v>
      </c>
      <c r="BA191">
        <f>AZ191/6</f>
        <v>0</v>
      </c>
      <c r="BB191">
        <f>AZ191+AT191</f>
        <v>1</v>
      </c>
      <c r="BC191">
        <f>BB191/12</f>
        <v>0.08333333333333333</v>
      </c>
      <c r="BD191">
        <f>COUNTIF('résultats bruts'!U191, 1) + COUNTIF('résultats bruts'!AZ191,1) + COUNTIF('résultats bruts'!CX191,1)</f>
        <v>0</v>
      </c>
      <c r="BE191">
        <f>BD191/3</f>
        <v>0</v>
      </c>
      <c r="BF191">
        <f>COUNTIF('résultats bruts'!S191, 1) + COUNTIF('résultats bruts'!BA191,1) + COUNTIF('résultats bruts'!CV191,1)</f>
        <v>1</v>
      </c>
      <c r="BG191">
        <f>BF191/3</f>
        <v>0.3333333333333333</v>
      </c>
      <c r="BH191">
        <f>BF191+BD191</f>
        <v>1</v>
      </c>
      <c r="BI191">
        <f>BH191/6</f>
        <v>0.16666666666666666</v>
      </c>
      <c r="BJ191">
        <f>BH191+BB191</f>
        <v>2</v>
      </c>
      <c r="BK191">
        <f>BJ191/18</f>
        <v>0.1111111111111111</v>
      </c>
      <c r="BL191">
        <f>COUNTIF('résultats bruts'!AB191, 1) + COUNTIF('résultats bruts'!AC191,1) + COUNTIF('résultats bruts'!BC191,1)+ COUNTIF('résultats bruts'!BD191,1)+ COUNTIF('résultats bruts'!DE191,1)+ COUNTIF('résultats bruts'!DF191,1)</f>
        <v>2</v>
      </c>
      <c r="BM191">
        <f>BL191/6</f>
        <v>0.3333333333333333</v>
      </c>
      <c r="BN191">
        <f>BJ191+AN191+BL191</f>
        <v>7</v>
      </c>
      <c r="BO191">
        <f>BN191/42</f>
        <v>0.16666666666666666</v>
      </c>
      <c r="BP191">
        <f>COUNTIF('résultats bruts'!DS191,1) + COUNTIF('résultats bruts'!DQ191,1)</f>
        <v>0</v>
      </c>
      <c r="BQ191">
        <f>BP191/2</f>
        <v>0</v>
      </c>
      <c r="BR191">
        <f>COUNTIF('résultats bruts'!DR191,1)+COUNTIF('résultats bruts'!DT191,1)</f>
        <v>0</v>
      </c>
      <c r="BS191">
        <f>BR191/2</f>
        <v>0</v>
      </c>
      <c r="BT191">
        <f>'résultats bruts'!AR191</f>
        <v>9</v>
      </c>
      <c r="BU191">
        <f>'résultats bruts'!DR191</f>
        <v>9</v>
      </c>
      <c r="BV191">
        <f>'résultats bruts'!AS191</f>
        <v>9</v>
      </c>
      <c r="BW191">
        <f>'résultats bruts'!DT191</f>
        <v>9</v>
      </c>
      <c r="BX191">
        <f>COUNTIF('résultats bruts'!AI191, 1) + COUNTIF('résultats bruts'!BP191,1) + COUNTIF('résultats bruts'!DG191,1)</f>
        <v>1</v>
      </c>
      <c r="BY191">
        <f>BX191/3</f>
        <v>0.3333333333333333</v>
      </c>
      <c r="BZ191">
        <f>COUNTIF('résultats bruts'!AL191, 1) + COUNTIF('résultats bruts'!BN191,1) + COUNTIF('résultats bruts'!DI191,1)</f>
        <v>1</v>
      </c>
      <c r="CA191">
        <f>BZ191/3</f>
        <v>0.3333333333333333</v>
      </c>
      <c r="CB191">
        <f>BX191+BZ191</f>
        <v>2</v>
      </c>
      <c r="CC191">
        <f>CB191/6</f>
        <v>0.3333333333333333</v>
      </c>
      <c r="CD191">
        <f>COUNTIF('résultats bruts'!AK191, 1) + COUNTIF('résultats bruts'!BR191,1) + COUNTIF('résultats bruts'!DM191,1)</f>
        <v>1</v>
      </c>
      <c r="CE191">
        <f>CD191/3</f>
        <v>0.3333333333333333</v>
      </c>
      <c r="CF191">
        <f>COUNTIF('résultats bruts'!AE191, 1) + COUNTIF('résultats bruts'!BL191,1) + COUNTIF('résultats bruts'!DN191,1)</f>
        <v>0</v>
      </c>
      <c r="CG191">
        <f>CF191/3</f>
        <v>0</v>
      </c>
      <c r="CH191">
        <f>CF191+CD191</f>
        <v>1</v>
      </c>
      <c r="CI191">
        <f>CH191/6</f>
        <v>0.16666666666666666</v>
      </c>
      <c r="CJ191">
        <f>COUNTIF('résultats bruts'!AJ191, 1) + COUNTIF('résultats bruts'!BM191,1) + COUNTIF('résultats bruts'!DL191,1)</f>
        <v>0</v>
      </c>
      <c r="CK191">
        <f>CJ191/3</f>
        <v>0</v>
      </c>
      <c r="CL191">
        <f>COUNTIF('résultats bruts'!AH191, 1) + COUNTIF('résultats bruts'!BK191,1) + COUNTIF('résultats bruts'!DK191,1)</f>
        <v>0</v>
      </c>
      <c r="CM191">
        <f>CL191/3</f>
        <v>0</v>
      </c>
      <c r="CN191">
        <f>CL191+CJ191</f>
        <v>0</v>
      </c>
      <c r="CO191">
        <f>CN191/6</f>
        <v>0</v>
      </c>
      <c r="CP191">
        <f>COUNTIF('résultats bruts'!AF191, 1) + COUNTIF('résultats bruts'!BO191,1) + COUNTIF('résultats bruts'!DJ191,1)</f>
        <v>1</v>
      </c>
      <c r="CQ191">
        <f>CP191/3</f>
        <v>0.3333333333333333</v>
      </c>
      <c r="CR191">
        <f>COUNTIF('résultats bruts'!AG191, 1) + COUNTIF('résultats bruts'!BQ191,1) + COUNTIF('résultats bruts'!DH191,1)</f>
        <v>1</v>
      </c>
      <c r="CS191">
        <f>CR191/3</f>
        <v>0.3333333333333333</v>
      </c>
      <c r="CT191">
        <f>CR191+CP191</f>
        <v>2</v>
      </c>
      <c r="CU191">
        <f>CT191/6</f>
        <v>0.3333333333333333</v>
      </c>
      <c r="CV191">
        <f>COUNTIF('résultats bruts'!AM191, 1) + COUNTIF('résultats bruts'!AN191,1) + COUNTIF('résultats bruts'!BS191,1) +COUNTIF('résultats bruts'!BT191, 1) + COUNTIF('résultats bruts'!DO191,1) + COUNTIF('résultats bruts'!DP191,1)</f>
        <v>1</v>
      </c>
      <c r="CW191">
        <f>+CV191/6</f>
        <v>0.16666666666666666</v>
      </c>
      <c r="CX191">
        <f>CT191+CN191+CH191+CB227</f>
        <v>3</v>
      </c>
      <c r="CY191">
        <f>CX191/30</f>
        <v>0.1</v>
      </c>
      <c r="CZ191">
        <f>COUNTIF('résultats bruts'!AO191,1)</f>
        <v>0</v>
      </c>
      <c r="DA191">
        <f>COUNTIF('résultats bruts'!AP191,1)</f>
        <v>0</v>
      </c>
      <c r="DB191">
        <f>CZ191+DA191</f>
        <v>0</v>
      </c>
      <c r="DC191">
        <f>DB191/2</f>
        <v>0</v>
      </c>
      <c r="DD191">
        <f>COUNTIF('résultats bruts'!BU191,1)</f>
        <v>1</v>
      </c>
      <c r="DE191">
        <f>COUNTIF('résultats bruts'!BV191,1)</f>
        <v>1</v>
      </c>
      <c r="DF191">
        <f>DD191+DE191</f>
        <v>2</v>
      </c>
      <c r="DG191">
        <f>DD191+DE191</f>
        <v>2</v>
      </c>
      <c r="DH191">
        <f>DG191/2</f>
        <v>1</v>
      </c>
      <c r="DJ191">
        <f>COUNTIF(CD191, 1)</f>
        <v>1</v>
      </c>
      <c r="DK191">
        <f>DB191+DG191+DJ191</f>
        <v>3</v>
      </c>
      <c r="DL191">
        <f>DK191/5</f>
        <v>0.6</v>
      </c>
      <c r="DM191">
        <f>COUNTIF('résultats bruts'!BG191,1)+COUNTIF('résultats bruts'!BJ191,1)</f>
        <v>0</v>
      </c>
      <c r="DN191">
        <f>DM191/2</f>
        <v>0</v>
      </c>
      <c r="DO191">
        <f>COUNTIF('résultats bruts'!CD191,1)+COUNTIF('résultats bruts'!CF191,1) + COUNTIF('résultats bruts'!CO191,1)+COUNTIF('résultats bruts'!CR191,1)</f>
        <v>0</v>
      </c>
      <c r="DP191">
        <f>DO191/4</f>
        <v>0</v>
      </c>
      <c r="DQ191">
        <f>DM191+DO191</f>
        <v>0</v>
      </c>
      <c r="DR191">
        <f>DQ191/6</f>
        <v>0</v>
      </c>
      <c r="DS191">
        <f>COUNTIF('résultats bruts'!BF191,1)+COUNTIF('résultats bruts'!BI191,1)</f>
        <v>2</v>
      </c>
      <c r="DT191">
        <f>DS191/2</f>
        <v>1</v>
      </c>
      <c r="DU191">
        <f>COUNTIF('résultats bruts'!CE191,1)+COUNTIF('résultats bruts'!CH191,1) + COUNTIF('résultats bruts'!CP191,1)</f>
        <v>0</v>
      </c>
      <c r="DV191">
        <f>DU191/4</f>
        <v>0</v>
      </c>
      <c r="DW191">
        <f>DS191+DU191</f>
        <v>2</v>
      </c>
      <c r="DX191">
        <f>DW191/6</f>
        <v>0.3333333333333333</v>
      </c>
      <c r="DY191">
        <f>COUNTIF('résultats bruts'!BE191,1)+COUNTIF('résultats bruts'!BH191,1)</f>
        <v>0</v>
      </c>
      <c r="DZ191">
        <f>DY191/2</f>
        <v>0</v>
      </c>
      <c r="EA191">
        <f>COUNTIF('résultats bruts'!CC191,1)+COUNTIF('résultats bruts'!CG191,1) + COUNTIF('résultats bruts'!CN191,1)</f>
        <v>0</v>
      </c>
      <c r="EB191">
        <f>EA191/3</f>
        <v>0</v>
      </c>
      <c r="EC191">
        <f>EA191+DY191</f>
        <v>0</v>
      </c>
      <c r="ED191">
        <f>EC191/5</f>
        <v>0</v>
      </c>
      <c r="EE191">
        <f>EC191+DW191+DQ191</f>
        <v>2</v>
      </c>
      <c r="EF191">
        <f>EE191/17</f>
        <v>0.11764705882352941</v>
      </c>
    </row>
    <row r="192">
      <c r="A192">
        <f>'résultats bruts'!A192</f>
        <v>0</v>
      </c>
      <c r="B192">
        <f>'résultats bruts'!B192</f>
        <v>0</v>
      </c>
      <c r="C192">
        <f>'résultats bruts'!C192</f>
        <v>0</v>
      </c>
      <c r="D192" t="str">
        <f>'résultats bruts'!D192</f>
        <v>NaN</v>
      </c>
      <c r="E192">
        <f>'résultats bruts'!E192</f>
        <v>18</v>
      </c>
      <c r="F192">
        <f>'résultats bruts'!F192</f>
        <v>190</v>
      </c>
      <c r="G192">
        <f>COUNTIF('résultats bruts'!K192,1) +COUNTIF('résultats bruts'!CJ192:CK192,1)+COUNTIF('résultats bruts'!CJ192:CK192,"0A")</f>
        <v>0</v>
      </c>
      <c r="H192">
        <f>G192/3</f>
        <v>0</v>
      </c>
      <c r="I192">
        <f>COUNTIF('résultats bruts'!O192,1) + COUNTIF('résultats bruts'!AD192,1) + COUNTIF('résultats bruts'!CA192,1) + COUNTIF('résultats bruts'!DU192, 1) + COUNTIF('résultats bruts'!DU192,"0B")</f>
        <v>0</v>
      </c>
      <c r="J192">
        <f>I192/4</f>
        <v>0</v>
      </c>
      <c r="K192">
        <f>COUNTIF('résultats bruts'!CJ192:CK192,1)</f>
        <v>0</v>
      </c>
      <c r="L192">
        <f>K192/2</f>
        <v>0</v>
      </c>
      <c r="M192">
        <f>COUNTIF('résultats bruts'!CM192,1)</f>
        <v>0</v>
      </c>
      <c r="N192">
        <f>COUNTIF('résultats bruts'!DU192,1)</f>
        <v>0</v>
      </c>
      <c r="O192">
        <f>M192+N192</f>
        <v>0</v>
      </c>
      <c r="P192">
        <f>O192/2</f>
        <v>0</v>
      </c>
      <c r="Q192">
        <f>COUNTIF('résultats bruts'!CB192, "1A")+COUNTIF('résultats bruts'!CB192, "1B")</f>
        <v>0</v>
      </c>
      <c r="R192">
        <f>O192+K192+I192+G192</f>
        <v>0</v>
      </c>
      <c r="S192">
        <f>R192/11</f>
        <v>0</v>
      </c>
      <c r="T192">
        <f>COUNTIF('résultats bruts'!Q192, 1) + COUNTIF('résultats bruts'!AU192,1) + COUNTIF('résultats bruts'!CW192,1)</f>
        <v>0</v>
      </c>
      <c r="U192">
        <f>T192/3</f>
        <v>0</v>
      </c>
      <c r="V192">
        <f>COUNTIF('résultats bruts'!P192,1) + COUNTIF('résultats bruts'!AS192,1) + COUNTIF('résultats bruts'!DD192,1)</f>
        <v>0</v>
      </c>
      <c r="W192">
        <f>V192/3</f>
        <v>0</v>
      </c>
      <c r="X192">
        <f>T192+V192</f>
        <v>0</v>
      </c>
      <c r="Y192">
        <f>X192/6</f>
        <v>0</v>
      </c>
      <c r="Z192">
        <f>COUNTIF('résultats bruts'!V192, 1) + COUNTIF('résultats bruts'!AT192,1) + COUNTIF('résultats bruts'!CT192,1)</f>
        <v>0</v>
      </c>
      <c r="AA192">
        <f>Z192/3</f>
        <v>0</v>
      </c>
      <c r="AB192">
        <f>COUNTIF('résultats bruts'!W192, 1) + COUNTIF('résultats bruts'!AV192,1) + COUNTIF('résultats bruts'!CZ192,1)</f>
        <v>0</v>
      </c>
      <c r="AC192">
        <f>AB192/3</f>
        <v>0</v>
      </c>
      <c r="AD192">
        <f>AB192+Z192</f>
        <v>0</v>
      </c>
      <c r="AE192">
        <f>AD192/6</f>
        <v>0</v>
      </c>
      <c r="AF192">
        <f>AD192+X192</f>
        <v>0</v>
      </c>
      <c r="AG192">
        <f>AF192/12</f>
        <v>0</v>
      </c>
      <c r="AH192">
        <f>COUNTIF('résultats bruts'!R192, 1) + COUNTIF('résultats bruts'!AW192,1) + COUNTIF('résultats bruts'!CU192,1)</f>
        <v>0</v>
      </c>
      <c r="AI192">
        <f>AH192/3</f>
        <v>0</v>
      </c>
      <c r="AJ192">
        <f>COUNTIF('résultats bruts'!Z192, 1) + COUNTIF('résultats bruts'!AQ192,1) + COUNTIF('résultats bruts'!CS192,1)</f>
        <v>0</v>
      </c>
      <c r="AK192">
        <f>AJ192/3</f>
        <v>0</v>
      </c>
      <c r="AL192">
        <f>AH192+AJ192</f>
        <v>0</v>
      </c>
      <c r="AM192">
        <f>AL192/6</f>
        <v>0</v>
      </c>
      <c r="AN192">
        <f>AL192+AF192</f>
        <v>0</v>
      </c>
      <c r="AO192">
        <f>AN192/18</f>
        <v>0</v>
      </c>
      <c r="AP192">
        <f>COUNTIF('résultats bruts'!Y192, 1) + COUNTIF('résultats bruts'!AY192,1) + COUNTIF('résultats bruts'!DC192,1)</f>
        <v>0</v>
      </c>
      <c r="AQ192">
        <f>AP192/3</f>
        <v>0</v>
      </c>
      <c r="AR192">
        <f>COUNTIF('résultats bruts'!T192, 1) + COUNTIF('résultats bruts'!AR192,1) + COUNTIF('résultats bruts'!DB192,1)</f>
        <v>0</v>
      </c>
      <c r="AS192">
        <f>AR192/3</f>
        <v>0</v>
      </c>
      <c r="AT192">
        <f>AR192+AP192</f>
        <v>0</v>
      </c>
      <c r="AU192">
        <f>AT192/6</f>
        <v>0</v>
      </c>
      <c r="AV192">
        <f>COUNTIF('résultats bruts'!X192, 1) + COUNTIF('résultats bruts'!BB192,1) + COUNTIF('résultats bruts'!DA192,1)</f>
        <v>0</v>
      </c>
      <c r="AW192">
        <f>AV192/3</f>
        <v>0</v>
      </c>
      <c r="AX192">
        <f>COUNTIF('résultats bruts'!AA192, 1) + COUNTIF('résultats bruts'!AX192,1) + COUNTIF('résultats bruts'!CY192,1)</f>
        <v>0</v>
      </c>
      <c r="AY192">
        <f>AX192/3</f>
        <v>0</v>
      </c>
      <c r="AZ192">
        <f>AX192+AV192</f>
        <v>0</v>
      </c>
      <c r="BA192">
        <f>AZ192/6</f>
        <v>0</v>
      </c>
      <c r="BB192">
        <f>AZ192+AT192</f>
        <v>0</v>
      </c>
      <c r="BC192">
        <f>BB192/12</f>
        <v>0</v>
      </c>
      <c r="BD192">
        <f>COUNTIF('résultats bruts'!U192, 1) + COUNTIF('résultats bruts'!AZ192,1) + COUNTIF('résultats bruts'!CX192,1)</f>
        <v>0</v>
      </c>
      <c r="BE192">
        <f>BD192/3</f>
        <v>0</v>
      </c>
      <c r="BF192">
        <f>COUNTIF('résultats bruts'!S192, 1) + COUNTIF('résultats bruts'!BA192,1) + COUNTIF('résultats bruts'!CV192,1)</f>
        <v>0</v>
      </c>
      <c r="BG192">
        <f>BF192/3</f>
        <v>0</v>
      </c>
      <c r="BH192">
        <f>BF192+BD192</f>
        <v>0</v>
      </c>
      <c r="BI192">
        <f>BH192/6</f>
        <v>0</v>
      </c>
      <c r="BJ192">
        <f>BH192+BB192</f>
        <v>0</v>
      </c>
      <c r="BK192">
        <f>BJ192/18</f>
        <v>0</v>
      </c>
      <c r="BL192">
        <f>COUNTIF('résultats bruts'!AB192, 1) + COUNTIF('résultats bruts'!AC192,1) + COUNTIF('résultats bruts'!BC192,1)+ COUNTIF('résultats bruts'!BD192,1)+ COUNTIF('résultats bruts'!DE192,1)+ COUNTIF('résultats bruts'!DF192,1)</f>
        <v>0</v>
      </c>
      <c r="BM192">
        <f>BL192/6</f>
        <v>0</v>
      </c>
      <c r="BN192">
        <f>BJ192+AN192+BL192</f>
        <v>0</v>
      </c>
      <c r="BO192">
        <f>BN192/42</f>
        <v>0</v>
      </c>
      <c r="BP192">
        <f>COUNTIF('résultats bruts'!DS192,1) + COUNTIF('résultats bruts'!DQ192,1)</f>
        <v>0</v>
      </c>
      <c r="BQ192">
        <f>BP192/2</f>
        <v>0</v>
      </c>
      <c r="BR192">
        <f>COUNTIF('résultats bruts'!DR192,1)+COUNTIF('résultats bruts'!DT192,1)</f>
        <v>0</v>
      </c>
      <c r="BS192">
        <f>BR192/2</f>
        <v>0</v>
      </c>
      <c r="BT192">
        <f>'résultats bruts'!AR192</f>
        <v>9</v>
      </c>
      <c r="BU192">
        <f>'résultats bruts'!DR192</f>
        <v>9</v>
      </c>
      <c r="BV192">
        <f>'résultats bruts'!AS192</f>
        <v>9</v>
      </c>
      <c r="BW192">
        <f>'résultats bruts'!DT192</f>
        <v>9</v>
      </c>
      <c r="BX192">
        <f>COUNTIF('résultats bruts'!AI192, 1) + COUNTIF('résultats bruts'!BP192,1) + COUNTIF('résultats bruts'!DG192,1)</f>
        <v>0</v>
      </c>
      <c r="BY192">
        <f>BX192/3</f>
        <v>0</v>
      </c>
      <c r="BZ192">
        <f>COUNTIF('résultats bruts'!AL192, 1) + COUNTIF('résultats bruts'!BN192,1) + COUNTIF('résultats bruts'!DI192,1)</f>
        <v>0</v>
      </c>
      <c r="CA192">
        <f>BZ192/3</f>
        <v>0</v>
      </c>
      <c r="CB192">
        <f>BX192+BZ192</f>
        <v>0</v>
      </c>
      <c r="CC192">
        <f>CB192/6</f>
        <v>0</v>
      </c>
      <c r="CD192">
        <f>COUNTIF('résultats bruts'!AK192, 1) + COUNTIF('résultats bruts'!BR192,1) + COUNTIF('résultats bruts'!DM192,1)</f>
        <v>0</v>
      </c>
      <c r="CE192">
        <f>CD192/3</f>
        <v>0</v>
      </c>
      <c r="CF192">
        <f>COUNTIF('résultats bruts'!AE192, 1) + COUNTIF('résultats bruts'!BL192,1) + COUNTIF('résultats bruts'!DN192,1)</f>
        <v>0</v>
      </c>
      <c r="CG192">
        <f>CF192/3</f>
        <v>0</v>
      </c>
      <c r="CH192">
        <f>CF192+CD192</f>
        <v>0</v>
      </c>
      <c r="CI192">
        <f>CH192/6</f>
        <v>0</v>
      </c>
      <c r="CJ192">
        <f>COUNTIF('résultats bruts'!AJ192, 1) + COUNTIF('résultats bruts'!BM192,1) + COUNTIF('résultats bruts'!DL192,1)</f>
        <v>0</v>
      </c>
      <c r="CK192">
        <f>CJ192/3</f>
        <v>0</v>
      </c>
      <c r="CL192">
        <f>COUNTIF('résultats bruts'!AH192, 1) + COUNTIF('résultats bruts'!BK192,1) + COUNTIF('résultats bruts'!DK192,1)</f>
        <v>0</v>
      </c>
      <c r="CM192">
        <f>CL192/3</f>
        <v>0</v>
      </c>
      <c r="CN192">
        <f>CL192+CJ192</f>
        <v>0</v>
      </c>
      <c r="CO192">
        <f>CN192/6</f>
        <v>0</v>
      </c>
      <c r="CP192">
        <f>COUNTIF('résultats bruts'!AF192, 1) + COUNTIF('résultats bruts'!BO192,1) + COUNTIF('résultats bruts'!DJ192,1)</f>
        <v>0</v>
      </c>
      <c r="CQ192">
        <f>CP192/3</f>
        <v>0</v>
      </c>
      <c r="CR192">
        <f>COUNTIF('résultats bruts'!AG192, 1) + COUNTIF('résultats bruts'!BQ192,1) + COUNTIF('résultats bruts'!DH192,1)</f>
        <v>0</v>
      </c>
      <c r="CS192">
        <f>CR192/3</f>
        <v>0</v>
      </c>
      <c r="CT192">
        <f>CR192+CP192</f>
        <v>0</v>
      </c>
      <c r="CU192">
        <f>CT192/6</f>
        <v>0</v>
      </c>
      <c r="CV192">
        <f>COUNTIF('résultats bruts'!AM192, 1) + COUNTIF('résultats bruts'!AN192,1) + COUNTIF('résultats bruts'!BS192,1) +COUNTIF('résultats bruts'!BT192, 1) + COUNTIF('résultats bruts'!DO192,1) + COUNTIF('résultats bruts'!DP192,1)</f>
        <v>0</v>
      </c>
      <c r="CW192">
        <f>+CV192/6</f>
        <v>0</v>
      </c>
      <c r="CX192">
        <f>CT192+CN192+CH192+CB228</f>
        <v>3</v>
      </c>
      <c r="CY192">
        <f>CX192/30</f>
        <v>0.1</v>
      </c>
      <c r="CZ192">
        <f>COUNTIF('résultats bruts'!AO192,1)</f>
        <v>0</v>
      </c>
      <c r="DA192">
        <f>COUNTIF('résultats bruts'!AP192,1)</f>
        <v>0</v>
      </c>
      <c r="DB192">
        <f>CZ192+DA192</f>
        <v>0</v>
      </c>
      <c r="DC192">
        <f>DB192/2</f>
        <v>0</v>
      </c>
      <c r="DD192">
        <f>COUNTIF('résultats bruts'!BU192,1)</f>
        <v>0</v>
      </c>
      <c r="DE192">
        <f>COUNTIF('résultats bruts'!BV192,1)</f>
        <v>0</v>
      </c>
      <c r="DF192">
        <f>DD192+DE192</f>
        <v>0</v>
      </c>
      <c r="DG192">
        <f>DD192+DE192</f>
        <v>0</v>
      </c>
      <c r="DH192">
        <f>DG192/2</f>
        <v>0</v>
      </c>
      <c r="DJ192">
        <f>COUNTIF(CD192, 1)</f>
        <v>0</v>
      </c>
      <c r="DK192">
        <f>DB192+DG192+DJ192</f>
        <v>0</v>
      </c>
      <c r="DL192">
        <f>DK192/5</f>
        <v>0</v>
      </c>
      <c r="DM192">
        <f>COUNTIF('résultats bruts'!BG192,1)+COUNTIF('résultats bruts'!BJ192,1)</f>
        <v>0</v>
      </c>
      <c r="DN192">
        <f>DM192/2</f>
        <v>0</v>
      </c>
      <c r="DO192">
        <f>COUNTIF('résultats bruts'!CD192,1)+COUNTIF('résultats bruts'!CF192,1) + COUNTIF('résultats bruts'!CO192,1)+COUNTIF('résultats bruts'!CR192,1)</f>
        <v>0</v>
      </c>
      <c r="DP192">
        <f>DO192/4</f>
        <v>0</v>
      </c>
      <c r="DQ192">
        <f>DM192+DO192</f>
        <v>0</v>
      </c>
      <c r="DR192">
        <f>DQ192/6</f>
        <v>0</v>
      </c>
      <c r="DS192">
        <f>COUNTIF('résultats bruts'!BF192,1)+COUNTIF('résultats bruts'!BI192,1)</f>
        <v>0</v>
      </c>
      <c r="DT192">
        <f>DS192/2</f>
        <v>0</v>
      </c>
      <c r="DU192">
        <f>COUNTIF('résultats bruts'!CE192,1)+COUNTIF('résultats bruts'!CH192,1) + COUNTIF('résultats bruts'!CP192,1)</f>
        <v>0</v>
      </c>
      <c r="DV192">
        <f>DU192/4</f>
        <v>0</v>
      </c>
      <c r="DW192">
        <f>DS192+DU192</f>
        <v>0</v>
      </c>
      <c r="DX192">
        <f>DW192/6</f>
        <v>0</v>
      </c>
      <c r="DY192">
        <f>COUNTIF('résultats bruts'!BE192,1)+COUNTIF('résultats bruts'!BH192,1)</f>
        <v>0</v>
      </c>
      <c r="DZ192">
        <f>DY192/2</f>
        <v>0</v>
      </c>
      <c r="EA192">
        <f>COUNTIF('résultats bruts'!CC192,1)+COUNTIF('résultats bruts'!CG192,1) + COUNTIF('résultats bruts'!CN192,1)</f>
        <v>0</v>
      </c>
      <c r="EB192">
        <f>EA192/3</f>
        <v>0</v>
      </c>
      <c r="EC192">
        <f>EA192+DY192</f>
        <v>0</v>
      </c>
      <c r="ED192">
        <f>EC192/5</f>
        <v>0</v>
      </c>
      <c r="EE192">
        <f>EC192+DW192+DQ192</f>
        <v>0</v>
      </c>
      <c r="EF192">
        <f>EE192/17</f>
        <v>0</v>
      </c>
    </row>
    <row r="193">
      <c r="A193">
        <f>'résultats bruts'!A193</f>
        <v>0</v>
      </c>
      <c r="B193">
        <f>'résultats bruts'!B193</f>
        <v>0</v>
      </c>
      <c r="C193">
        <f>'résultats bruts'!C193</f>
        <v>0</v>
      </c>
      <c r="D193" t="str">
        <f>'résultats bruts'!D193</f>
        <v>NaN</v>
      </c>
      <c r="E193">
        <f>'résultats bruts'!E193</f>
        <v>19</v>
      </c>
      <c r="F193">
        <f>'résultats bruts'!F193</f>
        <v>191</v>
      </c>
      <c r="G193">
        <f>COUNTIF('résultats bruts'!K193,1) +COUNTIF('résultats bruts'!CJ193:CK193,1)+COUNTIF('résultats bruts'!CJ193:CK193,"0A")</f>
        <v>3</v>
      </c>
      <c r="H193">
        <f>G193/3</f>
        <v>1</v>
      </c>
      <c r="I193">
        <f>COUNTIF('résultats bruts'!O193,1) + COUNTIF('résultats bruts'!AD193,1) + COUNTIF('résultats bruts'!CA193,1) + COUNTIF('résultats bruts'!DU193, 1) + COUNTIF('résultats bruts'!DU193,"0B")</f>
        <v>4</v>
      </c>
      <c r="J193">
        <f>I193/4</f>
        <v>1</v>
      </c>
      <c r="K193">
        <f>COUNTIF('résultats bruts'!CJ193:CK193,1)</f>
        <v>2</v>
      </c>
      <c r="L193">
        <f>K193/2</f>
        <v>1</v>
      </c>
      <c r="M193">
        <f>COUNTIF('résultats bruts'!CM193,1)</f>
        <v>1</v>
      </c>
      <c r="N193">
        <f>COUNTIF('résultats bruts'!DU193,1)</f>
        <v>1</v>
      </c>
      <c r="O193">
        <f>M193+N193</f>
        <v>2</v>
      </c>
      <c r="P193">
        <f>O193/2</f>
        <v>1</v>
      </c>
      <c r="Q193">
        <f>COUNTIF('résultats bruts'!CB193, "1A")+COUNTIF('résultats bruts'!CB193, "1B")</f>
        <v>0</v>
      </c>
      <c r="R193">
        <f>O193+K193+I193+G193</f>
        <v>11</v>
      </c>
      <c r="S193">
        <f>R193/11</f>
        <v>1</v>
      </c>
      <c r="T193">
        <f>COUNTIF('résultats bruts'!Q193, 1) + COUNTIF('résultats bruts'!AU193,1) + COUNTIF('résultats bruts'!CW193,1)</f>
        <v>3</v>
      </c>
      <c r="U193">
        <f>T193/3</f>
        <v>1</v>
      </c>
      <c r="V193">
        <f>COUNTIF('résultats bruts'!P193,1) + COUNTIF('résultats bruts'!AS193,1) + COUNTIF('résultats bruts'!DD193,1)</f>
        <v>3</v>
      </c>
      <c r="W193">
        <f>V193/3</f>
        <v>1</v>
      </c>
      <c r="X193">
        <f>T193+V193</f>
        <v>6</v>
      </c>
      <c r="Y193">
        <f>X193/6</f>
        <v>1</v>
      </c>
      <c r="Z193">
        <f>COUNTIF('résultats bruts'!V193, 1) + COUNTIF('résultats bruts'!AT193,1) + COUNTIF('résultats bruts'!CT193,1)</f>
        <v>3</v>
      </c>
      <c r="AA193">
        <f>Z193/3</f>
        <v>1</v>
      </c>
      <c r="AB193">
        <f>COUNTIF('résultats bruts'!W193, 1) + COUNTIF('résultats bruts'!AV193,1) + COUNTIF('résultats bruts'!CZ193,1)</f>
        <v>3</v>
      </c>
      <c r="AC193">
        <f>AB193/3</f>
        <v>1</v>
      </c>
      <c r="AD193">
        <f>AB193+Z193</f>
        <v>6</v>
      </c>
      <c r="AE193">
        <f>AD193/6</f>
        <v>1</v>
      </c>
      <c r="AF193">
        <f>AD193+X193</f>
        <v>12</v>
      </c>
      <c r="AG193">
        <f>AF193/12</f>
        <v>1</v>
      </c>
      <c r="AH193">
        <f>COUNTIF('résultats bruts'!R193, 1) + COUNTIF('résultats bruts'!AW193,1) + COUNTIF('résultats bruts'!CU193,1)</f>
        <v>3</v>
      </c>
      <c r="AI193">
        <f>AH193/3</f>
        <v>1</v>
      </c>
      <c r="AJ193">
        <f>COUNTIF('résultats bruts'!Z193, 1) + COUNTIF('résultats bruts'!AQ193,1) + COUNTIF('résultats bruts'!CS193,1)</f>
        <v>3</v>
      </c>
      <c r="AK193">
        <f>AJ193/3</f>
        <v>1</v>
      </c>
      <c r="AL193">
        <f>AH193+AJ193</f>
        <v>6</v>
      </c>
      <c r="AM193">
        <f>AL193/6</f>
        <v>1</v>
      </c>
      <c r="AN193">
        <f>AL193+AF193</f>
        <v>18</v>
      </c>
      <c r="AO193">
        <f>AN193/18</f>
        <v>1</v>
      </c>
      <c r="AP193">
        <f>COUNTIF('résultats bruts'!Y193, 1) + COUNTIF('résultats bruts'!AY193,1) + COUNTIF('résultats bruts'!DC193,1)</f>
        <v>3</v>
      </c>
      <c r="AQ193">
        <f>AP193/3</f>
        <v>1</v>
      </c>
      <c r="AR193">
        <f>COUNTIF('résultats bruts'!T193, 1) + COUNTIF('résultats bruts'!AR193,1) + COUNTIF('résultats bruts'!DB193,1)</f>
        <v>3</v>
      </c>
      <c r="AS193">
        <f>AR193/3</f>
        <v>1</v>
      </c>
      <c r="AT193">
        <f>AR193+AP193</f>
        <v>6</v>
      </c>
      <c r="AU193">
        <f>AT193/6</f>
        <v>1</v>
      </c>
      <c r="AV193">
        <f>COUNTIF('résultats bruts'!X193, 1) + COUNTIF('résultats bruts'!BB193,1) + COUNTIF('résultats bruts'!DA193,1)</f>
        <v>3</v>
      </c>
      <c r="AW193">
        <f>AV193/3</f>
        <v>1</v>
      </c>
      <c r="AX193">
        <f>COUNTIF('résultats bruts'!AA193, 1) + COUNTIF('résultats bruts'!AX193,1) + COUNTIF('résultats bruts'!CY193,1)</f>
        <v>3</v>
      </c>
      <c r="AY193">
        <f>AX193/3</f>
        <v>1</v>
      </c>
      <c r="AZ193">
        <f>AX193+AV193</f>
        <v>6</v>
      </c>
      <c r="BA193">
        <f>AZ193/6</f>
        <v>1</v>
      </c>
      <c r="BB193">
        <f>AZ193+AT193</f>
        <v>12</v>
      </c>
      <c r="BC193">
        <f>BB193/12</f>
        <v>1</v>
      </c>
      <c r="BD193">
        <f>COUNTIF('résultats bruts'!U193, 1) + COUNTIF('résultats bruts'!AZ193,1) + COUNTIF('résultats bruts'!CX193,1)</f>
        <v>3</v>
      </c>
      <c r="BE193">
        <f>BD193/3</f>
        <v>1</v>
      </c>
      <c r="BF193">
        <f>COUNTIF('résultats bruts'!S193, 1) + COUNTIF('résultats bruts'!BA193,1) + COUNTIF('résultats bruts'!CV193,1)</f>
        <v>3</v>
      </c>
      <c r="BG193">
        <f>BF193/3</f>
        <v>1</v>
      </c>
      <c r="BH193">
        <f>BF193+BD193</f>
        <v>6</v>
      </c>
      <c r="BI193">
        <f>BH193/6</f>
        <v>1</v>
      </c>
      <c r="BJ193">
        <f>BH193+BB193</f>
        <v>18</v>
      </c>
      <c r="BK193">
        <f>BJ193/18</f>
        <v>1</v>
      </c>
      <c r="BL193">
        <f>COUNTIF('résultats bruts'!AB193, 1) + COUNTIF('résultats bruts'!AC193,1) + COUNTIF('résultats bruts'!BC193,1)+ COUNTIF('résultats bruts'!BD193,1)+ COUNTIF('résultats bruts'!DE193,1)+ COUNTIF('résultats bruts'!DF193,1)</f>
        <v>6</v>
      </c>
      <c r="BM193">
        <f>BL193/6</f>
        <v>1</v>
      </c>
      <c r="BN193">
        <f>BJ193+AN193+BL193</f>
        <v>42</v>
      </c>
      <c r="BO193">
        <f>BN193/42</f>
        <v>1</v>
      </c>
      <c r="BP193">
        <f>COUNTIF('résultats bruts'!DS193,1) + COUNTIF('résultats bruts'!DQ193,1)</f>
        <v>2</v>
      </c>
      <c r="BQ193">
        <f>BP193/2</f>
        <v>1</v>
      </c>
      <c r="BR193">
        <f>COUNTIF('résultats bruts'!DR193,1)+COUNTIF('résultats bruts'!DT193,1)</f>
        <v>2</v>
      </c>
      <c r="BS193">
        <f>BR193/2</f>
        <v>1</v>
      </c>
      <c r="BT193">
        <f>'résultats bruts'!AR193</f>
        <v>1</v>
      </c>
      <c r="BU193">
        <f>'résultats bruts'!DR193</f>
        <v>1</v>
      </c>
      <c r="BV193">
        <f>'résultats bruts'!AS193</f>
        <v>1</v>
      </c>
      <c r="BW193">
        <f>'résultats bruts'!DT193</f>
        <v>1</v>
      </c>
      <c r="BX193">
        <f>COUNTIF('résultats bruts'!AI193, 1) + COUNTIF('résultats bruts'!BP193,1) + COUNTIF('résultats bruts'!DG193,1)</f>
        <v>3</v>
      </c>
      <c r="BY193">
        <f>BX193/3</f>
        <v>1</v>
      </c>
      <c r="BZ193">
        <f>COUNTIF('résultats bruts'!AL193, 1) + COUNTIF('résultats bruts'!BN193,1) + COUNTIF('résultats bruts'!DI193,1)</f>
        <v>3</v>
      </c>
      <c r="CA193">
        <f>BZ193/3</f>
        <v>1</v>
      </c>
      <c r="CB193">
        <f>BX193+BZ193</f>
        <v>6</v>
      </c>
      <c r="CC193">
        <f>CB193/6</f>
        <v>1</v>
      </c>
      <c r="CD193">
        <f>COUNTIF('résultats bruts'!AK193, 1) + COUNTIF('résultats bruts'!BR193,1) + COUNTIF('résultats bruts'!DM193,1)</f>
        <v>3</v>
      </c>
      <c r="CE193">
        <f>CD193/3</f>
        <v>1</v>
      </c>
      <c r="CF193">
        <f>COUNTIF('résultats bruts'!AE193, 1) + COUNTIF('résultats bruts'!BL193,1) + COUNTIF('résultats bruts'!DN193,1)</f>
        <v>3</v>
      </c>
      <c r="CG193">
        <f>CF193/3</f>
        <v>1</v>
      </c>
      <c r="CH193">
        <f>CF193+CD193</f>
        <v>6</v>
      </c>
      <c r="CI193">
        <f>CH193/6</f>
        <v>1</v>
      </c>
      <c r="CJ193">
        <f>COUNTIF('résultats bruts'!AJ193, 1) + COUNTIF('résultats bruts'!BM193,1) + COUNTIF('résultats bruts'!DL193,1)</f>
        <v>3</v>
      </c>
      <c r="CK193">
        <f>CJ193/3</f>
        <v>1</v>
      </c>
      <c r="CL193">
        <f>COUNTIF('résultats bruts'!AH193, 1) + COUNTIF('résultats bruts'!BK193,1) + COUNTIF('résultats bruts'!DK193,1)</f>
        <v>3</v>
      </c>
      <c r="CM193">
        <f>CL193/3</f>
        <v>1</v>
      </c>
      <c r="CN193">
        <f>CL193+CJ193</f>
        <v>6</v>
      </c>
      <c r="CO193">
        <f>CN193/6</f>
        <v>1</v>
      </c>
      <c r="CP193">
        <f>COUNTIF('résultats bruts'!AF193, 1) + COUNTIF('résultats bruts'!BO193,1) + COUNTIF('résultats bruts'!DJ193,1)</f>
        <v>3</v>
      </c>
      <c r="CQ193">
        <f>CP193/3</f>
        <v>1</v>
      </c>
      <c r="CR193">
        <f>COUNTIF('résultats bruts'!AG193, 1) + COUNTIF('résultats bruts'!BQ193,1) + COUNTIF('résultats bruts'!DH193,1)</f>
        <v>3</v>
      </c>
      <c r="CS193">
        <f>CR193/3</f>
        <v>1</v>
      </c>
      <c r="CT193">
        <f>CR193+CP193</f>
        <v>6</v>
      </c>
      <c r="CU193">
        <f>CT193/6</f>
        <v>1</v>
      </c>
      <c r="CV193">
        <f>COUNTIF('résultats bruts'!AM193, 1) + COUNTIF('résultats bruts'!AN193,1) + COUNTIF('résultats bruts'!BS193,1) +COUNTIF('résultats bruts'!BT193, 1) + COUNTIF('résultats bruts'!DO193,1) + COUNTIF('résultats bruts'!DP193,1)</f>
        <v>6</v>
      </c>
      <c r="CW193">
        <f>+CV193/6</f>
        <v>1</v>
      </c>
      <c r="CX193">
        <f>CT193+CN193+CH193+CB229</f>
        <v>20</v>
      </c>
      <c r="CY193">
        <f>CX193/30</f>
        <v>0.6666666666666666</v>
      </c>
      <c r="CZ193">
        <f>COUNTIF('résultats bruts'!AO193,1)</f>
        <v>1</v>
      </c>
      <c r="DA193">
        <f>COUNTIF('résultats bruts'!AP193,1)</f>
        <v>1</v>
      </c>
      <c r="DB193">
        <f>CZ193+DA193</f>
        <v>2</v>
      </c>
      <c r="DC193">
        <f>DB193/2</f>
        <v>1</v>
      </c>
      <c r="DD193">
        <f>COUNTIF('résultats bruts'!BU193,1)</f>
        <v>1</v>
      </c>
      <c r="DE193">
        <f>COUNTIF('résultats bruts'!BV193,1)</f>
        <v>1</v>
      </c>
      <c r="DF193">
        <f>DD193+DE193</f>
        <v>2</v>
      </c>
      <c r="DG193">
        <f>DD193+DE193</f>
        <v>2</v>
      </c>
      <c r="DH193">
        <f>DG193/2</f>
        <v>1</v>
      </c>
      <c r="DJ193">
        <f>COUNTIF(CD193, 1)</f>
        <v>0</v>
      </c>
      <c r="DK193">
        <f>DB193+DG193+DJ193</f>
        <v>4</v>
      </c>
      <c r="DL193">
        <f>DK193/5</f>
        <v>0.8</v>
      </c>
      <c r="DM193">
        <f>COUNTIF('résultats bruts'!BG193,1)+COUNTIF('résultats bruts'!BJ193,1)</f>
        <v>2</v>
      </c>
      <c r="DN193">
        <f>DM193/2</f>
        <v>1</v>
      </c>
      <c r="DO193">
        <f>COUNTIF('résultats bruts'!CD193,1)+COUNTIF('résultats bruts'!CF193,1) + COUNTIF('résultats bruts'!CO193,1)+COUNTIF('résultats bruts'!CR193,1)</f>
        <v>4</v>
      </c>
      <c r="DP193">
        <f>DO193/4</f>
        <v>1</v>
      </c>
      <c r="DQ193">
        <f>DM193+DO193</f>
        <v>6</v>
      </c>
      <c r="DR193">
        <f>DQ193/6</f>
        <v>1</v>
      </c>
      <c r="DS193">
        <f>COUNTIF('résultats bruts'!BF193,1)+COUNTIF('résultats bruts'!BI193,1)</f>
        <v>2</v>
      </c>
      <c r="DT193">
        <f>DS193/2</f>
        <v>1</v>
      </c>
      <c r="DU193">
        <f>COUNTIF('résultats bruts'!CE193,1)+COUNTIF('résultats bruts'!CH193,1) + COUNTIF('résultats bruts'!CP193,1)</f>
        <v>3</v>
      </c>
      <c r="DV193">
        <f>DU193/4</f>
        <v>0.75</v>
      </c>
      <c r="DW193">
        <f>DS193+DU193</f>
        <v>5</v>
      </c>
      <c r="DX193">
        <f>DW193/6</f>
        <v>0.8333333333333334</v>
      </c>
      <c r="DY193">
        <f>COUNTIF('résultats bruts'!BE193,1)+COUNTIF('résultats bruts'!BH193,1)</f>
        <v>2</v>
      </c>
      <c r="DZ193">
        <f>DY193/2</f>
        <v>1</v>
      </c>
      <c r="EA193">
        <f>COUNTIF('résultats bruts'!CC193,1)+COUNTIF('résultats bruts'!CG193,1) + COUNTIF('résultats bruts'!CN193,1)</f>
        <v>3</v>
      </c>
      <c r="EB193">
        <f>EA193/3</f>
        <v>1</v>
      </c>
      <c r="EC193">
        <f>EA193+DY193</f>
        <v>5</v>
      </c>
      <c r="ED193">
        <f>EC193/5</f>
        <v>1</v>
      </c>
      <c r="EE193">
        <f>EC193+DW193+DQ193</f>
        <v>16</v>
      </c>
      <c r="EF193">
        <f>EE193/17</f>
        <v>0.9411764705882353</v>
      </c>
    </row>
    <row r="194">
      <c r="A194">
        <f>'résultats bruts'!A194</f>
        <v>0</v>
      </c>
      <c r="B194">
        <f>'résultats bruts'!B194</f>
        <v>0</v>
      </c>
      <c r="C194">
        <f>'résultats bruts'!C194</f>
        <v>0</v>
      </c>
      <c r="D194" t="str">
        <f>'résultats bruts'!D194</f>
        <v>axiome</v>
      </c>
      <c r="E194">
        <f>'résultats bruts'!E194</f>
        <v>1</v>
      </c>
      <c r="F194">
        <f>'résultats bruts'!F194</f>
        <v>192</v>
      </c>
      <c r="G194">
        <f>COUNTIF('résultats bruts'!K194,1) +COUNTIF('résultats bruts'!CJ194:CK194,1)+COUNTIF('résultats bruts'!CJ194:CK194,"0A")</f>
        <v>0</v>
      </c>
      <c r="H194">
        <f>G194/3</f>
        <v>0</v>
      </c>
      <c r="I194">
        <f>COUNTIF('résultats bruts'!O194,1) + COUNTIF('résultats bruts'!AD194,1) + COUNTIF('résultats bruts'!CA194,1) + COUNTIF('résultats bruts'!DU194, 1) + COUNTIF('résultats bruts'!DU194,"0B")</f>
        <v>0</v>
      </c>
      <c r="J194">
        <f>I194/4</f>
        <v>0</v>
      </c>
      <c r="K194">
        <f>COUNTIF('résultats bruts'!CJ194:CK194,1)</f>
        <v>0</v>
      </c>
      <c r="L194">
        <f>K194/2</f>
        <v>0</v>
      </c>
      <c r="M194">
        <f>COUNTIF('résultats bruts'!CM194,1)</f>
        <v>0</v>
      </c>
      <c r="N194">
        <f>COUNTIF('résultats bruts'!DU194,1)</f>
        <v>0</v>
      </c>
      <c r="O194">
        <f>M194+N194</f>
        <v>0</v>
      </c>
      <c r="P194">
        <f>O194/2</f>
        <v>0</v>
      </c>
      <c r="Q194">
        <f>COUNTIF('résultats bruts'!CB194, "1A")+COUNTIF('résultats bruts'!CB194, "1B")</f>
        <v>0</v>
      </c>
      <c r="R194">
        <f>O194+K194+I194+G194</f>
        <v>0</v>
      </c>
      <c r="S194">
        <f>R194/11</f>
        <v>0</v>
      </c>
      <c r="T194">
        <f>COUNTIF('résultats bruts'!Q194, 1) + COUNTIF('résultats bruts'!AU194,1) + COUNTIF('résultats bruts'!CW194,1)</f>
        <v>0</v>
      </c>
      <c r="U194">
        <f>T194/3</f>
        <v>0</v>
      </c>
      <c r="V194">
        <f>COUNTIF('résultats bruts'!P194,1) + COUNTIF('résultats bruts'!AS194,1) + COUNTIF('résultats bruts'!DD194,1)</f>
        <v>0</v>
      </c>
      <c r="W194">
        <f>V194/3</f>
        <v>0</v>
      </c>
      <c r="X194">
        <f>T194+V194</f>
        <v>0</v>
      </c>
      <c r="Y194">
        <f>X194/6</f>
        <v>0</v>
      </c>
      <c r="Z194">
        <f>COUNTIF('résultats bruts'!V194, 1) + COUNTIF('résultats bruts'!AT194,1) + COUNTIF('résultats bruts'!CT194,1)</f>
        <v>0</v>
      </c>
      <c r="AA194">
        <f>Z194/3</f>
        <v>0</v>
      </c>
      <c r="AB194">
        <f>COUNTIF('résultats bruts'!W194, 1) + COUNTIF('résultats bruts'!AV194,1) + COUNTIF('résultats bruts'!CZ194,1)</f>
        <v>0</v>
      </c>
      <c r="AC194">
        <f>AB194/3</f>
        <v>0</v>
      </c>
      <c r="AD194">
        <f>AB194+Z194</f>
        <v>0</v>
      </c>
      <c r="AE194">
        <f>AD194/6</f>
        <v>0</v>
      </c>
      <c r="AF194">
        <f>AD194+X194</f>
        <v>0</v>
      </c>
      <c r="AG194">
        <f>AF194/12</f>
        <v>0</v>
      </c>
      <c r="AH194">
        <f>COUNTIF('résultats bruts'!R194, 1) + COUNTIF('résultats bruts'!AW194,1) + COUNTIF('résultats bruts'!CU194,1)</f>
        <v>0</v>
      </c>
      <c r="AI194">
        <f>AH194/3</f>
        <v>0</v>
      </c>
      <c r="AJ194">
        <f>COUNTIF('résultats bruts'!Z194, 1) + COUNTIF('résultats bruts'!AQ194,1) + COUNTIF('résultats bruts'!CS194,1)</f>
        <v>0</v>
      </c>
      <c r="AK194">
        <f>AJ194/3</f>
        <v>0</v>
      </c>
      <c r="AL194">
        <f>AH194+AJ194</f>
        <v>0</v>
      </c>
      <c r="AM194">
        <f>AL194/6</f>
        <v>0</v>
      </c>
      <c r="AN194">
        <f>AL194+AF194</f>
        <v>0</v>
      </c>
      <c r="AO194">
        <f>AN194/18</f>
        <v>0</v>
      </c>
      <c r="AP194">
        <f>COUNTIF('résultats bruts'!Y194, 1) + COUNTIF('résultats bruts'!AY194,1) + COUNTIF('résultats bruts'!DC194,1)</f>
        <v>0</v>
      </c>
      <c r="AQ194">
        <f>AP194/3</f>
        <v>0</v>
      </c>
      <c r="AR194">
        <f>COUNTIF('résultats bruts'!T194, 1) + COUNTIF('résultats bruts'!AR194,1) + COUNTIF('résultats bruts'!DB194,1)</f>
        <v>0</v>
      </c>
      <c r="AS194">
        <f>AR194/3</f>
        <v>0</v>
      </c>
      <c r="AT194">
        <f>AR194+AP194</f>
        <v>0</v>
      </c>
      <c r="AU194">
        <f>AT194/6</f>
        <v>0</v>
      </c>
      <c r="AV194">
        <f>COUNTIF('résultats bruts'!X194, 1) + COUNTIF('résultats bruts'!BB194,1) + COUNTIF('résultats bruts'!DA194,1)</f>
        <v>0</v>
      </c>
      <c r="AW194">
        <f>AV194/3</f>
        <v>0</v>
      </c>
      <c r="AX194">
        <f>COUNTIF('résultats bruts'!AA194, 1) + COUNTIF('résultats bruts'!AX194,1) + COUNTIF('résultats bruts'!CY194,1)</f>
        <v>0</v>
      </c>
      <c r="AY194">
        <f>AX194/3</f>
        <v>0</v>
      </c>
      <c r="AZ194">
        <f>AX194+AV194</f>
        <v>0</v>
      </c>
      <c r="BA194">
        <f>AZ194/6</f>
        <v>0</v>
      </c>
      <c r="BB194">
        <f>AZ194+AT194</f>
        <v>0</v>
      </c>
      <c r="BC194">
        <f>BB194/12</f>
        <v>0</v>
      </c>
      <c r="BD194">
        <f>COUNTIF('résultats bruts'!U194, 1) + COUNTIF('résultats bruts'!AZ194,1) + COUNTIF('résultats bruts'!CX194,1)</f>
        <v>0</v>
      </c>
      <c r="BE194">
        <f>BD194/3</f>
        <v>0</v>
      </c>
      <c r="BF194">
        <f>COUNTIF('résultats bruts'!S194, 1) + COUNTIF('résultats bruts'!BA194,1) + COUNTIF('résultats bruts'!CV194,1)</f>
        <v>0</v>
      </c>
      <c r="BG194">
        <f>BF194/3</f>
        <v>0</v>
      </c>
      <c r="BH194">
        <f>BF194+BD194</f>
        <v>0</v>
      </c>
      <c r="BI194">
        <f>BH194/6</f>
        <v>0</v>
      </c>
      <c r="BJ194">
        <f>BH194+BB194</f>
        <v>0</v>
      </c>
      <c r="BK194">
        <f>BJ194/18</f>
        <v>0</v>
      </c>
      <c r="BL194">
        <f>COUNTIF('résultats bruts'!AB194, 1) + COUNTIF('résultats bruts'!AC194,1) + COUNTIF('résultats bruts'!BC194,1)+ COUNTIF('résultats bruts'!BD194,1)+ COUNTIF('résultats bruts'!DE194,1)+ COUNTIF('résultats bruts'!DF194,1)</f>
        <v>0</v>
      </c>
      <c r="BM194">
        <f>BL194/6</f>
        <v>0</v>
      </c>
      <c r="BN194">
        <f>BJ194+AN194+BL194</f>
        <v>0</v>
      </c>
      <c r="BO194">
        <f>BN194/42</f>
        <v>0</v>
      </c>
      <c r="BP194">
        <f>COUNTIF('résultats bruts'!DS194,1) + COUNTIF('résultats bruts'!DQ194,1)</f>
        <v>0</v>
      </c>
      <c r="BQ194">
        <f>BP194/2</f>
        <v>0</v>
      </c>
      <c r="BR194">
        <f>COUNTIF('résultats bruts'!DR194,1)+COUNTIF('résultats bruts'!DT194,1)</f>
        <v>0</v>
      </c>
      <c r="BS194">
        <f>BR194/2</f>
        <v>0</v>
      </c>
      <c r="BT194">
        <f>'résultats bruts'!AR194</f>
        <v>9</v>
      </c>
      <c r="BU194">
        <f>'résultats bruts'!DR194</f>
        <v>9</v>
      </c>
      <c r="BV194">
        <f>'résultats bruts'!AS194</f>
        <v>9</v>
      </c>
      <c r="BW194">
        <f>'résultats bruts'!DT194</f>
        <v>9</v>
      </c>
      <c r="BX194">
        <f>COUNTIF('résultats bruts'!AI194, 1) + COUNTIF('résultats bruts'!BP194,1) + COUNTIF('résultats bruts'!DG194,1)</f>
        <v>0</v>
      </c>
      <c r="BY194">
        <f>BX194/3</f>
        <v>0</v>
      </c>
      <c r="BZ194">
        <f>COUNTIF('résultats bruts'!AL194, 1) + COUNTIF('résultats bruts'!BN194,1) + COUNTIF('résultats bruts'!DI194,1)</f>
        <v>0</v>
      </c>
      <c r="CA194">
        <f>BZ194/3</f>
        <v>0</v>
      </c>
      <c r="CB194">
        <f>BX194+BZ194</f>
        <v>0</v>
      </c>
      <c r="CC194">
        <f>CB194/6</f>
        <v>0</v>
      </c>
      <c r="CD194">
        <f>COUNTIF('résultats bruts'!AK194, 1) + COUNTIF('résultats bruts'!BR194,1) + COUNTIF('résultats bruts'!DM194,1)</f>
        <v>0</v>
      </c>
      <c r="CE194">
        <f>CD194/3</f>
        <v>0</v>
      </c>
      <c r="CF194">
        <f>COUNTIF('résultats bruts'!AE194, 1) + COUNTIF('résultats bruts'!BL194,1) + COUNTIF('résultats bruts'!DN194,1)</f>
        <v>0</v>
      </c>
      <c r="CG194">
        <f>CF194/3</f>
        <v>0</v>
      </c>
      <c r="CH194">
        <f>CF194+CD194</f>
        <v>0</v>
      </c>
      <c r="CI194">
        <f>CH194/6</f>
        <v>0</v>
      </c>
      <c r="CJ194">
        <f>COUNTIF('résultats bruts'!AJ194, 1) + COUNTIF('résultats bruts'!BM194,1) + COUNTIF('résultats bruts'!DL194,1)</f>
        <v>0</v>
      </c>
      <c r="CK194">
        <f>CJ194/3</f>
        <v>0</v>
      </c>
      <c r="CL194">
        <f>COUNTIF('résultats bruts'!AH194, 1) + COUNTIF('résultats bruts'!BK194,1) + COUNTIF('résultats bruts'!DK194,1)</f>
        <v>0</v>
      </c>
      <c r="CM194">
        <f>CL194/3</f>
        <v>0</v>
      </c>
      <c r="CN194">
        <f>CL194+CJ194</f>
        <v>0</v>
      </c>
      <c r="CO194">
        <f>CN194/6</f>
        <v>0</v>
      </c>
      <c r="CP194">
        <f>COUNTIF('résultats bruts'!AF194, 1) + COUNTIF('résultats bruts'!BO194,1) + COUNTIF('résultats bruts'!DJ194,1)</f>
        <v>0</v>
      </c>
      <c r="CQ194">
        <f>CP194/3</f>
        <v>0</v>
      </c>
      <c r="CR194">
        <f>COUNTIF('résultats bruts'!AG194, 1) + COUNTIF('résultats bruts'!BQ194,1) + COUNTIF('résultats bruts'!DH194,1)</f>
        <v>0</v>
      </c>
      <c r="CS194">
        <f>CR194/3</f>
        <v>0</v>
      </c>
      <c r="CT194">
        <f>CR194+CP194</f>
        <v>0</v>
      </c>
      <c r="CU194">
        <f>CT194/6</f>
        <v>0</v>
      </c>
      <c r="CV194">
        <f>COUNTIF('résultats bruts'!AM194, 1) + COUNTIF('résultats bruts'!AN194,1) + COUNTIF('résultats bruts'!BS194,1) +COUNTIF('résultats bruts'!BT194, 1) + COUNTIF('résultats bruts'!DO194,1) + COUNTIF('résultats bruts'!DP194,1)</f>
        <v>0</v>
      </c>
      <c r="CW194">
        <f>+CV194/6</f>
        <v>0</v>
      </c>
      <c r="CX194">
        <f>CT194+CN194+CH194+CB230</f>
        <v>0</v>
      </c>
      <c r="CY194">
        <f>CX194/30</f>
        <v>0</v>
      </c>
      <c r="CZ194">
        <f>COUNTIF('résultats bruts'!AO194,1)</f>
        <v>0</v>
      </c>
      <c r="DA194">
        <f>COUNTIF('résultats bruts'!AP194,1)</f>
        <v>0</v>
      </c>
      <c r="DB194">
        <f>CZ194+DA194</f>
        <v>0</v>
      </c>
      <c r="DC194">
        <f>DB194/2</f>
        <v>0</v>
      </c>
      <c r="DD194">
        <f>COUNTIF('résultats bruts'!BU194,1)</f>
        <v>0</v>
      </c>
      <c r="DE194">
        <f>COUNTIF('résultats bruts'!BV194,1)</f>
        <v>0</v>
      </c>
      <c r="DF194">
        <f>DD194+DE194</f>
        <v>0</v>
      </c>
      <c r="DG194">
        <f>DD194+DE194</f>
        <v>0</v>
      </c>
      <c r="DH194">
        <f>DG194/2</f>
        <v>0</v>
      </c>
      <c r="DJ194">
        <f>COUNTIF(CD194, 1)</f>
        <v>0</v>
      </c>
      <c r="DK194">
        <f>DB194+DG194+DJ194</f>
        <v>0</v>
      </c>
      <c r="DL194">
        <f>DK194/5</f>
        <v>0</v>
      </c>
      <c r="DM194">
        <f>COUNTIF('résultats bruts'!BG194,1)+COUNTIF('résultats bruts'!BJ194,1)</f>
        <v>0</v>
      </c>
      <c r="DN194">
        <f>DM194/2</f>
        <v>0</v>
      </c>
      <c r="DO194">
        <f>COUNTIF('résultats bruts'!CD194,1)+COUNTIF('résultats bruts'!CF194,1) + COUNTIF('résultats bruts'!CO194,1)+COUNTIF('résultats bruts'!CR194,1)</f>
        <v>0</v>
      </c>
      <c r="DP194">
        <f>DO194/4</f>
        <v>0</v>
      </c>
      <c r="DQ194">
        <f>DM194+DO194</f>
        <v>0</v>
      </c>
      <c r="DR194">
        <f>DQ194/6</f>
        <v>0</v>
      </c>
      <c r="DS194">
        <f>COUNTIF('résultats bruts'!BF194,1)+COUNTIF('résultats bruts'!BI194,1)</f>
        <v>0</v>
      </c>
      <c r="DT194">
        <f>DS194/2</f>
        <v>0</v>
      </c>
      <c r="DU194">
        <f>COUNTIF('résultats bruts'!CE194,1)+COUNTIF('résultats bruts'!CH194,1) + COUNTIF('résultats bruts'!CP194,1)</f>
        <v>0</v>
      </c>
      <c r="DV194">
        <f>DU194/4</f>
        <v>0</v>
      </c>
      <c r="DW194">
        <f>DS194+DU194</f>
        <v>0</v>
      </c>
      <c r="DX194">
        <f>DW194/6</f>
        <v>0</v>
      </c>
      <c r="DY194">
        <f>COUNTIF('résultats bruts'!BE194,1)+COUNTIF('résultats bruts'!BH194,1)</f>
        <v>0</v>
      </c>
      <c r="DZ194">
        <f>DY194/2</f>
        <v>0</v>
      </c>
      <c r="EA194">
        <f>COUNTIF('résultats bruts'!CC194,1)+COUNTIF('résultats bruts'!CG194,1) + COUNTIF('résultats bruts'!CN194,1)</f>
        <v>0</v>
      </c>
      <c r="EB194">
        <f>EA194/3</f>
        <v>0</v>
      </c>
      <c r="EC194">
        <f>EA194+DY194</f>
        <v>0</v>
      </c>
      <c r="ED194">
        <f>EC194/5</f>
        <v>0</v>
      </c>
      <c r="EE194">
        <f>EC194+DW194+DQ194</f>
        <v>0</v>
      </c>
      <c r="EF194">
        <f>EE194/17</f>
        <v>0</v>
      </c>
    </row>
    <row r="195">
      <c r="A195">
        <f>'résultats bruts'!A195</f>
        <v>0</v>
      </c>
      <c r="B195">
        <f>'résultats bruts'!B195</f>
        <v>0</v>
      </c>
      <c r="C195">
        <f>'résultats bruts'!C195</f>
        <v>0</v>
      </c>
      <c r="D195" t="str">
        <f>'résultats bruts'!D195</f>
        <v>axiome</v>
      </c>
      <c r="E195">
        <f>'résultats bruts'!E195</f>
        <v>2</v>
      </c>
      <c r="F195">
        <f>'résultats bruts'!F195</f>
        <v>193</v>
      </c>
      <c r="G195">
        <f>COUNTIF('résultats bruts'!K195,1) +COUNTIF('résultats bruts'!CJ195:CK195,1)+COUNTIF('résultats bruts'!CJ195:CK195,"0A")</f>
        <v>0</v>
      </c>
      <c r="H195">
        <f>G195/3</f>
        <v>0</v>
      </c>
      <c r="I195">
        <f>COUNTIF('résultats bruts'!O195,1) + COUNTIF('résultats bruts'!AD195,1) + COUNTIF('résultats bruts'!CA195,1) + COUNTIF('résultats bruts'!DU195, 1) + COUNTIF('résultats bruts'!DU195,"0B")</f>
        <v>0</v>
      </c>
      <c r="J195">
        <f>I195/4</f>
        <v>0</v>
      </c>
      <c r="K195">
        <f>COUNTIF('résultats bruts'!CJ195:CK195,1)</f>
        <v>0</v>
      </c>
      <c r="L195">
        <f>K195/2</f>
        <v>0</v>
      </c>
      <c r="M195">
        <f>COUNTIF('résultats bruts'!CM195,1)</f>
        <v>0</v>
      </c>
      <c r="N195">
        <f>COUNTIF('résultats bruts'!DU195,1)</f>
        <v>0</v>
      </c>
      <c r="O195">
        <f>M195+N195</f>
        <v>0</v>
      </c>
      <c r="P195">
        <f>O195/2</f>
        <v>0</v>
      </c>
      <c r="Q195">
        <f>COUNTIF('résultats bruts'!CB195, "1A")+COUNTIF('résultats bruts'!CB195, "1B")</f>
        <v>0</v>
      </c>
      <c r="R195">
        <f>O195+K195+I195+G195</f>
        <v>0</v>
      </c>
      <c r="S195">
        <f>R195/11</f>
        <v>0</v>
      </c>
      <c r="T195">
        <f>COUNTIF('résultats bruts'!Q195, 1) + COUNTIF('résultats bruts'!AU195,1) + COUNTIF('résultats bruts'!CW195,1)</f>
        <v>0</v>
      </c>
      <c r="U195">
        <f>T195/3</f>
        <v>0</v>
      </c>
      <c r="V195">
        <f>COUNTIF('résultats bruts'!P195,1) + COUNTIF('résultats bruts'!AS195,1) + COUNTIF('résultats bruts'!DD195,1)</f>
        <v>0</v>
      </c>
      <c r="W195">
        <f>V195/3</f>
        <v>0</v>
      </c>
      <c r="X195">
        <f>T195+V195</f>
        <v>0</v>
      </c>
      <c r="Y195">
        <f>X195/6</f>
        <v>0</v>
      </c>
      <c r="Z195">
        <f>COUNTIF('résultats bruts'!V195, 1) + COUNTIF('résultats bruts'!AT195,1) + COUNTIF('résultats bruts'!CT195,1)</f>
        <v>0</v>
      </c>
      <c r="AA195">
        <f>Z195/3</f>
        <v>0</v>
      </c>
      <c r="AB195">
        <f>COUNTIF('résultats bruts'!W195, 1) + COUNTIF('résultats bruts'!AV195,1) + COUNTIF('résultats bruts'!CZ195,1)</f>
        <v>0</v>
      </c>
      <c r="AC195">
        <f>AB195/3</f>
        <v>0</v>
      </c>
      <c r="AD195">
        <f>AB195+Z195</f>
        <v>0</v>
      </c>
      <c r="AE195">
        <f>AD195/6</f>
        <v>0</v>
      </c>
      <c r="AF195">
        <f>AD195+X195</f>
        <v>0</v>
      </c>
      <c r="AG195">
        <f>AF195/12</f>
        <v>0</v>
      </c>
      <c r="AH195">
        <f>COUNTIF('résultats bruts'!R195, 1) + COUNTIF('résultats bruts'!AW195,1) + COUNTIF('résultats bruts'!CU195,1)</f>
        <v>0</v>
      </c>
      <c r="AI195">
        <f>AH195/3</f>
        <v>0</v>
      </c>
      <c r="AJ195">
        <f>COUNTIF('résultats bruts'!Z195, 1) + COUNTIF('résultats bruts'!AQ195,1) + COUNTIF('résultats bruts'!CS195,1)</f>
        <v>0</v>
      </c>
      <c r="AK195">
        <f>AJ195/3</f>
        <v>0</v>
      </c>
      <c r="AL195">
        <f>AH195+AJ195</f>
        <v>0</v>
      </c>
      <c r="AM195">
        <f>AL195/6</f>
        <v>0</v>
      </c>
      <c r="AN195">
        <f>AL195+AF195</f>
        <v>0</v>
      </c>
      <c r="AO195">
        <f>AN195/18</f>
        <v>0</v>
      </c>
      <c r="AP195">
        <f>COUNTIF('résultats bruts'!Y195, 1) + COUNTIF('résultats bruts'!AY195,1) + COUNTIF('résultats bruts'!DC195,1)</f>
        <v>0</v>
      </c>
      <c r="AQ195">
        <f>AP195/3</f>
        <v>0</v>
      </c>
      <c r="AR195">
        <f>COUNTIF('résultats bruts'!T195, 1) + COUNTIF('résultats bruts'!AR195,1) + COUNTIF('résultats bruts'!DB195,1)</f>
        <v>0</v>
      </c>
      <c r="AS195">
        <f>AR195/3</f>
        <v>0</v>
      </c>
      <c r="AT195">
        <f>AR195+AP195</f>
        <v>0</v>
      </c>
      <c r="AU195">
        <f>AT195/6</f>
        <v>0</v>
      </c>
      <c r="AV195">
        <f>COUNTIF('résultats bruts'!X195, 1) + COUNTIF('résultats bruts'!BB195,1) + COUNTIF('résultats bruts'!DA195,1)</f>
        <v>0</v>
      </c>
      <c r="AW195">
        <f>AV195/3</f>
        <v>0</v>
      </c>
      <c r="AX195">
        <f>COUNTIF('résultats bruts'!AA195, 1) + COUNTIF('résultats bruts'!AX195,1) + COUNTIF('résultats bruts'!CY195,1)</f>
        <v>0</v>
      </c>
      <c r="AY195">
        <f>AX195/3</f>
        <v>0</v>
      </c>
      <c r="AZ195">
        <f>AX195+AV195</f>
        <v>0</v>
      </c>
      <c r="BA195">
        <f>AZ195/6</f>
        <v>0</v>
      </c>
      <c r="BB195">
        <f>AZ195+AT195</f>
        <v>0</v>
      </c>
      <c r="BC195">
        <f>BB195/12</f>
        <v>0</v>
      </c>
      <c r="BD195">
        <f>COUNTIF('résultats bruts'!U195, 1) + COUNTIF('résultats bruts'!AZ195,1) + COUNTIF('résultats bruts'!CX195,1)</f>
        <v>0</v>
      </c>
      <c r="BE195">
        <f>BD195/3</f>
        <v>0</v>
      </c>
      <c r="BF195">
        <f>COUNTIF('résultats bruts'!S195, 1) + COUNTIF('résultats bruts'!BA195,1) + COUNTIF('résultats bruts'!CV195,1)</f>
        <v>0</v>
      </c>
      <c r="BG195">
        <f>BF195/3</f>
        <v>0</v>
      </c>
      <c r="BH195">
        <f>BF195+BD195</f>
        <v>0</v>
      </c>
      <c r="BI195">
        <f>BH195/6</f>
        <v>0</v>
      </c>
      <c r="BJ195">
        <f>BH195+BB195</f>
        <v>0</v>
      </c>
      <c r="BK195">
        <f>BJ195/18</f>
        <v>0</v>
      </c>
      <c r="BL195">
        <f>COUNTIF('résultats bruts'!AB195, 1) + COUNTIF('résultats bruts'!AC195,1) + COUNTIF('résultats bruts'!BC195,1)+ COUNTIF('résultats bruts'!BD195,1)+ COUNTIF('résultats bruts'!DE195,1)+ COUNTIF('résultats bruts'!DF195,1)</f>
        <v>0</v>
      </c>
      <c r="BM195">
        <f>BL195/6</f>
        <v>0</v>
      </c>
      <c r="BN195">
        <f>BJ195+AN195+BL195</f>
        <v>0</v>
      </c>
      <c r="BO195">
        <f>BN195/42</f>
        <v>0</v>
      </c>
      <c r="BP195">
        <f>COUNTIF('résultats bruts'!DS195,1) + COUNTIF('résultats bruts'!DQ195,1)</f>
        <v>0</v>
      </c>
      <c r="BQ195">
        <f>BP195/2</f>
        <v>0</v>
      </c>
      <c r="BR195">
        <f>COUNTIF('résultats bruts'!DR195,1)+COUNTIF('résultats bruts'!DT195,1)</f>
        <v>0</v>
      </c>
      <c r="BS195">
        <f>BR195/2</f>
        <v>0</v>
      </c>
      <c r="BT195">
        <f>'résultats bruts'!AR195</f>
        <v>0</v>
      </c>
      <c r="BU195">
        <f>'résultats bruts'!DR195</f>
        <v>0</v>
      </c>
      <c r="BV195">
        <f>'résultats bruts'!AS195</f>
        <v>0</v>
      </c>
      <c r="BW195">
        <f>'résultats bruts'!DT195</f>
        <v>0</v>
      </c>
      <c r="BX195">
        <f>COUNTIF('résultats bruts'!AI195, 1) + COUNTIF('résultats bruts'!BP195,1) + COUNTIF('résultats bruts'!DG195,1)</f>
        <v>0</v>
      </c>
      <c r="BY195">
        <f>BX195/3</f>
        <v>0</v>
      </c>
      <c r="BZ195">
        <f>COUNTIF('résultats bruts'!AL195, 1) + COUNTIF('résultats bruts'!BN195,1) + COUNTIF('résultats bruts'!DI195,1)</f>
        <v>0</v>
      </c>
      <c r="CA195">
        <f>BZ195/3</f>
        <v>0</v>
      </c>
      <c r="CB195">
        <f>BX195+BZ195</f>
        <v>0</v>
      </c>
      <c r="CC195">
        <f>CB195/6</f>
        <v>0</v>
      </c>
      <c r="CD195">
        <f>COUNTIF('résultats bruts'!AK195, 1) + COUNTIF('résultats bruts'!BR195,1) + COUNTIF('résultats bruts'!DM195,1)</f>
        <v>0</v>
      </c>
      <c r="CE195">
        <f>CD195/3</f>
        <v>0</v>
      </c>
      <c r="CF195">
        <f>COUNTIF('résultats bruts'!AE195, 1) + COUNTIF('résultats bruts'!BL195,1) + COUNTIF('résultats bruts'!DN195,1)</f>
        <v>0</v>
      </c>
      <c r="CG195">
        <f>CF195/3</f>
        <v>0</v>
      </c>
      <c r="CH195">
        <f>CF195+CD195</f>
        <v>0</v>
      </c>
      <c r="CI195">
        <f>CH195/6</f>
        <v>0</v>
      </c>
      <c r="CJ195">
        <f>COUNTIF('résultats bruts'!AJ195, 1) + COUNTIF('résultats bruts'!BM195,1) + COUNTIF('résultats bruts'!DL195,1)</f>
        <v>0</v>
      </c>
      <c r="CK195">
        <f>CJ195/3</f>
        <v>0</v>
      </c>
      <c r="CL195">
        <f>COUNTIF('résultats bruts'!AH195, 1) + COUNTIF('résultats bruts'!BK195,1) + COUNTIF('résultats bruts'!DK195,1)</f>
        <v>0</v>
      </c>
      <c r="CM195">
        <f>CL195/3</f>
        <v>0</v>
      </c>
      <c r="CN195">
        <f>CL195+CJ195</f>
        <v>0</v>
      </c>
      <c r="CO195">
        <f>CN195/6</f>
        <v>0</v>
      </c>
      <c r="CP195">
        <f>COUNTIF('résultats bruts'!AF195, 1) + COUNTIF('résultats bruts'!BO195,1) + COUNTIF('résultats bruts'!DJ195,1)</f>
        <v>0</v>
      </c>
      <c r="CQ195">
        <f>CP195/3</f>
        <v>0</v>
      </c>
      <c r="CR195">
        <f>COUNTIF('résultats bruts'!AG195, 1) + COUNTIF('résultats bruts'!BQ195,1) + COUNTIF('résultats bruts'!DH195,1)</f>
        <v>0</v>
      </c>
      <c r="CS195">
        <f>CR195/3</f>
        <v>0</v>
      </c>
      <c r="CT195">
        <f>CR195+CP195</f>
        <v>0</v>
      </c>
      <c r="CU195">
        <f>CT195/6</f>
        <v>0</v>
      </c>
      <c r="CV195">
        <f>COUNTIF('résultats bruts'!AM195, 1) + COUNTIF('résultats bruts'!AN195,1) + COUNTIF('résultats bruts'!BS195,1) +COUNTIF('résultats bruts'!BT195, 1) + COUNTIF('résultats bruts'!DO195,1) + COUNTIF('résultats bruts'!DP195,1)</f>
        <v>0</v>
      </c>
      <c r="CW195">
        <f>+CV195/6</f>
        <v>0</v>
      </c>
      <c r="CX195">
        <f>CT195+CN195+CH195+CB231</f>
        <v>6</v>
      </c>
      <c r="CY195">
        <f>CX195/30</f>
        <v>0.2</v>
      </c>
      <c r="CZ195">
        <f>COUNTIF('résultats bruts'!AO195,1)</f>
        <v>0</v>
      </c>
      <c r="DA195">
        <f>COUNTIF('résultats bruts'!AP195,1)</f>
        <v>0</v>
      </c>
      <c r="DB195">
        <f>CZ195+DA195</f>
        <v>0</v>
      </c>
      <c r="DC195">
        <f>DB195/2</f>
        <v>0</v>
      </c>
      <c r="DD195">
        <f>COUNTIF('résultats bruts'!BU195,1)</f>
        <v>0</v>
      </c>
      <c r="DE195">
        <f>COUNTIF('résultats bruts'!BV195,1)</f>
        <v>0</v>
      </c>
      <c r="DF195">
        <f>DD195+DE195</f>
        <v>0</v>
      </c>
      <c r="DG195">
        <f>DD195+DE195</f>
        <v>0</v>
      </c>
      <c r="DH195">
        <f>DG195/2</f>
        <v>0</v>
      </c>
      <c r="DJ195">
        <f>COUNTIF(CD195, 1)</f>
        <v>0</v>
      </c>
      <c r="DK195">
        <f>DB195+DG195+DJ195</f>
        <v>0</v>
      </c>
      <c r="DL195">
        <f>DK195/5</f>
        <v>0</v>
      </c>
      <c r="DM195">
        <f>COUNTIF('résultats bruts'!BG195,1)+COUNTIF('résultats bruts'!BJ195,1)</f>
        <v>0</v>
      </c>
      <c r="DN195">
        <f>DM195/2</f>
        <v>0</v>
      </c>
      <c r="DO195">
        <f>COUNTIF('résultats bruts'!CD195,1)+COUNTIF('résultats bruts'!CF195,1) + COUNTIF('résultats bruts'!CO195,1)+COUNTIF('résultats bruts'!CR195,1)</f>
        <v>0</v>
      </c>
      <c r="DP195">
        <f>DO195/4</f>
        <v>0</v>
      </c>
      <c r="DQ195">
        <f>DM195+DO195</f>
        <v>0</v>
      </c>
      <c r="DR195">
        <f>DQ195/6</f>
        <v>0</v>
      </c>
      <c r="DS195">
        <f>COUNTIF('résultats bruts'!BF195,1)+COUNTIF('résultats bruts'!BI195,1)</f>
        <v>0</v>
      </c>
      <c r="DT195">
        <f>DS195/2</f>
        <v>0</v>
      </c>
      <c r="DU195">
        <f>COUNTIF('résultats bruts'!CE195,1)+COUNTIF('résultats bruts'!CH195,1) + COUNTIF('résultats bruts'!CP195,1)</f>
        <v>0</v>
      </c>
      <c r="DV195">
        <f>DU195/4</f>
        <v>0</v>
      </c>
      <c r="DW195">
        <f>DS195+DU195</f>
        <v>0</v>
      </c>
      <c r="DX195">
        <f>DW195/6</f>
        <v>0</v>
      </c>
      <c r="DY195">
        <f>COUNTIF('résultats bruts'!BE195,1)+COUNTIF('résultats bruts'!BH195,1)</f>
        <v>0</v>
      </c>
      <c r="DZ195">
        <f>DY195/2</f>
        <v>0</v>
      </c>
      <c r="EA195">
        <f>COUNTIF('résultats bruts'!CC195,1)+COUNTIF('résultats bruts'!CG195,1) + COUNTIF('résultats bruts'!CN195,1)</f>
        <v>0</v>
      </c>
      <c r="EB195">
        <f>EA195/3</f>
        <v>0</v>
      </c>
      <c r="EC195">
        <f>EA195+DY195</f>
        <v>0</v>
      </c>
      <c r="ED195">
        <f>EC195/5</f>
        <v>0</v>
      </c>
      <c r="EE195">
        <f>EC195+DW195+DQ195</f>
        <v>0</v>
      </c>
      <c r="EF195">
        <f>EE195/17</f>
        <v>0</v>
      </c>
    </row>
    <row r="196">
      <c r="A196">
        <f>'résultats bruts'!A196</f>
        <v>0</v>
      </c>
      <c r="B196">
        <f>'résultats bruts'!B196</f>
        <v>0</v>
      </c>
      <c r="C196">
        <f>'résultats bruts'!C196</f>
        <v>0</v>
      </c>
      <c r="D196" t="str">
        <f>'résultats bruts'!D196</f>
        <v>axiome</v>
      </c>
      <c r="E196">
        <f>'résultats bruts'!E196</f>
        <v>3</v>
      </c>
      <c r="F196">
        <f>'résultats bruts'!F196</f>
        <v>194</v>
      </c>
      <c r="G196">
        <f>COUNTIF('résultats bruts'!K196,1) +COUNTIF('résultats bruts'!CJ196:CK196,1)+COUNTIF('résultats bruts'!CJ196:CK196,"0A")</f>
        <v>0</v>
      </c>
      <c r="H196">
        <f>G196/3</f>
        <v>0</v>
      </c>
      <c r="I196">
        <f>COUNTIF('résultats bruts'!O196,1) + COUNTIF('résultats bruts'!AD196,1) + COUNTIF('résultats bruts'!CA196,1) + COUNTIF('résultats bruts'!DU196, 1) + COUNTIF('résultats bruts'!DU196,"0B")</f>
        <v>0</v>
      </c>
      <c r="J196">
        <f>I196/4</f>
        <v>0</v>
      </c>
      <c r="K196">
        <f>COUNTIF('résultats bruts'!CJ196:CK196,1)</f>
        <v>0</v>
      </c>
      <c r="L196">
        <f>K196/2</f>
        <v>0</v>
      </c>
      <c r="M196">
        <f>COUNTIF('résultats bruts'!CM196,1)</f>
        <v>0</v>
      </c>
      <c r="N196">
        <f>COUNTIF('résultats bruts'!DU196,1)</f>
        <v>0</v>
      </c>
      <c r="O196">
        <f>M196+N196</f>
        <v>0</v>
      </c>
      <c r="P196">
        <f>O196/2</f>
        <v>0</v>
      </c>
      <c r="Q196">
        <f>COUNTIF('résultats bruts'!CB196, "1A")+COUNTIF('résultats bruts'!CB196, "1B")</f>
        <v>0</v>
      </c>
      <c r="R196">
        <f>O196+K196+I196+G196</f>
        <v>0</v>
      </c>
      <c r="S196">
        <f>R196/11</f>
        <v>0</v>
      </c>
      <c r="T196">
        <f>COUNTIF('résultats bruts'!Q196, 1) + COUNTIF('résultats bruts'!AU196,1) + COUNTIF('résultats bruts'!CW196,1)</f>
        <v>1</v>
      </c>
      <c r="U196">
        <f>T196/3</f>
        <v>0.3333333333333333</v>
      </c>
      <c r="V196">
        <f>COUNTIF('résultats bruts'!P196,1) + COUNTIF('résultats bruts'!AS196,1) + COUNTIF('résultats bruts'!DD196,1)</f>
        <v>0</v>
      </c>
      <c r="W196">
        <f>V196/3</f>
        <v>0</v>
      </c>
      <c r="X196">
        <f>T196+V196</f>
        <v>1</v>
      </c>
      <c r="Y196">
        <f>X196/6</f>
        <v>0.16666666666666666</v>
      </c>
      <c r="Z196">
        <f>COUNTIF('résultats bruts'!V196, 1) + COUNTIF('résultats bruts'!AT196,1) + COUNTIF('résultats bruts'!CT196,1)</f>
        <v>0</v>
      </c>
      <c r="AA196">
        <f>Z196/3</f>
        <v>0</v>
      </c>
      <c r="AB196">
        <f>COUNTIF('résultats bruts'!W196, 1) + COUNTIF('résultats bruts'!AV196,1) + COUNTIF('résultats bruts'!CZ196,1)</f>
        <v>1</v>
      </c>
      <c r="AC196">
        <f>AB196/3</f>
        <v>0.3333333333333333</v>
      </c>
      <c r="AD196">
        <f>AB196+Z196</f>
        <v>1</v>
      </c>
      <c r="AE196">
        <f>AD196/6</f>
        <v>0.16666666666666666</v>
      </c>
      <c r="AF196">
        <f>AD196+X196</f>
        <v>2</v>
      </c>
      <c r="AG196">
        <f>AF196/12</f>
        <v>0.16666666666666666</v>
      </c>
      <c r="AH196">
        <f>COUNTIF('résultats bruts'!R196, 1) + COUNTIF('résultats bruts'!AW196,1) + COUNTIF('résultats bruts'!CU196,1)</f>
        <v>1</v>
      </c>
      <c r="AI196">
        <f>AH196/3</f>
        <v>0.3333333333333333</v>
      </c>
      <c r="AJ196">
        <f>COUNTIF('résultats bruts'!Z196, 1) + COUNTIF('résultats bruts'!AQ196,1) + COUNTIF('résultats bruts'!CS196,1)</f>
        <v>0</v>
      </c>
      <c r="AK196">
        <f>AJ196/3</f>
        <v>0</v>
      </c>
      <c r="AL196">
        <f>AH196+AJ196</f>
        <v>1</v>
      </c>
      <c r="AM196">
        <f>AL196/6</f>
        <v>0.16666666666666666</v>
      </c>
      <c r="AN196">
        <f>AL196+AF196</f>
        <v>3</v>
      </c>
      <c r="AO196">
        <f>AN196/18</f>
        <v>0.16666666666666666</v>
      </c>
      <c r="AP196">
        <f>COUNTIF('résultats bruts'!Y196, 1) + COUNTIF('résultats bruts'!AY196,1) + COUNTIF('résultats bruts'!DC196,1)</f>
        <v>0</v>
      </c>
      <c r="AQ196">
        <f>AP196/3</f>
        <v>0</v>
      </c>
      <c r="AR196">
        <f>COUNTIF('résultats bruts'!T196, 1) + COUNTIF('résultats bruts'!AR196,1) + COUNTIF('résultats bruts'!DB196,1)</f>
        <v>1</v>
      </c>
      <c r="AS196">
        <f>AR196/3</f>
        <v>0.3333333333333333</v>
      </c>
      <c r="AT196">
        <f>AR196+AP196</f>
        <v>1</v>
      </c>
      <c r="AU196">
        <f>AT196/6</f>
        <v>0.16666666666666666</v>
      </c>
      <c r="AV196">
        <f>COUNTIF('résultats bruts'!X196, 1) + COUNTIF('résultats bruts'!BB196,1) + COUNTIF('résultats bruts'!DA196,1)</f>
        <v>1</v>
      </c>
      <c r="AW196">
        <f>AV196/3</f>
        <v>0.3333333333333333</v>
      </c>
      <c r="AX196">
        <f>COUNTIF('résultats bruts'!AA196, 1) + COUNTIF('résultats bruts'!AX196,1) + COUNTIF('résultats bruts'!CY196,1)</f>
        <v>1</v>
      </c>
      <c r="AY196">
        <f>AX196/3</f>
        <v>0.3333333333333333</v>
      </c>
      <c r="AZ196">
        <f>AX196+AV196</f>
        <v>2</v>
      </c>
      <c r="BA196">
        <f>AZ196/6</f>
        <v>0.3333333333333333</v>
      </c>
      <c r="BB196">
        <f>AZ196+AT196</f>
        <v>3</v>
      </c>
      <c r="BC196">
        <f>BB196/12</f>
        <v>0.25</v>
      </c>
      <c r="BD196">
        <f>COUNTIF('résultats bruts'!U196, 1) + COUNTIF('résultats bruts'!AZ196,1) + COUNTIF('résultats bruts'!CX196,1)</f>
        <v>1</v>
      </c>
      <c r="BE196">
        <f>BD196/3</f>
        <v>0.3333333333333333</v>
      </c>
      <c r="BF196">
        <f>COUNTIF('résultats bruts'!S196, 1) + COUNTIF('résultats bruts'!BA196,1) + COUNTIF('résultats bruts'!CV196,1)</f>
        <v>0</v>
      </c>
      <c r="BG196">
        <f>BF196/3</f>
        <v>0</v>
      </c>
      <c r="BH196">
        <f>BF196+BD196</f>
        <v>1</v>
      </c>
      <c r="BI196">
        <f>BH196/6</f>
        <v>0.16666666666666666</v>
      </c>
      <c r="BJ196">
        <f>BH196+BB196</f>
        <v>4</v>
      </c>
      <c r="BK196">
        <f>BJ196/18</f>
        <v>0.2222222222222222</v>
      </c>
      <c r="BL196">
        <f>COUNTIF('résultats bruts'!AB196, 1) + COUNTIF('résultats bruts'!AC196,1) + COUNTIF('résultats bruts'!BC196,1)+ COUNTIF('résultats bruts'!BD196,1)+ COUNTIF('résultats bruts'!DE196,1)+ COUNTIF('résultats bruts'!DF196,1)</f>
        <v>0</v>
      </c>
      <c r="BM196">
        <f>BL196/6</f>
        <v>0</v>
      </c>
      <c r="BN196">
        <f>BJ196+AN196+BL196</f>
        <v>7</v>
      </c>
      <c r="BO196">
        <f>BN196/42</f>
        <v>0.16666666666666666</v>
      </c>
      <c r="BP196">
        <f>COUNTIF('résultats bruts'!DS196,1) + COUNTIF('résultats bruts'!DQ196,1)</f>
        <v>0</v>
      </c>
      <c r="BQ196">
        <f>BP196/2</f>
        <v>0</v>
      </c>
      <c r="BR196">
        <f>COUNTIF('résultats bruts'!DR196,1)+COUNTIF('résultats bruts'!DT196,1)</f>
        <v>0</v>
      </c>
      <c r="BS196">
        <f>BR196/2</f>
        <v>0</v>
      </c>
      <c r="BT196">
        <f>'résultats bruts'!AR196</f>
        <v>9</v>
      </c>
      <c r="BU196">
        <f>'résultats bruts'!DR196</f>
        <v>9</v>
      </c>
      <c r="BV196">
        <f>'résultats bruts'!AS196</f>
        <v>9</v>
      </c>
      <c r="BW196">
        <f>'résultats bruts'!DT196</f>
        <v>9</v>
      </c>
      <c r="BX196">
        <f>COUNTIF('résultats bruts'!AI196, 1) + COUNTIF('résultats bruts'!BP196,1) + COUNTIF('résultats bruts'!DG196,1)</f>
        <v>1</v>
      </c>
      <c r="BY196">
        <f>BX196/3</f>
        <v>0.3333333333333333</v>
      </c>
      <c r="BZ196">
        <f>COUNTIF('résultats bruts'!AL196, 1) + COUNTIF('résultats bruts'!BN196,1) + COUNTIF('résultats bruts'!DI196,1)</f>
        <v>1</v>
      </c>
      <c r="CA196">
        <f>BZ196/3</f>
        <v>0.3333333333333333</v>
      </c>
      <c r="CB196">
        <f>BX196+BZ196</f>
        <v>2</v>
      </c>
      <c r="CC196">
        <f>CB196/6</f>
        <v>0.3333333333333333</v>
      </c>
      <c r="CD196">
        <f>COUNTIF('résultats bruts'!AK196, 1) + COUNTIF('résultats bruts'!BR196,1) + COUNTIF('résultats bruts'!DM196,1)</f>
        <v>1</v>
      </c>
      <c r="CE196">
        <f>CD196/3</f>
        <v>0.3333333333333333</v>
      </c>
      <c r="CF196">
        <f>COUNTIF('résultats bruts'!AE196, 1) + COUNTIF('résultats bruts'!BL196,1) + COUNTIF('résultats bruts'!DN196,1)</f>
        <v>0</v>
      </c>
      <c r="CG196">
        <f>CF196/3</f>
        <v>0</v>
      </c>
      <c r="CH196">
        <f>CF196+CD196</f>
        <v>1</v>
      </c>
      <c r="CI196">
        <f>CH196/6</f>
        <v>0.16666666666666666</v>
      </c>
      <c r="CJ196">
        <f>COUNTIF('résultats bruts'!AJ196, 1) + COUNTIF('résultats bruts'!BM196,1) + COUNTIF('résultats bruts'!DL196,1)</f>
        <v>0</v>
      </c>
      <c r="CK196">
        <f>CJ196/3</f>
        <v>0</v>
      </c>
      <c r="CL196">
        <f>COUNTIF('résultats bruts'!AH196, 1) + COUNTIF('résultats bruts'!BK196,1) + COUNTIF('résultats bruts'!DK196,1)</f>
        <v>0</v>
      </c>
      <c r="CM196">
        <f>CL196/3</f>
        <v>0</v>
      </c>
      <c r="CN196">
        <f>CL196+CJ196</f>
        <v>0</v>
      </c>
      <c r="CO196">
        <f>CN196/6</f>
        <v>0</v>
      </c>
      <c r="CP196">
        <f>COUNTIF('résultats bruts'!AF196, 1) + COUNTIF('résultats bruts'!BO196,1) + COUNTIF('résultats bruts'!DJ196,1)</f>
        <v>1</v>
      </c>
      <c r="CQ196">
        <f>CP196/3</f>
        <v>0.3333333333333333</v>
      </c>
      <c r="CR196">
        <f>COUNTIF('résultats bruts'!AG196, 1) + COUNTIF('résultats bruts'!BQ196,1) + COUNTIF('résultats bruts'!DH196,1)</f>
        <v>1</v>
      </c>
      <c r="CS196">
        <f>CR196/3</f>
        <v>0.3333333333333333</v>
      </c>
      <c r="CT196">
        <f>CR196+CP196</f>
        <v>2</v>
      </c>
      <c r="CU196">
        <f>CT196/6</f>
        <v>0.3333333333333333</v>
      </c>
      <c r="CV196">
        <f>COUNTIF('résultats bruts'!AM196, 1) + COUNTIF('résultats bruts'!AN196,1) + COUNTIF('résultats bruts'!BS196,1) +COUNTIF('résultats bruts'!BT196, 1) + COUNTIF('résultats bruts'!DO196,1) + COUNTIF('résultats bruts'!DP196,1)</f>
        <v>1</v>
      </c>
      <c r="CW196">
        <f>+CV196/6</f>
        <v>0.16666666666666666</v>
      </c>
      <c r="CX196">
        <f>CT196+CN196+CH196+CB232</f>
        <v>3</v>
      </c>
      <c r="CY196">
        <f>CX196/30</f>
        <v>0.1</v>
      </c>
      <c r="CZ196">
        <f>COUNTIF('résultats bruts'!AO196,1)</f>
        <v>1</v>
      </c>
      <c r="DA196">
        <f>COUNTIF('résultats bruts'!AP196,1)</f>
        <v>1</v>
      </c>
      <c r="DB196">
        <f>CZ196+DA196</f>
        <v>2</v>
      </c>
      <c r="DC196">
        <f>DB196/2</f>
        <v>1</v>
      </c>
      <c r="DD196">
        <f>COUNTIF('résultats bruts'!BU196,1)</f>
        <v>0</v>
      </c>
      <c r="DE196">
        <f>COUNTIF('résultats bruts'!BV196,1)</f>
        <v>0</v>
      </c>
      <c r="DF196">
        <f>DD196+DE196</f>
        <v>0</v>
      </c>
      <c r="DG196">
        <f>DD196+DE196</f>
        <v>0</v>
      </c>
      <c r="DH196">
        <f>DG196/2</f>
        <v>0</v>
      </c>
      <c r="DJ196">
        <f>COUNTIF(CD196, 1)</f>
        <v>1</v>
      </c>
      <c r="DK196">
        <f>DB196+DG196+DJ196</f>
        <v>3</v>
      </c>
      <c r="DL196">
        <f>DK196/5</f>
        <v>0.6</v>
      </c>
      <c r="DM196">
        <f>COUNTIF('résultats bruts'!BG196,1)+COUNTIF('résultats bruts'!BJ196,1)</f>
        <v>0</v>
      </c>
      <c r="DN196">
        <f>DM196/2</f>
        <v>0</v>
      </c>
      <c r="DO196">
        <f>COUNTIF('résultats bruts'!CD196,1)+COUNTIF('résultats bruts'!CF196,1) + COUNTIF('résultats bruts'!CO196,1)+COUNTIF('résultats bruts'!CR196,1)</f>
        <v>0</v>
      </c>
      <c r="DP196">
        <f>DO196/4</f>
        <v>0</v>
      </c>
      <c r="DQ196">
        <f>DM196+DO196</f>
        <v>0</v>
      </c>
      <c r="DR196">
        <f>DQ196/6</f>
        <v>0</v>
      </c>
      <c r="DS196">
        <f>COUNTIF('résultats bruts'!BF196,1)+COUNTIF('résultats bruts'!BI196,1)</f>
        <v>0</v>
      </c>
      <c r="DT196">
        <f>DS196/2</f>
        <v>0</v>
      </c>
      <c r="DU196">
        <f>COUNTIF('résultats bruts'!CE196,1)+COUNTIF('résultats bruts'!CH196,1) + COUNTIF('résultats bruts'!CP196,1)</f>
        <v>0</v>
      </c>
      <c r="DV196">
        <f>DU196/4</f>
        <v>0</v>
      </c>
      <c r="DW196">
        <f>DS196+DU196</f>
        <v>0</v>
      </c>
      <c r="DX196">
        <f>DW196/6</f>
        <v>0</v>
      </c>
      <c r="DY196">
        <f>COUNTIF('résultats bruts'!BE196,1)+COUNTIF('résultats bruts'!BH196,1)</f>
        <v>0</v>
      </c>
      <c r="DZ196">
        <f>DY196/2</f>
        <v>0</v>
      </c>
      <c r="EA196">
        <f>COUNTIF('résultats bruts'!CC196,1)+COUNTIF('résultats bruts'!CG196,1) + COUNTIF('résultats bruts'!CN196,1)</f>
        <v>0</v>
      </c>
      <c r="EB196">
        <f>EA196/3</f>
        <v>0</v>
      </c>
      <c r="EC196">
        <f>EA196+DY196</f>
        <v>0</v>
      </c>
      <c r="ED196">
        <f>EC196/5</f>
        <v>0</v>
      </c>
      <c r="EE196">
        <f>EC196+DW196+DQ196</f>
        <v>0</v>
      </c>
      <c r="EF196">
        <f>EE196/17</f>
        <v>0</v>
      </c>
    </row>
    <row r="197">
      <c r="A197">
        <f>'résultats bruts'!A197</f>
        <v>0</v>
      </c>
      <c r="B197">
        <f>'résultats bruts'!B197</f>
        <v>0</v>
      </c>
      <c r="C197">
        <f>'résultats bruts'!C197</f>
        <v>0</v>
      </c>
      <c r="D197" t="str">
        <f>'résultats bruts'!D197</f>
        <v>axiome</v>
      </c>
      <c r="E197">
        <f>'résultats bruts'!E197</f>
        <v>4</v>
      </c>
      <c r="F197">
        <f>'résultats bruts'!F197</f>
        <v>195</v>
      </c>
      <c r="G197">
        <f>COUNTIF('résultats bruts'!K197,1) +COUNTIF('résultats bruts'!CJ197:CK197,1)+COUNTIF('résultats bruts'!CJ197:CK197,"0A")</f>
        <v>0</v>
      </c>
      <c r="H197">
        <f>G197/3</f>
        <v>0</v>
      </c>
      <c r="I197">
        <f>COUNTIF('résultats bruts'!O197,1) + COUNTIF('résultats bruts'!AD197,1) + COUNTIF('résultats bruts'!CA197,1) + COUNTIF('résultats bruts'!DU197, 1) + COUNTIF('résultats bruts'!DU197,"0B")</f>
        <v>0</v>
      </c>
      <c r="J197">
        <f>I197/4</f>
        <v>0</v>
      </c>
      <c r="K197">
        <f>COUNTIF('résultats bruts'!CJ197:CK197,1)</f>
        <v>0</v>
      </c>
      <c r="L197">
        <f>K197/2</f>
        <v>0</v>
      </c>
      <c r="M197">
        <f>COUNTIF('résultats bruts'!CM197,1)</f>
        <v>0</v>
      </c>
      <c r="N197">
        <f>COUNTIF('résultats bruts'!DU197,1)</f>
        <v>0</v>
      </c>
      <c r="O197">
        <f>M197+N197</f>
        <v>0</v>
      </c>
      <c r="P197">
        <f>O197/2</f>
        <v>0</v>
      </c>
      <c r="Q197">
        <f>COUNTIF('résultats bruts'!CB197, "1A")+COUNTIF('résultats bruts'!CB197, "1B")</f>
        <v>0</v>
      </c>
      <c r="R197">
        <f>O197+K197+I197+G197</f>
        <v>0</v>
      </c>
      <c r="S197">
        <f>R197/11</f>
        <v>0</v>
      </c>
      <c r="T197">
        <f>COUNTIF('résultats bruts'!Q197, 1) + COUNTIF('résultats bruts'!AU197,1) + COUNTIF('résultats bruts'!CW197,1)</f>
        <v>0</v>
      </c>
      <c r="U197">
        <f>T197/3</f>
        <v>0</v>
      </c>
      <c r="V197">
        <f>COUNTIF('résultats bruts'!P197,1) + COUNTIF('résultats bruts'!AS197,1) + COUNTIF('résultats bruts'!DD197,1)</f>
        <v>0</v>
      </c>
      <c r="W197">
        <f>V197/3</f>
        <v>0</v>
      </c>
      <c r="X197">
        <f>T197+V197</f>
        <v>0</v>
      </c>
      <c r="Y197">
        <f>X197/6</f>
        <v>0</v>
      </c>
      <c r="Z197">
        <f>COUNTIF('résultats bruts'!V197, 1) + COUNTIF('résultats bruts'!AT197,1) + COUNTIF('résultats bruts'!CT197,1)</f>
        <v>0</v>
      </c>
      <c r="AA197">
        <f>Z197/3</f>
        <v>0</v>
      </c>
      <c r="AB197">
        <f>COUNTIF('résultats bruts'!W197, 1) + COUNTIF('résultats bruts'!AV197,1) + COUNTIF('résultats bruts'!CZ197,1)</f>
        <v>0</v>
      </c>
      <c r="AC197">
        <f>AB197/3</f>
        <v>0</v>
      </c>
      <c r="AD197">
        <f>AB197+Z197</f>
        <v>0</v>
      </c>
      <c r="AE197">
        <f>AD197/6</f>
        <v>0</v>
      </c>
      <c r="AF197">
        <f>AD197+X197</f>
        <v>0</v>
      </c>
      <c r="AG197">
        <f>AF197/12</f>
        <v>0</v>
      </c>
      <c r="AH197">
        <f>COUNTIF('résultats bruts'!R197, 1) + COUNTIF('résultats bruts'!AW197,1) + COUNTIF('résultats bruts'!CU197,1)</f>
        <v>0</v>
      </c>
      <c r="AI197">
        <f>AH197/3</f>
        <v>0</v>
      </c>
      <c r="AJ197">
        <f>COUNTIF('résultats bruts'!Z197, 1) + COUNTIF('résultats bruts'!AQ197,1) + COUNTIF('résultats bruts'!CS197,1)</f>
        <v>0</v>
      </c>
      <c r="AK197">
        <f>AJ197/3</f>
        <v>0</v>
      </c>
      <c r="AL197">
        <f>AH197+AJ197</f>
        <v>0</v>
      </c>
      <c r="AM197">
        <f>AL197/6</f>
        <v>0</v>
      </c>
      <c r="AN197">
        <f>AL197+AF197</f>
        <v>0</v>
      </c>
      <c r="AO197">
        <f>AN197/18</f>
        <v>0</v>
      </c>
      <c r="AP197">
        <f>COUNTIF('résultats bruts'!Y197, 1) + COUNTIF('résultats bruts'!AY197,1) + COUNTIF('résultats bruts'!DC197,1)</f>
        <v>0</v>
      </c>
      <c r="AQ197">
        <f>AP197/3</f>
        <v>0</v>
      </c>
      <c r="AR197">
        <f>COUNTIF('résultats bruts'!T197, 1) + COUNTIF('résultats bruts'!AR197,1) + COUNTIF('résultats bruts'!DB197,1)</f>
        <v>0</v>
      </c>
      <c r="AS197">
        <f>AR197/3</f>
        <v>0</v>
      </c>
      <c r="AT197">
        <f>AR197+AP197</f>
        <v>0</v>
      </c>
      <c r="AU197">
        <f>AT197/6</f>
        <v>0</v>
      </c>
      <c r="AV197">
        <f>COUNTIF('résultats bruts'!X197, 1) + COUNTIF('résultats bruts'!BB197,1) + COUNTIF('résultats bruts'!DA197,1)</f>
        <v>0</v>
      </c>
      <c r="AW197">
        <f>AV197/3</f>
        <v>0</v>
      </c>
      <c r="AX197">
        <f>COUNTIF('résultats bruts'!AA197, 1) + COUNTIF('résultats bruts'!AX197,1) + COUNTIF('résultats bruts'!CY197,1)</f>
        <v>0</v>
      </c>
      <c r="AY197">
        <f>AX197/3</f>
        <v>0</v>
      </c>
      <c r="AZ197">
        <f>AX197+AV197</f>
        <v>0</v>
      </c>
      <c r="BA197">
        <f>AZ197/6</f>
        <v>0</v>
      </c>
      <c r="BB197">
        <f>AZ197+AT197</f>
        <v>0</v>
      </c>
      <c r="BC197">
        <f>BB197/12</f>
        <v>0</v>
      </c>
      <c r="BD197">
        <f>COUNTIF('résultats bruts'!U197, 1) + COUNTIF('résultats bruts'!AZ197,1) + COUNTIF('résultats bruts'!CX197,1)</f>
        <v>0</v>
      </c>
      <c r="BE197">
        <f>BD197/3</f>
        <v>0</v>
      </c>
      <c r="BF197">
        <f>COUNTIF('résultats bruts'!S197, 1) + COUNTIF('résultats bruts'!BA197,1) + COUNTIF('résultats bruts'!CV197,1)</f>
        <v>0</v>
      </c>
      <c r="BG197">
        <f>BF197/3</f>
        <v>0</v>
      </c>
      <c r="BH197">
        <f>BF197+BD197</f>
        <v>0</v>
      </c>
      <c r="BI197">
        <f>BH197/6</f>
        <v>0</v>
      </c>
      <c r="BJ197">
        <f>BH197+BB197</f>
        <v>0</v>
      </c>
      <c r="BK197">
        <f>BJ197/18</f>
        <v>0</v>
      </c>
      <c r="BL197">
        <f>COUNTIF('résultats bruts'!AB197, 1) + COUNTIF('résultats bruts'!AC197,1) + COUNTIF('résultats bruts'!BC197,1)+ COUNTIF('résultats bruts'!BD197,1)+ COUNTIF('résultats bruts'!DE197,1)+ COUNTIF('résultats bruts'!DF197,1)</f>
        <v>0</v>
      </c>
      <c r="BM197">
        <f>BL197/6</f>
        <v>0</v>
      </c>
      <c r="BN197">
        <f>BJ197+AN197+BL197</f>
        <v>0</v>
      </c>
      <c r="BO197">
        <f>BN197/42</f>
        <v>0</v>
      </c>
      <c r="BP197">
        <f>COUNTIF('résultats bruts'!DS197,1) + COUNTIF('résultats bruts'!DQ197,1)</f>
        <v>0</v>
      </c>
      <c r="BQ197">
        <f>BP197/2</f>
        <v>0</v>
      </c>
      <c r="BR197">
        <f>COUNTIF('résultats bruts'!DR197,1)+COUNTIF('résultats bruts'!DT197,1)</f>
        <v>0</v>
      </c>
      <c r="BS197">
        <f>BR197/2</f>
        <v>0</v>
      </c>
      <c r="BT197">
        <f>'résultats bruts'!AR197</f>
        <v>0</v>
      </c>
      <c r="BU197">
        <f>'résultats bruts'!DR197</f>
        <v>0</v>
      </c>
      <c r="BV197">
        <f>'résultats bruts'!AS197</f>
        <v>0</v>
      </c>
      <c r="BW197">
        <f>'résultats bruts'!DT197</f>
        <v>0</v>
      </c>
      <c r="BX197">
        <f>COUNTIF('résultats bruts'!AI197, 1) + COUNTIF('résultats bruts'!BP197,1) + COUNTIF('résultats bruts'!DG197,1)</f>
        <v>0</v>
      </c>
      <c r="BY197">
        <f>BX197/3</f>
        <v>0</v>
      </c>
      <c r="BZ197">
        <f>COUNTIF('résultats bruts'!AL197, 1) + COUNTIF('résultats bruts'!BN197,1) + COUNTIF('résultats bruts'!DI197,1)</f>
        <v>0</v>
      </c>
      <c r="CA197">
        <f>BZ197/3</f>
        <v>0</v>
      </c>
      <c r="CB197">
        <f>BX197+BZ197</f>
        <v>0</v>
      </c>
      <c r="CC197">
        <f>CB197/6</f>
        <v>0</v>
      </c>
      <c r="CD197">
        <f>COUNTIF('résultats bruts'!AK197, 1) + COUNTIF('résultats bruts'!BR197,1) + COUNTIF('résultats bruts'!DM197,1)</f>
        <v>0</v>
      </c>
      <c r="CE197">
        <f>CD197/3</f>
        <v>0</v>
      </c>
      <c r="CF197">
        <f>COUNTIF('résultats bruts'!AE197, 1) + COUNTIF('résultats bruts'!BL197,1) + COUNTIF('résultats bruts'!DN197,1)</f>
        <v>0</v>
      </c>
      <c r="CG197">
        <f>CF197/3</f>
        <v>0</v>
      </c>
      <c r="CH197">
        <f>CF197+CD197</f>
        <v>0</v>
      </c>
      <c r="CI197">
        <f>CH197/6</f>
        <v>0</v>
      </c>
      <c r="CJ197">
        <f>COUNTIF('résultats bruts'!AJ197, 1) + COUNTIF('résultats bruts'!BM197,1) + COUNTIF('résultats bruts'!DL197,1)</f>
        <v>0</v>
      </c>
      <c r="CK197">
        <f>CJ197/3</f>
        <v>0</v>
      </c>
      <c r="CL197">
        <f>COUNTIF('résultats bruts'!AH197, 1) + COUNTIF('résultats bruts'!BK197,1) + COUNTIF('résultats bruts'!DK197,1)</f>
        <v>0</v>
      </c>
      <c r="CM197">
        <f>CL197/3</f>
        <v>0</v>
      </c>
      <c r="CN197">
        <f>CL197+CJ197</f>
        <v>0</v>
      </c>
      <c r="CO197">
        <f>CN197/6</f>
        <v>0</v>
      </c>
      <c r="CP197">
        <f>COUNTIF('résultats bruts'!AF197, 1) + COUNTIF('résultats bruts'!BO197,1) + COUNTIF('résultats bruts'!DJ197,1)</f>
        <v>0</v>
      </c>
      <c r="CQ197">
        <f>CP197/3</f>
        <v>0</v>
      </c>
      <c r="CR197">
        <f>COUNTIF('résultats bruts'!AG197, 1) + COUNTIF('résultats bruts'!BQ197,1) + COUNTIF('résultats bruts'!DH197,1)</f>
        <v>0</v>
      </c>
      <c r="CS197">
        <f>CR197/3</f>
        <v>0</v>
      </c>
      <c r="CT197">
        <f>CR197+CP197</f>
        <v>0</v>
      </c>
      <c r="CU197">
        <f>CT197/6</f>
        <v>0</v>
      </c>
      <c r="CV197">
        <f>COUNTIF('résultats bruts'!AM197, 1) + COUNTIF('résultats bruts'!AN197,1) + COUNTIF('résultats bruts'!BS197,1) +COUNTIF('résultats bruts'!BT197, 1) + COUNTIF('résultats bruts'!DO197,1) + COUNTIF('résultats bruts'!DP197,1)</f>
        <v>0</v>
      </c>
      <c r="CW197">
        <f>+CV197/6</f>
        <v>0</v>
      </c>
      <c r="CX197">
        <f>CT197+CN197+CH197+CB233</f>
        <v>0</v>
      </c>
      <c r="CY197">
        <f>CX197/30</f>
        <v>0</v>
      </c>
      <c r="CZ197">
        <f>COUNTIF('résultats bruts'!AO197,1)</f>
        <v>0</v>
      </c>
      <c r="DA197">
        <f>COUNTIF('résultats bruts'!AP197,1)</f>
        <v>0</v>
      </c>
      <c r="DB197">
        <f>CZ197+DA197</f>
        <v>0</v>
      </c>
      <c r="DC197">
        <f>DB197/2</f>
        <v>0</v>
      </c>
      <c r="DD197">
        <f>COUNTIF('résultats bruts'!BU197,1)</f>
        <v>0</v>
      </c>
      <c r="DE197">
        <f>COUNTIF('résultats bruts'!BV197,1)</f>
        <v>0</v>
      </c>
      <c r="DF197">
        <f>DD197+DE197</f>
        <v>0</v>
      </c>
      <c r="DG197">
        <f>DD197+DE197</f>
        <v>0</v>
      </c>
      <c r="DH197">
        <f>DG197/2</f>
        <v>0</v>
      </c>
      <c r="DJ197">
        <f>COUNTIF(CD197, 1)</f>
        <v>0</v>
      </c>
      <c r="DK197">
        <f>DB197+DG197+DJ197</f>
        <v>0</v>
      </c>
      <c r="DL197">
        <f>DK197/5</f>
        <v>0</v>
      </c>
      <c r="DM197">
        <f>COUNTIF('résultats bruts'!BG197,1)+COUNTIF('résultats bruts'!BJ197,1)</f>
        <v>0</v>
      </c>
      <c r="DN197">
        <f>DM197/2</f>
        <v>0</v>
      </c>
      <c r="DO197">
        <f>COUNTIF('résultats bruts'!CD197,1)+COUNTIF('résultats bruts'!CF197,1) + COUNTIF('résultats bruts'!CO197,1)+COUNTIF('résultats bruts'!CR197,1)</f>
        <v>0</v>
      </c>
      <c r="DP197">
        <f>DO197/4</f>
        <v>0</v>
      </c>
      <c r="DQ197">
        <f>DM197+DO197</f>
        <v>0</v>
      </c>
      <c r="DR197">
        <f>DQ197/6</f>
        <v>0</v>
      </c>
      <c r="DS197">
        <f>COUNTIF('résultats bruts'!BF197,1)+COUNTIF('résultats bruts'!BI197,1)</f>
        <v>0</v>
      </c>
      <c r="DT197">
        <f>DS197/2</f>
        <v>0</v>
      </c>
      <c r="DU197">
        <f>COUNTIF('résultats bruts'!CE197,1)+COUNTIF('résultats bruts'!CH197,1) + COUNTIF('résultats bruts'!CP197,1)</f>
        <v>0</v>
      </c>
      <c r="DV197">
        <f>DU197/4</f>
        <v>0</v>
      </c>
      <c r="DW197">
        <f>DS197+DU197</f>
        <v>0</v>
      </c>
      <c r="DX197">
        <f>DW197/6</f>
        <v>0</v>
      </c>
      <c r="DY197">
        <f>COUNTIF('résultats bruts'!BE197,1)+COUNTIF('résultats bruts'!BH197,1)</f>
        <v>0</v>
      </c>
      <c r="DZ197">
        <f>DY197/2</f>
        <v>0</v>
      </c>
      <c r="EA197">
        <f>COUNTIF('résultats bruts'!CC197,1)+COUNTIF('résultats bruts'!CG197,1) + COUNTIF('résultats bruts'!CN197,1)</f>
        <v>0</v>
      </c>
      <c r="EB197">
        <f>EA197/3</f>
        <v>0</v>
      </c>
      <c r="EC197">
        <f>EA197+DY197</f>
        <v>0</v>
      </c>
      <c r="ED197">
        <f>EC197/5</f>
        <v>0</v>
      </c>
      <c r="EE197">
        <f>EC197+DW197+DQ197</f>
        <v>0</v>
      </c>
      <c r="EF197">
        <f>EE197/17</f>
        <v>0</v>
      </c>
    </row>
    <row r="198">
      <c r="A198">
        <f>'résultats bruts'!A198</f>
        <v>0</v>
      </c>
      <c r="B198">
        <f>'résultats bruts'!B198</f>
        <v>0</v>
      </c>
      <c r="C198">
        <f>'résultats bruts'!C198</f>
        <v>0</v>
      </c>
      <c r="D198" t="str">
        <f>'résultats bruts'!D198</f>
        <v>axiome</v>
      </c>
      <c r="E198">
        <f>'résultats bruts'!E198</f>
        <v>5</v>
      </c>
      <c r="F198">
        <f>'résultats bruts'!F198</f>
        <v>196</v>
      </c>
      <c r="G198">
        <f>COUNTIF('résultats bruts'!K198,1) +COUNTIF('résultats bruts'!CJ198:CK198,1)+COUNTIF('résultats bruts'!CJ198:CK198,"0A")</f>
        <v>0</v>
      </c>
      <c r="H198">
        <f>G198/3</f>
        <v>0</v>
      </c>
      <c r="I198">
        <f>COUNTIF('résultats bruts'!O198,1) + COUNTIF('résultats bruts'!AD198,1) + COUNTIF('résultats bruts'!CA198,1) + COUNTIF('résultats bruts'!DU198, 1) + COUNTIF('résultats bruts'!DU198,"0B")</f>
        <v>0</v>
      </c>
      <c r="J198">
        <f>I198/4</f>
        <v>0</v>
      </c>
      <c r="K198">
        <f>COUNTIF('résultats bruts'!CJ198:CK198,1)</f>
        <v>0</v>
      </c>
      <c r="L198">
        <f>K198/2</f>
        <v>0</v>
      </c>
      <c r="M198">
        <f>COUNTIF('résultats bruts'!CM198,1)</f>
        <v>0</v>
      </c>
      <c r="N198">
        <f>COUNTIF('résultats bruts'!DU198,1)</f>
        <v>0</v>
      </c>
      <c r="O198">
        <f>M198+N198</f>
        <v>0</v>
      </c>
      <c r="P198">
        <f>O198/2</f>
        <v>0</v>
      </c>
      <c r="Q198">
        <f>COUNTIF('résultats bruts'!CB198, "1A")+COUNTIF('résultats bruts'!CB198, "1B")</f>
        <v>0</v>
      </c>
      <c r="R198">
        <f>O198+K198+I198+G198</f>
        <v>0</v>
      </c>
      <c r="S198">
        <f>R198/11</f>
        <v>0</v>
      </c>
      <c r="T198">
        <f>COUNTIF('résultats bruts'!Q198, 1) + COUNTIF('résultats bruts'!AU198,1) + COUNTIF('résultats bruts'!CW198,1)</f>
        <v>0</v>
      </c>
      <c r="U198">
        <f>T198/3</f>
        <v>0</v>
      </c>
      <c r="V198">
        <f>COUNTIF('résultats bruts'!P198,1) + COUNTIF('résultats bruts'!AS198,1) + COUNTIF('résultats bruts'!DD198,1)</f>
        <v>0</v>
      </c>
      <c r="W198">
        <f>V198/3</f>
        <v>0</v>
      </c>
      <c r="X198">
        <f>T198+V198</f>
        <v>0</v>
      </c>
      <c r="Y198">
        <f>X198/6</f>
        <v>0</v>
      </c>
      <c r="Z198">
        <f>COUNTIF('résultats bruts'!V198, 1) + COUNTIF('résultats bruts'!AT198,1) + COUNTIF('résultats bruts'!CT198,1)</f>
        <v>0</v>
      </c>
      <c r="AA198">
        <f>Z198/3</f>
        <v>0</v>
      </c>
      <c r="AB198">
        <f>COUNTIF('résultats bruts'!W198, 1) + COUNTIF('résultats bruts'!AV198,1) + COUNTIF('résultats bruts'!CZ198,1)</f>
        <v>0</v>
      </c>
      <c r="AC198">
        <f>AB198/3</f>
        <v>0</v>
      </c>
      <c r="AD198">
        <f>AB198+Z198</f>
        <v>0</v>
      </c>
      <c r="AE198">
        <f>AD198/6</f>
        <v>0</v>
      </c>
      <c r="AF198">
        <f>AD198+X198</f>
        <v>0</v>
      </c>
      <c r="AG198">
        <f>AF198/12</f>
        <v>0</v>
      </c>
      <c r="AH198">
        <f>COUNTIF('résultats bruts'!R198, 1) + COUNTIF('résultats bruts'!AW198,1) + COUNTIF('résultats bruts'!CU198,1)</f>
        <v>0</v>
      </c>
      <c r="AI198">
        <f>AH198/3</f>
        <v>0</v>
      </c>
      <c r="AJ198">
        <f>COUNTIF('résultats bruts'!Z198, 1) + COUNTIF('résultats bruts'!AQ198,1) + COUNTIF('résultats bruts'!CS198,1)</f>
        <v>0</v>
      </c>
      <c r="AK198">
        <f>AJ198/3</f>
        <v>0</v>
      </c>
      <c r="AL198">
        <f>AH198+AJ198</f>
        <v>0</v>
      </c>
      <c r="AM198">
        <f>AL198/6</f>
        <v>0</v>
      </c>
      <c r="AN198">
        <f>AL198+AF198</f>
        <v>0</v>
      </c>
      <c r="AO198">
        <f>AN198/18</f>
        <v>0</v>
      </c>
      <c r="AP198">
        <f>COUNTIF('résultats bruts'!Y198, 1) + COUNTIF('résultats bruts'!AY198,1) + COUNTIF('résultats bruts'!DC198,1)</f>
        <v>0</v>
      </c>
      <c r="AQ198">
        <f>AP198/3</f>
        <v>0</v>
      </c>
      <c r="AR198">
        <f>COUNTIF('résultats bruts'!T198, 1) + COUNTIF('résultats bruts'!AR198,1) + COUNTIF('résultats bruts'!DB198,1)</f>
        <v>0</v>
      </c>
      <c r="AS198">
        <f>AR198/3</f>
        <v>0</v>
      </c>
      <c r="AT198">
        <f>AR198+AP198</f>
        <v>0</v>
      </c>
      <c r="AU198">
        <f>AT198/6</f>
        <v>0</v>
      </c>
      <c r="AV198">
        <f>COUNTIF('résultats bruts'!X198, 1) + COUNTIF('résultats bruts'!BB198,1) + COUNTIF('résultats bruts'!DA198,1)</f>
        <v>0</v>
      </c>
      <c r="AW198">
        <f>AV198/3</f>
        <v>0</v>
      </c>
      <c r="AX198">
        <f>COUNTIF('résultats bruts'!AA198, 1) + COUNTIF('résultats bruts'!AX198,1) + COUNTIF('résultats bruts'!CY198,1)</f>
        <v>0</v>
      </c>
      <c r="AY198">
        <f>AX198/3</f>
        <v>0</v>
      </c>
      <c r="AZ198">
        <f>AX198+AV198</f>
        <v>0</v>
      </c>
      <c r="BA198">
        <f>AZ198/6</f>
        <v>0</v>
      </c>
      <c r="BB198">
        <f>AZ198+AT198</f>
        <v>0</v>
      </c>
      <c r="BC198">
        <f>BB198/12</f>
        <v>0</v>
      </c>
      <c r="BD198">
        <f>COUNTIF('résultats bruts'!U198, 1) + COUNTIF('résultats bruts'!AZ198,1) + COUNTIF('résultats bruts'!CX198,1)</f>
        <v>0</v>
      </c>
      <c r="BE198">
        <f>BD198/3</f>
        <v>0</v>
      </c>
      <c r="BF198">
        <f>COUNTIF('résultats bruts'!S198, 1) + COUNTIF('résultats bruts'!BA198,1) + COUNTIF('résultats bruts'!CV198,1)</f>
        <v>0</v>
      </c>
      <c r="BG198">
        <f>BF198/3</f>
        <v>0</v>
      </c>
      <c r="BH198">
        <f>BF198+BD198</f>
        <v>0</v>
      </c>
      <c r="BI198">
        <f>BH198/6</f>
        <v>0</v>
      </c>
      <c r="BJ198">
        <f>BH198+BB198</f>
        <v>0</v>
      </c>
      <c r="BK198">
        <f>BJ198/18</f>
        <v>0</v>
      </c>
      <c r="BL198">
        <f>COUNTIF('résultats bruts'!AB198, 1) + COUNTIF('résultats bruts'!AC198,1) + COUNTIF('résultats bruts'!BC198,1)+ COUNTIF('résultats bruts'!BD198,1)+ COUNTIF('résultats bruts'!DE198,1)+ COUNTIF('résultats bruts'!DF198,1)</f>
        <v>0</v>
      </c>
      <c r="BM198">
        <f>BL198/6</f>
        <v>0</v>
      </c>
      <c r="BN198">
        <f>BJ198+AN198+BL198</f>
        <v>0</v>
      </c>
      <c r="BO198">
        <f>BN198/42</f>
        <v>0</v>
      </c>
      <c r="BP198">
        <f>COUNTIF('résultats bruts'!DS198,1) + COUNTIF('résultats bruts'!DQ198,1)</f>
        <v>0</v>
      </c>
      <c r="BQ198">
        <f>BP198/2</f>
        <v>0</v>
      </c>
      <c r="BR198">
        <f>COUNTIF('résultats bruts'!DR198,1)+COUNTIF('résultats bruts'!DT198,1)</f>
        <v>0</v>
      </c>
      <c r="BS198">
        <f>BR198/2</f>
        <v>0</v>
      </c>
      <c r="BT198">
        <f>'résultats bruts'!AR198</f>
        <v>0</v>
      </c>
      <c r="BU198">
        <f>'résultats bruts'!DR198</f>
        <v>0</v>
      </c>
      <c r="BV198">
        <f>'résultats bruts'!AS198</f>
        <v>0</v>
      </c>
      <c r="BW198">
        <f>'résultats bruts'!DT198</f>
        <v>0</v>
      </c>
      <c r="BX198">
        <f>COUNTIF('résultats bruts'!AI198, 1) + COUNTIF('résultats bruts'!BP198,1) + COUNTIF('résultats bruts'!DG198,1)</f>
        <v>0</v>
      </c>
      <c r="BY198">
        <f>BX198/3</f>
        <v>0</v>
      </c>
      <c r="BZ198">
        <f>COUNTIF('résultats bruts'!AL198, 1) + COUNTIF('résultats bruts'!BN198,1) + COUNTIF('résultats bruts'!DI198,1)</f>
        <v>0</v>
      </c>
      <c r="CA198">
        <f>BZ198/3</f>
        <v>0</v>
      </c>
      <c r="CB198">
        <f>BX198+BZ198</f>
        <v>0</v>
      </c>
      <c r="CC198">
        <f>CB198/6</f>
        <v>0</v>
      </c>
      <c r="CD198">
        <f>COUNTIF('résultats bruts'!AK198, 1) + COUNTIF('résultats bruts'!BR198,1) + COUNTIF('résultats bruts'!DM198,1)</f>
        <v>0</v>
      </c>
      <c r="CE198">
        <f>CD198/3</f>
        <v>0</v>
      </c>
      <c r="CF198">
        <f>COUNTIF('résultats bruts'!AE198, 1) + COUNTIF('résultats bruts'!BL198,1) + COUNTIF('résultats bruts'!DN198,1)</f>
        <v>0</v>
      </c>
      <c r="CG198">
        <f>CF198/3</f>
        <v>0</v>
      </c>
      <c r="CH198">
        <f>CF198+CD198</f>
        <v>0</v>
      </c>
      <c r="CI198">
        <f>CH198/6</f>
        <v>0</v>
      </c>
      <c r="CJ198">
        <f>COUNTIF('résultats bruts'!AJ198, 1) + COUNTIF('résultats bruts'!BM198,1) + COUNTIF('résultats bruts'!DL198,1)</f>
        <v>0</v>
      </c>
      <c r="CK198">
        <f>CJ198/3</f>
        <v>0</v>
      </c>
      <c r="CL198">
        <f>COUNTIF('résultats bruts'!AH198, 1) + COUNTIF('résultats bruts'!BK198,1) + COUNTIF('résultats bruts'!DK198,1)</f>
        <v>0</v>
      </c>
      <c r="CM198">
        <f>CL198/3</f>
        <v>0</v>
      </c>
      <c r="CN198">
        <f>CL198+CJ198</f>
        <v>0</v>
      </c>
      <c r="CO198">
        <f>CN198/6</f>
        <v>0</v>
      </c>
      <c r="CP198">
        <f>COUNTIF('résultats bruts'!AF198, 1) + COUNTIF('résultats bruts'!BO198,1) + COUNTIF('résultats bruts'!DJ198,1)</f>
        <v>0</v>
      </c>
      <c r="CQ198">
        <f>CP198/3</f>
        <v>0</v>
      </c>
      <c r="CR198">
        <f>COUNTIF('résultats bruts'!AG198, 1) + COUNTIF('résultats bruts'!BQ198,1) + COUNTIF('résultats bruts'!DH198,1)</f>
        <v>0</v>
      </c>
      <c r="CS198">
        <f>CR198/3</f>
        <v>0</v>
      </c>
      <c r="CT198">
        <f>CR198+CP198</f>
        <v>0</v>
      </c>
      <c r="CU198">
        <f>CT198/6</f>
        <v>0</v>
      </c>
      <c r="CV198">
        <f>COUNTIF('résultats bruts'!AM198, 1) + COUNTIF('résultats bruts'!AN198,1) + COUNTIF('résultats bruts'!BS198,1) +COUNTIF('résultats bruts'!BT198, 1) + COUNTIF('résultats bruts'!DO198,1) + COUNTIF('résultats bruts'!DP198,1)</f>
        <v>0</v>
      </c>
      <c r="CW198">
        <f>+CV198/6</f>
        <v>0</v>
      </c>
      <c r="CX198">
        <f>CT198+CN198+CH198+CB234</f>
        <v>2</v>
      </c>
      <c r="CY198">
        <f>CX198/30</f>
        <v>0.06666666666666667</v>
      </c>
      <c r="CZ198">
        <f>COUNTIF('résultats bruts'!AO198,1)</f>
        <v>0</v>
      </c>
      <c r="DA198">
        <f>COUNTIF('résultats bruts'!AP198,1)</f>
        <v>0</v>
      </c>
      <c r="DB198">
        <f>CZ198+DA198</f>
        <v>0</v>
      </c>
      <c r="DC198">
        <f>DB198/2</f>
        <v>0</v>
      </c>
      <c r="DD198">
        <f>COUNTIF('résultats bruts'!BU198,1)</f>
        <v>0</v>
      </c>
      <c r="DE198">
        <f>COUNTIF('résultats bruts'!BV198,1)</f>
        <v>0</v>
      </c>
      <c r="DF198">
        <f>DD198+DE198</f>
        <v>0</v>
      </c>
      <c r="DG198">
        <f>DD198+DE198</f>
        <v>0</v>
      </c>
      <c r="DH198">
        <f>DG198/2</f>
        <v>0</v>
      </c>
      <c r="DJ198">
        <f>COUNTIF(CD198, 1)</f>
        <v>0</v>
      </c>
      <c r="DK198">
        <f>DB198+DG198+DJ198</f>
        <v>0</v>
      </c>
      <c r="DL198">
        <f>DK198/5</f>
        <v>0</v>
      </c>
      <c r="DM198">
        <f>COUNTIF('résultats bruts'!BG198,1)+COUNTIF('résultats bruts'!BJ198,1)</f>
        <v>0</v>
      </c>
      <c r="DN198">
        <f>DM198/2</f>
        <v>0</v>
      </c>
      <c r="DO198">
        <f>COUNTIF('résultats bruts'!CD198,1)+COUNTIF('résultats bruts'!CF198,1) + COUNTIF('résultats bruts'!CO198,1)+COUNTIF('résultats bruts'!CR198,1)</f>
        <v>0</v>
      </c>
      <c r="DP198">
        <f>DO198/4</f>
        <v>0</v>
      </c>
      <c r="DQ198">
        <f>DM198+DO198</f>
        <v>0</v>
      </c>
      <c r="DR198">
        <f>DQ198/6</f>
        <v>0</v>
      </c>
      <c r="DS198">
        <f>COUNTIF('résultats bruts'!BF198,1)+COUNTIF('résultats bruts'!BI198,1)</f>
        <v>0</v>
      </c>
      <c r="DT198">
        <f>DS198/2</f>
        <v>0</v>
      </c>
      <c r="DU198">
        <f>COUNTIF('résultats bruts'!CE198,1)+COUNTIF('résultats bruts'!CH198,1) + COUNTIF('résultats bruts'!CP198,1)</f>
        <v>0</v>
      </c>
      <c r="DV198">
        <f>DU198/4</f>
        <v>0</v>
      </c>
      <c r="DW198">
        <f>DS198+DU198</f>
        <v>0</v>
      </c>
      <c r="DX198">
        <f>DW198/6</f>
        <v>0</v>
      </c>
      <c r="DY198">
        <f>COUNTIF('résultats bruts'!BE198,1)+COUNTIF('résultats bruts'!BH198,1)</f>
        <v>0</v>
      </c>
      <c r="DZ198">
        <f>DY198/2</f>
        <v>0</v>
      </c>
      <c r="EA198">
        <f>COUNTIF('résultats bruts'!CC198,1)+COUNTIF('résultats bruts'!CG198,1) + COUNTIF('résultats bruts'!CN198,1)</f>
        <v>0</v>
      </c>
      <c r="EB198">
        <f>EA198/3</f>
        <v>0</v>
      </c>
      <c r="EC198">
        <f>EA198+DY198</f>
        <v>0</v>
      </c>
      <c r="ED198">
        <f>EC198/5</f>
        <v>0</v>
      </c>
      <c r="EE198">
        <f>EC198+DW198+DQ198</f>
        <v>0</v>
      </c>
      <c r="EF198">
        <f>EE198/17</f>
        <v>0</v>
      </c>
    </row>
    <row r="199">
      <c r="A199">
        <f>'résultats bruts'!A199</f>
        <v>0</v>
      </c>
      <c r="B199">
        <f>'résultats bruts'!B199</f>
        <v>0</v>
      </c>
      <c r="C199">
        <f>'résultats bruts'!C199</f>
        <v>0</v>
      </c>
      <c r="D199" t="str">
        <f>'résultats bruts'!D199</f>
        <v>axiome</v>
      </c>
      <c r="E199">
        <f>'résultats bruts'!E199</f>
        <v>6</v>
      </c>
      <c r="F199">
        <f>'résultats bruts'!F199</f>
        <v>197</v>
      </c>
      <c r="G199">
        <f>COUNTIF('résultats bruts'!K199,1) +COUNTIF('résultats bruts'!CJ199:CK199,1)+COUNTIF('résultats bruts'!CJ199:CK199,"0A")</f>
        <v>0</v>
      </c>
      <c r="H199">
        <f>G199/3</f>
        <v>0</v>
      </c>
      <c r="I199">
        <f>COUNTIF('résultats bruts'!O199,1) + COUNTIF('résultats bruts'!AD199,1) + COUNTIF('résultats bruts'!CA199,1) + COUNTIF('résultats bruts'!DU199, 1) + COUNTIF('résultats bruts'!DU199,"0B")</f>
        <v>0</v>
      </c>
      <c r="J199">
        <f>I199/4</f>
        <v>0</v>
      </c>
      <c r="K199">
        <f>COUNTIF('résultats bruts'!CJ199:CK199,1)</f>
        <v>0</v>
      </c>
      <c r="L199">
        <f>K199/2</f>
        <v>0</v>
      </c>
      <c r="M199">
        <f>COUNTIF('résultats bruts'!CM199,1)</f>
        <v>0</v>
      </c>
      <c r="N199">
        <f>COUNTIF('résultats bruts'!DU199,1)</f>
        <v>0</v>
      </c>
      <c r="O199">
        <f>M199+N199</f>
        <v>0</v>
      </c>
      <c r="P199">
        <f>O199/2</f>
        <v>0</v>
      </c>
      <c r="Q199">
        <f>COUNTIF('résultats bruts'!CB199, "1A")+COUNTIF('résultats bruts'!CB199, "1B")</f>
        <v>0</v>
      </c>
      <c r="R199">
        <f>O199+K199+I199+G199</f>
        <v>0</v>
      </c>
      <c r="S199">
        <f>R199/11</f>
        <v>0</v>
      </c>
      <c r="T199">
        <f>COUNTIF('résultats bruts'!Q199, 1) + COUNTIF('résultats bruts'!AU199,1) + COUNTIF('résultats bruts'!CW199,1)</f>
        <v>0</v>
      </c>
      <c r="U199">
        <f>T199/3</f>
        <v>0</v>
      </c>
      <c r="V199">
        <f>COUNTIF('résultats bruts'!P199,1) + COUNTIF('résultats bruts'!AS199,1) + COUNTIF('résultats bruts'!DD199,1)</f>
        <v>0</v>
      </c>
      <c r="W199">
        <f>V199/3</f>
        <v>0</v>
      </c>
      <c r="X199">
        <f>T199+V199</f>
        <v>0</v>
      </c>
      <c r="Y199">
        <f>X199/6</f>
        <v>0</v>
      </c>
      <c r="Z199">
        <f>COUNTIF('résultats bruts'!V199, 1) + COUNTIF('résultats bruts'!AT199,1) + COUNTIF('résultats bruts'!CT199,1)</f>
        <v>0</v>
      </c>
      <c r="AA199">
        <f>Z199/3</f>
        <v>0</v>
      </c>
      <c r="AB199">
        <f>COUNTIF('résultats bruts'!W199, 1) + COUNTIF('résultats bruts'!AV199,1) + COUNTIF('résultats bruts'!CZ199,1)</f>
        <v>0</v>
      </c>
      <c r="AC199">
        <f>AB199/3</f>
        <v>0</v>
      </c>
      <c r="AD199">
        <f>AB199+Z199</f>
        <v>0</v>
      </c>
      <c r="AE199">
        <f>AD199/6</f>
        <v>0</v>
      </c>
      <c r="AF199">
        <f>AD199+X199</f>
        <v>0</v>
      </c>
      <c r="AG199">
        <f>AF199/12</f>
        <v>0</v>
      </c>
      <c r="AH199">
        <f>COUNTIF('résultats bruts'!R199, 1) + COUNTIF('résultats bruts'!AW199,1) + COUNTIF('résultats bruts'!CU199,1)</f>
        <v>0</v>
      </c>
      <c r="AI199">
        <f>AH199/3</f>
        <v>0</v>
      </c>
      <c r="AJ199">
        <f>COUNTIF('résultats bruts'!Z199, 1) + COUNTIF('résultats bruts'!AQ199,1) + COUNTIF('résultats bruts'!CS199,1)</f>
        <v>0</v>
      </c>
      <c r="AK199">
        <f>AJ199/3</f>
        <v>0</v>
      </c>
      <c r="AL199">
        <f>AH199+AJ199</f>
        <v>0</v>
      </c>
      <c r="AM199">
        <f>AL199/6</f>
        <v>0</v>
      </c>
      <c r="AN199">
        <f>AL199+AF199</f>
        <v>0</v>
      </c>
      <c r="AO199">
        <f>AN199/18</f>
        <v>0</v>
      </c>
      <c r="AP199">
        <f>COUNTIF('résultats bruts'!Y199, 1) + COUNTIF('résultats bruts'!AY199,1) + COUNTIF('résultats bruts'!DC199,1)</f>
        <v>0</v>
      </c>
      <c r="AQ199">
        <f>AP199/3</f>
        <v>0</v>
      </c>
      <c r="AR199">
        <f>COUNTIF('résultats bruts'!T199, 1) + COUNTIF('résultats bruts'!AR199,1) + COUNTIF('résultats bruts'!DB199,1)</f>
        <v>0</v>
      </c>
      <c r="AS199">
        <f>AR199/3</f>
        <v>0</v>
      </c>
      <c r="AT199">
        <f>AR199+AP199</f>
        <v>0</v>
      </c>
      <c r="AU199">
        <f>AT199/6</f>
        <v>0</v>
      </c>
      <c r="AV199">
        <f>COUNTIF('résultats bruts'!X199, 1) + COUNTIF('résultats bruts'!BB199,1) + COUNTIF('résultats bruts'!DA199,1)</f>
        <v>0</v>
      </c>
      <c r="AW199">
        <f>AV199/3</f>
        <v>0</v>
      </c>
      <c r="AX199">
        <f>COUNTIF('résultats bruts'!AA199, 1) + COUNTIF('résultats bruts'!AX199,1) + COUNTIF('résultats bruts'!CY199,1)</f>
        <v>0</v>
      </c>
      <c r="AY199">
        <f>AX199/3</f>
        <v>0</v>
      </c>
      <c r="AZ199">
        <f>AX199+AV199</f>
        <v>0</v>
      </c>
      <c r="BA199">
        <f>AZ199/6</f>
        <v>0</v>
      </c>
      <c r="BB199">
        <f>AZ199+AT199</f>
        <v>0</v>
      </c>
      <c r="BC199">
        <f>BB199/12</f>
        <v>0</v>
      </c>
      <c r="BD199">
        <f>COUNTIF('résultats bruts'!U199, 1) + COUNTIF('résultats bruts'!AZ199,1) + COUNTIF('résultats bruts'!CX199,1)</f>
        <v>0</v>
      </c>
      <c r="BE199">
        <f>BD199/3</f>
        <v>0</v>
      </c>
      <c r="BF199">
        <f>COUNTIF('résultats bruts'!S199, 1) + COUNTIF('résultats bruts'!BA199,1) + COUNTIF('résultats bruts'!CV199,1)</f>
        <v>0</v>
      </c>
      <c r="BG199">
        <f>BF199/3</f>
        <v>0</v>
      </c>
      <c r="BH199">
        <f>BF199+BD199</f>
        <v>0</v>
      </c>
      <c r="BI199">
        <f>BH199/6</f>
        <v>0</v>
      </c>
      <c r="BJ199">
        <f>BH199+BB199</f>
        <v>0</v>
      </c>
      <c r="BK199">
        <f>BJ199/18</f>
        <v>0</v>
      </c>
      <c r="BL199">
        <f>COUNTIF('résultats bruts'!AB199, 1) + COUNTIF('résultats bruts'!AC199,1) + COUNTIF('résultats bruts'!BC199,1)+ COUNTIF('résultats bruts'!BD199,1)+ COUNTIF('résultats bruts'!DE199,1)+ COUNTIF('résultats bruts'!DF199,1)</f>
        <v>0</v>
      </c>
      <c r="BM199">
        <f>BL199/6</f>
        <v>0</v>
      </c>
      <c r="BN199">
        <f>BJ199+AN199+BL199</f>
        <v>0</v>
      </c>
      <c r="BO199">
        <f>BN199/42</f>
        <v>0</v>
      </c>
      <c r="BP199">
        <f>COUNTIF('résultats bruts'!DS199,1) + COUNTIF('résultats bruts'!DQ199,1)</f>
        <v>0</v>
      </c>
      <c r="BQ199">
        <f>BP199/2</f>
        <v>0</v>
      </c>
      <c r="BR199">
        <f>COUNTIF('résultats bruts'!DR199,1)+COUNTIF('résultats bruts'!DT199,1)</f>
        <v>0</v>
      </c>
      <c r="BS199">
        <f>BR199/2</f>
        <v>0</v>
      </c>
      <c r="BT199">
        <f>'résultats bruts'!AR199</f>
        <v>0</v>
      </c>
      <c r="BU199">
        <f>'résultats bruts'!DR199</f>
        <v>0</v>
      </c>
      <c r="BV199">
        <f>'résultats bruts'!AS199</f>
        <v>0</v>
      </c>
      <c r="BW199">
        <f>'résultats bruts'!DT199</f>
        <v>0</v>
      </c>
      <c r="BX199">
        <f>COUNTIF('résultats bruts'!AI199, 1) + COUNTIF('résultats bruts'!BP199,1) + COUNTIF('résultats bruts'!DG199,1)</f>
        <v>0</v>
      </c>
      <c r="BY199">
        <f>BX199/3</f>
        <v>0</v>
      </c>
      <c r="BZ199">
        <f>COUNTIF('résultats bruts'!AL199, 1) + COUNTIF('résultats bruts'!BN199,1) + COUNTIF('résultats bruts'!DI199,1)</f>
        <v>0</v>
      </c>
      <c r="CA199">
        <f>BZ199/3</f>
        <v>0</v>
      </c>
      <c r="CB199">
        <f>BX199+BZ199</f>
        <v>0</v>
      </c>
      <c r="CC199">
        <f>CB199/6</f>
        <v>0</v>
      </c>
      <c r="CD199">
        <f>COUNTIF('résultats bruts'!AK199, 1) + COUNTIF('résultats bruts'!BR199,1) + COUNTIF('résultats bruts'!DM199,1)</f>
        <v>0</v>
      </c>
      <c r="CE199">
        <f>CD199/3</f>
        <v>0</v>
      </c>
      <c r="CF199">
        <f>COUNTIF('résultats bruts'!AE199, 1) + COUNTIF('résultats bruts'!BL199,1) + COUNTIF('résultats bruts'!DN199,1)</f>
        <v>0</v>
      </c>
      <c r="CG199">
        <f>CF199/3</f>
        <v>0</v>
      </c>
      <c r="CH199">
        <f>CF199+CD199</f>
        <v>0</v>
      </c>
      <c r="CI199">
        <f>CH199/6</f>
        <v>0</v>
      </c>
      <c r="CJ199">
        <f>COUNTIF('résultats bruts'!AJ199, 1) + COUNTIF('résultats bruts'!BM199,1) + COUNTIF('résultats bruts'!DL199,1)</f>
        <v>0</v>
      </c>
      <c r="CK199">
        <f>CJ199/3</f>
        <v>0</v>
      </c>
      <c r="CL199">
        <f>COUNTIF('résultats bruts'!AH199, 1) + COUNTIF('résultats bruts'!BK199,1) + COUNTIF('résultats bruts'!DK199,1)</f>
        <v>0</v>
      </c>
      <c r="CM199">
        <f>CL199/3</f>
        <v>0</v>
      </c>
      <c r="CN199">
        <f>CL199+CJ199</f>
        <v>0</v>
      </c>
      <c r="CO199">
        <f>CN199/6</f>
        <v>0</v>
      </c>
      <c r="CP199">
        <f>COUNTIF('résultats bruts'!AF199, 1) + COUNTIF('résultats bruts'!BO199,1) + COUNTIF('résultats bruts'!DJ199,1)</f>
        <v>0</v>
      </c>
      <c r="CQ199">
        <f>CP199/3</f>
        <v>0</v>
      </c>
      <c r="CR199">
        <f>COUNTIF('résultats bruts'!AG199, 1) + COUNTIF('résultats bruts'!BQ199,1) + COUNTIF('résultats bruts'!DH199,1)</f>
        <v>0</v>
      </c>
      <c r="CS199">
        <f>CR199/3</f>
        <v>0</v>
      </c>
      <c r="CT199">
        <f>CR199+CP199</f>
        <v>0</v>
      </c>
      <c r="CU199">
        <f>CT199/6</f>
        <v>0</v>
      </c>
      <c r="CV199">
        <f>COUNTIF('résultats bruts'!AM199, 1) + COUNTIF('résultats bruts'!AN199,1) + COUNTIF('résultats bruts'!BS199,1) +COUNTIF('résultats bruts'!BT199, 1) + COUNTIF('résultats bruts'!DO199,1) + COUNTIF('résultats bruts'!DP199,1)</f>
        <v>0</v>
      </c>
      <c r="CW199">
        <f>+CV199/6</f>
        <v>0</v>
      </c>
      <c r="CX199">
        <f>CT199+CN199+CH199+CB235</f>
        <v>0</v>
      </c>
      <c r="CY199">
        <f>CX199/30</f>
        <v>0</v>
      </c>
      <c r="CZ199">
        <f>COUNTIF('résultats bruts'!AO199,1)</f>
        <v>0</v>
      </c>
      <c r="DA199">
        <f>COUNTIF('résultats bruts'!AP199,1)</f>
        <v>0</v>
      </c>
      <c r="DB199">
        <f>CZ199+DA199</f>
        <v>0</v>
      </c>
      <c r="DC199">
        <f>DB199/2</f>
        <v>0</v>
      </c>
      <c r="DD199">
        <f>COUNTIF('résultats bruts'!BU199,1)</f>
        <v>0</v>
      </c>
      <c r="DE199">
        <f>COUNTIF('résultats bruts'!BV199,1)</f>
        <v>0</v>
      </c>
      <c r="DF199">
        <f>DD199+DE199</f>
        <v>0</v>
      </c>
      <c r="DG199">
        <f>DD199+DE199</f>
        <v>0</v>
      </c>
      <c r="DH199">
        <f>DG199/2</f>
        <v>0</v>
      </c>
      <c r="DJ199">
        <f>COUNTIF(CD199, 1)</f>
        <v>0</v>
      </c>
      <c r="DK199">
        <f>DB199+DG199+DJ199</f>
        <v>0</v>
      </c>
      <c r="DL199">
        <f>DK199/5</f>
        <v>0</v>
      </c>
      <c r="DM199">
        <f>COUNTIF('résultats bruts'!BG199,1)+COUNTIF('résultats bruts'!BJ199,1)</f>
        <v>0</v>
      </c>
      <c r="DN199">
        <f>DM199/2</f>
        <v>0</v>
      </c>
      <c r="DO199">
        <f>COUNTIF('résultats bruts'!CD199,1)+COUNTIF('résultats bruts'!CF199,1) + COUNTIF('résultats bruts'!CO199,1)+COUNTIF('résultats bruts'!CR199,1)</f>
        <v>0</v>
      </c>
      <c r="DP199">
        <f>DO199/4</f>
        <v>0</v>
      </c>
      <c r="DQ199">
        <f>DM199+DO199</f>
        <v>0</v>
      </c>
      <c r="DR199">
        <f>DQ199/6</f>
        <v>0</v>
      </c>
      <c r="DS199">
        <f>COUNTIF('résultats bruts'!BF199,1)+COUNTIF('résultats bruts'!BI199,1)</f>
        <v>0</v>
      </c>
      <c r="DT199">
        <f>DS199/2</f>
        <v>0</v>
      </c>
      <c r="DU199">
        <f>COUNTIF('résultats bruts'!CE199,1)+COUNTIF('résultats bruts'!CH199,1) + COUNTIF('résultats bruts'!CP199,1)</f>
        <v>0</v>
      </c>
      <c r="DV199">
        <f>DU199/4</f>
        <v>0</v>
      </c>
      <c r="DW199">
        <f>DS199+DU199</f>
        <v>0</v>
      </c>
      <c r="DX199">
        <f>DW199/6</f>
        <v>0</v>
      </c>
      <c r="DY199">
        <f>COUNTIF('résultats bruts'!BE199,1)+COUNTIF('résultats bruts'!BH199,1)</f>
        <v>0</v>
      </c>
      <c r="DZ199">
        <f>DY199/2</f>
        <v>0</v>
      </c>
      <c r="EA199">
        <f>COUNTIF('résultats bruts'!CC199,1)+COUNTIF('résultats bruts'!CG199,1) + COUNTIF('résultats bruts'!CN199,1)</f>
        <v>0</v>
      </c>
      <c r="EB199">
        <f>EA199/3</f>
        <v>0</v>
      </c>
      <c r="EC199">
        <f>EA199+DY199</f>
        <v>0</v>
      </c>
      <c r="ED199">
        <f>EC199/5</f>
        <v>0</v>
      </c>
      <c r="EE199">
        <f>EC199+DW199+DQ199</f>
        <v>0</v>
      </c>
      <c r="EF199">
        <f>EE199/17</f>
        <v>0</v>
      </c>
    </row>
    <row r="200">
      <c r="A200">
        <f>'résultats bruts'!A200</f>
        <v>0</v>
      </c>
      <c r="B200">
        <f>'résultats bruts'!B200</f>
        <v>0</v>
      </c>
      <c r="C200">
        <f>'résultats bruts'!C200</f>
        <v>0</v>
      </c>
      <c r="D200" t="str">
        <f>'résultats bruts'!D200</f>
        <v>axiome</v>
      </c>
      <c r="E200">
        <f>'résultats bruts'!E200</f>
        <v>7</v>
      </c>
      <c r="F200">
        <f>'résultats bruts'!F200</f>
        <v>198</v>
      </c>
      <c r="G200">
        <f>COUNTIF('résultats bruts'!K200,1) +COUNTIF('résultats bruts'!CJ200:CK200,1)+COUNTIF('résultats bruts'!CJ200:CK200,"0A")</f>
        <v>2</v>
      </c>
      <c r="H200">
        <f>G200/3</f>
        <v>0.6666666666666666</v>
      </c>
      <c r="I200">
        <f>COUNTIF('résultats bruts'!O200,1) + COUNTIF('résultats bruts'!AD200,1) + COUNTIF('résultats bruts'!CA200,1) + COUNTIF('résultats bruts'!DU200, 1) + COUNTIF('résultats bruts'!DU200,"0B")</f>
        <v>1</v>
      </c>
      <c r="J200">
        <f>I200/4</f>
        <v>0.25</v>
      </c>
      <c r="K200">
        <f>COUNTIF('résultats bruts'!CJ200:CK200,1)</f>
        <v>2</v>
      </c>
      <c r="L200">
        <f>K200/2</f>
        <v>1</v>
      </c>
      <c r="M200">
        <f>COUNTIF('résultats bruts'!CM200,1)</f>
        <v>1</v>
      </c>
      <c r="N200">
        <f>COUNTIF('résultats bruts'!DU200,1)</f>
        <v>0</v>
      </c>
      <c r="O200">
        <f>M200+N200</f>
        <v>1</v>
      </c>
      <c r="P200">
        <f>O200/2</f>
        <v>0.5</v>
      </c>
      <c r="Q200">
        <f>COUNTIF('résultats bruts'!CB200, "1A")+COUNTIF('résultats bruts'!CB200, "1B")</f>
        <v>0</v>
      </c>
      <c r="R200">
        <f>O200+K200+I200+G200</f>
        <v>6</v>
      </c>
      <c r="S200">
        <f>R200/11</f>
        <v>0.5454545454545454</v>
      </c>
      <c r="T200">
        <f>COUNTIF('résultats bruts'!Q200, 1) + COUNTIF('résultats bruts'!AU200,1) + COUNTIF('résultats bruts'!CW200,1)</f>
        <v>0</v>
      </c>
      <c r="U200">
        <f>T200/3</f>
        <v>0</v>
      </c>
      <c r="V200">
        <f>COUNTIF('résultats bruts'!P200,1) + COUNTIF('résultats bruts'!AS200,1) + COUNTIF('résultats bruts'!DD200,1)</f>
        <v>0</v>
      </c>
      <c r="W200">
        <f>V200/3</f>
        <v>0</v>
      </c>
      <c r="X200">
        <f>T200+V200</f>
        <v>0</v>
      </c>
      <c r="Y200">
        <f>X200/6</f>
        <v>0</v>
      </c>
      <c r="Z200">
        <f>COUNTIF('résultats bruts'!V200, 1) + COUNTIF('résultats bruts'!AT200,1) + COUNTIF('résultats bruts'!CT200,1)</f>
        <v>0</v>
      </c>
      <c r="AA200">
        <f>Z200/3</f>
        <v>0</v>
      </c>
      <c r="AB200">
        <f>COUNTIF('résultats bruts'!W200, 1) + COUNTIF('résultats bruts'!AV200,1) + COUNTIF('résultats bruts'!CZ200,1)</f>
        <v>0</v>
      </c>
      <c r="AC200">
        <f>AB200/3</f>
        <v>0</v>
      </c>
      <c r="AD200">
        <f>AB200+Z200</f>
        <v>0</v>
      </c>
      <c r="AE200">
        <f>AD200/6</f>
        <v>0</v>
      </c>
      <c r="AF200">
        <f>AD200+X200</f>
        <v>0</v>
      </c>
      <c r="AG200">
        <f>AF200/12</f>
        <v>0</v>
      </c>
      <c r="AH200">
        <f>COUNTIF('résultats bruts'!R200, 1) + COUNTIF('résultats bruts'!AW200,1) + COUNTIF('résultats bruts'!CU200,1)</f>
        <v>0</v>
      </c>
      <c r="AI200">
        <f>AH200/3</f>
        <v>0</v>
      </c>
      <c r="AJ200">
        <f>COUNTIF('résultats bruts'!Z200, 1) + COUNTIF('résultats bruts'!AQ200,1) + COUNTIF('résultats bruts'!CS200,1)</f>
        <v>1</v>
      </c>
      <c r="AK200">
        <f>AJ200/3</f>
        <v>0.3333333333333333</v>
      </c>
      <c r="AL200">
        <f>AH200+AJ200</f>
        <v>1</v>
      </c>
      <c r="AM200">
        <f>AL200/6</f>
        <v>0.16666666666666666</v>
      </c>
      <c r="AN200">
        <f>AL200+AF200</f>
        <v>1</v>
      </c>
      <c r="AO200">
        <f>AN200/18</f>
        <v>0.05555555555555555</v>
      </c>
      <c r="AP200">
        <f>COUNTIF('résultats bruts'!Y200, 1) + COUNTIF('résultats bruts'!AY200,1) + COUNTIF('résultats bruts'!DC200,1)</f>
        <v>0</v>
      </c>
      <c r="AQ200">
        <f>AP200/3</f>
        <v>0</v>
      </c>
      <c r="AR200">
        <f>COUNTIF('résultats bruts'!T200, 1) + COUNTIF('résultats bruts'!AR200,1) + COUNTIF('résultats bruts'!DB200,1)</f>
        <v>0</v>
      </c>
      <c r="AS200">
        <f>AR200/3</f>
        <v>0</v>
      </c>
      <c r="AT200">
        <f>AR200+AP200</f>
        <v>0</v>
      </c>
      <c r="AU200">
        <f>AT200/6</f>
        <v>0</v>
      </c>
      <c r="AV200">
        <f>COUNTIF('résultats bruts'!X200, 1) + COUNTIF('résultats bruts'!BB200,1) + COUNTIF('résultats bruts'!DA200,1)</f>
        <v>0</v>
      </c>
      <c r="AW200">
        <f>AV200/3</f>
        <v>0</v>
      </c>
      <c r="AX200">
        <f>COUNTIF('résultats bruts'!AA200, 1) + COUNTIF('résultats bruts'!AX200,1) + COUNTIF('résultats bruts'!CY200,1)</f>
        <v>0</v>
      </c>
      <c r="AY200">
        <f>AX200/3</f>
        <v>0</v>
      </c>
      <c r="AZ200">
        <f>AX200+AV200</f>
        <v>0</v>
      </c>
      <c r="BA200">
        <f>AZ200/6</f>
        <v>0</v>
      </c>
      <c r="BB200">
        <f>AZ200+AT200</f>
        <v>0</v>
      </c>
      <c r="BC200">
        <f>BB200/12</f>
        <v>0</v>
      </c>
      <c r="BD200">
        <f>COUNTIF('résultats bruts'!U200, 1) + COUNTIF('résultats bruts'!AZ200,1) + COUNTIF('résultats bruts'!CX200,1)</f>
        <v>0</v>
      </c>
      <c r="BE200">
        <f>BD200/3</f>
        <v>0</v>
      </c>
      <c r="BF200">
        <f>COUNTIF('résultats bruts'!S200, 1) + COUNTIF('résultats bruts'!BA200,1) + COUNTIF('résultats bruts'!CV200,1)</f>
        <v>0</v>
      </c>
      <c r="BG200">
        <f>BF200/3</f>
        <v>0</v>
      </c>
      <c r="BH200">
        <f>BF200+BD200</f>
        <v>0</v>
      </c>
      <c r="BI200">
        <f>BH200/6</f>
        <v>0</v>
      </c>
      <c r="BJ200">
        <f>BH200+BB200</f>
        <v>0</v>
      </c>
      <c r="BK200">
        <f>BJ200/18</f>
        <v>0</v>
      </c>
      <c r="BL200">
        <f>COUNTIF('résultats bruts'!AB200, 1) + COUNTIF('résultats bruts'!AC200,1) + COUNTIF('résultats bruts'!BC200,1)+ COUNTIF('résultats bruts'!BD200,1)+ COUNTIF('résultats bruts'!DE200,1)+ COUNTIF('résultats bruts'!DF200,1)</f>
        <v>0</v>
      </c>
      <c r="BM200">
        <f>BL200/6</f>
        <v>0</v>
      </c>
      <c r="BN200">
        <f>BJ200+AN200+BL200</f>
        <v>1</v>
      </c>
      <c r="BO200">
        <f>BN200/42</f>
        <v>0.023809523809523808</v>
      </c>
      <c r="BP200">
        <f>COUNTIF('résultats bruts'!DS200,1) + COUNTIF('résultats bruts'!DQ200,1)</f>
        <v>0</v>
      </c>
      <c r="BQ200">
        <f>BP200/2</f>
        <v>0</v>
      </c>
      <c r="BR200">
        <f>COUNTIF('résultats bruts'!DR200,1)+COUNTIF('résultats bruts'!DT200,1)</f>
        <v>2</v>
      </c>
      <c r="BS200">
        <f>BR200/2</f>
        <v>1</v>
      </c>
      <c r="BT200">
        <f>'résultats bruts'!AR200</f>
        <v>9</v>
      </c>
      <c r="BU200">
        <f>'résultats bruts'!DR200</f>
        <v>1</v>
      </c>
      <c r="BV200">
        <f>'résultats bruts'!AS200</f>
        <v>9</v>
      </c>
      <c r="BW200">
        <f>'résultats bruts'!DT200</f>
        <v>1</v>
      </c>
      <c r="BX200">
        <f>COUNTIF('résultats bruts'!AI200, 1) + COUNTIF('résultats bruts'!BP200,1) + COUNTIF('résultats bruts'!DG200,1)</f>
        <v>1</v>
      </c>
      <c r="BY200">
        <f>BX200/3</f>
        <v>0.3333333333333333</v>
      </c>
      <c r="BZ200">
        <f>COUNTIF('résultats bruts'!AL200, 1) + COUNTIF('résultats bruts'!BN200,1) + COUNTIF('résultats bruts'!DI200,1)</f>
        <v>1</v>
      </c>
      <c r="CA200">
        <f>BZ200/3</f>
        <v>0.3333333333333333</v>
      </c>
      <c r="CB200">
        <f>BX200+BZ200</f>
        <v>2</v>
      </c>
      <c r="CC200">
        <f>CB200/6</f>
        <v>0.3333333333333333</v>
      </c>
      <c r="CD200">
        <f>COUNTIF('résultats bruts'!AK200, 1) + COUNTIF('résultats bruts'!BR200,1) + COUNTIF('résultats bruts'!DM200,1)</f>
        <v>1</v>
      </c>
      <c r="CE200">
        <f>CD200/3</f>
        <v>0.3333333333333333</v>
      </c>
      <c r="CF200">
        <f>COUNTIF('résultats bruts'!AE200, 1) + COUNTIF('résultats bruts'!BL200,1) + COUNTIF('résultats bruts'!DN200,1)</f>
        <v>0</v>
      </c>
      <c r="CG200">
        <f>CF200/3</f>
        <v>0</v>
      </c>
      <c r="CH200">
        <f>CF200+CD200</f>
        <v>1</v>
      </c>
      <c r="CI200">
        <f>CH200/6</f>
        <v>0.16666666666666666</v>
      </c>
      <c r="CJ200">
        <f>COUNTIF('résultats bruts'!AJ200, 1) + COUNTIF('résultats bruts'!BM200,1) + COUNTIF('résultats bruts'!DL200,1)</f>
        <v>0</v>
      </c>
      <c r="CK200">
        <f>CJ200/3</f>
        <v>0</v>
      </c>
      <c r="CL200">
        <f>COUNTIF('résultats bruts'!AH200, 1) + COUNTIF('résultats bruts'!BK200,1) + COUNTIF('résultats bruts'!DK200,1)</f>
        <v>1</v>
      </c>
      <c r="CM200">
        <f>CL200/3</f>
        <v>0.3333333333333333</v>
      </c>
      <c r="CN200">
        <f>CL200+CJ200</f>
        <v>1</v>
      </c>
      <c r="CO200">
        <f>CN200/6</f>
        <v>0.16666666666666666</v>
      </c>
      <c r="CP200">
        <f>COUNTIF('résultats bruts'!AF200, 1) + COUNTIF('résultats bruts'!BO200,1) + COUNTIF('résultats bruts'!DJ200,1)</f>
        <v>1</v>
      </c>
      <c r="CQ200">
        <f>CP200/3</f>
        <v>0.3333333333333333</v>
      </c>
      <c r="CR200">
        <f>COUNTIF('résultats bruts'!AG200, 1) + COUNTIF('résultats bruts'!BQ200,1) + COUNTIF('résultats bruts'!DH200,1)</f>
        <v>1</v>
      </c>
      <c r="CS200">
        <f>CR200/3</f>
        <v>0.3333333333333333</v>
      </c>
      <c r="CT200">
        <f>CR200+CP200</f>
        <v>2</v>
      </c>
      <c r="CU200">
        <f>CT200/6</f>
        <v>0.3333333333333333</v>
      </c>
      <c r="CV200">
        <f>COUNTIF('résultats bruts'!AM200, 1) + COUNTIF('résultats bruts'!AN200,1) + COUNTIF('résultats bruts'!BS200,1) +COUNTIF('résultats bruts'!BT200, 1) + COUNTIF('résultats bruts'!DO200,1) + COUNTIF('résultats bruts'!DP200,1)</f>
        <v>1</v>
      </c>
      <c r="CW200">
        <f>+CV200/6</f>
        <v>0.16666666666666666</v>
      </c>
      <c r="CX200">
        <f>CT200+CN200+CH200+CB236</f>
        <v>4</v>
      </c>
      <c r="CY200">
        <f>CX200/30</f>
        <v>0.13333333333333333</v>
      </c>
      <c r="CZ200">
        <f>COUNTIF('résultats bruts'!AO200,1)</f>
        <v>1</v>
      </c>
      <c r="DA200">
        <f>COUNTIF('résultats bruts'!AP200,1)</f>
        <v>1</v>
      </c>
      <c r="DB200">
        <f>CZ200+DA200</f>
        <v>2</v>
      </c>
      <c r="DC200">
        <f>DB200/2</f>
        <v>1</v>
      </c>
      <c r="DD200">
        <f>COUNTIF('résultats bruts'!BU200,1)</f>
        <v>1</v>
      </c>
      <c r="DE200">
        <f>COUNTIF('résultats bruts'!BV200,1)</f>
        <v>1</v>
      </c>
      <c r="DF200">
        <f>DD200+DE200</f>
        <v>2</v>
      </c>
      <c r="DG200">
        <f>DD200+DE200</f>
        <v>2</v>
      </c>
      <c r="DH200">
        <f>DG200/2</f>
        <v>1</v>
      </c>
      <c r="DJ200">
        <f>COUNTIF(CD200, 1)</f>
        <v>1</v>
      </c>
      <c r="DK200">
        <f>DB200+DG200+DJ200</f>
        <v>5</v>
      </c>
      <c r="DL200">
        <f>DK200/5</f>
        <v>1</v>
      </c>
      <c r="DM200">
        <f>COUNTIF('résultats bruts'!BG200,1)+COUNTIF('résultats bruts'!BJ200,1)</f>
        <v>2</v>
      </c>
      <c r="DN200">
        <f>DM200/2</f>
        <v>1</v>
      </c>
      <c r="DO200">
        <f>COUNTIF('résultats bruts'!CD200,1)+COUNTIF('résultats bruts'!CF200,1) + COUNTIF('résultats bruts'!CO200,1)+COUNTIF('résultats bruts'!CR200,1)</f>
        <v>0</v>
      </c>
      <c r="DP200">
        <f>DO200/4</f>
        <v>0</v>
      </c>
      <c r="DQ200">
        <f>DM200+DO200</f>
        <v>2</v>
      </c>
      <c r="DR200">
        <f>DQ200/6</f>
        <v>0.3333333333333333</v>
      </c>
      <c r="DS200">
        <f>COUNTIF('résultats bruts'!BF200,1)+COUNTIF('résultats bruts'!BI200,1)</f>
        <v>0</v>
      </c>
      <c r="DT200">
        <f>DS200/2</f>
        <v>0</v>
      </c>
      <c r="DU200">
        <f>COUNTIF('résultats bruts'!CE200,1)+COUNTIF('résultats bruts'!CH200,1) + COUNTIF('résultats bruts'!CP200,1)</f>
        <v>0</v>
      </c>
      <c r="DV200">
        <f>DU200/4</f>
        <v>0</v>
      </c>
      <c r="DW200">
        <f>DS200+DU200</f>
        <v>0</v>
      </c>
      <c r="DX200">
        <f>DW200/6</f>
        <v>0</v>
      </c>
      <c r="DY200">
        <f>COUNTIF('résultats bruts'!BE200,1)+COUNTIF('résultats bruts'!BH200,1)</f>
        <v>0</v>
      </c>
      <c r="DZ200">
        <f>DY200/2</f>
        <v>0</v>
      </c>
      <c r="EA200">
        <f>COUNTIF('résultats bruts'!CC200,1)+COUNTIF('résultats bruts'!CG200,1) + COUNTIF('résultats bruts'!CN200,1)</f>
        <v>2</v>
      </c>
      <c r="EB200">
        <f>EA200/3</f>
        <v>0.6666666666666666</v>
      </c>
      <c r="EC200">
        <f>EA200+DY200</f>
        <v>2</v>
      </c>
      <c r="ED200">
        <f>EC200/5</f>
        <v>0.4</v>
      </c>
      <c r="EE200">
        <f>EC200+DW200+DQ200</f>
        <v>4</v>
      </c>
      <c r="EF200">
        <f>EE200/17</f>
        <v>0.23529411764705882</v>
      </c>
    </row>
    <row r="201">
      <c r="A201">
        <f>'résultats bruts'!A201</f>
        <v>0</v>
      </c>
      <c r="B201">
        <f>'résultats bruts'!B201</f>
        <v>0</v>
      </c>
      <c r="C201">
        <f>'résultats bruts'!C201</f>
        <v>0</v>
      </c>
      <c r="D201" t="str">
        <f>'résultats bruts'!D201</f>
        <v>axiome</v>
      </c>
      <c r="E201">
        <f>'résultats bruts'!E201</f>
        <v>8</v>
      </c>
      <c r="F201">
        <f>'résultats bruts'!F201</f>
        <v>199</v>
      </c>
      <c r="G201">
        <f>COUNTIF('résultats bruts'!K201,1) +COUNTIF('résultats bruts'!CJ201:CK201,1)+COUNTIF('résultats bruts'!CJ201:CK201,"0A")</f>
        <v>0</v>
      </c>
      <c r="H201">
        <f>G201/3</f>
        <v>0</v>
      </c>
      <c r="I201">
        <f>COUNTIF('résultats bruts'!O201,1) + COUNTIF('résultats bruts'!AD201,1) + COUNTIF('résultats bruts'!CA201,1) + COUNTIF('résultats bruts'!DU201, 1) + COUNTIF('résultats bruts'!DU201,"0B")</f>
        <v>0</v>
      </c>
      <c r="J201">
        <f>I201/4</f>
        <v>0</v>
      </c>
      <c r="K201">
        <f>COUNTIF('résultats bruts'!CJ201:CK201,1)</f>
        <v>0</v>
      </c>
      <c r="L201">
        <f>K201/2</f>
        <v>0</v>
      </c>
      <c r="M201">
        <f>COUNTIF('résultats bruts'!CM201,1)</f>
        <v>0</v>
      </c>
      <c r="N201">
        <f>COUNTIF('résultats bruts'!DU201,1)</f>
        <v>0</v>
      </c>
      <c r="O201">
        <f>M201+N201</f>
        <v>0</v>
      </c>
      <c r="P201">
        <f>O201/2</f>
        <v>0</v>
      </c>
      <c r="Q201">
        <f>COUNTIF('résultats bruts'!CB201, "1A")+COUNTIF('résultats bruts'!CB201, "1B")</f>
        <v>0</v>
      </c>
      <c r="R201">
        <f>O201+K201+I201+G201</f>
        <v>0</v>
      </c>
      <c r="S201">
        <f>R201/11</f>
        <v>0</v>
      </c>
      <c r="T201">
        <f>COUNTIF('résultats bruts'!Q201, 1) + COUNTIF('résultats bruts'!AU201,1) + COUNTIF('résultats bruts'!CW201,1)</f>
        <v>0</v>
      </c>
      <c r="U201">
        <f>T201/3</f>
        <v>0</v>
      </c>
      <c r="V201">
        <f>COUNTIF('résultats bruts'!P201,1) + COUNTIF('résultats bruts'!AS201,1) + COUNTIF('résultats bruts'!DD201,1)</f>
        <v>0</v>
      </c>
      <c r="W201">
        <f>V201/3</f>
        <v>0</v>
      </c>
      <c r="X201">
        <f>T201+V201</f>
        <v>0</v>
      </c>
      <c r="Y201">
        <f>X201/6</f>
        <v>0</v>
      </c>
      <c r="Z201">
        <f>COUNTIF('résultats bruts'!V201, 1) + COUNTIF('résultats bruts'!AT201,1) + COUNTIF('résultats bruts'!CT201,1)</f>
        <v>0</v>
      </c>
      <c r="AA201">
        <f>Z201/3</f>
        <v>0</v>
      </c>
      <c r="AB201">
        <f>COUNTIF('résultats bruts'!W201, 1) + COUNTIF('résultats bruts'!AV201,1) + COUNTIF('résultats bruts'!CZ201,1)</f>
        <v>0</v>
      </c>
      <c r="AC201">
        <f>AB201/3</f>
        <v>0</v>
      </c>
      <c r="AD201">
        <f>AB201+Z201</f>
        <v>0</v>
      </c>
      <c r="AE201">
        <f>AD201/6</f>
        <v>0</v>
      </c>
      <c r="AF201">
        <f>AD201+X201</f>
        <v>0</v>
      </c>
      <c r="AG201">
        <f>AF201/12</f>
        <v>0</v>
      </c>
      <c r="AH201">
        <f>COUNTIF('résultats bruts'!R201, 1) + COUNTIF('résultats bruts'!AW201,1) + COUNTIF('résultats bruts'!CU201,1)</f>
        <v>0</v>
      </c>
      <c r="AI201">
        <f>AH201/3</f>
        <v>0</v>
      </c>
      <c r="AJ201">
        <f>COUNTIF('résultats bruts'!Z201, 1) + COUNTIF('résultats bruts'!AQ201,1) + COUNTIF('résultats bruts'!CS201,1)</f>
        <v>0</v>
      </c>
      <c r="AK201">
        <f>AJ201/3</f>
        <v>0</v>
      </c>
      <c r="AL201">
        <f>AH201+AJ201</f>
        <v>0</v>
      </c>
      <c r="AM201">
        <f>AL201/6</f>
        <v>0</v>
      </c>
      <c r="AN201">
        <f>AL201+AF201</f>
        <v>0</v>
      </c>
      <c r="AO201">
        <f>AN201/18</f>
        <v>0</v>
      </c>
      <c r="AP201">
        <f>COUNTIF('résultats bruts'!Y201, 1) + COUNTIF('résultats bruts'!AY201,1) + COUNTIF('résultats bruts'!DC201,1)</f>
        <v>0</v>
      </c>
      <c r="AQ201">
        <f>AP201/3</f>
        <v>0</v>
      </c>
      <c r="AR201">
        <f>COUNTIF('résultats bruts'!T201, 1) + COUNTIF('résultats bruts'!AR201,1) + COUNTIF('résultats bruts'!DB201,1)</f>
        <v>0</v>
      </c>
      <c r="AS201">
        <f>AR201/3</f>
        <v>0</v>
      </c>
      <c r="AT201">
        <f>AR201+AP201</f>
        <v>0</v>
      </c>
      <c r="AU201">
        <f>AT201/6</f>
        <v>0</v>
      </c>
      <c r="AV201">
        <f>COUNTIF('résultats bruts'!X201, 1) + COUNTIF('résultats bruts'!BB201,1) + COUNTIF('résultats bruts'!DA201,1)</f>
        <v>0</v>
      </c>
      <c r="AW201">
        <f>AV201/3</f>
        <v>0</v>
      </c>
      <c r="AX201">
        <f>COUNTIF('résultats bruts'!AA201, 1) + COUNTIF('résultats bruts'!AX201,1) + COUNTIF('résultats bruts'!CY201,1)</f>
        <v>0</v>
      </c>
      <c r="AY201">
        <f>AX201/3</f>
        <v>0</v>
      </c>
      <c r="AZ201">
        <f>AX201+AV201</f>
        <v>0</v>
      </c>
      <c r="BA201">
        <f>AZ201/6</f>
        <v>0</v>
      </c>
      <c r="BB201">
        <f>AZ201+AT201</f>
        <v>0</v>
      </c>
      <c r="BC201">
        <f>BB201/12</f>
        <v>0</v>
      </c>
      <c r="BD201">
        <f>COUNTIF('résultats bruts'!U201, 1) + COUNTIF('résultats bruts'!AZ201,1) + COUNTIF('résultats bruts'!CX201,1)</f>
        <v>0</v>
      </c>
      <c r="BE201">
        <f>BD201/3</f>
        <v>0</v>
      </c>
      <c r="BF201">
        <f>COUNTIF('résultats bruts'!S201, 1) + COUNTIF('résultats bruts'!BA201,1) + COUNTIF('résultats bruts'!CV201,1)</f>
        <v>0</v>
      </c>
      <c r="BG201">
        <f>BF201/3</f>
        <v>0</v>
      </c>
      <c r="BH201">
        <f>BF201+BD201</f>
        <v>0</v>
      </c>
      <c r="BI201">
        <f>BH201/6</f>
        <v>0</v>
      </c>
      <c r="BJ201">
        <f>BH201+BB201</f>
        <v>0</v>
      </c>
      <c r="BK201">
        <f>BJ201/18</f>
        <v>0</v>
      </c>
      <c r="BL201">
        <f>COUNTIF('résultats bruts'!AB201, 1) + COUNTIF('résultats bruts'!AC201,1) + COUNTIF('résultats bruts'!BC201,1)+ COUNTIF('résultats bruts'!BD201,1)+ COUNTIF('résultats bruts'!DE201,1)+ COUNTIF('résultats bruts'!DF201,1)</f>
        <v>0</v>
      </c>
      <c r="BM201">
        <f>BL201/6</f>
        <v>0</v>
      </c>
      <c r="BN201">
        <f>BJ201+AN201+BL201</f>
        <v>0</v>
      </c>
      <c r="BO201">
        <f>BN201/42</f>
        <v>0</v>
      </c>
      <c r="BP201">
        <f>COUNTIF('résultats bruts'!DS201,1) + COUNTIF('résultats bruts'!DQ201,1)</f>
        <v>0</v>
      </c>
      <c r="BQ201">
        <f>BP201/2</f>
        <v>0</v>
      </c>
      <c r="BR201">
        <f>COUNTIF('résultats bruts'!DR201,1)+COUNTIF('résultats bruts'!DT201,1)</f>
        <v>0</v>
      </c>
      <c r="BS201">
        <f>BR201/2</f>
        <v>0</v>
      </c>
      <c r="BT201">
        <f>'résultats bruts'!AR201</f>
        <v>0</v>
      </c>
      <c r="BU201">
        <f>'résultats bruts'!DR201</f>
        <v>0</v>
      </c>
      <c r="BV201">
        <f>'résultats bruts'!AS201</f>
        <v>0</v>
      </c>
      <c r="BW201">
        <f>'résultats bruts'!DT201</f>
        <v>0</v>
      </c>
      <c r="BX201">
        <f>COUNTIF('résultats bruts'!AI201, 1) + COUNTIF('résultats bruts'!BP201,1) + COUNTIF('résultats bruts'!DG201,1)</f>
        <v>0</v>
      </c>
      <c r="BY201">
        <f>BX201/3</f>
        <v>0</v>
      </c>
      <c r="BZ201">
        <f>COUNTIF('résultats bruts'!AL201, 1) + COUNTIF('résultats bruts'!BN201,1) + COUNTIF('résultats bruts'!DI201,1)</f>
        <v>0</v>
      </c>
      <c r="CA201">
        <f>BZ201/3</f>
        <v>0</v>
      </c>
      <c r="CB201">
        <f>BX201+BZ201</f>
        <v>0</v>
      </c>
      <c r="CC201">
        <f>CB201/6</f>
        <v>0</v>
      </c>
      <c r="CD201">
        <f>COUNTIF('résultats bruts'!AK201, 1) + COUNTIF('résultats bruts'!BR201,1) + COUNTIF('résultats bruts'!DM201,1)</f>
        <v>0</v>
      </c>
      <c r="CE201">
        <f>CD201/3</f>
        <v>0</v>
      </c>
      <c r="CF201">
        <f>COUNTIF('résultats bruts'!AE201, 1) + COUNTIF('résultats bruts'!BL201,1) + COUNTIF('résultats bruts'!DN201,1)</f>
        <v>0</v>
      </c>
      <c r="CG201">
        <f>CF201/3</f>
        <v>0</v>
      </c>
      <c r="CH201">
        <f>CF201+CD201</f>
        <v>0</v>
      </c>
      <c r="CI201">
        <f>CH201/6</f>
        <v>0</v>
      </c>
      <c r="CJ201">
        <f>COUNTIF('résultats bruts'!AJ201, 1) + COUNTIF('résultats bruts'!BM201,1) + COUNTIF('résultats bruts'!DL201,1)</f>
        <v>0</v>
      </c>
      <c r="CK201">
        <f>CJ201/3</f>
        <v>0</v>
      </c>
      <c r="CL201">
        <f>COUNTIF('résultats bruts'!AH201, 1) + COUNTIF('résultats bruts'!BK201,1) + COUNTIF('résultats bruts'!DK201,1)</f>
        <v>0</v>
      </c>
      <c r="CM201">
        <f>CL201/3</f>
        <v>0</v>
      </c>
      <c r="CN201">
        <f>CL201+CJ201</f>
        <v>0</v>
      </c>
      <c r="CO201">
        <f>CN201/6</f>
        <v>0</v>
      </c>
      <c r="CP201">
        <f>COUNTIF('résultats bruts'!AF201, 1) + COUNTIF('résultats bruts'!BO201,1) + COUNTIF('résultats bruts'!DJ201,1)</f>
        <v>0</v>
      </c>
      <c r="CQ201">
        <f>CP201/3</f>
        <v>0</v>
      </c>
      <c r="CR201">
        <f>COUNTIF('résultats bruts'!AG201, 1) + COUNTIF('résultats bruts'!BQ201,1) + COUNTIF('résultats bruts'!DH201,1)</f>
        <v>0</v>
      </c>
      <c r="CS201">
        <f>CR201/3</f>
        <v>0</v>
      </c>
      <c r="CT201">
        <f>CR201+CP201</f>
        <v>0</v>
      </c>
      <c r="CU201">
        <f>CT201/6</f>
        <v>0</v>
      </c>
      <c r="CV201">
        <f>COUNTIF('résultats bruts'!AM201, 1) + COUNTIF('résultats bruts'!AN201,1) + COUNTIF('résultats bruts'!BS201,1) +COUNTIF('résultats bruts'!BT201, 1) + COUNTIF('résultats bruts'!DO201,1) + COUNTIF('résultats bruts'!DP201,1)</f>
        <v>0</v>
      </c>
      <c r="CW201">
        <f>+CV201/6</f>
        <v>0</v>
      </c>
      <c r="CX201">
        <f>CT201+CN201+CH201+CB237</f>
        <v>0</v>
      </c>
      <c r="CY201">
        <f>CX201/30</f>
        <v>0</v>
      </c>
      <c r="CZ201">
        <f>COUNTIF('résultats bruts'!AO201,1)</f>
        <v>0</v>
      </c>
      <c r="DA201">
        <f>COUNTIF('résultats bruts'!AP201,1)</f>
        <v>0</v>
      </c>
      <c r="DB201">
        <f>CZ201+DA201</f>
        <v>0</v>
      </c>
      <c r="DC201">
        <f>DB201/2</f>
        <v>0</v>
      </c>
      <c r="DD201">
        <f>COUNTIF('résultats bruts'!BU201,1)</f>
        <v>0</v>
      </c>
      <c r="DE201">
        <f>COUNTIF('résultats bruts'!BV201,1)</f>
        <v>0</v>
      </c>
      <c r="DF201">
        <f>DD201+DE201</f>
        <v>0</v>
      </c>
      <c r="DG201">
        <f>DD201+DE201</f>
        <v>0</v>
      </c>
      <c r="DH201">
        <f>DG201/2</f>
        <v>0</v>
      </c>
      <c r="DJ201">
        <f>COUNTIF(CD201, 1)</f>
        <v>0</v>
      </c>
      <c r="DK201">
        <f>DB201+DG201+DJ201</f>
        <v>0</v>
      </c>
      <c r="DL201">
        <f>DK201/5</f>
        <v>0</v>
      </c>
      <c r="DM201">
        <f>COUNTIF('résultats bruts'!BG201,1)+COUNTIF('résultats bruts'!BJ201,1)</f>
        <v>0</v>
      </c>
      <c r="DN201">
        <f>DM201/2</f>
        <v>0</v>
      </c>
      <c r="DO201">
        <f>COUNTIF('résultats bruts'!CD201,1)+COUNTIF('résultats bruts'!CF201,1) + COUNTIF('résultats bruts'!CO201,1)+COUNTIF('résultats bruts'!CR201,1)</f>
        <v>0</v>
      </c>
      <c r="DP201">
        <f>DO201/4</f>
        <v>0</v>
      </c>
      <c r="DQ201">
        <f>DM201+DO201</f>
        <v>0</v>
      </c>
      <c r="DR201">
        <f>DQ201/6</f>
        <v>0</v>
      </c>
      <c r="DS201">
        <f>COUNTIF('résultats bruts'!BF201,1)+COUNTIF('résultats bruts'!BI201,1)</f>
        <v>0</v>
      </c>
      <c r="DT201">
        <f>DS201/2</f>
        <v>0</v>
      </c>
      <c r="DU201">
        <f>COUNTIF('résultats bruts'!CE201,1)+COUNTIF('résultats bruts'!CH201,1) + COUNTIF('résultats bruts'!CP201,1)</f>
        <v>0</v>
      </c>
      <c r="DV201">
        <f>DU201/4</f>
        <v>0</v>
      </c>
      <c r="DW201">
        <f>DS201+DU201</f>
        <v>0</v>
      </c>
      <c r="DX201">
        <f>DW201/6</f>
        <v>0</v>
      </c>
      <c r="DY201">
        <f>COUNTIF('résultats bruts'!BE201,1)+COUNTIF('résultats bruts'!BH201,1)</f>
        <v>0</v>
      </c>
      <c r="DZ201">
        <f>DY201/2</f>
        <v>0</v>
      </c>
      <c r="EA201">
        <f>COUNTIF('résultats bruts'!CC201,1)+COUNTIF('résultats bruts'!CG201,1) + COUNTIF('résultats bruts'!CN201,1)</f>
        <v>0</v>
      </c>
      <c r="EB201">
        <f>EA201/3</f>
        <v>0</v>
      </c>
      <c r="EC201">
        <f>EA201+DY201</f>
        <v>0</v>
      </c>
      <c r="ED201">
        <f>EC201/5</f>
        <v>0</v>
      </c>
      <c r="EE201">
        <f>EC201+DW201+DQ201</f>
        <v>0</v>
      </c>
      <c r="EF201">
        <f>EE201/17</f>
        <v>0</v>
      </c>
    </row>
    <row r="202">
      <c r="A202">
        <f>'résultats bruts'!A202</f>
        <v>0</v>
      </c>
      <c r="B202">
        <f>'résultats bruts'!B202</f>
        <v>0</v>
      </c>
      <c r="C202">
        <f>'résultats bruts'!C202</f>
        <v>0</v>
      </c>
      <c r="D202" t="str">
        <f>'résultats bruts'!D202</f>
        <v>axiome</v>
      </c>
      <c r="E202">
        <f>'résultats bruts'!E202</f>
        <v>9</v>
      </c>
      <c r="F202">
        <f>'résultats bruts'!F202</f>
        <v>200</v>
      </c>
      <c r="G202">
        <f>COUNTIF('résultats bruts'!K202,1) +COUNTIF('résultats bruts'!CJ202:CK202,1)+COUNTIF('résultats bruts'!CJ202:CK202,"0A")</f>
        <v>0</v>
      </c>
      <c r="H202">
        <f>G202/3</f>
        <v>0</v>
      </c>
      <c r="I202">
        <f>COUNTIF('résultats bruts'!O202,1) + COUNTIF('résultats bruts'!AD202,1) + COUNTIF('résultats bruts'!CA202,1) + COUNTIF('résultats bruts'!DU202, 1) + COUNTIF('résultats bruts'!DU202,"0B")</f>
        <v>0</v>
      </c>
      <c r="J202">
        <f>I202/4</f>
        <v>0</v>
      </c>
      <c r="K202">
        <f>COUNTIF('résultats bruts'!CJ202:CK202,1)</f>
        <v>0</v>
      </c>
      <c r="L202">
        <f>K202/2</f>
        <v>0</v>
      </c>
      <c r="M202">
        <f>COUNTIF('résultats bruts'!CM202,1)</f>
        <v>0</v>
      </c>
      <c r="N202">
        <f>COUNTIF('résultats bruts'!DU202,1)</f>
        <v>0</v>
      </c>
      <c r="O202">
        <f>M202+N202</f>
        <v>0</v>
      </c>
      <c r="P202">
        <f>O202/2</f>
        <v>0</v>
      </c>
      <c r="Q202">
        <f>COUNTIF('résultats bruts'!CB202, "1A")+COUNTIF('résultats bruts'!CB202, "1B")</f>
        <v>0</v>
      </c>
      <c r="R202">
        <f>O202+K202+I202+G202</f>
        <v>0</v>
      </c>
      <c r="S202">
        <f>R202/11</f>
        <v>0</v>
      </c>
      <c r="T202">
        <f>COUNTIF('résultats bruts'!Q202, 1) + COUNTIF('résultats bruts'!AU202,1) + COUNTIF('résultats bruts'!CW202,1)</f>
        <v>0</v>
      </c>
      <c r="U202">
        <f>T202/3</f>
        <v>0</v>
      </c>
      <c r="V202">
        <f>COUNTIF('résultats bruts'!P202,1) + COUNTIF('résultats bruts'!AS202,1) + COUNTIF('résultats bruts'!DD202,1)</f>
        <v>0</v>
      </c>
      <c r="W202">
        <f>V202/3</f>
        <v>0</v>
      </c>
      <c r="X202">
        <f>T202+V202</f>
        <v>0</v>
      </c>
      <c r="Y202">
        <f>X202/6</f>
        <v>0</v>
      </c>
      <c r="Z202">
        <f>COUNTIF('résultats bruts'!V202, 1) + COUNTIF('résultats bruts'!AT202,1) + COUNTIF('résultats bruts'!CT202,1)</f>
        <v>0</v>
      </c>
      <c r="AA202">
        <f>Z202/3</f>
        <v>0</v>
      </c>
      <c r="AB202">
        <f>COUNTIF('résultats bruts'!W202, 1) + COUNTIF('résultats bruts'!AV202,1) + COUNTIF('résultats bruts'!CZ202,1)</f>
        <v>0</v>
      </c>
      <c r="AC202">
        <f>AB202/3</f>
        <v>0</v>
      </c>
      <c r="AD202">
        <f>AB202+Z202</f>
        <v>0</v>
      </c>
      <c r="AE202">
        <f>AD202/6</f>
        <v>0</v>
      </c>
      <c r="AF202">
        <f>AD202+X202</f>
        <v>0</v>
      </c>
      <c r="AG202">
        <f>AF202/12</f>
        <v>0</v>
      </c>
      <c r="AH202">
        <f>COUNTIF('résultats bruts'!R202, 1) + COUNTIF('résultats bruts'!AW202,1) + COUNTIF('résultats bruts'!CU202,1)</f>
        <v>0</v>
      </c>
      <c r="AI202">
        <f>AH202/3</f>
        <v>0</v>
      </c>
      <c r="AJ202">
        <f>COUNTIF('résultats bruts'!Z202, 1) + COUNTIF('résultats bruts'!AQ202,1) + COUNTIF('résultats bruts'!CS202,1)</f>
        <v>0</v>
      </c>
      <c r="AK202">
        <f>AJ202/3</f>
        <v>0</v>
      </c>
      <c r="AL202">
        <f>AH202+AJ202</f>
        <v>0</v>
      </c>
      <c r="AM202">
        <f>AL202/6</f>
        <v>0</v>
      </c>
      <c r="AN202">
        <f>AL202+AF202</f>
        <v>0</v>
      </c>
      <c r="AO202">
        <f>AN202/18</f>
        <v>0</v>
      </c>
      <c r="AP202">
        <f>COUNTIF('résultats bruts'!Y202, 1) + COUNTIF('résultats bruts'!AY202,1) + COUNTIF('résultats bruts'!DC202,1)</f>
        <v>0</v>
      </c>
      <c r="AQ202">
        <f>AP202/3</f>
        <v>0</v>
      </c>
      <c r="AR202">
        <f>COUNTIF('résultats bruts'!T202, 1) + COUNTIF('résultats bruts'!AR202,1) + COUNTIF('résultats bruts'!DB202,1)</f>
        <v>0</v>
      </c>
      <c r="AS202">
        <f>AR202/3</f>
        <v>0</v>
      </c>
      <c r="AT202">
        <f>AR202+AP202</f>
        <v>0</v>
      </c>
      <c r="AU202">
        <f>AT202/6</f>
        <v>0</v>
      </c>
      <c r="AV202">
        <f>COUNTIF('résultats bruts'!X202, 1) + COUNTIF('résultats bruts'!BB202,1) + COUNTIF('résultats bruts'!DA202,1)</f>
        <v>0</v>
      </c>
      <c r="AW202">
        <f>AV202/3</f>
        <v>0</v>
      </c>
      <c r="AX202">
        <f>COUNTIF('résultats bruts'!AA202, 1) + COUNTIF('résultats bruts'!AX202,1) + COUNTIF('résultats bruts'!CY202,1)</f>
        <v>0</v>
      </c>
      <c r="AY202">
        <f>AX202/3</f>
        <v>0</v>
      </c>
      <c r="AZ202">
        <f>AX202+AV202</f>
        <v>0</v>
      </c>
      <c r="BA202">
        <f>AZ202/6</f>
        <v>0</v>
      </c>
      <c r="BB202">
        <f>AZ202+AT202</f>
        <v>0</v>
      </c>
      <c r="BC202">
        <f>BB202/12</f>
        <v>0</v>
      </c>
      <c r="BD202">
        <f>COUNTIF('résultats bruts'!U202, 1) + COUNTIF('résultats bruts'!AZ202,1) + COUNTIF('résultats bruts'!CX202,1)</f>
        <v>0</v>
      </c>
      <c r="BE202">
        <f>BD202/3</f>
        <v>0</v>
      </c>
      <c r="BF202">
        <f>COUNTIF('résultats bruts'!S202, 1) + COUNTIF('résultats bruts'!BA202,1) + COUNTIF('résultats bruts'!CV202,1)</f>
        <v>0</v>
      </c>
      <c r="BG202">
        <f>BF202/3</f>
        <v>0</v>
      </c>
      <c r="BH202">
        <f>BF202+BD202</f>
        <v>0</v>
      </c>
      <c r="BI202">
        <f>BH202/6</f>
        <v>0</v>
      </c>
      <c r="BJ202">
        <f>BH202+BB202</f>
        <v>0</v>
      </c>
      <c r="BK202">
        <f>BJ202/18</f>
        <v>0</v>
      </c>
      <c r="BL202">
        <f>COUNTIF('résultats bruts'!AB202, 1) + COUNTIF('résultats bruts'!AC202,1) + COUNTIF('résultats bruts'!BC202,1)+ COUNTIF('résultats bruts'!BD202,1)+ COUNTIF('résultats bruts'!DE202,1)+ COUNTIF('résultats bruts'!DF202,1)</f>
        <v>0</v>
      </c>
      <c r="BM202">
        <f>BL202/6</f>
        <v>0</v>
      </c>
      <c r="BN202">
        <f>BJ202+AN202+BL202</f>
        <v>0</v>
      </c>
      <c r="BO202">
        <f>BN202/42</f>
        <v>0</v>
      </c>
      <c r="BP202">
        <f>COUNTIF('résultats bruts'!DS202,1) + COUNTIF('résultats bruts'!DQ202,1)</f>
        <v>0</v>
      </c>
      <c r="BQ202">
        <f>BP202/2</f>
        <v>0</v>
      </c>
      <c r="BR202">
        <f>COUNTIF('résultats bruts'!DR202,1)+COUNTIF('résultats bruts'!DT202,1)</f>
        <v>0</v>
      </c>
      <c r="BS202">
        <f>BR202/2</f>
        <v>0</v>
      </c>
      <c r="BT202">
        <f>'résultats bruts'!AR202</f>
        <v>0</v>
      </c>
      <c r="BU202">
        <f>'résultats bruts'!DR202</f>
        <v>0</v>
      </c>
      <c r="BV202">
        <f>'résultats bruts'!AS202</f>
        <v>0</v>
      </c>
      <c r="BW202">
        <f>'résultats bruts'!DT202</f>
        <v>0</v>
      </c>
      <c r="BX202">
        <f>COUNTIF('résultats bruts'!AI202, 1) + COUNTIF('résultats bruts'!BP202,1) + COUNTIF('résultats bruts'!DG202,1)</f>
        <v>0</v>
      </c>
      <c r="BY202">
        <f>BX202/3</f>
        <v>0</v>
      </c>
      <c r="BZ202">
        <f>COUNTIF('résultats bruts'!AL202, 1) + COUNTIF('résultats bruts'!BN202,1) + COUNTIF('résultats bruts'!DI202,1)</f>
        <v>0</v>
      </c>
      <c r="CA202">
        <f>BZ202/3</f>
        <v>0</v>
      </c>
      <c r="CB202">
        <f>BX202+BZ202</f>
        <v>0</v>
      </c>
      <c r="CC202">
        <f>CB202/6</f>
        <v>0</v>
      </c>
      <c r="CD202">
        <f>COUNTIF('résultats bruts'!AK202, 1) + COUNTIF('résultats bruts'!BR202,1) + COUNTIF('résultats bruts'!DM202,1)</f>
        <v>0</v>
      </c>
      <c r="CE202">
        <f>CD202/3</f>
        <v>0</v>
      </c>
      <c r="CF202">
        <f>COUNTIF('résultats bruts'!AE202, 1) + COUNTIF('résultats bruts'!BL202,1) + COUNTIF('résultats bruts'!DN202,1)</f>
        <v>0</v>
      </c>
      <c r="CG202">
        <f>CF202/3</f>
        <v>0</v>
      </c>
      <c r="CH202">
        <f>CF202+CD202</f>
        <v>0</v>
      </c>
      <c r="CI202">
        <f>CH202/6</f>
        <v>0</v>
      </c>
      <c r="CJ202">
        <f>COUNTIF('résultats bruts'!AJ202, 1) + COUNTIF('résultats bruts'!BM202,1) + COUNTIF('résultats bruts'!DL202,1)</f>
        <v>0</v>
      </c>
      <c r="CK202">
        <f>CJ202/3</f>
        <v>0</v>
      </c>
      <c r="CL202">
        <f>COUNTIF('résultats bruts'!AH202, 1) + COUNTIF('résultats bruts'!BK202,1) + COUNTIF('résultats bruts'!DK202,1)</f>
        <v>0</v>
      </c>
      <c r="CM202">
        <f>CL202/3</f>
        <v>0</v>
      </c>
      <c r="CN202">
        <f>CL202+CJ202</f>
        <v>0</v>
      </c>
      <c r="CO202">
        <f>CN202/6</f>
        <v>0</v>
      </c>
      <c r="CP202">
        <f>COUNTIF('résultats bruts'!AF202, 1) + COUNTIF('résultats bruts'!BO202,1) + COUNTIF('résultats bruts'!DJ202,1)</f>
        <v>0</v>
      </c>
      <c r="CQ202">
        <f>CP202/3</f>
        <v>0</v>
      </c>
      <c r="CR202">
        <f>COUNTIF('résultats bruts'!AG202, 1) + COUNTIF('résultats bruts'!BQ202,1) + COUNTIF('résultats bruts'!DH202,1)</f>
        <v>0</v>
      </c>
      <c r="CS202">
        <f>CR202/3</f>
        <v>0</v>
      </c>
      <c r="CT202">
        <f>CR202+CP202</f>
        <v>0</v>
      </c>
      <c r="CU202">
        <f>CT202/6</f>
        <v>0</v>
      </c>
      <c r="CV202">
        <f>COUNTIF('résultats bruts'!AM202, 1) + COUNTIF('résultats bruts'!AN202,1) + COUNTIF('résultats bruts'!BS202,1) +COUNTIF('résultats bruts'!BT202, 1) + COUNTIF('résultats bruts'!DO202,1) + COUNTIF('résultats bruts'!DP202,1)</f>
        <v>0</v>
      </c>
      <c r="CW202">
        <f>+CV202/6</f>
        <v>0</v>
      </c>
      <c r="CX202">
        <f>CT202+CN202+CH202+CB238</f>
        <v>2</v>
      </c>
      <c r="CY202">
        <f>CX202/30</f>
        <v>0.06666666666666667</v>
      </c>
      <c r="CZ202">
        <f>COUNTIF('résultats bruts'!AO202,1)</f>
        <v>0</v>
      </c>
      <c r="DA202">
        <f>COUNTIF('résultats bruts'!AP202,1)</f>
        <v>0</v>
      </c>
      <c r="DB202">
        <f>CZ202+DA202</f>
        <v>0</v>
      </c>
      <c r="DC202">
        <f>DB202/2</f>
        <v>0</v>
      </c>
      <c r="DD202">
        <f>COUNTIF('résultats bruts'!BU202,1)</f>
        <v>0</v>
      </c>
      <c r="DE202">
        <f>COUNTIF('résultats bruts'!BV202,1)</f>
        <v>0</v>
      </c>
      <c r="DF202">
        <f>DD202+DE202</f>
        <v>0</v>
      </c>
      <c r="DG202">
        <f>DD202+DE202</f>
        <v>0</v>
      </c>
      <c r="DH202">
        <f>DG202/2</f>
        <v>0</v>
      </c>
      <c r="DJ202">
        <f>COUNTIF(CD202, 1)</f>
        <v>0</v>
      </c>
      <c r="DK202">
        <f>DB202+DG202+DJ202</f>
        <v>0</v>
      </c>
      <c r="DL202">
        <f>DK202/5</f>
        <v>0</v>
      </c>
      <c r="DM202">
        <f>COUNTIF('résultats bruts'!BG202,1)+COUNTIF('résultats bruts'!BJ202,1)</f>
        <v>0</v>
      </c>
      <c r="DN202">
        <f>DM202/2</f>
        <v>0</v>
      </c>
      <c r="DO202">
        <f>COUNTIF('résultats bruts'!CD202,1)+COUNTIF('résultats bruts'!CF202,1) + COUNTIF('résultats bruts'!CO202,1)+COUNTIF('résultats bruts'!CR202,1)</f>
        <v>0</v>
      </c>
      <c r="DP202">
        <f>DO202/4</f>
        <v>0</v>
      </c>
      <c r="DQ202">
        <f>DM202+DO202</f>
        <v>0</v>
      </c>
      <c r="DR202">
        <f>DQ202/6</f>
        <v>0</v>
      </c>
      <c r="DS202">
        <f>COUNTIF('résultats bruts'!BF202,1)+COUNTIF('résultats bruts'!BI202,1)</f>
        <v>0</v>
      </c>
      <c r="DT202">
        <f>DS202/2</f>
        <v>0</v>
      </c>
      <c r="DU202">
        <f>COUNTIF('résultats bruts'!CE202,1)+COUNTIF('résultats bruts'!CH202,1) + COUNTIF('résultats bruts'!CP202,1)</f>
        <v>0</v>
      </c>
      <c r="DV202">
        <f>DU202/4</f>
        <v>0</v>
      </c>
      <c r="DW202">
        <f>DS202+DU202</f>
        <v>0</v>
      </c>
      <c r="DX202">
        <f>DW202/6</f>
        <v>0</v>
      </c>
      <c r="DY202">
        <f>COUNTIF('résultats bruts'!BE202,1)+COUNTIF('résultats bruts'!BH202,1)</f>
        <v>0</v>
      </c>
      <c r="DZ202">
        <f>DY202/2</f>
        <v>0</v>
      </c>
      <c r="EA202">
        <f>COUNTIF('résultats bruts'!CC202,1)+COUNTIF('résultats bruts'!CG202,1) + COUNTIF('résultats bruts'!CN202,1)</f>
        <v>0</v>
      </c>
      <c r="EB202">
        <f>EA202/3</f>
        <v>0</v>
      </c>
      <c r="EC202">
        <f>EA202+DY202</f>
        <v>0</v>
      </c>
      <c r="ED202">
        <f>EC202/5</f>
        <v>0</v>
      </c>
      <c r="EE202">
        <f>EC202+DW202+DQ202</f>
        <v>0</v>
      </c>
      <c r="EF202">
        <f>EE202/17</f>
        <v>0</v>
      </c>
    </row>
    <row r="203">
      <c r="A203">
        <f>'résultats bruts'!A203</f>
        <v>0</v>
      </c>
      <c r="B203">
        <f>'résultats bruts'!B203</f>
        <v>0</v>
      </c>
      <c r="C203">
        <f>'résultats bruts'!C203</f>
        <v>0</v>
      </c>
      <c r="D203" t="str">
        <f>'résultats bruts'!D203</f>
        <v>axiome</v>
      </c>
      <c r="E203">
        <f>'résultats bruts'!E203</f>
        <v>10</v>
      </c>
      <c r="F203">
        <f>'résultats bruts'!F203</f>
        <v>201</v>
      </c>
      <c r="G203">
        <f>COUNTIF('résultats bruts'!K203,1) +COUNTIF('résultats bruts'!CJ203:CK203,1)+COUNTIF('résultats bruts'!CJ203:CK203,"0A")</f>
        <v>0</v>
      </c>
      <c r="H203">
        <f>G203/3</f>
        <v>0</v>
      </c>
      <c r="I203">
        <f>COUNTIF('résultats bruts'!O203,1) + COUNTIF('résultats bruts'!AD203,1) + COUNTIF('résultats bruts'!CA203,1) + COUNTIF('résultats bruts'!DU203, 1) + COUNTIF('résultats bruts'!DU203,"0B")</f>
        <v>0</v>
      </c>
      <c r="J203">
        <f>I203/4</f>
        <v>0</v>
      </c>
      <c r="K203">
        <f>COUNTIF('résultats bruts'!CJ203:CK203,1)</f>
        <v>0</v>
      </c>
      <c r="L203">
        <f>K203/2</f>
        <v>0</v>
      </c>
      <c r="M203">
        <f>COUNTIF('résultats bruts'!CM203,1)</f>
        <v>0</v>
      </c>
      <c r="N203">
        <f>COUNTIF('résultats bruts'!DU203,1)</f>
        <v>0</v>
      </c>
      <c r="O203">
        <f>M203+N203</f>
        <v>0</v>
      </c>
      <c r="P203">
        <f>O203/2</f>
        <v>0</v>
      </c>
      <c r="Q203">
        <f>COUNTIF('résultats bruts'!CB203, "1A")+COUNTIF('résultats bruts'!CB203, "1B")</f>
        <v>0</v>
      </c>
      <c r="R203">
        <f>O203+K203+I203+G203</f>
        <v>0</v>
      </c>
      <c r="S203">
        <f>R203/11</f>
        <v>0</v>
      </c>
      <c r="T203">
        <f>COUNTIF('résultats bruts'!Q203, 1) + COUNTIF('résultats bruts'!AU203,1) + COUNTIF('résultats bruts'!CW203,1)</f>
        <v>0</v>
      </c>
      <c r="U203">
        <f>T203/3</f>
        <v>0</v>
      </c>
      <c r="V203">
        <f>COUNTIF('résultats bruts'!P203,1) + COUNTIF('résultats bruts'!AS203,1) + COUNTIF('résultats bruts'!DD203,1)</f>
        <v>0</v>
      </c>
      <c r="W203">
        <f>V203/3</f>
        <v>0</v>
      </c>
      <c r="X203">
        <f>T203+V203</f>
        <v>0</v>
      </c>
      <c r="Y203">
        <f>X203/6</f>
        <v>0</v>
      </c>
      <c r="Z203">
        <f>COUNTIF('résultats bruts'!V203, 1) + COUNTIF('résultats bruts'!AT203,1) + COUNTIF('résultats bruts'!CT203,1)</f>
        <v>0</v>
      </c>
      <c r="AA203">
        <f>Z203/3</f>
        <v>0</v>
      </c>
      <c r="AB203">
        <f>COUNTIF('résultats bruts'!W203, 1) + COUNTIF('résultats bruts'!AV203,1) + COUNTIF('résultats bruts'!CZ203,1)</f>
        <v>0</v>
      </c>
      <c r="AC203">
        <f>AB203/3</f>
        <v>0</v>
      </c>
      <c r="AD203">
        <f>AB203+Z203</f>
        <v>0</v>
      </c>
      <c r="AE203">
        <f>AD203/6</f>
        <v>0</v>
      </c>
      <c r="AF203">
        <f>AD203+X203</f>
        <v>0</v>
      </c>
      <c r="AG203">
        <f>AF203/12</f>
        <v>0</v>
      </c>
      <c r="AH203">
        <f>COUNTIF('résultats bruts'!R203, 1) + COUNTIF('résultats bruts'!AW203,1) + COUNTIF('résultats bruts'!CU203,1)</f>
        <v>0</v>
      </c>
      <c r="AI203">
        <f>AH203/3</f>
        <v>0</v>
      </c>
      <c r="AJ203">
        <f>COUNTIF('résultats bruts'!Z203, 1) + COUNTIF('résultats bruts'!AQ203,1) + COUNTIF('résultats bruts'!CS203,1)</f>
        <v>0</v>
      </c>
      <c r="AK203">
        <f>AJ203/3</f>
        <v>0</v>
      </c>
      <c r="AL203">
        <f>AH203+AJ203</f>
        <v>0</v>
      </c>
      <c r="AM203">
        <f>AL203/6</f>
        <v>0</v>
      </c>
      <c r="AN203">
        <f>AL203+AF203</f>
        <v>0</v>
      </c>
      <c r="AO203">
        <f>AN203/18</f>
        <v>0</v>
      </c>
      <c r="AP203">
        <f>COUNTIF('résultats bruts'!Y203, 1) + COUNTIF('résultats bruts'!AY203,1) + COUNTIF('résultats bruts'!DC203,1)</f>
        <v>0</v>
      </c>
      <c r="AQ203">
        <f>AP203/3</f>
        <v>0</v>
      </c>
      <c r="AR203">
        <f>COUNTIF('résultats bruts'!T203, 1) + COUNTIF('résultats bruts'!AR203,1) + COUNTIF('résultats bruts'!DB203,1)</f>
        <v>0</v>
      </c>
      <c r="AS203">
        <f>AR203/3</f>
        <v>0</v>
      </c>
      <c r="AT203">
        <f>AR203+AP203</f>
        <v>0</v>
      </c>
      <c r="AU203">
        <f>AT203/6</f>
        <v>0</v>
      </c>
      <c r="AV203">
        <f>COUNTIF('résultats bruts'!X203, 1) + COUNTIF('résultats bruts'!BB203,1) + COUNTIF('résultats bruts'!DA203,1)</f>
        <v>0</v>
      </c>
      <c r="AW203">
        <f>AV203/3</f>
        <v>0</v>
      </c>
      <c r="AX203">
        <f>COUNTIF('résultats bruts'!AA203, 1) + COUNTIF('résultats bruts'!AX203,1) + COUNTIF('résultats bruts'!CY203,1)</f>
        <v>0</v>
      </c>
      <c r="AY203">
        <f>AX203/3</f>
        <v>0</v>
      </c>
      <c r="AZ203">
        <f>AX203+AV203</f>
        <v>0</v>
      </c>
      <c r="BA203">
        <f>AZ203/6</f>
        <v>0</v>
      </c>
      <c r="BB203">
        <f>AZ203+AT203</f>
        <v>0</v>
      </c>
      <c r="BC203">
        <f>BB203/12</f>
        <v>0</v>
      </c>
      <c r="BD203">
        <f>COUNTIF('résultats bruts'!U203, 1) + COUNTIF('résultats bruts'!AZ203,1) + COUNTIF('résultats bruts'!CX203,1)</f>
        <v>0</v>
      </c>
      <c r="BE203">
        <f>BD203/3</f>
        <v>0</v>
      </c>
      <c r="BF203">
        <f>COUNTIF('résultats bruts'!S203, 1) + COUNTIF('résultats bruts'!BA203,1) + COUNTIF('résultats bruts'!CV203,1)</f>
        <v>0</v>
      </c>
      <c r="BG203">
        <f>BF203/3</f>
        <v>0</v>
      </c>
      <c r="BH203">
        <f>BF203+BD203</f>
        <v>0</v>
      </c>
      <c r="BI203">
        <f>BH203/6</f>
        <v>0</v>
      </c>
      <c r="BJ203">
        <f>BH203+BB203</f>
        <v>0</v>
      </c>
      <c r="BK203">
        <f>BJ203/18</f>
        <v>0</v>
      </c>
      <c r="BL203">
        <f>COUNTIF('résultats bruts'!AB203, 1) + COUNTIF('résultats bruts'!AC203,1) + COUNTIF('résultats bruts'!BC203,1)+ COUNTIF('résultats bruts'!BD203,1)+ COUNTIF('résultats bruts'!DE203,1)+ COUNTIF('résultats bruts'!DF203,1)</f>
        <v>0</v>
      </c>
      <c r="BM203">
        <f>BL203/6</f>
        <v>0</v>
      </c>
      <c r="BN203">
        <f>BJ203+AN203+BL203</f>
        <v>0</v>
      </c>
      <c r="BO203">
        <f>BN203/42</f>
        <v>0</v>
      </c>
      <c r="BP203">
        <f>COUNTIF('résultats bruts'!DS203,1) + COUNTIF('résultats bruts'!DQ203,1)</f>
        <v>0</v>
      </c>
      <c r="BQ203">
        <f>BP203/2</f>
        <v>0</v>
      </c>
      <c r="BR203">
        <f>COUNTIF('résultats bruts'!DR203,1)+COUNTIF('résultats bruts'!DT203,1)</f>
        <v>0</v>
      </c>
      <c r="BS203">
        <f>BR203/2</f>
        <v>0</v>
      </c>
      <c r="BT203">
        <f>'résultats bruts'!AR203</f>
        <v>0</v>
      </c>
      <c r="BU203">
        <f>'résultats bruts'!DR203</f>
        <v>0</v>
      </c>
      <c r="BV203">
        <f>'résultats bruts'!AS203</f>
        <v>0</v>
      </c>
      <c r="BW203">
        <f>'résultats bruts'!DT203</f>
        <v>0</v>
      </c>
      <c r="BX203">
        <f>COUNTIF('résultats bruts'!AI203, 1) + COUNTIF('résultats bruts'!BP203,1) + COUNTIF('résultats bruts'!DG203,1)</f>
        <v>0</v>
      </c>
      <c r="BY203">
        <f>BX203/3</f>
        <v>0</v>
      </c>
      <c r="BZ203">
        <f>COUNTIF('résultats bruts'!AL203, 1) + COUNTIF('résultats bruts'!BN203,1) + COUNTIF('résultats bruts'!DI203,1)</f>
        <v>0</v>
      </c>
      <c r="CA203">
        <f>BZ203/3</f>
        <v>0</v>
      </c>
      <c r="CB203">
        <f>BX203+BZ203</f>
        <v>0</v>
      </c>
      <c r="CC203">
        <f>CB203/6</f>
        <v>0</v>
      </c>
      <c r="CD203">
        <f>COUNTIF('résultats bruts'!AK203, 1) + COUNTIF('résultats bruts'!BR203,1) + COUNTIF('résultats bruts'!DM203,1)</f>
        <v>0</v>
      </c>
      <c r="CE203">
        <f>CD203/3</f>
        <v>0</v>
      </c>
      <c r="CF203">
        <f>COUNTIF('résultats bruts'!AE203, 1) + COUNTIF('résultats bruts'!BL203,1) + COUNTIF('résultats bruts'!DN203,1)</f>
        <v>0</v>
      </c>
      <c r="CG203">
        <f>CF203/3</f>
        <v>0</v>
      </c>
      <c r="CH203">
        <f>CF203+CD203</f>
        <v>0</v>
      </c>
      <c r="CI203">
        <f>CH203/6</f>
        <v>0</v>
      </c>
      <c r="CJ203">
        <f>COUNTIF('résultats bruts'!AJ203, 1) + COUNTIF('résultats bruts'!BM203,1) + COUNTIF('résultats bruts'!DL203,1)</f>
        <v>0</v>
      </c>
      <c r="CK203">
        <f>CJ203/3</f>
        <v>0</v>
      </c>
      <c r="CL203">
        <f>COUNTIF('résultats bruts'!AH203, 1) + COUNTIF('résultats bruts'!BK203,1) + COUNTIF('résultats bruts'!DK203,1)</f>
        <v>0</v>
      </c>
      <c r="CM203">
        <f>CL203/3</f>
        <v>0</v>
      </c>
      <c r="CN203">
        <f>CL203+CJ203</f>
        <v>0</v>
      </c>
      <c r="CO203">
        <f>CN203/6</f>
        <v>0</v>
      </c>
      <c r="CP203">
        <f>COUNTIF('résultats bruts'!AF203, 1) + COUNTIF('résultats bruts'!BO203,1) + COUNTIF('résultats bruts'!DJ203,1)</f>
        <v>0</v>
      </c>
      <c r="CQ203">
        <f>CP203/3</f>
        <v>0</v>
      </c>
      <c r="CR203">
        <f>COUNTIF('résultats bruts'!AG203, 1) + COUNTIF('résultats bruts'!BQ203,1) + COUNTIF('résultats bruts'!DH203,1)</f>
        <v>0</v>
      </c>
      <c r="CS203">
        <f>CR203/3</f>
        <v>0</v>
      </c>
      <c r="CT203">
        <f>CR203+CP203</f>
        <v>0</v>
      </c>
      <c r="CU203">
        <f>CT203/6</f>
        <v>0</v>
      </c>
      <c r="CV203">
        <f>COUNTIF('résultats bruts'!AM203, 1) + COUNTIF('résultats bruts'!AN203,1) + COUNTIF('résultats bruts'!BS203,1) +COUNTIF('résultats bruts'!BT203, 1) + COUNTIF('résultats bruts'!DO203,1) + COUNTIF('résultats bruts'!DP203,1)</f>
        <v>0</v>
      </c>
      <c r="CW203">
        <f>+CV203/6</f>
        <v>0</v>
      </c>
      <c r="CX203">
        <f>CT203+CN203+CH203+CB239</f>
        <v>0</v>
      </c>
      <c r="CY203">
        <f>CX203/30</f>
        <v>0</v>
      </c>
      <c r="CZ203">
        <f>COUNTIF('résultats bruts'!AO203,1)</f>
        <v>0</v>
      </c>
      <c r="DA203">
        <f>COUNTIF('résultats bruts'!AP203,1)</f>
        <v>0</v>
      </c>
      <c r="DB203">
        <f>CZ203+DA203</f>
        <v>0</v>
      </c>
      <c r="DC203">
        <f>DB203/2</f>
        <v>0</v>
      </c>
      <c r="DD203">
        <f>COUNTIF('résultats bruts'!BU203,1)</f>
        <v>0</v>
      </c>
      <c r="DE203">
        <f>COUNTIF('résultats bruts'!BV203,1)</f>
        <v>0</v>
      </c>
      <c r="DF203">
        <f>DD203+DE203</f>
        <v>0</v>
      </c>
      <c r="DG203">
        <f>DD203+DE203</f>
        <v>0</v>
      </c>
      <c r="DH203">
        <f>DG203/2</f>
        <v>0</v>
      </c>
      <c r="DJ203">
        <f>COUNTIF(CD203, 1)</f>
        <v>0</v>
      </c>
      <c r="DK203">
        <f>DB203+DG203+DJ203</f>
        <v>0</v>
      </c>
      <c r="DL203">
        <f>DK203/5</f>
        <v>0</v>
      </c>
      <c r="DM203">
        <f>COUNTIF('résultats bruts'!BG203,1)+COUNTIF('résultats bruts'!BJ203,1)</f>
        <v>0</v>
      </c>
      <c r="DN203">
        <f>DM203/2</f>
        <v>0</v>
      </c>
      <c r="DO203">
        <f>COUNTIF('résultats bruts'!CD203,1)+COUNTIF('résultats bruts'!CF203,1) + COUNTIF('résultats bruts'!CO203,1)+COUNTIF('résultats bruts'!CR203,1)</f>
        <v>0</v>
      </c>
      <c r="DP203">
        <f>DO203/4</f>
        <v>0</v>
      </c>
      <c r="DQ203">
        <f>DM203+DO203</f>
        <v>0</v>
      </c>
      <c r="DR203">
        <f>DQ203/6</f>
        <v>0</v>
      </c>
      <c r="DS203">
        <f>COUNTIF('résultats bruts'!BF203,1)+COUNTIF('résultats bruts'!BI203,1)</f>
        <v>0</v>
      </c>
      <c r="DT203">
        <f>DS203/2</f>
        <v>0</v>
      </c>
      <c r="DU203">
        <f>COUNTIF('résultats bruts'!CE203,1)+COUNTIF('résultats bruts'!CH203,1) + COUNTIF('résultats bruts'!CP203,1)</f>
        <v>0</v>
      </c>
      <c r="DV203">
        <f>DU203/4</f>
        <v>0</v>
      </c>
      <c r="DW203">
        <f>DS203+DU203</f>
        <v>0</v>
      </c>
      <c r="DX203">
        <f>DW203/6</f>
        <v>0</v>
      </c>
      <c r="DY203">
        <f>COUNTIF('résultats bruts'!BE203,1)+COUNTIF('résultats bruts'!BH203,1)</f>
        <v>0</v>
      </c>
      <c r="DZ203">
        <f>DY203/2</f>
        <v>0</v>
      </c>
      <c r="EA203">
        <f>COUNTIF('résultats bruts'!CC203,1)+COUNTIF('résultats bruts'!CG203,1) + COUNTIF('résultats bruts'!CN203,1)</f>
        <v>0</v>
      </c>
      <c r="EB203">
        <f>EA203/3</f>
        <v>0</v>
      </c>
      <c r="EC203">
        <f>EA203+DY203</f>
        <v>0</v>
      </c>
      <c r="ED203">
        <f>EC203/5</f>
        <v>0</v>
      </c>
      <c r="EE203">
        <f>EC203+DW203+DQ203</f>
        <v>0</v>
      </c>
      <c r="EF203">
        <f>EE203/17</f>
        <v>0</v>
      </c>
    </row>
    <row r="204">
      <c r="A204">
        <f>'résultats bruts'!A204</f>
        <v>0</v>
      </c>
      <c r="B204">
        <f>'résultats bruts'!B204</f>
        <v>0</v>
      </c>
      <c r="C204">
        <f>'résultats bruts'!C204</f>
        <v>0</v>
      </c>
      <c r="D204" t="str">
        <f>'résultats bruts'!D204</f>
        <v>axiome</v>
      </c>
      <c r="E204">
        <f>'résultats bruts'!E204</f>
        <v>11</v>
      </c>
      <c r="F204">
        <f>'résultats bruts'!F204</f>
        <v>202</v>
      </c>
      <c r="G204">
        <f>COUNTIF('résultats bruts'!K204,1) +COUNTIF('résultats bruts'!CJ204:CK204,1)+COUNTIF('résultats bruts'!CJ204:CK204,"0A")</f>
        <v>0</v>
      </c>
      <c r="H204">
        <f>G204/3</f>
        <v>0</v>
      </c>
      <c r="I204">
        <f>COUNTIF('résultats bruts'!O204,1) + COUNTIF('résultats bruts'!AD204,1) + COUNTIF('résultats bruts'!CA204,1) + COUNTIF('résultats bruts'!DU204, 1) + COUNTIF('résultats bruts'!DU204,"0B")</f>
        <v>0</v>
      </c>
      <c r="J204">
        <f>I204/4</f>
        <v>0</v>
      </c>
      <c r="K204">
        <f>COUNTIF('résultats bruts'!CJ204:CK204,1)</f>
        <v>0</v>
      </c>
      <c r="L204">
        <f>K204/2</f>
        <v>0</v>
      </c>
      <c r="M204">
        <f>COUNTIF('résultats bruts'!CM204,1)</f>
        <v>0</v>
      </c>
      <c r="N204">
        <f>COUNTIF('résultats bruts'!DU204,1)</f>
        <v>0</v>
      </c>
      <c r="O204">
        <f>M204+N204</f>
        <v>0</v>
      </c>
      <c r="P204">
        <f>O204/2</f>
        <v>0</v>
      </c>
      <c r="Q204">
        <f>COUNTIF('résultats bruts'!CB204, "1A")+COUNTIF('résultats bruts'!CB204, "1B")</f>
        <v>0</v>
      </c>
      <c r="R204">
        <f>O204+K204+I204+G204</f>
        <v>0</v>
      </c>
      <c r="S204">
        <f>R204/11</f>
        <v>0</v>
      </c>
      <c r="T204">
        <f>COUNTIF('résultats bruts'!Q204, 1) + COUNTIF('résultats bruts'!AU204,1) + COUNTIF('résultats bruts'!CW204,1)</f>
        <v>0</v>
      </c>
      <c r="U204">
        <f>T204/3</f>
        <v>0</v>
      </c>
      <c r="V204">
        <f>COUNTIF('résultats bruts'!P204,1) + COUNTIF('résultats bruts'!AS204,1) + COUNTIF('résultats bruts'!DD204,1)</f>
        <v>0</v>
      </c>
      <c r="W204">
        <f>V204/3</f>
        <v>0</v>
      </c>
      <c r="X204">
        <f>T204+V204</f>
        <v>0</v>
      </c>
      <c r="Y204">
        <f>X204/6</f>
        <v>0</v>
      </c>
      <c r="Z204">
        <f>COUNTIF('résultats bruts'!V204, 1) + COUNTIF('résultats bruts'!AT204,1) + COUNTIF('résultats bruts'!CT204,1)</f>
        <v>0</v>
      </c>
      <c r="AA204">
        <f>Z204/3</f>
        <v>0</v>
      </c>
      <c r="AB204">
        <f>COUNTIF('résultats bruts'!W204, 1) + COUNTIF('résultats bruts'!AV204,1) + COUNTIF('résultats bruts'!CZ204,1)</f>
        <v>0</v>
      </c>
      <c r="AC204">
        <f>AB204/3</f>
        <v>0</v>
      </c>
      <c r="AD204">
        <f>AB204+Z204</f>
        <v>0</v>
      </c>
      <c r="AE204">
        <f>AD204/6</f>
        <v>0</v>
      </c>
      <c r="AF204">
        <f>AD204+X204</f>
        <v>0</v>
      </c>
      <c r="AG204">
        <f>AF204/12</f>
        <v>0</v>
      </c>
      <c r="AH204">
        <f>COUNTIF('résultats bruts'!R204, 1) + COUNTIF('résultats bruts'!AW204,1) + COUNTIF('résultats bruts'!CU204,1)</f>
        <v>0</v>
      </c>
      <c r="AI204">
        <f>AH204/3</f>
        <v>0</v>
      </c>
      <c r="AJ204">
        <f>COUNTIF('résultats bruts'!Z204, 1) + COUNTIF('résultats bruts'!AQ204,1) + COUNTIF('résultats bruts'!CS204,1)</f>
        <v>0</v>
      </c>
      <c r="AK204">
        <f>AJ204/3</f>
        <v>0</v>
      </c>
      <c r="AL204">
        <f>AH204+AJ204</f>
        <v>0</v>
      </c>
      <c r="AM204">
        <f>AL204/6</f>
        <v>0</v>
      </c>
      <c r="AN204">
        <f>AL204+AF204</f>
        <v>0</v>
      </c>
      <c r="AO204">
        <f>AN204/18</f>
        <v>0</v>
      </c>
      <c r="AP204">
        <f>COUNTIF('résultats bruts'!Y204, 1) + COUNTIF('résultats bruts'!AY204,1) + COUNTIF('résultats bruts'!DC204,1)</f>
        <v>0</v>
      </c>
      <c r="AQ204">
        <f>AP204/3</f>
        <v>0</v>
      </c>
      <c r="AR204">
        <f>COUNTIF('résultats bruts'!T204, 1) + COUNTIF('résultats bruts'!AR204,1) + COUNTIF('résultats bruts'!DB204,1)</f>
        <v>0</v>
      </c>
      <c r="AS204">
        <f>AR204/3</f>
        <v>0</v>
      </c>
      <c r="AT204">
        <f>AR204+AP204</f>
        <v>0</v>
      </c>
      <c r="AU204">
        <f>AT204/6</f>
        <v>0</v>
      </c>
      <c r="AV204">
        <f>COUNTIF('résultats bruts'!X204, 1) + COUNTIF('résultats bruts'!BB204,1) + COUNTIF('résultats bruts'!DA204,1)</f>
        <v>0</v>
      </c>
      <c r="AW204">
        <f>AV204/3</f>
        <v>0</v>
      </c>
      <c r="AX204">
        <f>COUNTIF('résultats bruts'!AA204, 1) + COUNTIF('résultats bruts'!AX204,1) + COUNTIF('résultats bruts'!CY204,1)</f>
        <v>0</v>
      </c>
      <c r="AY204">
        <f>AX204/3</f>
        <v>0</v>
      </c>
      <c r="AZ204">
        <f>AX204+AV204</f>
        <v>0</v>
      </c>
      <c r="BA204">
        <f>AZ204/6</f>
        <v>0</v>
      </c>
      <c r="BB204">
        <f>AZ204+AT204</f>
        <v>0</v>
      </c>
      <c r="BC204">
        <f>BB204/12</f>
        <v>0</v>
      </c>
      <c r="BD204">
        <f>COUNTIF('résultats bruts'!U204, 1) + COUNTIF('résultats bruts'!AZ204,1) + COUNTIF('résultats bruts'!CX204,1)</f>
        <v>0</v>
      </c>
      <c r="BE204">
        <f>BD204/3</f>
        <v>0</v>
      </c>
      <c r="BF204">
        <f>COUNTIF('résultats bruts'!S204, 1) + COUNTIF('résultats bruts'!BA204,1) + COUNTIF('résultats bruts'!CV204,1)</f>
        <v>0</v>
      </c>
      <c r="BG204">
        <f>BF204/3</f>
        <v>0</v>
      </c>
      <c r="BH204">
        <f>BF204+BD204</f>
        <v>0</v>
      </c>
      <c r="BI204">
        <f>BH204/6</f>
        <v>0</v>
      </c>
      <c r="BJ204">
        <f>BH204+BB204</f>
        <v>0</v>
      </c>
      <c r="BK204">
        <f>BJ204/18</f>
        <v>0</v>
      </c>
      <c r="BL204">
        <f>COUNTIF('résultats bruts'!AB204, 1) + COUNTIF('résultats bruts'!AC204,1) + COUNTIF('résultats bruts'!BC204,1)+ COUNTIF('résultats bruts'!BD204,1)+ COUNTIF('résultats bruts'!DE204,1)+ COUNTIF('résultats bruts'!DF204,1)</f>
        <v>0</v>
      </c>
      <c r="BM204">
        <f>BL204/6</f>
        <v>0</v>
      </c>
      <c r="BN204">
        <f>BJ204+AN204+BL204</f>
        <v>0</v>
      </c>
      <c r="BO204">
        <f>BN204/42</f>
        <v>0</v>
      </c>
      <c r="BP204">
        <f>COUNTIF('résultats bruts'!DS204,1) + COUNTIF('résultats bruts'!DQ204,1)</f>
        <v>0</v>
      </c>
      <c r="BQ204">
        <f>BP204/2</f>
        <v>0</v>
      </c>
      <c r="BR204">
        <f>COUNTIF('résultats bruts'!DR204,1)+COUNTIF('résultats bruts'!DT204,1)</f>
        <v>0</v>
      </c>
      <c r="BS204">
        <f>BR204/2</f>
        <v>0</v>
      </c>
      <c r="BT204">
        <f>'résultats bruts'!AR204</f>
        <v>0</v>
      </c>
      <c r="BU204">
        <f>'résultats bruts'!DR204</f>
        <v>0</v>
      </c>
      <c r="BV204">
        <f>'résultats bruts'!AS204</f>
        <v>0</v>
      </c>
      <c r="BW204">
        <f>'résultats bruts'!DT204</f>
        <v>0</v>
      </c>
      <c r="BX204">
        <f>COUNTIF('résultats bruts'!AI204, 1) + COUNTIF('résultats bruts'!BP204,1) + COUNTIF('résultats bruts'!DG204,1)</f>
        <v>0</v>
      </c>
      <c r="BY204">
        <f>BX204/3</f>
        <v>0</v>
      </c>
      <c r="BZ204">
        <f>COUNTIF('résultats bruts'!AL204, 1) + COUNTIF('résultats bruts'!BN204,1) + COUNTIF('résultats bruts'!DI204,1)</f>
        <v>0</v>
      </c>
      <c r="CA204">
        <f>BZ204/3</f>
        <v>0</v>
      </c>
      <c r="CB204">
        <f>BX204+BZ204</f>
        <v>0</v>
      </c>
      <c r="CC204">
        <f>CB204/6</f>
        <v>0</v>
      </c>
      <c r="CD204">
        <f>COUNTIF('résultats bruts'!AK204, 1) + COUNTIF('résultats bruts'!BR204,1) + COUNTIF('résultats bruts'!DM204,1)</f>
        <v>0</v>
      </c>
      <c r="CE204">
        <f>CD204/3</f>
        <v>0</v>
      </c>
      <c r="CF204">
        <f>COUNTIF('résultats bruts'!AE204, 1) + COUNTIF('résultats bruts'!BL204,1) + COUNTIF('résultats bruts'!DN204,1)</f>
        <v>0</v>
      </c>
      <c r="CG204">
        <f>CF204/3</f>
        <v>0</v>
      </c>
      <c r="CH204">
        <f>CF204+CD204</f>
        <v>0</v>
      </c>
      <c r="CI204">
        <f>CH204/6</f>
        <v>0</v>
      </c>
      <c r="CJ204">
        <f>COUNTIF('résultats bruts'!AJ204, 1) + COUNTIF('résultats bruts'!BM204,1) + COUNTIF('résultats bruts'!DL204,1)</f>
        <v>0</v>
      </c>
      <c r="CK204">
        <f>CJ204/3</f>
        <v>0</v>
      </c>
      <c r="CL204">
        <f>COUNTIF('résultats bruts'!AH204, 1) + COUNTIF('résultats bruts'!BK204,1) + COUNTIF('résultats bruts'!DK204,1)</f>
        <v>0</v>
      </c>
      <c r="CM204">
        <f>CL204/3</f>
        <v>0</v>
      </c>
      <c r="CN204">
        <f>CL204+CJ204</f>
        <v>0</v>
      </c>
      <c r="CO204">
        <f>CN204/6</f>
        <v>0</v>
      </c>
      <c r="CP204">
        <f>COUNTIF('résultats bruts'!AF204, 1) + COUNTIF('résultats bruts'!BO204,1) + COUNTIF('résultats bruts'!DJ204,1)</f>
        <v>0</v>
      </c>
      <c r="CQ204">
        <f>CP204/3</f>
        <v>0</v>
      </c>
      <c r="CR204">
        <f>COUNTIF('résultats bruts'!AG204, 1) + COUNTIF('résultats bruts'!BQ204,1) + COUNTIF('résultats bruts'!DH204,1)</f>
        <v>0</v>
      </c>
      <c r="CS204">
        <f>CR204/3</f>
        <v>0</v>
      </c>
      <c r="CT204">
        <f>CR204+CP204</f>
        <v>0</v>
      </c>
      <c r="CU204">
        <f>CT204/6</f>
        <v>0</v>
      </c>
      <c r="CV204">
        <f>COUNTIF('résultats bruts'!AM204, 1) + COUNTIF('résultats bruts'!AN204,1) + COUNTIF('résultats bruts'!BS204,1) +COUNTIF('résultats bruts'!BT204, 1) + COUNTIF('résultats bruts'!DO204,1) + COUNTIF('résultats bruts'!DP204,1)</f>
        <v>0</v>
      </c>
      <c r="CW204">
        <f>+CV204/6</f>
        <v>0</v>
      </c>
      <c r="CX204">
        <f>CT204+CN204+CH204+CB240</f>
        <v>0</v>
      </c>
      <c r="CY204">
        <f>CX204/30</f>
        <v>0</v>
      </c>
      <c r="CZ204">
        <f>COUNTIF('résultats bruts'!AO204,1)</f>
        <v>0</v>
      </c>
      <c r="DA204">
        <f>COUNTIF('résultats bruts'!AP204,1)</f>
        <v>0</v>
      </c>
      <c r="DB204">
        <f>CZ204+DA204</f>
        <v>0</v>
      </c>
      <c r="DC204">
        <f>DB204/2</f>
        <v>0</v>
      </c>
      <c r="DD204">
        <f>COUNTIF('résultats bruts'!BU204,1)</f>
        <v>0</v>
      </c>
      <c r="DE204">
        <f>COUNTIF('résultats bruts'!BV204,1)</f>
        <v>0</v>
      </c>
      <c r="DF204">
        <f>DD204+DE204</f>
        <v>0</v>
      </c>
      <c r="DG204">
        <f>DD204+DE204</f>
        <v>0</v>
      </c>
      <c r="DH204">
        <f>DG204/2</f>
        <v>0</v>
      </c>
      <c r="DJ204">
        <f>COUNTIF(CD204, 1)</f>
        <v>0</v>
      </c>
      <c r="DK204">
        <f>DB204+DG204+DJ204</f>
        <v>0</v>
      </c>
      <c r="DL204">
        <f>DK204/5</f>
        <v>0</v>
      </c>
      <c r="DM204">
        <f>COUNTIF('résultats bruts'!BG204,1)+COUNTIF('résultats bruts'!BJ204,1)</f>
        <v>0</v>
      </c>
      <c r="DN204">
        <f>DM204/2</f>
        <v>0</v>
      </c>
      <c r="DO204">
        <f>COUNTIF('résultats bruts'!CD204,1)+COUNTIF('résultats bruts'!CF204,1) + COUNTIF('résultats bruts'!CO204,1)+COUNTIF('résultats bruts'!CR204,1)</f>
        <v>0</v>
      </c>
      <c r="DP204">
        <f>DO204/4</f>
        <v>0</v>
      </c>
      <c r="DQ204">
        <f>DM204+DO204</f>
        <v>0</v>
      </c>
      <c r="DR204">
        <f>DQ204/6</f>
        <v>0</v>
      </c>
      <c r="DS204">
        <f>COUNTIF('résultats bruts'!BF204,1)+COUNTIF('résultats bruts'!BI204,1)</f>
        <v>0</v>
      </c>
      <c r="DT204">
        <f>DS204/2</f>
        <v>0</v>
      </c>
      <c r="DU204">
        <f>COUNTIF('résultats bruts'!CE204,1)+COUNTIF('résultats bruts'!CH204,1) + COUNTIF('résultats bruts'!CP204,1)</f>
        <v>0</v>
      </c>
      <c r="DV204">
        <f>DU204/4</f>
        <v>0</v>
      </c>
      <c r="DW204">
        <f>DS204+DU204</f>
        <v>0</v>
      </c>
      <c r="DX204">
        <f>DW204/6</f>
        <v>0</v>
      </c>
      <c r="DY204">
        <f>COUNTIF('résultats bruts'!BE204,1)+COUNTIF('résultats bruts'!BH204,1)</f>
        <v>0</v>
      </c>
      <c r="DZ204">
        <f>DY204/2</f>
        <v>0</v>
      </c>
      <c r="EA204">
        <f>COUNTIF('résultats bruts'!CC204,1)+COUNTIF('résultats bruts'!CG204,1) + COUNTIF('résultats bruts'!CN204,1)</f>
        <v>0</v>
      </c>
      <c r="EB204">
        <f>EA204/3</f>
        <v>0</v>
      </c>
      <c r="EC204">
        <f>EA204+DY204</f>
        <v>0</v>
      </c>
      <c r="ED204">
        <f>EC204/5</f>
        <v>0</v>
      </c>
      <c r="EE204">
        <f>EC204+DW204+DQ204</f>
        <v>0</v>
      </c>
      <c r="EF204">
        <f>EE204/17</f>
        <v>0</v>
      </c>
    </row>
    <row r="205">
      <c r="A205">
        <f>'résultats bruts'!A205</f>
        <v>0</v>
      </c>
      <c r="B205">
        <f>'résultats bruts'!B205</f>
        <v>0</v>
      </c>
      <c r="C205">
        <f>'résultats bruts'!C205</f>
        <v>0</v>
      </c>
      <c r="D205" t="str">
        <f>'résultats bruts'!D205</f>
        <v>axiome</v>
      </c>
      <c r="E205">
        <f>'résultats bruts'!E205</f>
        <v>12</v>
      </c>
      <c r="F205">
        <f>'résultats bruts'!F205</f>
        <v>203</v>
      </c>
      <c r="G205">
        <f>COUNTIF('résultats bruts'!K205,1) +COUNTIF('résultats bruts'!CJ205:CK205,1)+COUNTIF('résultats bruts'!CJ205:CK205,"0A")</f>
        <v>2</v>
      </c>
      <c r="H205">
        <f>G205/3</f>
        <v>0.6666666666666666</v>
      </c>
      <c r="I205">
        <f>COUNTIF('résultats bruts'!O205,1) + COUNTIF('résultats bruts'!AD205,1) + COUNTIF('résultats bruts'!CA205,1) + COUNTIF('résultats bruts'!DU205, 1) + COUNTIF('résultats bruts'!DU205,"0B")</f>
        <v>1</v>
      </c>
      <c r="J205">
        <f>I205/4</f>
        <v>0.25</v>
      </c>
      <c r="K205">
        <f>COUNTIF('résultats bruts'!CJ205:CK205,1)</f>
        <v>2</v>
      </c>
      <c r="L205">
        <f>K205/2</f>
        <v>1</v>
      </c>
      <c r="M205">
        <f>COUNTIF('résultats bruts'!CM205,1)</f>
        <v>1</v>
      </c>
      <c r="N205">
        <f>COUNTIF('résultats bruts'!DU205,1)</f>
        <v>0</v>
      </c>
      <c r="O205">
        <f>M205+N205</f>
        <v>1</v>
      </c>
      <c r="P205">
        <f>O205/2</f>
        <v>0.5</v>
      </c>
      <c r="Q205">
        <f>COUNTIF('résultats bruts'!CB205, "1A")+COUNTIF('résultats bruts'!CB205, "1B")</f>
        <v>0</v>
      </c>
      <c r="R205">
        <f>O205+K205+I205+G205</f>
        <v>6</v>
      </c>
      <c r="S205">
        <f>R205/11</f>
        <v>0.5454545454545454</v>
      </c>
      <c r="T205">
        <f>COUNTIF('résultats bruts'!Q205, 1) + COUNTIF('résultats bruts'!AU205,1) + COUNTIF('résultats bruts'!CW205,1)</f>
        <v>0</v>
      </c>
      <c r="U205">
        <f>T205/3</f>
        <v>0</v>
      </c>
      <c r="V205">
        <f>COUNTIF('résultats bruts'!P205,1) + COUNTIF('résultats bruts'!AS205,1) + COUNTIF('résultats bruts'!DD205,1)</f>
        <v>1</v>
      </c>
      <c r="W205">
        <f>V205/3</f>
        <v>0.3333333333333333</v>
      </c>
      <c r="X205">
        <f>T205+V205</f>
        <v>1</v>
      </c>
      <c r="Y205">
        <f>X205/6</f>
        <v>0.16666666666666666</v>
      </c>
      <c r="Z205">
        <f>COUNTIF('résultats bruts'!V205, 1) + COUNTIF('résultats bruts'!AT205,1) + COUNTIF('résultats bruts'!CT205,1)</f>
        <v>1</v>
      </c>
      <c r="AA205">
        <f>Z205/3</f>
        <v>0.3333333333333333</v>
      </c>
      <c r="AB205">
        <f>COUNTIF('résultats bruts'!W205, 1) + COUNTIF('résultats bruts'!AV205,1) + COUNTIF('résultats bruts'!CZ205,1)</f>
        <v>0</v>
      </c>
      <c r="AC205">
        <f>AB205/3</f>
        <v>0</v>
      </c>
      <c r="AD205">
        <f>AB205+Z205</f>
        <v>1</v>
      </c>
      <c r="AE205">
        <f>AD205/6</f>
        <v>0.16666666666666666</v>
      </c>
      <c r="AF205">
        <f>AD205+X205</f>
        <v>2</v>
      </c>
      <c r="AG205">
        <f>AF205/12</f>
        <v>0.16666666666666666</v>
      </c>
      <c r="AH205">
        <f>COUNTIF('résultats bruts'!R205, 1) + COUNTIF('résultats bruts'!AW205,1) + COUNTIF('résultats bruts'!CU205,1)</f>
        <v>0</v>
      </c>
      <c r="AI205">
        <f>AH205/3</f>
        <v>0</v>
      </c>
      <c r="AJ205">
        <f>COUNTIF('résultats bruts'!Z205, 1) + COUNTIF('résultats bruts'!AQ205,1) + COUNTIF('résultats bruts'!CS205,1)</f>
        <v>1</v>
      </c>
      <c r="AK205">
        <f>AJ205/3</f>
        <v>0.3333333333333333</v>
      </c>
      <c r="AL205">
        <f>AH205+AJ205</f>
        <v>1</v>
      </c>
      <c r="AM205">
        <f>AL205/6</f>
        <v>0.16666666666666666</v>
      </c>
      <c r="AN205">
        <f>AL205+AF205</f>
        <v>3</v>
      </c>
      <c r="AO205">
        <f>AN205/18</f>
        <v>0.16666666666666666</v>
      </c>
      <c r="AP205">
        <f>COUNTIF('résultats bruts'!Y205, 1) + COUNTIF('résultats bruts'!AY205,1) + COUNTIF('résultats bruts'!DC205,1)</f>
        <v>1</v>
      </c>
      <c r="AQ205">
        <f>AP205/3</f>
        <v>0.3333333333333333</v>
      </c>
      <c r="AR205">
        <f>COUNTIF('résultats bruts'!T205, 1) + COUNTIF('résultats bruts'!AR205,1) + COUNTIF('résultats bruts'!DB205,1)</f>
        <v>0</v>
      </c>
      <c r="AS205">
        <f>AR205/3</f>
        <v>0</v>
      </c>
      <c r="AT205">
        <f>AR205+AP205</f>
        <v>1</v>
      </c>
      <c r="AU205">
        <f>AT205/6</f>
        <v>0.16666666666666666</v>
      </c>
      <c r="AV205">
        <f>COUNTIF('résultats bruts'!X205, 1) + COUNTIF('résultats bruts'!BB205,1) + COUNTIF('résultats bruts'!DA205,1)</f>
        <v>0</v>
      </c>
      <c r="AW205">
        <f>AV205/3</f>
        <v>0</v>
      </c>
      <c r="AX205">
        <f>COUNTIF('résultats bruts'!AA205, 1) + COUNTIF('résultats bruts'!AX205,1) + COUNTIF('résultats bruts'!CY205,1)</f>
        <v>0</v>
      </c>
      <c r="AY205">
        <f>AX205/3</f>
        <v>0</v>
      </c>
      <c r="AZ205">
        <f>AX205+AV205</f>
        <v>0</v>
      </c>
      <c r="BA205">
        <f>AZ205/6</f>
        <v>0</v>
      </c>
      <c r="BB205">
        <f>AZ205+AT205</f>
        <v>1</v>
      </c>
      <c r="BC205">
        <f>BB205/12</f>
        <v>0.08333333333333333</v>
      </c>
      <c r="BD205">
        <f>COUNTIF('résultats bruts'!U205, 1) + COUNTIF('résultats bruts'!AZ205,1) + COUNTIF('résultats bruts'!CX205,1)</f>
        <v>0</v>
      </c>
      <c r="BE205">
        <f>BD205/3</f>
        <v>0</v>
      </c>
      <c r="BF205">
        <f>COUNTIF('résultats bruts'!S205, 1) + COUNTIF('résultats bruts'!BA205,1) + COUNTIF('résultats bruts'!CV205,1)</f>
        <v>1</v>
      </c>
      <c r="BG205">
        <f>BF205/3</f>
        <v>0.3333333333333333</v>
      </c>
      <c r="BH205">
        <f>BF205+BD205</f>
        <v>1</v>
      </c>
      <c r="BI205">
        <f>BH205/6</f>
        <v>0.16666666666666666</v>
      </c>
      <c r="BJ205">
        <f>BH205+BB205</f>
        <v>2</v>
      </c>
      <c r="BK205">
        <f>BJ205/18</f>
        <v>0.1111111111111111</v>
      </c>
      <c r="BL205">
        <f>COUNTIF('résultats bruts'!AB205, 1) + COUNTIF('résultats bruts'!AC205,1) + COUNTIF('résultats bruts'!BC205,1)+ COUNTIF('résultats bruts'!BD205,1)+ COUNTIF('résultats bruts'!DE205,1)+ COUNTIF('résultats bruts'!DF205,1)</f>
        <v>2</v>
      </c>
      <c r="BM205">
        <f>BL205/6</f>
        <v>0.3333333333333333</v>
      </c>
      <c r="BN205">
        <f>BJ205+AN205+BL205</f>
        <v>7</v>
      </c>
      <c r="BO205">
        <f>BN205/42</f>
        <v>0.16666666666666666</v>
      </c>
      <c r="BP205">
        <f>COUNTIF('résultats bruts'!DS205,1) + COUNTIF('résultats bruts'!DQ205,1)</f>
        <v>0</v>
      </c>
      <c r="BQ205">
        <f>BP205/2</f>
        <v>0</v>
      </c>
      <c r="BR205">
        <f>COUNTIF('résultats bruts'!DR205,1)+COUNTIF('résultats bruts'!DT205,1)</f>
        <v>0</v>
      </c>
      <c r="BS205">
        <f>BR205/2</f>
        <v>0</v>
      </c>
      <c r="BT205">
        <f>'résultats bruts'!AR205</f>
        <v>9</v>
      </c>
      <c r="BU205">
        <f>'résultats bruts'!DR205</f>
        <v>9</v>
      </c>
      <c r="BV205">
        <f>'résultats bruts'!AS205</f>
        <v>9</v>
      </c>
      <c r="BW205">
        <f>'résultats bruts'!DT205</f>
        <v>9</v>
      </c>
      <c r="BX205">
        <f>COUNTIF('résultats bruts'!AI205, 1) + COUNTIF('résultats bruts'!BP205,1) + COUNTIF('résultats bruts'!DG205,1)</f>
        <v>0</v>
      </c>
      <c r="BY205">
        <f>BX205/3</f>
        <v>0</v>
      </c>
      <c r="BZ205">
        <f>COUNTIF('résultats bruts'!AL205, 1) + COUNTIF('résultats bruts'!BN205,1) + COUNTIF('résultats bruts'!DI205,1)</f>
        <v>0</v>
      </c>
      <c r="CA205">
        <f>BZ205/3</f>
        <v>0</v>
      </c>
      <c r="CB205">
        <f>BX205+BZ205</f>
        <v>0</v>
      </c>
      <c r="CC205">
        <f>CB205/6</f>
        <v>0</v>
      </c>
      <c r="CD205">
        <f>COUNTIF('résultats bruts'!AK205, 1) + COUNTIF('résultats bruts'!BR205,1) + COUNTIF('résultats bruts'!DM205,1)</f>
        <v>0</v>
      </c>
      <c r="CE205">
        <f>CD205/3</f>
        <v>0</v>
      </c>
      <c r="CF205">
        <f>COUNTIF('résultats bruts'!AE205, 1) + COUNTIF('résultats bruts'!BL205,1) + COUNTIF('résultats bruts'!DN205,1)</f>
        <v>0</v>
      </c>
      <c r="CG205">
        <f>CF205/3</f>
        <v>0</v>
      </c>
      <c r="CH205">
        <f>CF205+CD205</f>
        <v>0</v>
      </c>
      <c r="CI205">
        <f>CH205/6</f>
        <v>0</v>
      </c>
      <c r="CJ205">
        <f>COUNTIF('résultats bruts'!AJ205, 1) + COUNTIF('résultats bruts'!BM205,1) + COUNTIF('résultats bruts'!DL205,1)</f>
        <v>0</v>
      </c>
      <c r="CK205">
        <f>CJ205/3</f>
        <v>0</v>
      </c>
      <c r="CL205">
        <f>COUNTIF('résultats bruts'!AH205, 1) + COUNTIF('résultats bruts'!BK205,1) + COUNTIF('résultats bruts'!DK205,1)</f>
        <v>0</v>
      </c>
      <c r="CM205">
        <f>CL205/3</f>
        <v>0</v>
      </c>
      <c r="CN205">
        <f>CL205+CJ205</f>
        <v>0</v>
      </c>
      <c r="CO205">
        <f>CN205/6</f>
        <v>0</v>
      </c>
      <c r="CP205">
        <f>COUNTIF('résultats bruts'!AF205, 1) + COUNTIF('résultats bruts'!BO205,1) + COUNTIF('résultats bruts'!DJ205,1)</f>
        <v>0</v>
      </c>
      <c r="CQ205">
        <f>CP205/3</f>
        <v>0</v>
      </c>
      <c r="CR205">
        <f>COUNTIF('résultats bruts'!AG205, 1) + COUNTIF('résultats bruts'!BQ205,1) + COUNTIF('résultats bruts'!DH205,1)</f>
        <v>0</v>
      </c>
      <c r="CS205">
        <f>CR205/3</f>
        <v>0</v>
      </c>
      <c r="CT205">
        <f>CR205+CP205</f>
        <v>0</v>
      </c>
      <c r="CU205">
        <f>CT205/6</f>
        <v>0</v>
      </c>
      <c r="CV205">
        <f>COUNTIF('résultats bruts'!AM205, 1) + COUNTIF('résultats bruts'!AN205,1) + COUNTIF('résultats bruts'!BS205,1) +COUNTIF('résultats bruts'!BT205, 1) + COUNTIF('résultats bruts'!DO205,1) + COUNTIF('résultats bruts'!DP205,1)</f>
        <v>0</v>
      </c>
      <c r="CW205">
        <f>+CV205/6</f>
        <v>0</v>
      </c>
      <c r="CX205">
        <f>CT205+CN205+CH205+CB241</f>
        <v>0</v>
      </c>
      <c r="CY205">
        <f>CX205/30</f>
        <v>0</v>
      </c>
      <c r="CZ205">
        <f>COUNTIF('résultats bruts'!AO205,1)</f>
        <v>1</v>
      </c>
      <c r="DA205">
        <f>COUNTIF('résultats bruts'!AP205,1)</f>
        <v>1</v>
      </c>
      <c r="DB205">
        <f>CZ205+DA205</f>
        <v>2</v>
      </c>
      <c r="DC205">
        <f>DB205/2</f>
        <v>1</v>
      </c>
      <c r="DD205">
        <f>COUNTIF('résultats bruts'!BU205,1)</f>
        <v>1</v>
      </c>
      <c r="DE205">
        <f>COUNTIF('résultats bruts'!BV205,1)</f>
        <v>1</v>
      </c>
      <c r="DF205">
        <f>DD205+DE205</f>
        <v>2</v>
      </c>
      <c r="DG205">
        <f>DD205+DE205</f>
        <v>2</v>
      </c>
      <c r="DH205">
        <f>DG205/2</f>
        <v>1</v>
      </c>
      <c r="DJ205">
        <f>COUNTIF(CD205, 1)</f>
        <v>0</v>
      </c>
      <c r="DK205">
        <f>DB205+DG205+DJ205</f>
        <v>4</v>
      </c>
      <c r="DL205">
        <f>DK205/5</f>
        <v>0.8</v>
      </c>
      <c r="DM205">
        <f>COUNTIF('résultats bruts'!BG205,1)+COUNTIF('résultats bruts'!BJ205,1)</f>
        <v>0</v>
      </c>
      <c r="DN205">
        <f>DM205/2</f>
        <v>0</v>
      </c>
      <c r="DO205">
        <f>COUNTIF('résultats bruts'!CD205,1)+COUNTIF('résultats bruts'!CF205,1) + COUNTIF('résultats bruts'!CO205,1)+COUNTIF('résultats bruts'!CR205,1)</f>
        <v>0</v>
      </c>
      <c r="DP205">
        <f>DO205/4</f>
        <v>0</v>
      </c>
      <c r="DQ205">
        <f>DM205+DO205</f>
        <v>0</v>
      </c>
      <c r="DR205">
        <f>DQ205/6</f>
        <v>0</v>
      </c>
      <c r="DS205">
        <f>COUNTIF('résultats bruts'!BF205,1)+COUNTIF('résultats bruts'!BI205,1)</f>
        <v>0</v>
      </c>
      <c r="DT205">
        <f>DS205/2</f>
        <v>0</v>
      </c>
      <c r="DU205">
        <f>COUNTIF('résultats bruts'!CE205,1)+COUNTIF('résultats bruts'!CH205,1) + COUNTIF('résultats bruts'!CP205,1)</f>
        <v>0</v>
      </c>
      <c r="DV205">
        <f>DU205/4</f>
        <v>0</v>
      </c>
      <c r="DW205">
        <f>DS205+DU205</f>
        <v>0</v>
      </c>
      <c r="DX205">
        <f>DW205/6</f>
        <v>0</v>
      </c>
      <c r="DY205">
        <f>COUNTIF('résultats bruts'!BE205,1)+COUNTIF('résultats bruts'!BH205,1)</f>
        <v>0</v>
      </c>
      <c r="DZ205">
        <f>DY205/2</f>
        <v>0</v>
      </c>
      <c r="EA205">
        <f>COUNTIF('résultats bruts'!CC205,1)+COUNTIF('résultats bruts'!CG205,1) + COUNTIF('résultats bruts'!CN205,1)</f>
        <v>0</v>
      </c>
      <c r="EB205">
        <f>EA205/3</f>
        <v>0</v>
      </c>
      <c r="EC205">
        <f>EA205+DY205</f>
        <v>0</v>
      </c>
      <c r="ED205">
        <f>EC205/5</f>
        <v>0</v>
      </c>
      <c r="EE205">
        <f>EC205+DW205+DQ205</f>
        <v>0</v>
      </c>
      <c r="EF205">
        <f>EE205/17</f>
        <v>0</v>
      </c>
    </row>
    <row r="206">
      <c r="A206">
        <f>'résultats bruts'!A206</f>
        <v>0</v>
      </c>
      <c r="B206">
        <f>'résultats bruts'!B206</f>
        <v>0</v>
      </c>
      <c r="C206">
        <f>'résultats bruts'!C206</f>
        <v>0</v>
      </c>
      <c r="D206" t="str">
        <f>'résultats bruts'!D206</f>
        <v>axiome</v>
      </c>
      <c r="E206">
        <f>'résultats bruts'!E206</f>
        <v>13</v>
      </c>
      <c r="F206">
        <f>'résultats bruts'!F206</f>
        <v>204</v>
      </c>
      <c r="G206">
        <f>COUNTIF('résultats bruts'!K206,1) +COUNTIF('résultats bruts'!CJ206:CK206,1)+COUNTIF('résultats bruts'!CJ206:CK206,"0A")</f>
        <v>2</v>
      </c>
      <c r="H206">
        <f>G206/3</f>
        <v>0.6666666666666666</v>
      </c>
      <c r="I206">
        <f>COUNTIF('résultats bruts'!O206,1) + COUNTIF('résultats bruts'!AD206,1) + COUNTIF('résultats bruts'!CA206,1) + COUNTIF('résultats bruts'!DU206, 1) + COUNTIF('résultats bruts'!DU206,"0B")</f>
        <v>2</v>
      </c>
      <c r="J206">
        <f>I206/4</f>
        <v>0.5</v>
      </c>
      <c r="K206">
        <f>COUNTIF('résultats bruts'!CJ206:CK206,1)</f>
        <v>2</v>
      </c>
      <c r="L206">
        <f>K206/2</f>
        <v>1</v>
      </c>
      <c r="M206">
        <f>COUNTIF('résultats bruts'!CM206,1)</f>
        <v>1</v>
      </c>
      <c r="N206">
        <f>COUNTIF('résultats bruts'!DU206,1)</f>
        <v>0</v>
      </c>
      <c r="O206">
        <f>M206+N206</f>
        <v>1</v>
      </c>
      <c r="P206">
        <f>O206/2</f>
        <v>0.5</v>
      </c>
      <c r="Q206">
        <f>COUNTIF('résultats bruts'!CB206, "1A")+COUNTIF('résultats bruts'!CB206, "1B")</f>
        <v>0</v>
      </c>
      <c r="R206">
        <f>O206+K206+I206+G206</f>
        <v>7</v>
      </c>
      <c r="S206">
        <f>R206/11</f>
        <v>0.6363636363636364</v>
      </c>
      <c r="T206">
        <f>COUNTIF('résultats bruts'!Q206, 1) + COUNTIF('résultats bruts'!AU206,1) + COUNTIF('résultats bruts'!CW206,1)</f>
        <v>0</v>
      </c>
      <c r="U206">
        <f>T206/3</f>
        <v>0</v>
      </c>
      <c r="V206">
        <f>COUNTIF('résultats bruts'!P206,1) + COUNTIF('résultats bruts'!AS206,1) + COUNTIF('résultats bruts'!DD206,1)</f>
        <v>1</v>
      </c>
      <c r="W206">
        <f>V206/3</f>
        <v>0.3333333333333333</v>
      </c>
      <c r="X206">
        <f>T206+V206</f>
        <v>1</v>
      </c>
      <c r="Y206">
        <f>X206/6</f>
        <v>0.16666666666666666</v>
      </c>
      <c r="Z206">
        <f>COUNTIF('résultats bruts'!V206, 1) + COUNTIF('résultats bruts'!AT206,1) + COUNTIF('résultats bruts'!CT206,1)</f>
        <v>1</v>
      </c>
      <c r="AA206">
        <f>Z206/3</f>
        <v>0.3333333333333333</v>
      </c>
      <c r="AB206">
        <f>COUNTIF('résultats bruts'!W206, 1) + COUNTIF('résultats bruts'!AV206,1) + COUNTIF('résultats bruts'!CZ206,1)</f>
        <v>0</v>
      </c>
      <c r="AC206">
        <f>AB206/3</f>
        <v>0</v>
      </c>
      <c r="AD206">
        <f>AB206+Z206</f>
        <v>1</v>
      </c>
      <c r="AE206">
        <f>AD206/6</f>
        <v>0.16666666666666666</v>
      </c>
      <c r="AF206">
        <f>AD206+X206</f>
        <v>2</v>
      </c>
      <c r="AG206">
        <f>AF206/12</f>
        <v>0.16666666666666666</v>
      </c>
      <c r="AH206">
        <f>COUNTIF('résultats bruts'!R206, 1) + COUNTIF('résultats bruts'!AW206,1) + COUNTIF('résultats bruts'!CU206,1)</f>
        <v>0</v>
      </c>
      <c r="AI206">
        <f>AH206/3</f>
        <v>0</v>
      </c>
      <c r="AJ206">
        <f>COUNTIF('résultats bruts'!Z206, 1) + COUNTIF('résultats bruts'!AQ206,1) + COUNTIF('résultats bruts'!CS206,1)</f>
        <v>2</v>
      </c>
      <c r="AK206">
        <f>AJ206/3</f>
        <v>0.6666666666666666</v>
      </c>
      <c r="AL206">
        <f>AH206+AJ206</f>
        <v>2</v>
      </c>
      <c r="AM206">
        <f>AL206/6</f>
        <v>0.3333333333333333</v>
      </c>
      <c r="AN206">
        <f>AL206+AF206</f>
        <v>4</v>
      </c>
      <c r="AO206">
        <f>AN206/18</f>
        <v>0.2222222222222222</v>
      </c>
      <c r="AP206">
        <f>COUNTIF('résultats bruts'!Y206, 1) + COUNTIF('résultats bruts'!AY206,1) + COUNTIF('résultats bruts'!DC206,1)</f>
        <v>1</v>
      </c>
      <c r="AQ206">
        <f>AP206/3</f>
        <v>0.3333333333333333</v>
      </c>
      <c r="AR206">
        <f>COUNTIF('résultats bruts'!T206, 1) + COUNTIF('résultats bruts'!AR206,1) + COUNTIF('résultats bruts'!DB206,1)</f>
        <v>0</v>
      </c>
      <c r="AS206">
        <f>AR206/3</f>
        <v>0</v>
      </c>
      <c r="AT206">
        <f>AR206+AP206</f>
        <v>1</v>
      </c>
      <c r="AU206">
        <f>AT206/6</f>
        <v>0.16666666666666666</v>
      </c>
      <c r="AV206">
        <f>COUNTIF('résultats bruts'!X206, 1) + COUNTIF('résultats bruts'!BB206,1) + COUNTIF('résultats bruts'!DA206,1)</f>
        <v>0</v>
      </c>
      <c r="AW206">
        <f>AV206/3</f>
        <v>0</v>
      </c>
      <c r="AX206">
        <f>COUNTIF('résultats bruts'!AA206, 1) + COUNTIF('résultats bruts'!AX206,1) + COUNTIF('résultats bruts'!CY206,1)</f>
        <v>0</v>
      </c>
      <c r="AY206">
        <f>AX206/3</f>
        <v>0</v>
      </c>
      <c r="AZ206">
        <f>AX206+AV206</f>
        <v>0</v>
      </c>
      <c r="BA206">
        <f>AZ206/6</f>
        <v>0</v>
      </c>
      <c r="BB206">
        <f>AZ206+AT206</f>
        <v>1</v>
      </c>
      <c r="BC206">
        <f>BB206/12</f>
        <v>0.08333333333333333</v>
      </c>
      <c r="BD206">
        <f>COUNTIF('résultats bruts'!U206, 1) + COUNTIF('résultats bruts'!AZ206,1) + COUNTIF('résultats bruts'!CX206,1)</f>
        <v>0</v>
      </c>
      <c r="BE206">
        <f>BD206/3</f>
        <v>0</v>
      </c>
      <c r="BF206">
        <f>COUNTIF('résultats bruts'!S206, 1) + COUNTIF('résultats bruts'!BA206,1) + COUNTIF('résultats bruts'!CV206,1)</f>
        <v>1</v>
      </c>
      <c r="BG206">
        <f>BF206/3</f>
        <v>0.3333333333333333</v>
      </c>
      <c r="BH206">
        <f>BF206+BD206</f>
        <v>1</v>
      </c>
      <c r="BI206">
        <f>BH206/6</f>
        <v>0.16666666666666666</v>
      </c>
      <c r="BJ206">
        <f>BH206+BB206</f>
        <v>2</v>
      </c>
      <c r="BK206">
        <f>BJ206/18</f>
        <v>0.1111111111111111</v>
      </c>
      <c r="BL206">
        <f>COUNTIF('résultats bruts'!AB206, 1) + COUNTIF('résultats bruts'!AC206,1) + COUNTIF('résultats bruts'!BC206,1)+ COUNTIF('résultats bruts'!BD206,1)+ COUNTIF('résultats bruts'!DE206,1)+ COUNTIF('résultats bruts'!DF206,1)</f>
        <v>2</v>
      </c>
      <c r="BM206">
        <f>BL206/6</f>
        <v>0.3333333333333333</v>
      </c>
      <c r="BN206">
        <f>BJ206+AN206+BL206</f>
        <v>8</v>
      </c>
      <c r="BO206">
        <f>BN206/42</f>
        <v>0.19047619047619047</v>
      </c>
      <c r="BP206">
        <f>COUNTIF('résultats bruts'!DS206,1) + COUNTIF('résultats bruts'!DQ206,1)</f>
        <v>0</v>
      </c>
      <c r="BQ206">
        <f>BP206/2</f>
        <v>0</v>
      </c>
      <c r="BR206">
        <f>COUNTIF('résultats bruts'!DR206,1)+COUNTIF('résultats bruts'!DT206,1)</f>
        <v>0</v>
      </c>
      <c r="BS206">
        <f>BR206/2</f>
        <v>0</v>
      </c>
      <c r="BT206">
        <f>'résultats bruts'!AR206</f>
        <v>9</v>
      </c>
      <c r="BU206">
        <f>'résultats bruts'!DR206</f>
        <v>9</v>
      </c>
      <c r="BV206">
        <f>'résultats bruts'!AS206</f>
        <v>9</v>
      </c>
      <c r="BW206">
        <f>'résultats bruts'!DT206</f>
        <v>9</v>
      </c>
      <c r="BX206">
        <f>COUNTIF('résultats bruts'!AI206, 1) + COUNTIF('résultats bruts'!BP206,1) + COUNTIF('résultats bruts'!DG206,1)</f>
        <v>1</v>
      </c>
      <c r="BY206">
        <f>BX206/3</f>
        <v>0.3333333333333333</v>
      </c>
      <c r="BZ206">
        <f>COUNTIF('résultats bruts'!AL206, 1) + COUNTIF('résultats bruts'!BN206,1) + COUNTIF('résultats bruts'!DI206,1)</f>
        <v>1</v>
      </c>
      <c r="CA206">
        <f>BZ206/3</f>
        <v>0.3333333333333333</v>
      </c>
      <c r="CB206">
        <f>BX206+BZ206</f>
        <v>2</v>
      </c>
      <c r="CC206">
        <f>CB206/6</f>
        <v>0.3333333333333333</v>
      </c>
      <c r="CD206">
        <f>COUNTIF('résultats bruts'!AK206, 1) + COUNTIF('résultats bruts'!BR206,1) + COUNTIF('résultats bruts'!DM206,1)</f>
        <v>1</v>
      </c>
      <c r="CE206">
        <f>CD206/3</f>
        <v>0.3333333333333333</v>
      </c>
      <c r="CF206">
        <f>COUNTIF('résultats bruts'!AE206, 1) + COUNTIF('résultats bruts'!BL206,1) + COUNTIF('résultats bruts'!DN206,1)</f>
        <v>0</v>
      </c>
      <c r="CG206">
        <f>CF206/3</f>
        <v>0</v>
      </c>
      <c r="CH206">
        <f>CF206+CD206</f>
        <v>1</v>
      </c>
      <c r="CI206">
        <f>CH206/6</f>
        <v>0.16666666666666666</v>
      </c>
      <c r="CJ206">
        <f>COUNTIF('résultats bruts'!AJ206, 1) + COUNTIF('résultats bruts'!BM206,1) + COUNTIF('résultats bruts'!DL206,1)</f>
        <v>0</v>
      </c>
      <c r="CK206">
        <f>CJ206/3</f>
        <v>0</v>
      </c>
      <c r="CL206">
        <f>COUNTIF('résultats bruts'!AH206, 1) + COUNTIF('résultats bruts'!BK206,1) + COUNTIF('résultats bruts'!DK206,1)</f>
        <v>1</v>
      </c>
      <c r="CM206">
        <f>CL206/3</f>
        <v>0.3333333333333333</v>
      </c>
      <c r="CN206">
        <f>CL206+CJ206</f>
        <v>1</v>
      </c>
      <c r="CO206">
        <f>CN206/6</f>
        <v>0.16666666666666666</v>
      </c>
      <c r="CP206">
        <f>COUNTIF('résultats bruts'!AF206, 1) + COUNTIF('résultats bruts'!BO206,1) + COUNTIF('résultats bruts'!DJ206,1)</f>
        <v>1</v>
      </c>
      <c r="CQ206">
        <f>CP206/3</f>
        <v>0.3333333333333333</v>
      </c>
      <c r="CR206">
        <f>COUNTIF('résultats bruts'!AG206, 1) + COUNTIF('résultats bruts'!BQ206,1) + COUNTIF('résultats bruts'!DH206,1)</f>
        <v>1</v>
      </c>
      <c r="CS206">
        <f>CR206/3</f>
        <v>0.3333333333333333</v>
      </c>
      <c r="CT206">
        <f>CR206+CP206</f>
        <v>2</v>
      </c>
      <c r="CU206">
        <f>CT206/6</f>
        <v>0.3333333333333333</v>
      </c>
      <c r="CV206">
        <f>COUNTIF('résultats bruts'!AM206, 1) + COUNTIF('résultats bruts'!AN206,1) + COUNTIF('résultats bruts'!BS206,1) +COUNTIF('résultats bruts'!BT206, 1) + COUNTIF('résultats bruts'!DO206,1) + COUNTIF('résultats bruts'!DP206,1)</f>
        <v>1</v>
      </c>
      <c r="CW206">
        <f>+CV206/6</f>
        <v>0.16666666666666666</v>
      </c>
      <c r="CX206">
        <f>CT206+CN206+CH206+CB242</f>
        <v>4</v>
      </c>
      <c r="CY206">
        <f>CX206/30</f>
        <v>0.13333333333333333</v>
      </c>
      <c r="CZ206">
        <f>COUNTIF('résultats bruts'!AO206,1)</f>
        <v>1</v>
      </c>
      <c r="DA206">
        <f>COUNTIF('résultats bruts'!AP206,1)</f>
        <v>1</v>
      </c>
      <c r="DB206">
        <f>CZ206+DA206</f>
        <v>2</v>
      </c>
      <c r="DC206">
        <f>DB206/2</f>
        <v>1</v>
      </c>
      <c r="DD206">
        <f>COUNTIF('résultats bruts'!BU206,1)</f>
        <v>1</v>
      </c>
      <c r="DE206">
        <f>COUNTIF('résultats bruts'!BV206,1)</f>
        <v>1</v>
      </c>
      <c r="DF206">
        <f>DD206+DE206</f>
        <v>2</v>
      </c>
      <c r="DG206">
        <f>DD206+DE206</f>
        <v>2</v>
      </c>
      <c r="DH206">
        <f>DG206/2</f>
        <v>1</v>
      </c>
      <c r="DJ206">
        <f>COUNTIF(CD206, 1)</f>
        <v>1</v>
      </c>
      <c r="DK206">
        <f>DB206+DG206+DJ206</f>
        <v>5</v>
      </c>
      <c r="DL206">
        <f>DK206/5</f>
        <v>1</v>
      </c>
      <c r="DM206">
        <f>COUNTIF('résultats bruts'!BG206,1)+COUNTIF('résultats bruts'!BJ206,1)</f>
        <v>1</v>
      </c>
      <c r="DN206">
        <f>DM206/2</f>
        <v>0.5</v>
      </c>
      <c r="DO206">
        <f>COUNTIF('résultats bruts'!CD206,1)+COUNTIF('résultats bruts'!CF206,1) + COUNTIF('résultats bruts'!CO206,1)+COUNTIF('résultats bruts'!CR206,1)</f>
        <v>0</v>
      </c>
      <c r="DP206">
        <f>DO206/4</f>
        <v>0</v>
      </c>
      <c r="DQ206">
        <f>DM206+DO206</f>
        <v>1</v>
      </c>
      <c r="DR206">
        <f>DQ206/6</f>
        <v>0.16666666666666666</v>
      </c>
      <c r="DS206">
        <f>COUNTIF('résultats bruts'!BF206,1)+COUNTIF('résultats bruts'!BI206,1)</f>
        <v>0</v>
      </c>
      <c r="DT206">
        <f>DS206/2</f>
        <v>0</v>
      </c>
      <c r="DU206">
        <f>COUNTIF('résultats bruts'!CE206,1)+COUNTIF('résultats bruts'!CH206,1) + COUNTIF('résultats bruts'!CP206,1)</f>
        <v>0</v>
      </c>
      <c r="DV206">
        <f>DU206/4</f>
        <v>0</v>
      </c>
      <c r="DW206">
        <f>DS206+DU206</f>
        <v>0</v>
      </c>
      <c r="DX206">
        <f>DW206/6</f>
        <v>0</v>
      </c>
      <c r="DY206">
        <f>COUNTIF('résultats bruts'!BE206,1)+COUNTIF('résultats bruts'!BH206,1)</f>
        <v>1</v>
      </c>
      <c r="DZ206">
        <f>DY206/2</f>
        <v>0.5</v>
      </c>
      <c r="EA206">
        <f>COUNTIF('résultats bruts'!CC206,1)+COUNTIF('résultats bruts'!CG206,1) + COUNTIF('résultats bruts'!CN206,1)</f>
        <v>0</v>
      </c>
      <c r="EB206">
        <f>EA206/3</f>
        <v>0</v>
      </c>
      <c r="EC206">
        <f>EA206+DY206</f>
        <v>1</v>
      </c>
      <c r="ED206">
        <f>EC206/5</f>
        <v>0.2</v>
      </c>
      <c r="EE206">
        <f>EC206+DW206+DQ206</f>
        <v>2</v>
      </c>
      <c r="EF206">
        <f>EE206/17</f>
        <v>0.11764705882352941</v>
      </c>
    </row>
    <row r="207">
      <c r="A207">
        <f>'résultats bruts'!A207</f>
        <v>0</v>
      </c>
      <c r="B207">
        <f>'résultats bruts'!B207</f>
        <v>0</v>
      </c>
      <c r="C207">
        <f>'résultats bruts'!C207</f>
        <v>0</v>
      </c>
      <c r="D207" t="str">
        <f>'résultats bruts'!D207</f>
        <v>axiome</v>
      </c>
      <c r="E207">
        <f>'résultats bruts'!E207</f>
        <v>14</v>
      </c>
      <c r="F207">
        <f>'résultats bruts'!F207</f>
        <v>205</v>
      </c>
      <c r="G207">
        <f>COUNTIF('résultats bruts'!K207,1) +COUNTIF('résultats bruts'!CJ207:CK207,1)+COUNTIF('résultats bruts'!CJ207:CK207,"0A")</f>
        <v>2</v>
      </c>
      <c r="H207">
        <f>G207/3</f>
        <v>0.6666666666666666</v>
      </c>
      <c r="I207">
        <f>COUNTIF('résultats bruts'!O207,1) + COUNTIF('résultats bruts'!AD207,1) + COUNTIF('résultats bruts'!CA207,1) + COUNTIF('résultats bruts'!DU207, 1) + COUNTIF('résultats bruts'!DU207,"0B")</f>
        <v>3</v>
      </c>
      <c r="J207">
        <f>I207/4</f>
        <v>0.75</v>
      </c>
      <c r="K207">
        <f>COUNTIF('résultats bruts'!CJ207:CK207,1)</f>
        <v>2</v>
      </c>
      <c r="L207">
        <f>K207/2</f>
        <v>1</v>
      </c>
      <c r="M207">
        <f>COUNTIF('résultats bruts'!CM207,1)</f>
        <v>1</v>
      </c>
      <c r="N207">
        <f>COUNTIF('résultats bruts'!DU207,1)</f>
        <v>1</v>
      </c>
      <c r="O207">
        <f>M207+N207</f>
        <v>2</v>
      </c>
      <c r="P207">
        <f>O207/2</f>
        <v>1</v>
      </c>
      <c r="Q207">
        <f>COUNTIF('résultats bruts'!CB207, "1A")+COUNTIF('résultats bruts'!CB207, "1B")</f>
        <v>0</v>
      </c>
      <c r="R207">
        <f>O207+K207+I207+G207</f>
        <v>9</v>
      </c>
      <c r="S207">
        <f>R207/11</f>
        <v>0.8181818181818182</v>
      </c>
      <c r="T207">
        <f>COUNTIF('résultats bruts'!Q207, 1) + COUNTIF('résultats bruts'!AU207,1) + COUNTIF('résultats bruts'!CW207,1)</f>
        <v>2</v>
      </c>
      <c r="U207">
        <f>T207/3</f>
        <v>0.6666666666666666</v>
      </c>
      <c r="V207">
        <f>COUNTIF('résultats bruts'!P207,1) + COUNTIF('résultats bruts'!AS207,1) + COUNTIF('résultats bruts'!DD207,1)</f>
        <v>3</v>
      </c>
      <c r="W207">
        <f>V207/3</f>
        <v>1</v>
      </c>
      <c r="X207">
        <f>T207+V207</f>
        <v>5</v>
      </c>
      <c r="Y207">
        <f>X207/6</f>
        <v>0.8333333333333334</v>
      </c>
      <c r="Z207">
        <f>COUNTIF('résultats bruts'!V207, 1) + COUNTIF('résultats bruts'!AT207,1) + COUNTIF('résultats bruts'!CT207,1)</f>
        <v>2</v>
      </c>
      <c r="AA207">
        <f>Z207/3</f>
        <v>0.6666666666666666</v>
      </c>
      <c r="AB207">
        <f>COUNTIF('résultats bruts'!W207, 1) + COUNTIF('résultats bruts'!AV207,1) + COUNTIF('résultats bruts'!CZ207,1)</f>
        <v>3</v>
      </c>
      <c r="AC207">
        <f>AB207/3</f>
        <v>1</v>
      </c>
      <c r="AD207">
        <f>AB207+Z207</f>
        <v>5</v>
      </c>
      <c r="AE207">
        <f>AD207/6</f>
        <v>0.8333333333333334</v>
      </c>
      <c r="AF207">
        <f>AD207+X207</f>
        <v>10</v>
      </c>
      <c r="AG207">
        <f>AF207/12</f>
        <v>0.8333333333333334</v>
      </c>
      <c r="AH207">
        <f>COUNTIF('résultats bruts'!R207, 1) + COUNTIF('résultats bruts'!AW207,1) + COUNTIF('résultats bruts'!CU207,1)</f>
        <v>3</v>
      </c>
      <c r="AI207">
        <f>AH207/3</f>
        <v>1</v>
      </c>
      <c r="AJ207">
        <f>COUNTIF('résultats bruts'!Z207, 1) + COUNTIF('résultats bruts'!AQ207,1) + COUNTIF('résultats bruts'!CS207,1)</f>
        <v>3</v>
      </c>
      <c r="AK207">
        <f>AJ207/3</f>
        <v>1</v>
      </c>
      <c r="AL207">
        <f>AH207+AJ207</f>
        <v>6</v>
      </c>
      <c r="AM207">
        <f>AL207/6</f>
        <v>1</v>
      </c>
      <c r="AN207">
        <f>AL207+AF207</f>
        <v>16</v>
      </c>
      <c r="AO207">
        <f>AN207/18</f>
        <v>0.8888888888888888</v>
      </c>
      <c r="AP207">
        <f>COUNTIF('résultats bruts'!Y207, 1) + COUNTIF('résultats bruts'!AY207,1) + COUNTIF('résultats bruts'!DC207,1)</f>
        <v>3</v>
      </c>
      <c r="AQ207">
        <f>AP207/3</f>
        <v>1</v>
      </c>
      <c r="AR207">
        <f>COUNTIF('résultats bruts'!T207, 1) + COUNTIF('résultats bruts'!AR207,1) + COUNTIF('résultats bruts'!DB207,1)</f>
        <v>3</v>
      </c>
      <c r="AS207">
        <f>AR207/3</f>
        <v>1</v>
      </c>
      <c r="AT207">
        <f>AR207+AP207</f>
        <v>6</v>
      </c>
      <c r="AU207">
        <f>AT207/6</f>
        <v>1</v>
      </c>
      <c r="AV207">
        <f>COUNTIF('résultats bruts'!X207, 1) + COUNTIF('résultats bruts'!BB207,1) + COUNTIF('résultats bruts'!DA207,1)</f>
        <v>3</v>
      </c>
      <c r="AW207">
        <f>AV207/3</f>
        <v>1</v>
      </c>
      <c r="AX207">
        <f>COUNTIF('résultats bruts'!AA207, 1) + COUNTIF('résultats bruts'!AX207,1) + COUNTIF('résultats bruts'!CY207,1)</f>
        <v>2</v>
      </c>
      <c r="AY207">
        <f>AX207/3</f>
        <v>0.6666666666666666</v>
      </c>
      <c r="AZ207">
        <f>AX207+AV207</f>
        <v>5</v>
      </c>
      <c r="BA207">
        <f>AZ207/6</f>
        <v>0.8333333333333334</v>
      </c>
      <c r="BB207">
        <f>AZ207+AT207</f>
        <v>11</v>
      </c>
      <c r="BC207">
        <f>BB207/12</f>
        <v>0.9166666666666666</v>
      </c>
      <c r="BD207">
        <f>COUNTIF('résultats bruts'!U207, 1) + COUNTIF('résultats bruts'!AZ207,1) + COUNTIF('résultats bruts'!CX207,1)</f>
        <v>3</v>
      </c>
      <c r="BE207">
        <f>BD207/3</f>
        <v>1</v>
      </c>
      <c r="BF207">
        <f>COUNTIF('résultats bruts'!S207, 1) + COUNTIF('résultats bruts'!BA207,1) + COUNTIF('résultats bruts'!CV207,1)</f>
        <v>3</v>
      </c>
      <c r="BG207">
        <f>BF207/3</f>
        <v>1</v>
      </c>
      <c r="BH207">
        <f>BF207+BD207</f>
        <v>6</v>
      </c>
      <c r="BI207">
        <f>BH207/6</f>
        <v>1</v>
      </c>
      <c r="BJ207">
        <f>BH207+BB207</f>
        <v>17</v>
      </c>
      <c r="BK207">
        <f>BJ207/18</f>
        <v>0.9444444444444444</v>
      </c>
      <c r="BL207">
        <f>COUNTIF('résultats bruts'!AB207, 1) + COUNTIF('résultats bruts'!AC207,1) + COUNTIF('résultats bruts'!BC207,1)+ COUNTIF('résultats bruts'!BD207,1)+ COUNTIF('résultats bruts'!DE207,1)+ COUNTIF('résultats bruts'!DF207,1)</f>
        <v>6</v>
      </c>
      <c r="BM207">
        <f>BL207/6</f>
        <v>1</v>
      </c>
      <c r="BN207">
        <f>BJ207+AN207+BL207</f>
        <v>39</v>
      </c>
      <c r="BO207">
        <f>BN207/42</f>
        <v>0.9285714285714286</v>
      </c>
      <c r="BP207">
        <f>COUNTIF('résultats bruts'!DS207,1) + COUNTIF('résultats bruts'!DQ207,1)</f>
        <v>2</v>
      </c>
      <c r="BQ207">
        <f>BP207/2</f>
        <v>1</v>
      </c>
      <c r="BR207">
        <f>COUNTIF('résultats bruts'!DR207,1)+COUNTIF('résultats bruts'!DT207,1)</f>
        <v>2</v>
      </c>
      <c r="BS207">
        <f>BR207/2</f>
        <v>1</v>
      </c>
      <c r="BT207">
        <f>'résultats bruts'!AR207</f>
        <v>1</v>
      </c>
      <c r="BU207">
        <f>'résultats bruts'!DR207</f>
        <v>1</v>
      </c>
      <c r="BV207">
        <f>'résultats bruts'!AS207</f>
        <v>1</v>
      </c>
      <c r="BW207">
        <f>'résultats bruts'!DT207</f>
        <v>1</v>
      </c>
      <c r="BX207">
        <f>COUNTIF('résultats bruts'!AI207, 1) + COUNTIF('résultats bruts'!BP207,1) + COUNTIF('résultats bruts'!DG207,1)</f>
        <v>3</v>
      </c>
      <c r="BY207">
        <f>BX207/3</f>
        <v>1</v>
      </c>
      <c r="BZ207">
        <f>COUNTIF('résultats bruts'!AL207, 1) + COUNTIF('résultats bruts'!BN207,1) + COUNTIF('résultats bruts'!DI207,1)</f>
        <v>3</v>
      </c>
      <c r="CA207">
        <f>BZ207/3</f>
        <v>1</v>
      </c>
      <c r="CB207">
        <f>BX207+BZ207</f>
        <v>6</v>
      </c>
      <c r="CC207">
        <f>CB207/6</f>
        <v>1</v>
      </c>
      <c r="CD207">
        <f>COUNTIF('résultats bruts'!AK207, 1) + COUNTIF('résultats bruts'!BR207,1) + COUNTIF('résultats bruts'!DM207,1)</f>
        <v>3</v>
      </c>
      <c r="CE207">
        <f>CD207/3</f>
        <v>1</v>
      </c>
      <c r="CF207">
        <f>COUNTIF('résultats bruts'!AE207, 1) + COUNTIF('résultats bruts'!BL207,1) + COUNTIF('résultats bruts'!DN207,1)</f>
        <v>3</v>
      </c>
      <c r="CG207">
        <f>CF207/3</f>
        <v>1</v>
      </c>
      <c r="CH207">
        <f>CF207+CD207</f>
        <v>6</v>
      </c>
      <c r="CI207">
        <f>CH207/6</f>
        <v>1</v>
      </c>
      <c r="CJ207">
        <f>COUNTIF('résultats bruts'!AJ207, 1) + COUNTIF('résultats bruts'!BM207,1) + COUNTIF('résultats bruts'!DL207,1)</f>
        <v>2</v>
      </c>
      <c r="CK207">
        <f>CJ207/3</f>
        <v>0.6666666666666666</v>
      </c>
      <c r="CL207">
        <f>COUNTIF('résultats bruts'!AH207, 1) + COUNTIF('résultats bruts'!BK207,1) + COUNTIF('résultats bruts'!DK207,1)</f>
        <v>3</v>
      </c>
      <c r="CM207">
        <f>CL207/3</f>
        <v>1</v>
      </c>
      <c r="CN207">
        <f>CL207+CJ207</f>
        <v>5</v>
      </c>
      <c r="CO207">
        <f>CN207/6</f>
        <v>0.8333333333333334</v>
      </c>
      <c r="CP207">
        <f>COUNTIF('résultats bruts'!AF207, 1) + COUNTIF('résultats bruts'!BO207,1) + COUNTIF('résultats bruts'!DJ207,1)</f>
        <v>2</v>
      </c>
      <c r="CQ207">
        <f>CP207/3</f>
        <v>0.6666666666666666</v>
      </c>
      <c r="CR207">
        <f>COUNTIF('résultats bruts'!AG207, 1) + COUNTIF('résultats bruts'!BQ207,1) + COUNTIF('résultats bruts'!DH207,1)</f>
        <v>2</v>
      </c>
      <c r="CS207">
        <f>CR207/3</f>
        <v>0.6666666666666666</v>
      </c>
      <c r="CT207">
        <f>CR207+CP207</f>
        <v>4</v>
      </c>
      <c r="CU207">
        <f>CT207/6</f>
        <v>0.6666666666666666</v>
      </c>
      <c r="CV207">
        <f>COUNTIF('résultats bruts'!AM207, 1) + COUNTIF('résultats bruts'!AN207,1) + COUNTIF('résultats bruts'!BS207,1) +COUNTIF('résultats bruts'!BT207, 1) + COUNTIF('résultats bruts'!DO207,1) + COUNTIF('résultats bruts'!DP207,1)</f>
        <v>6</v>
      </c>
      <c r="CW207">
        <f>+CV207/6</f>
        <v>1</v>
      </c>
      <c r="CX207">
        <f>CT207+CN207+CH207+CB243</f>
        <v>15</v>
      </c>
      <c r="CY207">
        <f>CX207/30</f>
        <v>0.5</v>
      </c>
      <c r="CZ207">
        <f>COUNTIF('résultats bruts'!AO207,1)</f>
        <v>1</v>
      </c>
      <c r="DA207">
        <f>COUNTIF('résultats bruts'!AP207,1)</f>
        <v>1</v>
      </c>
      <c r="DB207">
        <f>CZ207+DA207</f>
        <v>2</v>
      </c>
      <c r="DC207">
        <f>DB207/2</f>
        <v>1</v>
      </c>
      <c r="DD207">
        <f>COUNTIF('résultats bruts'!BU207,1)</f>
        <v>1</v>
      </c>
      <c r="DE207">
        <f>COUNTIF('résultats bruts'!BV207,1)</f>
        <v>1</v>
      </c>
      <c r="DF207">
        <f>DD207+DE207</f>
        <v>2</v>
      </c>
      <c r="DG207">
        <f>DD207+DE207</f>
        <v>2</v>
      </c>
      <c r="DH207">
        <f>DG207/2</f>
        <v>1</v>
      </c>
      <c r="DJ207">
        <f>COUNTIF(CD207, 1)</f>
        <v>0</v>
      </c>
      <c r="DK207">
        <f>DB207+DG207+DJ207</f>
        <v>4</v>
      </c>
      <c r="DL207">
        <f>DK207/5</f>
        <v>0.8</v>
      </c>
      <c r="DM207">
        <f>COUNTIF('résultats bruts'!BG207,1)+COUNTIF('résultats bruts'!BJ207,1)</f>
        <v>2</v>
      </c>
      <c r="DN207">
        <f>DM207/2</f>
        <v>1</v>
      </c>
      <c r="DO207">
        <f>COUNTIF('résultats bruts'!CD207,1)+COUNTIF('résultats bruts'!CF207,1) + COUNTIF('résultats bruts'!CO207,1)+COUNTIF('résultats bruts'!CR207,1)</f>
        <v>4</v>
      </c>
      <c r="DP207">
        <f>DO207/4</f>
        <v>1</v>
      </c>
      <c r="DQ207">
        <f>DM207+DO207</f>
        <v>6</v>
      </c>
      <c r="DR207">
        <f>DQ207/6</f>
        <v>1</v>
      </c>
      <c r="DS207">
        <f>COUNTIF('résultats bruts'!BF207,1)+COUNTIF('résultats bruts'!BI207,1)</f>
        <v>2</v>
      </c>
      <c r="DT207">
        <f>DS207/2</f>
        <v>1</v>
      </c>
      <c r="DU207">
        <f>COUNTIF('résultats bruts'!CE207,1)+COUNTIF('résultats bruts'!CH207,1) + COUNTIF('résultats bruts'!CP207,1)</f>
        <v>3</v>
      </c>
      <c r="DV207">
        <f>DU207/4</f>
        <v>0.75</v>
      </c>
      <c r="DW207">
        <f>DS207+DU207</f>
        <v>5</v>
      </c>
      <c r="DX207">
        <f>DW207/6</f>
        <v>0.8333333333333334</v>
      </c>
      <c r="DY207">
        <f>COUNTIF('résultats bruts'!BE207,1)+COUNTIF('résultats bruts'!BH207,1)</f>
        <v>2</v>
      </c>
      <c r="DZ207">
        <f>DY207/2</f>
        <v>1</v>
      </c>
      <c r="EA207">
        <f>COUNTIF('résultats bruts'!CC207,1)+COUNTIF('résultats bruts'!CG207,1) + COUNTIF('résultats bruts'!CN207,1)</f>
        <v>3</v>
      </c>
      <c r="EB207">
        <f>EA207/3</f>
        <v>1</v>
      </c>
      <c r="EC207">
        <f>EA207+DY207</f>
        <v>5</v>
      </c>
      <c r="ED207">
        <f>EC207/5</f>
        <v>1</v>
      </c>
      <c r="EE207">
        <f>EC207+DW207+DQ207</f>
        <v>16</v>
      </c>
      <c r="EF207">
        <f>EE207/17</f>
        <v>0.9411764705882353</v>
      </c>
    </row>
    <row r="208">
      <c r="A208">
        <f>'résultats bruts'!A208</f>
        <v>0</v>
      </c>
      <c r="B208">
        <f>'résultats bruts'!B208</f>
        <v>0</v>
      </c>
      <c r="C208">
        <f>'résultats bruts'!C208</f>
        <v>0</v>
      </c>
      <c r="D208" t="str">
        <f>'résultats bruts'!D208</f>
        <v>axiome</v>
      </c>
      <c r="E208">
        <f>'résultats bruts'!E208</f>
        <v>15</v>
      </c>
      <c r="F208">
        <f>'résultats bruts'!F208</f>
        <v>206</v>
      </c>
      <c r="G208">
        <f>COUNTIF('résultats bruts'!K208,1) +COUNTIF('résultats bruts'!CJ208:CK208,1)+COUNTIF('résultats bruts'!CJ208:CK208,"0A")</f>
        <v>0</v>
      </c>
      <c r="H208">
        <f>G208/3</f>
        <v>0</v>
      </c>
      <c r="I208">
        <f>COUNTIF('résultats bruts'!O208,1) + COUNTIF('résultats bruts'!AD208,1) + COUNTIF('résultats bruts'!CA208,1) + COUNTIF('résultats bruts'!DU208, 1) + COUNTIF('résultats bruts'!DU208,"0B")</f>
        <v>0</v>
      </c>
      <c r="J208">
        <f>I208/4</f>
        <v>0</v>
      </c>
      <c r="K208">
        <f>COUNTIF('résultats bruts'!CJ208:CK208,1)</f>
        <v>0</v>
      </c>
      <c r="L208">
        <f>K208/2</f>
        <v>0</v>
      </c>
      <c r="M208">
        <f>COUNTIF('résultats bruts'!CM208,1)</f>
        <v>0</v>
      </c>
      <c r="N208">
        <f>COUNTIF('résultats bruts'!DU208,1)</f>
        <v>0</v>
      </c>
      <c r="O208">
        <f>M208+N208</f>
        <v>0</v>
      </c>
      <c r="P208">
        <f>O208/2</f>
        <v>0</v>
      </c>
      <c r="Q208">
        <f>COUNTIF('résultats bruts'!CB208, "1A")+COUNTIF('résultats bruts'!CB208, "1B")</f>
        <v>0</v>
      </c>
      <c r="R208">
        <f>O208+K208+I208+G208</f>
        <v>0</v>
      </c>
      <c r="S208">
        <f>R208/11</f>
        <v>0</v>
      </c>
      <c r="T208">
        <f>COUNTIF('résultats bruts'!Q208, 1) + COUNTIF('résultats bruts'!AU208,1) + COUNTIF('résultats bruts'!CW208,1)</f>
        <v>0</v>
      </c>
      <c r="U208">
        <f>T208/3</f>
        <v>0</v>
      </c>
      <c r="V208">
        <f>COUNTIF('résultats bruts'!P208,1) + COUNTIF('résultats bruts'!AS208,1) + COUNTIF('résultats bruts'!DD208,1)</f>
        <v>0</v>
      </c>
      <c r="W208">
        <f>V208/3</f>
        <v>0</v>
      </c>
      <c r="X208">
        <f>T208+V208</f>
        <v>0</v>
      </c>
      <c r="Y208">
        <f>X208/6</f>
        <v>0</v>
      </c>
      <c r="Z208">
        <f>COUNTIF('résultats bruts'!V208, 1) + COUNTIF('résultats bruts'!AT208,1) + COUNTIF('résultats bruts'!CT208,1)</f>
        <v>0</v>
      </c>
      <c r="AA208">
        <f>Z208/3</f>
        <v>0</v>
      </c>
      <c r="AB208">
        <f>COUNTIF('résultats bruts'!W208, 1) + COUNTIF('résultats bruts'!AV208,1) + COUNTIF('résultats bruts'!CZ208,1)</f>
        <v>0</v>
      </c>
      <c r="AC208">
        <f>AB208/3</f>
        <v>0</v>
      </c>
      <c r="AD208">
        <f>AB208+Z208</f>
        <v>0</v>
      </c>
      <c r="AE208">
        <f>AD208/6</f>
        <v>0</v>
      </c>
      <c r="AF208">
        <f>AD208+X208</f>
        <v>0</v>
      </c>
      <c r="AG208">
        <f>AF208/12</f>
        <v>0</v>
      </c>
      <c r="AH208">
        <f>COUNTIF('résultats bruts'!R208, 1) + COUNTIF('résultats bruts'!AW208,1) + COUNTIF('résultats bruts'!CU208,1)</f>
        <v>0</v>
      </c>
      <c r="AI208">
        <f>AH208/3</f>
        <v>0</v>
      </c>
      <c r="AJ208">
        <f>COUNTIF('résultats bruts'!Z208, 1) + COUNTIF('résultats bruts'!AQ208,1) + COUNTIF('résultats bruts'!CS208,1)</f>
        <v>0</v>
      </c>
      <c r="AK208">
        <f>AJ208/3</f>
        <v>0</v>
      </c>
      <c r="AL208">
        <f>AH208+AJ208</f>
        <v>0</v>
      </c>
      <c r="AM208">
        <f>AL208/6</f>
        <v>0</v>
      </c>
      <c r="AN208">
        <f>AL208+AF208</f>
        <v>0</v>
      </c>
      <c r="AO208">
        <f>AN208/18</f>
        <v>0</v>
      </c>
      <c r="AP208">
        <f>COUNTIF('résultats bruts'!Y208, 1) + COUNTIF('résultats bruts'!AY208,1) + COUNTIF('résultats bruts'!DC208,1)</f>
        <v>0</v>
      </c>
      <c r="AQ208">
        <f>AP208/3</f>
        <v>0</v>
      </c>
      <c r="AR208">
        <f>COUNTIF('résultats bruts'!T208, 1) + COUNTIF('résultats bruts'!AR208,1) + COUNTIF('résultats bruts'!DB208,1)</f>
        <v>0</v>
      </c>
      <c r="AS208">
        <f>AR208/3</f>
        <v>0</v>
      </c>
      <c r="AT208">
        <f>AR208+AP208</f>
        <v>0</v>
      </c>
      <c r="AU208">
        <f>AT208/6</f>
        <v>0</v>
      </c>
      <c r="AV208">
        <f>COUNTIF('résultats bruts'!X208, 1) + COUNTIF('résultats bruts'!BB208,1) + COUNTIF('résultats bruts'!DA208,1)</f>
        <v>0</v>
      </c>
      <c r="AW208">
        <f>AV208/3</f>
        <v>0</v>
      </c>
      <c r="AX208">
        <f>COUNTIF('résultats bruts'!AA208, 1) + COUNTIF('résultats bruts'!AX208,1) + COUNTIF('résultats bruts'!CY208,1)</f>
        <v>0</v>
      </c>
      <c r="AY208">
        <f>AX208/3</f>
        <v>0</v>
      </c>
      <c r="AZ208">
        <f>AX208+AV208</f>
        <v>0</v>
      </c>
      <c r="BA208">
        <f>AZ208/6</f>
        <v>0</v>
      </c>
      <c r="BB208">
        <f>AZ208+AT208</f>
        <v>0</v>
      </c>
      <c r="BC208">
        <f>BB208/12</f>
        <v>0</v>
      </c>
      <c r="BD208">
        <f>COUNTIF('résultats bruts'!U208, 1) + COUNTIF('résultats bruts'!AZ208,1) + COUNTIF('résultats bruts'!CX208,1)</f>
        <v>0</v>
      </c>
      <c r="BE208">
        <f>BD208/3</f>
        <v>0</v>
      </c>
      <c r="BF208">
        <f>COUNTIF('résultats bruts'!S208, 1) + COUNTIF('résultats bruts'!BA208,1) + COUNTIF('résultats bruts'!CV208,1)</f>
        <v>0</v>
      </c>
      <c r="BG208">
        <f>BF208/3</f>
        <v>0</v>
      </c>
      <c r="BH208">
        <f>BF208+BD208</f>
        <v>0</v>
      </c>
      <c r="BI208">
        <f>BH208/6</f>
        <v>0</v>
      </c>
      <c r="BJ208">
        <f>BH208+BB208</f>
        <v>0</v>
      </c>
      <c r="BK208">
        <f>BJ208/18</f>
        <v>0</v>
      </c>
      <c r="BL208">
        <f>COUNTIF('résultats bruts'!AB208, 1) + COUNTIF('résultats bruts'!AC208,1) + COUNTIF('résultats bruts'!BC208,1)+ COUNTIF('résultats bruts'!BD208,1)+ COUNTIF('résultats bruts'!DE208,1)+ COUNTIF('résultats bruts'!DF208,1)</f>
        <v>0</v>
      </c>
      <c r="BM208">
        <f>BL208/6</f>
        <v>0</v>
      </c>
      <c r="BN208">
        <f>BJ208+AN208+BL208</f>
        <v>0</v>
      </c>
      <c r="BO208">
        <f>BN208/42</f>
        <v>0</v>
      </c>
      <c r="BP208">
        <f>COUNTIF('résultats bruts'!DS208,1) + COUNTIF('résultats bruts'!DQ208,1)</f>
        <v>0</v>
      </c>
      <c r="BQ208">
        <f>BP208/2</f>
        <v>0</v>
      </c>
      <c r="BR208">
        <f>COUNTIF('résultats bruts'!DR208,1)+COUNTIF('résultats bruts'!DT208,1)</f>
        <v>0</v>
      </c>
      <c r="BS208">
        <f>BR208/2</f>
        <v>0</v>
      </c>
      <c r="BT208">
        <f>'résultats bruts'!AR208</f>
        <v>0</v>
      </c>
      <c r="BU208">
        <f>'résultats bruts'!DR208</f>
        <v>0</v>
      </c>
      <c r="BV208">
        <f>'résultats bruts'!AS208</f>
        <v>0</v>
      </c>
      <c r="BW208">
        <f>'résultats bruts'!DT208</f>
        <v>0</v>
      </c>
      <c r="BX208">
        <f>COUNTIF('résultats bruts'!AI208, 1) + COUNTIF('résultats bruts'!BP208,1) + COUNTIF('résultats bruts'!DG208,1)</f>
        <v>0</v>
      </c>
      <c r="BY208">
        <f>BX208/3</f>
        <v>0</v>
      </c>
      <c r="BZ208">
        <f>COUNTIF('résultats bruts'!AL208, 1) + COUNTIF('résultats bruts'!BN208,1) + COUNTIF('résultats bruts'!DI208,1)</f>
        <v>0</v>
      </c>
      <c r="CA208">
        <f>BZ208/3</f>
        <v>0</v>
      </c>
      <c r="CB208">
        <f>BX208+BZ208</f>
        <v>0</v>
      </c>
      <c r="CC208">
        <f>CB208/6</f>
        <v>0</v>
      </c>
      <c r="CD208">
        <f>COUNTIF('résultats bruts'!AK208, 1) + COUNTIF('résultats bruts'!BR208,1) + COUNTIF('résultats bruts'!DM208,1)</f>
        <v>0</v>
      </c>
      <c r="CE208">
        <f>CD208/3</f>
        <v>0</v>
      </c>
      <c r="CF208">
        <f>COUNTIF('résultats bruts'!AE208, 1) + COUNTIF('résultats bruts'!BL208,1) + COUNTIF('résultats bruts'!DN208,1)</f>
        <v>0</v>
      </c>
      <c r="CG208">
        <f>CF208/3</f>
        <v>0</v>
      </c>
      <c r="CH208">
        <f>CF208+CD208</f>
        <v>0</v>
      </c>
      <c r="CI208">
        <f>CH208/6</f>
        <v>0</v>
      </c>
      <c r="CJ208">
        <f>COUNTIF('résultats bruts'!AJ208, 1) + COUNTIF('résultats bruts'!BM208,1) + COUNTIF('résultats bruts'!DL208,1)</f>
        <v>0</v>
      </c>
      <c r="CK208">
        <f>CJ208/3</f>
        <v>0</v>
      </c>
      <c r="CL208">
        <f>COUNTIF('résultats bruts'!AH208, 1) + COUNTIF('résultats bruts'!BK208,1) + COUNTIF('résultats bruts'!DK208,1)</f>
        <v>0</v>
      </c>
      <c r="CM208">
        <f>CL208/3</f>
        <v>0</v>
      </c>
      <c r="CN208">
        <f>CL208+CJ208</f>
        <v>0</v>
      </c>
      <c r="CO208">
        <f>CN208/6</f>
        <v>0</v>
      </c>
      <c r="CP208">
        <f>COUNTIF('résultats bruts'!AF208, 1) + COUNTIF('résultats bruts'!BO208,1) + COUNTIF('résultats bruts'!DJ208,1)</f>
        <v>0</v>
      </c>
      <c r="CQ208">
        <f>CP208/3</f>
        <v>0</v>
      </c>
      <c r="CR208">
        <f>COUNTIF('résultats bruts'!AG208, 1) + COUNTIF('résultats bruts'!BQ208,1) + COUNTIF('résultats bruts'!DH208,1)</f>
        <v>0</v>
      </c>
      <c r="CS208">
        <f>CR208/3</f>
        <v>0</v>
      </c>
      <c r="CT208">
        <f>CR208+CP208</f>
        <v>0</v>
      </c>
      <c r="CU208">
        <f>CT208/6</f>
        <v>0</v>
      </c>
      <c r="CV208">
        <f>COUNTIF('résultats bruts'!AM208, 1) + COUNTIF('résultats bruts'!AN208,1) + COUNTIF('résultats bruts'!BS208,1) +COUNTIF('résultats bruts'!BT208, 1) + COUNTIF('résultats bruts'!DO208,1) + COUNTIF('résultats bruts'!DP208,1)</f>
        <v>0</v>
      </c>
      <c r="CW208">
        <f>+CV208/6</f>
        <v>0</v>
      </c>
      <c r="CX208">
        <f>CT208+CN208+CH208+CB244</f>
        <v>2</v>
      </c>
      <c r="CY208">
        <f>CX208/30</f>
        <v>0.06666666666666667</v>
      </c>
      <c r="CZ208">
        <f>COUNTIF('résultats bruts'!AO208,1)</f>
        <v>0</v>
      </c>
      <c r="DA208">
        <f>COUNTIF('résultats bruts'!AP208,1)</f>
        <v>0</v>
      </c>
      <c r="DB208">
        <f>CZ208+DA208</f>
        <v>0</v>
      </c>
      <c r="DC208">
        <f>DB208/2</f>
        <v>0</v>
      </c>
      <c r="DD208">
        <f>COUNTIF('résultats bruts'!BU208,1)</f>
        <v>0</v>
      </c>
      <c r="DE208">
        <f>COUNTIF('résultats bruts'!BV208,1)</f>
        <v>0</v>
      </c>
      <c r="DF208">
        <f>DD208+DE208</f>
        <v>0</v>
      </c>
      <c r="DG208">
        <f>DD208+DE208</f>
        <v>0</v>
      </c>
      <c r="DH208">
        <f>DG208/2</f>
        <v>0</v>
      </c>
      <c r="DJ208">
        <f>COUNTIF(CD208, 1)</f>
        <v>0</v>
      </c>
      <c r="DK208">
        <f>DB208+DG208+DJ208</f>
        <v>0</v>
      </c>
      <c r="DL208">
        <f>DK208/5</f>
        <v>0</v>
      </c>
      <c r="DM208">
        <f>COUNTIF('résultats bruts'!BG208,1)+COUNTIF('résultats bruts'!BJ208,1)</f>
        <v>0</v>
      </c>
      <c r="DN208">
        <f>DM208/2</f>
        <v>0</v>
      </c>
      <c r="DO208">
        <f>COUNTIF('résultats bruts'!CD208,1)+COUNTIF('résultats bruts'!CF208,1) + COUNTIF('résultats bruts'!CO208,1)+COUNTIF('résultats bruts'!CR208,1)</f>
        <v>0</v>
      </c>
      <c r="DP208">
        <f>DO208/4</f>
        <v>0</v>
      </c>
      <c r="DQ208">
        <f>DM208+DO208</f>
        <v>0</v>
      </c>
      <c r="DR208">
        <f>DQ208/6</f>
        <v>0</v>
      </c>
      <c r="DS208">
        <f>COUNTIF('résultats bruts'!BF208,1)+COUNTIF('résultats bruts'!BI208,1)</f>
        <v>0</v>
      </c>
      <c r="DT208">
        <f>DS208/2</f>
        <v>0</v>
      </c>
      <c r="DU208">
        <f>COUNTIF('résultats bruts'!CE208,1)+COUNTIF('résultats bruts'!CH208,1) + COUNTIF('résultats bruts'!CP208,1)</f>
        <v>0</v>
      </c>
      <c r="DV208">
        <f>DU208/4</f>
        <v>0</v>
      </c>
      <c r="DW208">
        <f>DS208+DU208</f>
        <v>0</v>
      </c>
      <c r="DX208">
        <f>DW208/6</f>
        <v>0</v>
      </c>
      <c r="DY208">
        <f>COUNTIF('résultats bruts'!BE208,1)+COUNTIF('résultats bruts'!BH208,1)</f>
        <v>0</v>
      </c>
      <c r="DZ208">
        <f>DY208/2</f>
        <v>0</v>
      </c>
      <c r="EA208">
        <f>COUNTIF('résultats bruts'!CC208,1)+COUNTIF('résultats bruts'!CG208,1) + COUNTIF('résultats bruts'!CN208,1)</f>
        <v>0</v>
      </c>
      <c r="EB208">
        <f>EA208/3</f>
        <v>0</v>
      </c>
      <c r="EC208">
        <f>EA208+DY208</f>
        <v>0</v>
      </c>
      <c r="ED208">
        <f>EC208/5</f>
        <v>0</v>
      </c>
      <c r="EE208">
        <f>EC208+DW208+DQ208</f>
        <v>0</v>
      </c>
      <c r="EF208">
        <f>EE208/17</f>
        <v>0</v>
      </c>
    </row>
    <row r="209">
      <c r="A209">
        <f>'résultats bruts'!A209</f>
        <v>0</v>
      </c>
      <c r="B209">
        <f>'résultats bruts'!B209</f>
        <v>0</v>
      </c>
      <c r="C209">
        <f>'résultats bruts'!C209</f>
        <v>0</v>
      </c>
      <c r="D209" t="str">
        <f>'résultats bruts'!D209</f>
        <v>axiome</v>
      </c>
      <c r="E209">
        <f>'résultats bruts'!E209</f>
        <v>16</v>
      </c>
      <c r="F209">
        <f>'résultats bruts'!F209</f>
        <v>207</v>
      </c>
      <c r="G209">
        <f>COUNTIF('résultats bruts'!K209,1) +COUNTIF('résultats bruts'!CJ209:CK209,1)+COUNTIF('résultats bruts'!CJ209:CK209,"0A")</f>
        <v>2</v>
      </c>
      <c r="H209">
        <f>G209/3</f>
        <v>0.6666666666666666</v>
      </c>
      <c r="I209">
        <f>COUNTIF('résultats bruts'!O209,1) + COUNTIF('résultats bruts'!AD209,1) + COUNTIF('résultats bruts'!CA209,1) + COUNTIF('résultats bruts'!DU209, 1) + COUNTIF('résultats bruts'!DU209,"0B")</f>
        <v>2</v>
      </c>
      <c r="J209">
        <f>I209/4</f>
        <v>0.5</v>
      </c>
      <c r="K209">
        <f>COUNTIF('résultats bruts'!CJ209:CK209,1)</f>
        <v>2</v>
      </c>
      <c r="L209">
        <f>K209/2</f>
        <v>1</v>
      </c>
      <c r="M209">
        <f>COUNTIF('résultats bruts'!CM209,1)</f>
        <v>1</v>
      </c>
      <c r="N209">
        <f>COUNTIF('résultats bruts'!DU209,1)</f>
        <v>1</v>
      </c>
      <c r="O209">
        <f>M209+N209</f>
        <v>2</v>
      </c>
      <c r="P209">
        <f>O209/2</f>
        <v>1</v>
      </c>
      <c r="Q209">
        <f>COUNTIF('résultats bruts'!CB209, "1A")+COUNTIF('résultats bruts'!CB209, "1B")</f>
        <v>0</v>
      </c>
      <c r="R209">
        <f>O209+K209+I209+G209</f>
        <v>8</v>
      </c>
      <c r="S209">
        <f>R209/11</f>
        <v>0.7272727272727273</v>
      </c>
      <c r="T209">
        <f>COUNTIF('résultats bruts'!Q209, 1) + COUNTIF('résultats bruts'!AU209,1) + COUNTIF('résultats bruts'!CW209,1)</f>
        <v>1</v>
      </c>
      <c r="U209">
        <f>T209/3</f>
        <v>0.3333333333333333</v>
      </c>
      <c r="V209">
        <f>COUNTIF('résultats bruts'!P209,1) + COUNTIF('résultats bruts'!AS209,1) + COUNTIF('résultats bruts'!DD209,1)</f>
        <v>1</v>
      </c>
      <c r="W209">
        <f>V209/3</f>
        <v>0.3333333333333333</v>
      </c>
      <c r="X209">
        <f>T209+V209</f>
        <v>2</v>
      </c>
      <c r="Y209">
        <f>X209/6</f>
        <v>0.3333333333333333</v>
      </c>
      <c r="Z209">
        <f>COUNTIF('résultats bruts'!V209, 1) + COUNTIF('résultats bruts'!AT209,1) + COUNTIF('résultats bruts'!CT209,1)</f>
        <v>1</v>
      </c>
      <c r="AA209">
        <f>Z209/3</f>
        <v>0.3333333333333333</v>
      </c>
      <c r="AB209">
        <f>COUNTIF('résultats bruts'!W209, 1) + COUNTIF('résultats bruts'!AV209,1) + COUNTIF('résultats bruts'!CZ209,1)</f>
        <v>1</v>
      </c>
      <c r="AC209">
        <f>AB209/3</f>
        <v>0.3333333333333333</v>
      </c>
      <c r="AD209">
        <f>AB209+Z209</f>
        <v>2</v>
      </c>
      <c r="AE209">
        <f>AD209/6</f>
        <v>0.3333333333333333</v>
      </c>
      <c r="AF209">
        <f>AD209+X209</f>
        <v>4</v>
      </c>
      <c r="AG209">
        <f>AF209/12</f>
        <v>0.3333333333333333</v>
      </c>
      <c r="AH209">
        <f>COUNTIF('résultats bruts'!R209, 1) + COUNTIF('résultats bruts'!AW209,1) + COUNTIF('résultats bruts'!CU209,1)</f>
        <v>1</v>
      </c>
      <c r="AI209">
        <f>AH209/3</f>
        <v>0.3333333333333333</v>
      </c>
      <c r="AJ209">
        <f>COUNTIF('résultats bruts'!Z209, 1) + COUNTIF('résultats bruts'!AQ209,1) + COUNTIF('résultats bruts'!CS209,1)</f>
        <v>1</v>
      </c>
      <c r="AK209">
        <f>AJ209/3</f>
        <v>0.3333333333333333</v>
      </c>
      <c r="AL209">
        <f>AH209+AJ209</f>
        <v>2</v>
      </c>
      <c r="AM209">
        <f>AL209/6</f>
        <v>0.3333333333333333</v>
      </c>
      <c r="AN209">
        <f>AL209+AF209</f>
        <v>6</v>
      </c>
      <c r="AO209">
        <f>AN209/18</f>
        <v>0.3333333333333333</v>
      </c>
      <c r="AP209">
        <f>COUNTIF('résultats bruts'!Y209, 1) + COUNTIF('résultats bruts'!AY209,1) + COUNTIF('résultats bruts'!DC209,1)</f>
        <v>1</v>
      </c>
      <c r="AQ209">
        <f>AP209/3</f>
        <v>0.3333333333333333</v>
      </c>
      <c r="AR209">
        <f>COUNTIF('résultats bruts'!T209, 1) + COUNTIF('résultats bruts'!AR209,1) + COUNTIF('résultats bruts'!DB209,1)</f>
        <v>1</v>
      </c>
      <c r="AS209">
        <f>AR209/3</f>
        <v>0.3333333333333333</v>
      </c>
      <c r="AT209">
        <f>AR209+AP209</f>
        <v>2</v>
      </c>
      <c r="AU209">
        <f>AT209/6</f>
        <v>0.3333333333333333</v>
      </c>
      <c r="AV209">
        <f>COUNTIF('résultats bruts'!X209, 1) + COUNTIF('résultats bruts'!BB209,1) + COUNTIF('résultats bruts'!DA209,1)</f>
        <v>1</v>
      </c>
      <c r="AW209">
        <f>AV209/3</f>
        <v>0.3333333333333333</v>
      </c>
      <c r="AX209">
        <f>COUNTIF('résultats bruts'!AA209, 1) + COUNTIF('résultats bruts'!AX209,1) + COUNTIF('résultats bruts'!CY209,1)</f>
        <v>1</v>
      </c>
      <c r="AY209">
        <f>AX209/3</f>
        <v>0.3333333333333333</v>
      </c>
      <c r="AZ209">
        <f>AX209+AV209</f>
        <v>2</v>
      </c>
      <c r="BA209">
        <f>AZ209/6</f>
        <v>0.3333333333333333</v>
      </c>
      <c r="BB209">
        <f>AZ209+AT209</f>
        <v>4</v>
      </c>
      <c r="BC209">
        <f>BB209/12</f>
        <v>0.3333333333333333</v>
      </c>
      <c r="BD209">
        <f>COUNTIF('résultats bruts'!U209, 1) + COUNTIF('résultats bruts'!AZ209,1) + COUNTIF('résultats bruts'!CX209,1)</f>
        <v>1</v>
      </c>
      <c r="BE209">
        <f>BD209/3</f>
        <v>0.3333333333333333</v>
      </c>
      <c r="BF209">
        <f>COUNTIF('résultats bruts'!S209, 1) + COUNTIF('résultats bruts'!BA209,1) + COUNTIF('résultats bruts'!CV209,1)</f>
        <v>1</v>
      </c>
      <c r="BG209">
        <f>BF209/3</f>
        <v>0.3333333333333333</v>
      </c>
      <c r="BH209">
        <f>BF209+BD209</f>
        <v>2</v>
      </c>
      <c r="BI209">
        <f>BH209/6</f>
        <v>0.3333333333333333</v>
      </c>
      <c r="BJ209">
        <f>BH209+BB209</f>
        <v>6</v>
      </c>
      <c r="BK209">
        <f>BJ209/18</f>
        <v>0.3333333333333333</v>
      </c>
      <c r="BL209">
        <f>COUNTIF('résultats bruts'!AB209, 1) + COUNTIF('résultats bruts'!AC209,1) + COUNTIF('résultats bruts'!BC209,1)+ COUNTIF('résultats bruts'!BD209,1)+ COUNTIF('résultats bruts'!DE209,1)+ COUNTIF('résultats bruts'!DF209,1)</f>
        <v>2</v>
      </c>
      <c r="BM209">
        <f>BL209/6</f>
        <v>0.3333333333333333</v>
      </c>
      <c r="BN209">
        <f>BJ209+AN209+BL209</f>
        <v>14</v>
      </c>
      <c r="BO209">
        <f>BN209/42</f>
        <v>0.3333333333333333</v>
      </c>
      <c r="BP209">
        <f>COUNTIF('résultats bruts'!DS209,1) + COUNTIF('résultats bruts'!DQ209,1)</f>
        <v>2</v>
      </c>
      <c r="BQ209">
        <f>BP209/2</f>
        <v>1</v>
      </c>
      <c r="BR209">
        <f>COUNTIF('résultats bruts'!DR209,1)+COUNTIF('résultats bruts'!DT209,1)</f>
        <v>2</v>
      </c>
      <c r="BS209">
        <f>BR209/2</f>
        <v>1</v>
      </c>
      <c r="BT209">
        <f>'résultats bruts'!AR209</f>
        <v>9</v>
      </c>
      <c r="BU209">
        <f>'résultats bruts'!DR209</f>
        <v>1</v>
      </c>
      <c r="BV209">
        <f>'résultats bruts'!AS209</f>
        <v>9</v>
      </c>
      <c r="BW209">
        <f>'résultats bruts'!DT209</f>
        <v>1</v>
      </c>
      <c r="BX209">
        <f>COUNTIF('résultats bruts'!AI209, 1) + COUNTIF('résultats bruts'!BP209,1) + COUNTIF('résultats bruts'!DG209,1)</f>
        <v>1</v>
      </c>
      <c r="BY209">
        <f>BX209/3</f>
        <v>0.3333333333333333</v>
      </c>
      <c r="BZ209">
        <f>COUNTIF('résultats bruts'!AL209, 1) + COUNTIF('résultats bruts'!BN209,1) + COUNTIF('résultats bruts'!DI209,1)</f>
        <v>2</v>
      </c>
      <c r="CA209">
        <f>BZ209/3</f>
        <v>0.6666666666666666</v>
      </c>
      <c r="CB209">
        <f>BX209+BZ209</f>
        <v>3</v>
      </c>
      <c r="CC209">
        <f>CB209/6</f>
        <v>0.5</v>
      </c>
      <c r="CD209">
        <f>COUNTIF('résultats bruts'!AK209, 1) + COUNTIF('résultats bruts'!BR209,1) + COUNTIF('résultats bruts'!DM209,1)</f>
        <v>1</v>
      </c>
      <c r="CE209">
        <f>CD209/3</f>
        <v>0.3333333333333333</v>
      </c>
      <c r="CF209">
        <f>COUNTIF('résultats bruts'!AE209, 1) + COUNTIF('résultats bruts'!BL209,1) + COUNTIF('résultats bruts'!DN209,1)</f>
        <v>1</v>
      </c>
      <c r="CG209">
        <f>CF209/3</f>
        <v>0.3333333333333333</v>
      </c>
      <c r="CH209">
        <f>CF209+CD209</f>
        <v>2</v>
      </c>
      <c r="CI209">
        <f>CH209/6</f>
        <v>0.3333333333333333</v>
      </c>
      <c r="CJ209">
        <f>COUNTIF('résultats bruts'!AJ209, 1) + COUNTIF('résultats bruts'!BM209,1) + COUNTIF('résultats bruts'!DL209,1)</f>
        <v>1</v>
      </c>
      <c r="CK209">
        <f>CJ209/3</f>
        <v>0.3333333333333333</v>
      </c>
      <c r="CL209">
        <f>COUNTIF('résultats bruts'!AH209, 1) + COUNTIF('résultats bruts'!BK209,1) + COUNTIF('résultats bruts'!DK209,1)</f>
        <v>1</v>
      </c>
      <c r="CM209">
        <f>CL209/3</f>
        <v>0.3333333333333333</v>
      </c>
      <c r="CN209">
        <f>CL209+CJ209</f>
        <v>2</v>
      </c>
      <c r="CO209">
        <f>CN209/6</f>
        <v>0.3333333333333333</v>
      </c>
      <c r="CP209">
        <f>COUNTIF('résultats bruts'!AF209, 1) + COUNTIF('résultats bruts'!BO209,1) + COUNTIF('résultats bruts'!DJ209,1)</f>
        <v>1</v>
      </c>
      <c r="CQ209">
        <f>CP209/3</f>
        <v>0.3333333333333333</v>
      </c>
      <c r="CR209">
        <f>COUNTIF('résultats bruts'!AG209, 1) + COUNTIF('résultats bruts'!BQ209,1) + COUNTIF('résultats bruts'!DH209,1)</f>
        <v>1</v>
      </c>
      <c r="CS209">
        <f>CR209/3</f>
        <v>0.3333333333333333</v>
      </c>
      <c r="CT209">
        <f>CR209+CP209</f>
        <v>2</v>
      </c>
      <c r="CU209">
        <f>CT209/6</f>
        <v>0.3333333333333333</v>
      </c>
      <c r="CV209">
        <f>COUNTIF('résultats bruts'!AM209, 1) + COUNTIF('résultats bruts'!AN209,1) + COUNTIF('résultats bruts'!BS209,1) +COUNTIF('résultats bruts'!BT209, 1) + COUNTIF('résultats bruts'!DO209,1) + COUNTIF('résultats bruts'!DP209,1)</f>
        <v>2</v>
      </c>
      <c r="CW209">
        <f>+CV209/6</f>
        <v>0.3333333333333333</v>
      </c>
      <c r="CX209">
        <f>CT209+CN209+CH209+CB245</f>
        <v>12</v>
      </c>
      <c r="CY209">
        <f>CX209/30</f>
        <v>0.4</v>
      </c>
      <c r="CZ209">
        <f>COUNTIF('résultats bruts'!AO209,1)</f>
        <v>0</v>
      </c>
      <c r="DA209">
        <f>COUNTIF('résultats bruts'!AP209,1)</f>
        <v>0</v>
      </c>
      <c r="DB209">
        <f>CZ209+DA209</f>
        <v>0</v>
      </c>
      <c r="DC209">
        <f>DB209/2</f>
        <v>0</v>
      </c>
      <c r="DD209">
        <f>COUNTIF('résultats bruts'!BU209,1)</f>
        <v>0</v>
      </c>
      <c r="DE209">
        <f>COUNTIF('résultats bruts'!BV209,1)</f>
        <v>0</v>
      </c>
      <c r="DF209">
        <f>DD209+DE209</f>
        <v>0</v>
      </c>
      <c r="DG209">
        <f>DD209+DE209</f>
        <v>0</v>
      </c>
      <c r="DH209">
        <f>DG209/2</f>
        <v>0</v>
      </c>
      <c r="DJ209">
        <f>COUNTIF(CD209, 1)</f>
        <v>1</v>
      </c>
      <c r="DK209">
        <f>DB209+DG209+DJ209</f>
        <v>1</v>
      </c>
      <c r="DL209">
        <f>DK209/5</f>
        <v>0.2</v>
      </c>
      <c r="DM209">
        <f>COUNTIF('résultats bruts'!BG209,1)+COUNTIF('résultats bruts'!BJ209,1)</f>
        <v>0</v>
      </c>
      <c r="DN209">
        <f>DM209/2</f>
        <v>0</v>
      </c>
      <c r="DO209">
        <f>COUNTIF('résultats bruts'!CD209,1)+COUNTIF('résultats bruts'!CF209,1) + COUNTIF('résultats bruts'!CO209,1)+COUNTIF('résultats bruts'!CR209,1)</f>
        <v>4</v>
      </c>
      <c r="DP209">
        <f>DO209/4</f>
        <v>1</v>
      </c>
      <c r="DQ209">
        <f>DM209+DO209</f>
        <v>4</v>
      </c>
      <c r="DR209">
        <f>DQ209/6</f>
        <v>0.6666666666666666</v>
      </c>
      <c r="DS209">
        <f>COUNTIF('résultats bruts'!BF209,1)+COUNTIF('résultats bruts'!BI209,1)</f>
        <v>0</v>
      </c>
      <c r="DT209">
        <f>DS209/2</f>
        <v>0</v>
      </c>
      <c r="DU209">
        <f>COUNTIF('résultats bruts'!CE209,1)+COUNTIF('résultats bruts'!CH209,1) + COUNTIF('résultats bruts'!CP209,1)</f>
        <v>3</v>
      </c>
      <c r="DV209">
        <f>DU209/4</f>
        <v>0.75</v>
      </c>
      <c r="DW209">
        <f>DS209+DU209</f>
        <v>3</v>
      </c>
      <c r="DX209">
        <f>DW209/6</f>
        <v>0.5</v>
      </c>
      <c r="DY209">
        <f>COUNTIF('résultats bruts'!BE209,1)+COUNTIF('résultats bruts'!BH209,1)</f>
        <v>0</v>
      </c>
      <c r="DZ209">
        <f>DY209/2</f>
        <v>0</v>
      </c>
      <c r="EA209">
        <f>COUNTIF('résultats bruts'!CC209,1)+COUNTIF('résultats bruts'!CG209,1) + COUNTIF('résultats bruts'!CN209,1)</f>
        <v>3</v>
      </c>
      <c r="EB209">
        <f>EA209/3</f>
        <v>1</v>
      </c>
      <c r="EC209">
        <f>EA209+DY209</f>
        <v>3</v>
      </c>
      <c r="ED209">
        <f>EC209/5</f>
        <v>0.6</v>
      </c>
      <c r="EE209">
        <f>EC209+DW209+DQ209</f>
        <v>10</v>
      </c>
      <c r="EF209">
        <f>EE209/17</f>
        <v>0.5882352941176471</v>
      </c>
    </row>
    <row r="210">
      <c r="A210">
        <f>'résultats bruts'!A210</f>
        <v>0</v>
      </c>
      <c r="B210">
        <f>'résultats bruts'!B210</f>
        <v>0</v>
      </c>
      <c r="C210">
        <f>'résultats bruts'!C210</f>
        <v>0</v>
      </c>
      <c r="D210" t="str">
        <f>'résultats bruts'!D210</f>
        <v>axiome</v>
      </c>
      <c r="E210">
        <f>'résultats bruts'!E210</f>
        <v>17</v>
      </c>
      <c r="F210">
        <f>'résultats bruts'!F210</f>
        <v>208</v>
      </c>
      <c r="G210">
        <f>COUNTIF('résultats bruts'!K210,1) +COUNTIF('résultats bruts'!CJ210:CK210,1)+COUNTIF('résultats bruts'!CJ210:CK210,"0A")</f>
        <v>0</v>
      </c>
      <c r="H210">
        <f>G210/3</f>
        <v>0</v>
      </c>
      <c r="I210">
        <f>COUNTIF('résultats bruts'!O210,1) + COUNTIF('résultats bruts'!AD210,1) + COUNTIF('résultats bruts'!CA210,1) + COUNTIF('résultats bruts'!DU210, 1) + COUNTIF('résultats bruts'!DU210,"0B")</f>
        <v>1</v>
      </c>
      <c r="J210">
        <f>I210/4</f>
        <v>0.25</v>
      </c>
      <c r="K210">
        <f>COUNTIF('résultats bruts'!CJ210:CK210,1)</f>
        <v>0</v>
      </c>
      <c r="L210">
        <f>K210/2</f>
        <v>0</v>
      </c>
      <c r="M210">
        <f>COUNTIF('résultats bruts'!CM210,1)</f>
        <v>0</v>
      </c>
      <c r="N210">
        <f>COUNTIF('résultats bruts'!DU210,1)</f>
        <v>0</v>
      </c>
      <c r="O210">
        <f>M210+N210</f>
        <v>0</v>
      </c>
      <c r="P210">
        <f>O210/2</f>
        <v>0</v>
      </c>
      <c r="Q210">
        <f>COUNTIF('résultats bruts'!CB210, "1A")+COUNTIF('résultats bruts'!CB210, "1B")</f>
        <v>0</v>
      </c>
      <c r="R210">
        <f>O210+K210+I210+G210</f>
        <v>1</v>
      </c>
      <c r="S210">
        <f>R210/11</f>
        <v>0.09090909090909091</v>
      </c>
      <c r="T210">
        <f>COUNTIF('résultats bruts'!Q210, 1) + COUNTIF('résultats bruts'!AU210,1) + COUNTIF('résultats bruts'!CW210,1)</f>
        <v>0</v>
      </c>
      <c r="U210">
        <f>T210/3</f>
        <v>0</v>
      </c>
      <c r="V210">
        <f>COUNTIF('résultats bruts'!P210,1) + COUNTIF('résultats bruts'!AS210,1) + COUNTIF('résultats bruts'!DD210,1)</f>
        <v>1</v>
      </c>
      <c r="W210">
        <f>V210/3</f>
        <v>0.3333333333333333</v>
      </c>
      <c r="X210">
        <f>T210+V210</f>
        <v>1</v>
      </c>
      <c r="Y210">
        <f>X210/6</f>
        <v>0.16666666666666666</v>
      </c>
      <c r="Z210">
        <f>COUNTIF('résultats bruts'!V210, 1) + COUNTIF('résultats bruts'!AT210,1) + COUNTIF('résultats bruts'!CT210,1)</f>
        <v>1</v>
      </c>
      <c r="AA210">
        <f>Z210/3</f>
        <v>0.3333333333333333</v>
      </c>
      <c r="AB210">
        <f>COUNTIF('résultats bruts'!W210, 1) + COUNTIF('résultats bruts'!AV210,1) + COUNTIF('résultats bruts'!CZ210,1)</f>
        <v>0</v>
      </c>
      <c r="AC210">
        <f>AB210/3</f>
        <v>0</v>
      </c>
      <c r="AD210">
        <f>AB210+Z210</f>
        <v>1</v>
      </c>
      <c r="AE210">
        <f>AD210/6</f>
        <v>0.16666666666666666</v>
      </c>
      <c r="AF210">
        <f>AD210+X210</f>
        <v>2</v>
      </c>
      <c r="AG210">
        <f>AF210/12</f>
        <v>0.16666666666666666</v>
      </c>
      <c r="AH210">
        <f>COUNTIF('résultats bruts'!R210, 1) + COUNTIF('résultats bruts'!AW210,1) + COUNTIF('résultats bruts'!CU210,1)</f>
        <v>0</v>
      </c>
      <c r="AI210">
        <f>AH210/3</f>
        <v>0</v>
      </c>
      <c r="AJ210">
        <f>COUNTIF('résultats bruts'!Z210, 1) + COUNTIF('résultats bruts'!AQ210,1) + COUNTIF('résultats bruts'!CS210,1)</f>
        <v>1</v>
      </c>
      <c r="AK210">
        <f>AJ210/3</f>
        <v>0.3333333333333333</v>
      </c>
      <c r="AL210">
        <f>AH210+AJ210</f>
        <v>1</v>
      </c>
      <c r="AM210">
        <f>AL210/6</f>
        <v>0.16666666666666666</v>
      </c>
      <c r="AN210">
        <f>AL210+AF210</f>
        <v>3</v>
      </c>
      <c r="AO210">
        <f>AN210/18</f>
        <v>0.16666666666666666</v>
      </c>
      <c r="AP210">
        <f>COUNTIF('résultats bruts'!Y210, 1) + COUNTIF('résultats bruts'!AY210,1) + COUNTIF('résultats bruts'!DC210,1)</f>
        <v>1</v>
      </c>
      <c r="AQ210">
        <f>AP210/3</f>
        <v>0.3333333333333333</v>
      </c>
      <c r="AR210">
        <f>COUNTIF('résultats bruts'!T210, 1) + COUNTIF('résultats bruts'!AR210,1) + COUNTIF('résultats bruts'!DB210,1)</f>
        <v>0</v>
      </c>
      <c r="AS210">
        <f>AR210/3</f>
        <v>0</v>
      </c>
      <c r="AT210">
        <f>AR210+AP210</f>
        <v>1</v>
      </c>
      <c r="AU210">
        <f>AT210/6</f>
        <v>0.16666666666666666</v>
      </c>
      <c r="AV210">
        <f>COUNTIF('résultats bruts'!X210, 1) + COUNTIF('résultats bruts'!BB210,1) + COUNTIF('résultats bruts'!DA210,1)</f>
        <v>0</v>
      </c>
      <c r="AW210">
        <f>AV210/3</f>
        <v>0</v>
      </c>
      <c r="AX210">
        <f>COUNTIF('résultats bruts'!AA210, 1) + COUNTIF('résultats bruts'!AX210,1) + COUNTIF('résultats bruts'!CY210,1)</f>
        <v>0</v>
      </c>
      <c r="AY210">
        <f>AX210/3</f>
        <v>0</v>
      </c>
      <c r="AZ210">
        <f>AX210+AV210</f>
        <v>0</v>
      </c>
      <c r="BA210">
        <f>AZ210/6</f>
        <v>0</v>
      </c>
      <c r="BB210">
        <f>AZ210+AT210</f>
        <v>1</v>
      </c>
      <c r="BC210">
        <f>BB210/12</f>
        <v>0.08333333333333333</v>
      </c>
      <c r="BD210">
        <f>COUNTIF('résultats bruts'!U210, 1) + COUNTIF('résultats bruts'!AZ210,1) + COUNTIF('résultats bruts'!CX210,1)</f>
        <v>0</v>
      </c>
      <c r="BE210">
        <f>BD210/3</f>
        <v>0</v>
      </c>
      <c r="BF210">
        <f>COUNTIF('résultats bruts'!S210, 1) + COUNTIF('résultats bruts'!BA210,1) + COUNTIF('résultats bruts'!CV210,1)</f>
        <v>1</v>
      </c>
      <c r="BG210">
        <f>BF210/3</f>
        <v>0.3333333333333333</v>
      </c>
      <c r="BH210">
        <f>BF210+BD210</f>
        <v>1</v>
      </c>
      <c r="BI210">
        <f>BH210/6</f>
        <v>0.16666666666666666</v>
      </c>
      <c r="BJ210">
        <f>BH210+BB210</f>
        <v>2</v>
      </c>
      <c r="BK210">
        <f>BJ210/18</f>
        <v>0.1111111111111111</v>
      </c>
      <c r="BL210">
        <f>COUNTIF('résultats bruts'!AB210, 1) + COUNTIF('résultats bruts'!AC210,1) + COUNTIF('résultats bruts'!BC210,1)+ COUNTIF('résultats bruts'!BD210,1)+ COUNTIF('résultats bruts'!DE210,1)+ COUNTIF('résultats bruts'!DF210,1)</f>
        <v>2</v>
      </c>
      <c r="BM210">
        <f>BL210/6</f>
        <v>0.3333333333333333</v>
      </c>
      <c r="BN210">
        <f>BJ210+AN210+BL210</f>
        <v>7</v>
      </c>
      <c r="BO210">
        <f>BN210/42</f>
        <v>0.16666666666666666</v>
      </c>
      <c r="BP210">
        <f>COUNTIF('résultats bruts'!DS210,1) + COUNTIF('résultats bruts'!DQ210,1)</f>
        <v>0</v>
      </c>
      <c r="BQ210">
        <f>BP210/2</f>
        <v>0</v>
      </c>
      <c r="BR210">
        <f>COUNTIF('résultats bruts'!DR210,1)+COUNTIF('résultats bruts'!DT210,1)</f>
        <v>0</v>
      </c>
      <c r="BS210">
        <f>BR210/2</f>
        <v>0</v>
      </c>
      <c r="BT210">
        <f>'résultats bruts'!AR210</f>
        <v>9</v>
      </c>
      <c r="BU210">
        <f>'résultats bruts'!DR210</f>
        <v>9</v>
      </c>
      <c r="BV210">
        <f>'résultats bruts'!AS210</f>
        <v>9</v>
      </c>
      <c r="BW210">
        <f>'résultats bruts'!DT210</f>
        <v>9</v>
      </c>
      <c r="BX210">
        <f>COUNTIF('résultats bruts'!AI210, 1) + COUNTIF('résultats bruts'!BP210,1) + COUNTIF('résultats bruts'!DG210,1)</f>
        <v>1</v>
      </c>
      <c r="BY210">
        <f>BX210/3</f>
        <v>0.3333333333333333</v>
      </c>
      <c r="BZ210">
        <f>COUNTIF('résultats bruts'!AL210, 1) + COUNTIF('résultats bruts'!BN210,1) + COUNTIF('résultats bruts'!DI210,1)</f>
        <v>1</v>
      </c>
      <c r="CA210">
        <f>BZ210/3</f>
        <v>0.3333333333333333</v>
      </c>
      <c r="CB210">
        <f>BX210+BZ210</f>
        <v>2</v>
      </c>
      <c r="CC210">
        <f>CB210/6</f>
        <v>0.3333333333333333</v>
      </c>
      <c r="CD210">
        <f>COUNTIF('résultats bruts'!AK210, 1) + COUNTIF('résultats bruts'!BR210,1) + COUNTIF('résultats bruts'!DM210,1)</f>
        <v>1</v>
      </c>
      <c r="CE210">
        <f>CD210/3</f>
        <v>0.3333333333333333</v>
      </c>
      <c r="CF210">
        <f>COUNTIF('résultats bruts'!AE210, 1) + COUNTIF('résultats bruts'!BL210,1) + COUNTIF('résultats bruts'!DN210,1)</f>
        <v>0</v>
      </c>
      <c r="CG210">
        <f>CF210/3</f>
        <v>0</v>
      </c>
      <c r="CH210">
        <f>CF210+CD210</f>
        <v>1</v>
      </c>
      <c r="CI210">
        <f>CH210/6</f>
        <v>0.16666666666666666</v>
      </c>
      <c r="CJ210">
        <f>COUNTIF('résultats bruts'!AJ210, 1) + COUNTIF('résultats bruts'!BM210,1) + COUNTIF('résultats bruts'!DL210,1)</f>
        <v>0</v>
      </c>
      <c r="CK210">
        <f>CJ210/3</f>
        <v>0</v>
      </c>
      <c r="CL210">
        <f>COUNTIF('résultats bruts'!AH210, 1) + COUNTIF('résultats bruts'!BK210,1) + COUNTIF('résultats bruts'!DK210,1)</f>
        <v>0</v>
      </c>
      <c r="CM210">
        <f>CL210/3</f>
        <v>0</v>
      </c>
      <c r="CN210">
        <f>CL210+CJ210</f>
        <v>0</v>
      </c>
      <c r="CO210">
        <f>CN210/6</f>
        <v>0</v>
      </c>
      <c r="CP210">
        <f>COUNTIF('résultats bruts'!AF210, 1) + COUNTIF('résultats bruts'!BO210,1) + COUNTIF('résultats bruts'!DJ210,1)</f>
        <v>1</v>
      </c>
      <c r="CQ210">
        <f>CP210/3</f>
        <v>0.3333333333333333</v>
      </c>
      <c r="CR210">
        <f>COUNTIF('résultats bruts'!AG210, 1) + COUNTIF('résultats bruts'!BQ210,1) + COUNTIF('résultats bruts'!DH210,1)</f>
        <v>1</v>
      </c>
      <c r="CS210">
        <f>CR210/3</f>
        <v>0.3333333333333333</v>
      </c>
      <c r="CT210">
        <f>CR210+CP210</f>
        <v>2</v>
      </c>
      <c r="CU210">
        <f>CT210/6</f>
        <v>0.3333333333333333</v>
      </c>
      <c r="CV210">
        <f>COUNTIF('résultats bruts'!AM210, 1) + COUNTIF('résultats bruts'!AN210,1) + COUNTIF('résultats bruts'!BS210,1) +COUNTIF('résultats bruts'!BT210, 1) + COUNTIF('résultats bruts'!DO210,1) + COUNTIF('résultats bruts'!DP210,1)</f>
        <v>1</v>
      </c>
      <c r="CW210">
        <f>+CV210/6</f>
        <v>0.16666666666666666</v>
      </c>
      <c r="CX210">
        <f>CT210+CN210+CH210+CB246</f>
        <v>3</v>
      </c>
      <c r="CY210">
        <f>CX210/30</f>
        <v>0.1</v>
      </c>
      <c r="CZ210">
        <f>COUNTIF('résultats bruts'!AO210,1)</f>
        <v>0</v>
      </c>
      <c r="DA210">
        <f>COUNTIF('résultats bruts'!AP210,1)</f>
        <v>0</v>
      </c>
      <c r="DB210">
        <f>CZ210+DA210</f>
        <v>0</v>
      </c>
      <c r="DC210">
        <f>DB210/2</f>
        <v>0</v>
      </c>
      <c r="DD210">
        <f>COUNTIF('résultats bruts'!BU210,1)</f>
        <v>1</v>
      </c>
      <c r="DE210">
        <f>COUNTIF('résultats bruts'!BV210,1)</f>
        <v>1</v>
      </c>
      <c r="DF210">
        <f>DD210+DE210</f>
        <v>2</v>
      </c>
      <c r="DG210">
        <f>DD210+DE210</f>
        <v>2</v>
      </c>
      <c r="DH210">
        <f>DG210/2</f>
        <v>1</v>
      </c>
      <c r="DJ210">
        <f>COUNTIF(CD210, 1)</f>
        <v>1</v>
      </c>
      <c r="DK210">
        <f>DB210+DG210+DJ210</f>
        <v>3</v>
      </c>
      <c r="DL210">
        <f>DK210/5</f>
        <v>0.6</v>
      </c>
      <c r="DM210">
        <f>COUNTIF('résultats bruts'!BG210,1)+COUNTIF('résultats bruts'!BJ210,1)</f>
        <v>0</v>
      </c>
      <c r="DN210">
        <f>DM210/2</f>
        <v>0</v>
      </c>
      <c r="DO210">
        <f>COUNTIF('résultats bruts'!CD210,1)+COUNTIF('résultats bruts'!CF210,1) + COUNTIF('résultats bruts'!CO210,1)+COUNTIF('résultats bruts'!CR210,1)</f>
        <v>0</v>
      </c>
      <c r="DP210">
        <f>DO210/4</f>
        <v>0</v>
      </c>
      <c r="DQ210">
        <f>DM210+DO210</f>
        <v>0</v>
      </c>
      <c r="DR210">
        <f>DQ210/6</f>
        <v>0</v>
      </c>
      <c r="DS210">
        <f>COUNTIF('résultats bruts'!BF210,1)+COUNTIF('résultats bruts'!BI210,1)</f>
        <v>2</v>
      </c>
      <c r="DT210">
        <f>DS210/2</f>
        <v>1</v>
      </c>
      <c r="DU210">
        <f>COUNTIF('résultats bruts'!CE210,1)+COUNTIF('résultats bruts'!CH210,1) + COUNTIF('résultats bruts'!CP210,1)</f>
        <v>0</v>
      </c>
      <c r="DV210">
        <f>DU210/4</f>
        <v>0</v>
      </c>
      <c r="DW210">
        <f>DS210+DU210</f>
        <v>2</v>
      </c>
      <c r="DX210">
        <f>DW210/6</f>
        <v>0.3333333333333333</v>
      </c>
      <c r="DY210">
        <f>COUNTIF('résultats bruts'!BE210,1)+COUNTIF('résultats bruts'!BH210,1)</f>
        <v>0</v>
      </c>
      <c r="DZ210">
        <f>DY210/2</f>
        <v>0</v>
      </c>
      <c r="EA210">
        <f>COUNTIF('résultats bruts'!CC210,1)+COUNTIF('résultats bruts'!CG210,1) + COUNTIF('résultats bruts'!CN210,1)</f>
        <v>0</v>
      </c>
      <c r="EB210">
        <f>EA210/3</f>
        <v>0</v>
      </c>
      <c r="EC210">
        <f>EA210+DY210</f>
        <v>0</v>
      </c>
      <c r="ED210">
        <f>EC210/5</f>
        <v>0</v>
      </c>
      <c r="EE210">
        <f>EC210+DW210+DQ210</f>
        <v>2</v>
      </c>
      <c r="EF210">
        <f>EE210/17</f>
        <v>0.11764705882352941</v>
      </c>
    </row>
    <row r="211">
      <c r="A211">
        <f>'résultats bruts'!A211</f>
        <v>0</v>
      </c>
      <c r="B211">
        <f>'résultats bruts'!B211</f>
        <v>0</v>
      </c>
      <c r="C211">
        <f>'résultats bruts'!C211</f>
        <v>0</v>
      </c>
      <c r="D211" t="str">
        <f>'résultats bruts'!D211</f>
        <v>axiome</v>
      </c>
      <c r="E211">
        <f>'résultats bruts'!E211</f>
        <v>18</v>
      </c>
      <c r="F211">
        <f>'résultats bruts'!F211</f>
        <v>209</v>
      </c>
      <c r="G211">
        <f>COUNTIF('résultats bruts'!K211,1) +COUNTIF('résultats bruts'!CJ211:CK211,1)+COUNTIF('résultats bruts'!CJ211:CK211,"0A")</f>
        <v>0</v>
      </c>
      <c r="H211">
        <f>G211/3</f>
        <v>0</v>
      </c>
      <c r="I211">
        <f>COUNTIF('résultats bruts'!O211,1) + COUNTIF('résultats bruts'!AD211,1) + COUNTIF('résultats bruts'!CA211,1) + COUNTIF('résultats bruts'!DU211, 1) + COUNTIF('résultats bruts'!DU211,"0B")</f>
        <v>0</v>
      </c>
      <c r="J211">
        <f>I211/4</f>
        <v>0</v>
      </c>
      <c r="K211">
        <f>COUNTIF('résultats bruts'!CJ211:CK211,1)</f>
        <v>0</v>
      </c>
      <c r="L211">
        <f>K211/2</f>
        <v>0</v>
      </c>
      <c r="M211">
        <f>COUNTIF('résultats bruts'!CM211,1)</f>
        <v>0</v>
      </c>
      <c r="N211">
        <f>COUNTIF('résultats bruts'!DU211,1)</f>
        <v>0</v>
      </c>
      <c r="O211">
        <f>M211+N211</f>
        <v>0</v>
      </c>
      <c r="P211">
        <f>O211/2</f>
        <v>0</v>
      </c>
      <c r="Q211">
        <f>COUNTIF('résultats bruts'!CB211, "1A")+COUNTIF('résultats bruts'!CB211, "1B")</f>
        <v>0</v>
      </c>
      <c r="R211">
        <f>O211+K211+I211+G211</f>
        <v>0</v>
      </c>
      <c r="S211">
        <f>R211/11</f>
        <v>0</v>
      </c>
      <c r="T211">
        <f>COUNTIF('résultats bruts'!Q211, 1) + COUNTIF('résultats bruts'!AU211,1) + COUNTIF('résultats bruts'!CW211,1)</f>
        <v>0</v>
      </c>
      <c r="U211">
        <f>T211/3</f>
        <v>0</v>
      </c>
      <c r="V211">
        <f>COUNTIF('résultats bruts'!P211,1) + COUNTIF('résultats bruts'!AS211,1) + COUNTIF('résultats bruts'!DD211,1)</f>
        <v>0</v>
      </c>
      <c r="W211">
        <f>V211/3</f>
        <v>0</v>
      </c>
      <c r="X211">
        <f>T211+V211</f>
        <v>0</v>
      </c>
      <c r="Y211">
        <f>X211/6</f>
        <v>0</v>
      </c>
      <c r="Z211">
        <f>COUNTIF('résultats bruts'!V211, 1) + COUNTIF('résultats bruts'!AT211,1) + COUNTIF('résultats bruts'!CT211,1)</f>
        <v>0</v>
      </c>
      <c r="AA211">
        <f>Z211/3</f>
        <v>0</v>
      </c>
      <c r="AB211">
        <f>COUNTIF('résultats bruts'!W211, 1) + COUNTIF('résultats bruts'!AV211,1) + COUNTIF('résultats bruts'!CZ211,1)</f>
        <v>0</v>
      </c>
      <c r="AC211">
        <f>AB211/3</f>
        <v>0</v>
      </c>
      <c r="AD211">
        <f>AB211+Z211</f>
        <v>0</v>
      </c>
      <c r="AE211">
        <f>AD211/6</f>
        <v>0</v>
      </c>
      <c r="AF211">
        <f>AD211+X211</f>
        <v>0</v>
      </c>
      <c r="AG211">
        <f>AF211/12</f>
        <v>0</v>
      </c>
      <c r="AH211">
        <f>COUNTIF('résultats bruts'!R211, 1) + COUNTIF('résultats bruts'!AW211,1) + COUNTIF('résultats bruts'!CU211,1)</f>
        <v>0</v>
      </c>
      <c r="AI211">
        <f>AH211/3</f>
        <v>0</v>
      </c>
      <c r="AJ211">
        <f>COUNTIF('résultats bruts'!Z211, 1) + COUNTIF('résultats bruts'!AQ211,1) + COUNTIF('résultats bruts'!CS211,1)</f>
        <v>0</v>
      </c>
      <c r="AK211">
        <f>AJ211/3</f>
        <v>0</v>
      </c>
      <c r="AL211">
        <f>AH211+AJ211</f>
        <v>0</v>
      </c>
      <c r="AM211">
        <f>AL211/6</f>
        <v>0</v>
      </c>
      <c r="AN211">
        <f>AL211+AF211</f>
        <v>0</v>
      </c>
      <c r="AO211">
        <f>AN211/18</f>
        <v>0</v>
      </c>
      <c r="AP211">
        <f>COUNTIF('résultats bruts'!Y211, 1) + COUNTIF('résultats bruts'!AY211,1) + COUNTIF('résultats bruts'!DC211,1)</f>
        <v>0</v>
      </c>
      <c r="AQ211">
        <f>AP211/3</f>
        <v>0</v>
      </c>
      <c r="AR211">
        <f>COUNTIF('résultats bruts'!T211, 1) + COUNTIF('résultats bruts'!AR211,1) + COUNTIF('résultats bruts'!DB211,1)</f>
        <v>0</v>
      </c>
      <c r="AS211">
        <f>AR211/3</f>
        <v>0</v>
      </c>
      <c r="AT211">
        <f>AR211+AP211</f>
        <v>0</v>
      </c>
      <c r="AU211">
        <f>AT211/6</f>
        <v>0</v>
      </c>
      <c r="AV211">
        <f>COUNTIF('résultats bruts'!X211, 1) + COUNTIF('résultats bruts'!BB211,1) + COUNTIF('résultats bruts'!DA211,1)</f>
        <v>0</v>
      </c>
      <c r="AW211">
        <f>AV211/3</f>
        <v>0</v>
      </c>
      <c r="AX211">
        <f>COUNTIF('résultats bruts'!AA211, 1) + COUNTIF('résultats bruts'!AX211,1) + COUNTIF('résultats bruts'!CY211,1)</f>
        <v>0</v>
      </c>
      <c r="AY211">
        <f>AX211/3</f>
        <v>0</v>
      </c>
      <c r="AZ211">
        <f>AX211+AV211</f>
        <v>0</v>
      </c>
      <c r="BA211">
        <f>AZ211/6</f>
        <v>0</v>
      </c>
      <c r="BB211">
        <f>AZ211+AT211</f>
        <v>0</v>
      </c>
      <c r="BC211">
        <f>BB211/12</f>
        <v>0</v>
      </c>
      <c r="BD211">
        <f>COUNTIF('résultats bruts'!U211, 1) + COUNTIF('résultats bruts'!AZ211,1) + COUNTIF('résultats bruts'!CX211,1)</f>
        <v>0</v>
      </c>
      <c r="BE211">
        <f>BD211/3</f>
        <v>0</v>
      </c>
      <c r="BF211">
        <f>COUNTIF('résultats bruts'!S211, 1) + COUNTIF('résultats bruts'!BA211,1) + COUNTIF('résultats bruts'!CV211,1)</f>
        <v>0</v>
      </c>
      <c r="BG211">
        <f>BF211/3</f>
        <v>0</v>
      </c>
      <c r="BH211">
        <f>BF211+BD211</f>
        <v>0</v>
      </c>
      <c r="BI211">
        <f>BH211/6</f>
        <v>0</v>
      </c>
      <c r="BJ211">
        <f>BH211+BB211</f>
        <v>0</v>
      </c>
      <c r="BK211">
        <f>BJ211/18</f>
        <v>0</v>
      </c>
      <c r="BL211">
        <f>COUNTIF('résultats bruts'!AB211, 1) + COUNTIF('résultats bruts'!AC211,1) + COUNTIF('résultats bruts'!BC211,1)+ COUNTIF('résultats bruts'!BD211,1)+ COUNTIF('résultats bruts'!DE211,1)+ COUNTIF('résultats bruts'!DF211,1)</f>
        <v>0</v>
      </c>
      <c r="BM211">
        <f>BL211/6</f>
        <v>0</v>
      </c>
      <c r="BN211">
        <f>BJ211+AN211+BL211</f>
        <v>0</v>
      </c>
      <c r="BO211">
        <f>BN211/42</f>
        <v>0</v>
      </c>
      <c r="BP211">
        <f>COUNTIF('résultats bruts'!DS211,1) + COUNTIF('résultats bruts'!DQ211,1)</f>
        <v>0</v>
      </c>
      <c r="BQ211">
        <f>BP211/2</f>
        <v>0</v>
      </c>
      <c r="BR211">
        <f>COUNTIF('résultats bruts'!DR211,1)+COUNTIF('résultats bruts'!DT211,1)</f>
        <v>0</v>
      </c>
      <c r="BS211">
        <f>BR211/2</f>
        <v>0</v>
      </c>
      <c r="BT211">
        <f>'résultats bruts'!AR211</f>
        <v>9</v>
      </c>
      <c r="BU211">
        <f>'résultats bruts'!DR211</f>
        <v>9</v>
      </c>
      <c r="BV211">
        <f>'résultats bruts'!AS211</f>
        <v>9</v>
      </c>
      <c r="BW211">
        <f>'résultats bruts'!DT211</f>
        <v>9</v>
      </c>
      <c r="BX211">
        <f>COUNTIF('résultats bruts'!AI211, 1) + COUNTIF('résultats bruts'!BP211,1) + COUNTIF('résultats bruts'!DG211,1)</f>
        <v>0</v>
      </c>
      <c r="BY211">
        <f>BX211/3</f>
        <v>0</v>
      </c>
      <c r="BZ211">
        <f>COUNTIF('résultats bruts'!AL211, 1) + COUNTIF('résultats bruts'!BN211,1) + COUNTIF('résultats bruts'!DI211,1)</f>
        <v>0</v>
      </c>
      <c r="CA211">
        <f>BZ211/3</f>
        <v>0</v>
      </c>
      <c r="CB211">
        <f>BX211+BZ211</f>
        <v>0</v>
      </c>
      <c r="CC211">
        <f>CB211/6</f>
        <v>0</v>
      </c>
      <c r="CD211">
        <f>COUNTIF('résultats bruts'!AK211, 1) + COUNTIF('résultats bruts'!BR211,1) + COUNTIF('résultats bruts'!DM211,1)</f>
        <v>0</v>
      </c>
      <c r="CE211">
        <f>CD211/3</f>
        <v>0</v>
      </c>
      <c r="CF211">
        <f>COUNTIF('résultats bruts'!AE211, 1) + COUNTIF('résultats bruts'!BL211,1) + COUNTIF('résultats bruts'!DN211,1)</f>
        <v>0</v>
      </c>
      <c r="CG211">
        <f>CF211/3</f>
        <v>0</v>
      </c>
      <c r="CH211">
        <f>CF211+CD211</f>
        <v>0</v>
      </c>
      <c r="CI211">
        <f>CH211/6</f>
        <v>0</v>
      </c>
      <c r="CJ211">
        <f>COUNTIF('résultats bruts'!AJ211, 1) + COUNTIF('résultats bruts'!BM211,1) + COUNTIF('résultats bruts'!DL211,1)</f>
        <v>0</v>
      </c>
      <c r="CK211">
        <f>CJ211/3</f>
        <v>0</v>
      </c>
      <c r="CL211">
        <f>COUNTIF('résultats bruts'!AH211, 1) + COUNTIF('résultats bruts'!BK211,1) + COUNTIF('résultats bruts'!DK211,1)</f>
        <v>0</v>
      </c>
      <c r="CM211">
        <f>CL211/3</f>
        <v>0</v>
      </c>
      <c r="CN211">
        <f>CL211+CJ211</f>
        <v>0</v>
      </c>
      <c r="CO211">
        <f>CN211/6</f>
        <v>0</v>
      </c>
      <c r="CP211">
        <f>COUNTIF('résultats bruts'!AF211, 1) + COUNTIF('résultats bruts'!BO211,1) + COUNTIF('résultats bruts'!DJ211,1)</f>
        <v>0</v>
      </c>
      <c r="CQ211">
        <f>CP211/3</f>
        <v>0</v>
      </c>
      <c r="CR211">
        <f>COUNTIF('résultats bruts'!AG211, 1) + COUNTIF('résultats bruts'!BQ211,1) + COUNTIF('résultats bruts'!DH211,1)</f>
        <v>0</v>
      </c>
      <c r="CS211">
        <f>CR211/3</f>
        <v>0</v>
      </c>
      <c r="CT211">
        <f>CR211+CP211</f>
        <v>0</v>
      </c>
      <c r="CU211">
        <f>CT211/6</f>
        <v>0</v>
      </c>
      <c r="CV211">
        <f>COUNTIF('résultats bruts'!AM211, 1) + COUNTIF('résultats bruts'!AN211,1) + COUNTIF('résultats bruts'!BS211,1) +COUNTIF('résultats bruts'!BT211, 1) + COUNTIF('résultats bruts'!DO211,1) + COUNTIF('résultats bruts'!DP211,1)</f>
        <v>0</v>
      </c>
      <c r="CW211">
        <f>+CV211/6</f>
        <v>0</v>
      </c>
      <c r="CX211">
        <f>CT211+CN211+CH211+CB247</f>
        <v>3</v>
      </c>
      <c r="CY211">
        <f>CX211/30</f>
        <v>0.1</v>
      </c>
      <c r="CZ211">
        <f>COUNTIF('résultats bruts'!AO211,1)</f>
        <v>0</v>
      </c>
      <c r="DA211">
        <f>COUNTIF('résultats bruts'!AP211,1)</f>
        <v>0</v>
      </c>
      <c r="DB211">
        <f>CZ211+DA211</f>
        <v>0</v>
      </c>
      <c r="DC211">
        <f>DB211/2</f>
        <v>0</v>
      </c>
      <c r="DD211">
        <f>COUNTIF('résultats bruts'!BU211,1)</f>
        <v>0</v>
      </c>
      <c r="DE211">
        <f>COUNTIF('résultats bruts'!BV211,1)</f>
        <v>0</v>
      </c>
      <c r="DF211">
        <f>DD211+DE211</f>
        <v>0</v>
      </c>
      <c r="DG211">
        <f>DD211+DE211</f>
        <v>0</v>
      </c>
      <c r="DH211">
        <f>DG211/2</f>
        <v>0</v>
      </c>
      <c r="DJ211">
        <f>COUNTIF(CD211, 1)</f>
        <v>0</v>
      </c>
      <c r="DK211">
        <f>DB211+DG211+DJ211</f>
        <v>0</v>
      </c>
      <c r="DL211">
        <f>DK211/5</f>
        <v>0</v>
      </c>
      <c r="DM211">
        <f>COUNTIF('résultats bruts'!BG211,1)+COUNTIF('résultats bruts'!BJ211,1)</f>
        <v>0</v>
      </c>
      <c r="DN211">
        <f>DM211/2</f>
        <v>0</v>
      </c>
      <c r="DO211">
        <f>COUNTIF('résultats bruts'!CD211,1)+COUNTIF('résultats bruts'!CF211,1) + COUNTIF('résultats bruts'!CO211,1)+COUNTIF('résultats bruts'!CR211,1)</f>
        <v>0</v>
      </c>
      <c r="DP211">
        <f>DO211/4</f>
        <v>0</v>
      </c>
      <c r="DQ211">
        <f>DM211+DO211</f>
        <v>0</v>
      </c>
      <c r="DR211">
        <f>DQ211/6</f>
        <v>0</v>
      </c>
      <c r="DS211">
        <f>COUNTIF('résultats bruts'!BF211,1)+COUNTIF('résultats bruts'!BI211,1)</f>
        <v>0</v>
      </c>
      <c r="DT211">
        <f>DS211/2</f>
        <v>0</v>
      </c>
      <c r="DU211">
        <f>COUNTIF('résultats bruts'!CE211,1)+COUNTIF('résultats bruts'!CH211,1) + COUNTIF('résultats bruts'!CP211,1)</f>
        <v>0</v>
      </c>
      <c r="DV211">
        <f>DU211/4</f>
        <v>0</v>
      </c>
      <c r="DW211">
        <f>DS211+DU211</f>
        <v>0</v>
      </c>
      <c r="DX211">
        <f>DW211/6</f>
        <v>0</v>
      </c>
      <c r="DY211">
        <f>COUNTIF('résultats bruts'!BE211,1)+COUNTIF('résultats bruts'!BH211,1)</f>
        <v>0</v>
      </c>
      <c r="DZ211">
        <f>DY211/2</f>
        <v>0</v>
      </c>
      <c r="EA211">
        <f>COUNTIF('résultats bruts'!CC211,1)+COUNTIF('résultats bruts'!CG211,1) + COUNTIF('résultats bruts'!CN211,1)</f>
        <v>0</v>
      </c>
      <c r="EB211">
        <f>EA211/3</f>
        <v>0</v>
      </c>
      <c r="EC211">
        <f>EA211+DY211</f>
        <v>0</v>
      </c>
      <c r="ED211">
        <f>EC211/5</f>
        <v>0</v>
      </c>
      <c r="EE211">
        <f>EC211+DW211+DQ211</f>
        <v>0</v>
      </c>
      <c r="EF211">
        <f>EE211/17</f>
        <v>0</v>
      </c>
    </row>
    <row r="212">
      <c r="A212">
        <f>'résultats bruts'!A212</f>
        <v>0</v>
      </c>
      <c r="B212">
        <f>'résultats bruts'!B212</f>
        <v>0</v>
      </c>
      <c r="C212">
        <f>'résultats bruts'!C212</f>
        <v>0</v>
      </c>
      <c r="D212" t="str">
        <f>'résultats bruts'!D212</f>
        <v>axiome</v>
      </c>
      <c r="E212">
        <f>'résultats bruts'!E212</f>
        <v>19</v>
      </c>
      <c r="F212">
        <f>'résultats bruts'!F212</f>
        <v>210</v>
      </c>
      <c r="G212">
        <f>COUNTIF('résultats bruts'!K212,1) +COUNTIF('résultats bruts'!CJ212:CK212,1)+COUNTIF('résultats bruts'!CJ212:CK212,"0A")</f>
        <v>3</v>
      </c>
      <c r="H212">
        <f>G212/3</f>
        <v>1</v>
      </c>
      <c r="I212">
        <f>COUNTIF('résultats bruts'!O212,1) + COUNTIF('résultats bruts'!AD212,1) + COUNTIF('résultats bruts'!CA212,1) + COUNTIF('résultats bruts'!DU212, 1) + COUNTIF('résultats bruts'!DU212,"0B")</f>
        <v>4</v>
      </c>
      <c r="J212">
        <f>I212/4</f>
        <v>1</v>
      </c>
      <c r="K212">
        <f>COUNTIF('résultats bruts'!CJ212:CK212,1)</f>
        <v>2</v>
      </c>
      <c r="L212">
        <f>K212/2</f>
        <v>1</v>
      </c>
      <c r="M212">
        <f>COUNTIF('résultats bruts'!CM212,1)</f>
        <v>1</v>
      </c>
      <c r="N212">
        <f>COUNTIF('résultats bruts'!DU212,1)</f>
        <v>1</v>
      </c>
      <c r="O212">
        <f>M212+N212</f>
        <v>2</v>
      </c>
      <c r="P212">
        <f>O212/2</f>
        <v>1</v>
      </c>
      <c r="Q212">
        <f>COUNTIF('résultats bruts'!CB212, "1A")+COUNTIF('résultats bruts'!CB212, "1B")</f>
        <v>0</v>
      </c>
      <c r="R212">
        <f>O212+K212+I212+G212</f>
        <v>11</v>
      </c>
      <c r="S212">
        <f>R212/11</f>
        <v>1</v>
      </c>
      <c r="T212">
        <f>COUNTIF('résultats bruts'!Q212, 1) + COUNTIF('résultats bruts'!AU212,1) + COUNTIF('résultats bruts'!CW212,1)</f>
        <v>3</v>
      </c>
      <c r="U212">
        <f>T212/3</f>
        <v>1</v>
      </c>
      <c r="V212">
        <f>COUNTIF('résultats bruts'!P212,1) + COUNTIF('résultats bruts'!AS212,1) + COUNTIF('résultats bruts'!DD212,1)</f>
        <v>3</v>
      </c>
      <c r="W212">
        <f>V212/3</f>
        <v>1</v>
      </c>
      <c r="X212">
        <f>T212+V212</f>
        <v>6</v>
      </c>
      <c r="Y212">
        <f>X212/6</f>
        <v>1</v>
      </c>
      <c r="Z212">
        <f>COUNTIF('résultats bruts'!V212, 1) + COUNTIF('résultats bruts'!AT212,1) + COUNTIF('résultats bruts'!CT212,1)</f>
        <v>3</v>
      </c>
      <c r="AA212">
        <f>Z212/3</f>
        <v>1</v>
      </c>
      <c r="AB212">
        <f>COUNTIF('résultats bruts'!W212, 1) + COUNTIF('résultats bruts'!AV212,1) + COUNTIF('résultats bruts'!CZ212,1)</f>
        <v>3</v>
      </c>
      <c r="AC212">
        <f>AB212/3</f>
        <v>1</v>
      </c>
      <c r="AD212">
        <f>AB212+Z212</f>
        <v>6</v>
      </c>
      <c r="AE212">
        <f>AD212/6</f>
        <v>1</v>
      </c>
      <c r="AF212">
        <f>AD212+X212</f>
        <v>12</v>
      </c>
      <c r="AG212">
        <f>AF212/12</f>
        <v>1</v>
      </c>
      <c r="AH212">
        <f>COUNTIF('résultats bruts'!R212, 1) + COUNTIF('résultats bruts'!AW212,1) + COUNTIF('résultats bruts'!CU212,1)</f>
        <v>3</v>
      </c>
      <c r="AI212">
        <f>AH212/3</f>
        <v>1</v>
      </c>
      <c r="AJ212">
        <f>COUNTIF('résultats bruts'!Z212, 1) + COUNTIF('résultats bruts'!AQ212,1) + COUNTIF('résultats bruts'!CS212,1)</f>
        <v>3</v>
      </c>
      <c r="AK212">
        <f>AJ212/3</f>
        <v>1</v>
      </c>
      <c r="AL212">
        <f>AH212+AJ212</f>
        <v>6</v>
      </c>
      <c r="AM212">
        <f>AL212/6</f>
        <v>1</v>
      </c>
      <c r="AN212">
        <f>AL212+AF212</f>
        <v>18</v>
      </c>
      <c r="AO212">
        <f>AN212/18</f>
        <v>1</v>
      </c>
      <c r="AP212">
        <f>COUNTIF('résultats bruts'!Y212, 1) + COUNTIF('résultats bruts'!AY212,1) + COUNTIF('résultats bruts'!DC212,1)</f>
        <v>3</v>
      </c>
      <c r="AQ212">
        <f>AP212/3</f>
        <v>1</v>
      </c>
      <c r="AR212">
        <f>COUNTIF('résultats bruts'!T212, 1) + COUNTIF('résultats bruts'!AR212,1) + COUNTIF('résultats bruts'!DB212,1)</f>
        <v>3</v>
      </c>
      <c r="AS212">
        <f>AR212/3</f>
        <v>1</v>
      </c>
      <c r="AT212">
        <f>AR212+AP212</f>
        <v>6</v>
      </c>
      <c r="AU212">
        <f>AT212/6</f>
        <v>1</v>
      </c>
      <c r="AV212">
        <f>COUNTIF('résultats bruts'!X212, 1) + COUNTIF('résultats bruts'!BB212,1) + COUNTIF('résultats bruts'!DA212,1)</f>
        <v>3</v>
      </c>
      <c r="AW212">
        <f>AV212/3</f>
        <v>1</v>
      </c>
      <c r="AX212">
        <f>COUNTIF('résultats bruts'!AA212, 1) + COUNTIF('résultats bruts'!AX212,1) + COUNTIF('résultats bruts'!CY212,1)</f>
        <v>3</v>
      </c>
      <c r="AY212">
        <f>AX212/3</f>
        <v>1</v>
      </c>
      <c r="AZ212">
        <f>AX212+AV212</f>
        <v>6</v>
      </c>
      <c r="BA212">
        <f>AZ212/6</f>
        <v>1</v>
      </c>
      <c r="BB212">
        <f>AZ212+AT212</f>
        <v>12</v>
      </c>
      <c r="BC212">
        <f>BB212/12</f>
        <v>1</v>
      </c>
      <c r="BD212">
        <f>COUNTIF('résultats bruts'!U212, 1) + COUNTIF('résultats bruts'!AZ212,1) + COUNTIF('résultats bruts'!CX212,1)</f>
        <v>3</v>
      </c>
      <c r="BE212">
        <f>BD212/3</f>
        <v>1</v>
      </c>
      <c r="BF212">
        <f>COUNTIF('résultats bruts'!S212, 1) + COUNTIF('résultats bruts'!BA212,1) + COUNTIF('résultats bruts'!CV212,1)</f>
        <v>3</v>
      </c>
      <c r="BG212">
        <f>BF212/3</f>
        <v>1</v>
      </c>
      <c r="BH212">
        <f>BF212+BD212</f>
        <v>6</v>
      </c>
      <c r="BI212">
        <f>BH212/6</f>
        <v>1</v>
      </c>
      <c r="BJ212">
        <f>BH212+BB212</f>
        <v>18</v>
      </c>
      <c r="BK212">
        <f>BJ212/18</f>
        <v>1</v>
      </c>
      <c r="BL212">
        <f>COUNTIF('résultats bruts'!AB212, 1) + COUNTIF('résultats bruts'!AC212,1) + COUNTIF('résultats bruts'!BC212,1)+ COUNTIF('résultats bruts'!BD212,1)+ COUNTIF('résultats bruts'!DE212,1)+ COUNTIF('résultats bruts'!DF212,1)</f>
        <v>6</v>
      </c>
      <c r="BM212">
        <f>BL212/6</f>
        <v>1</v>
      </c>
      <c r="BN212">
        <f>BJ212+AN212+BL212</f>
        <v>42</v>
      </c>
      <c r="BO212">
        <f>BN212/42</f>
        <v>1</v>
      </c>
      <c r="BP212">
        <f>COUNTIF('résultats bruts'!DS212,1) + COUNTIF('résultats bruts'!DQ212,1)</f>
        <v>2</v>
      </c>
      <c r="BQ212">
        <f>BP212/2</f>
        <v>1</v>
      </c>
      <c r="BR212">
        <f>COUNTIF('résultats bruts'!DR212,1)+COUNTIF('résultats bruts'!DT212,1)</f>
        <v>2</v>
      </c>
      <c r="BS212">
        <f>BR212/2</f>
        <v>1</v>
      </c>
      <c r="BT212">
        <f>'résultats bruts'!AR212</f>
        <v>1</v>
      </c>
      <c r="BU212">
        <f>'résultats bruts'!DR212</f>
        <v>1</v>
      </c>
      <c r="BV212">
        <f>'résultats bruts'!AS212</f>
        <v>1</v>
      </c>
      <c r="BW212">
        <f>'résultats bruts'!DT212</f>
        <v>1</v>
      </c>
      <c r="BX212">
        <f>COUNTIF('résultats bruts'!AI212, 1) + COUNTIF('résultats bruts'!BP212,1) + COUNTIF('résultats bruts'!DG212,1)</f>
        <v>3</v>
      </c>
      <c r="BY212">
        <f>BX212/3</f>
        <v>1</v>
      </c>
      <c r="BZ212">
        <f>COUNTIF('résultats bruts'!AL212, 1) + COUNTIF('résultats bruts'!BN212,1) + COUNTIF('résultats bruts'!DI212,1)</f>
        <v>3</v>
      </c>
      <c r="CA212">
        <f>BZ212/3</f>
        <v>1</v>
      </c>
      <c r="CB212">
        <f>BX212+BZ212</f>
        <v>6</v>
      </c>
      <c r="CC212">
        <f>CB212/6</f>
        <v>1</v>
      </c>
      <c r="CD212">
        <f>COUNTIF('résultats bruts'!AK212, 1) + COUNTIF('résultats bruts'!BR212,1) + COUNTIF('résultats bruts'!DM212,1)</f>
        <v>3</v>
      </c>
      <c r="CE212">
        <f>CD212/3</f>
        <v>1</v>
      </c>
      <c r="CF212">
        <f>COUNTIF('résultats bruts'!AE212, 1) + COUNTIF('résultats bruts'!BL212,1) + COUNTIF('résultats bruts'!DN212,1)</f>
        <v>3</v>
      </c>
      <c r="CG212">
        <f>CF212/3</f>
        <v>1</v>
      </c>
      <c r="CH212">
        <f>CF212+CD212</f>
        <v>6</v>
      </c>
      <c r="CI212">
        <f>CH212/6</f>
        <v>1</v>
      </c>
      <c r="CJ212">
        <f>COUNTIF('résultats bruts'!AJ212, 1) + COUNTIF('résultats bruts'!BM212,1) + COUNTIF('résultats bruts'!DL212,1)</f>
        <v>3</v>
      </c>
      <c r="CK212">
        <f>CJ212/3</f>
        <v>1</v>
      </c>
      <c r="CL212">
        <f>COUNTIF('résultats bruts'!AH212, 1) + COUNTIF('résultats bruts'!BK212,1) + COUNTIF('résultats bruts'!DK212,1)</f>
        <v>3</v>
      </c>
      <c r="CM212">
        <f>CL212/3</f>
        <v>1</v>
      </c>
      <c r="CN212">
        <f>CL212+CJ212</f>
        <v>6</v>
      </c>
      <c r="CO212">
        <f>CN212/6</f>
        <v>1</v>
      </c>
      <c r="CP212">
        <f>COUNTIF('résultats bruts'!AF212, 1) + COUNTIF('résultats bruts'!BO212,1) + COUNTIF('résultats bruts'!DJ212,1)</f>
        <v>3</v>
      </c>
      <c r="CQ212">
        <f>CP212/3</f>
        <v>1</v>
      </c>
      <c r="CR212">
        <f>COUNTIF('résultats bruts'!AG212, 1) + COUNTIF('résultats bruts'!BQ212,1) + COUNTIF('résultats bruts'!DH212,1)</f>
        <v>3</v>
      </c>
      <c r="CS212">
        <f>CR212/3</f>
        <v>1</v>
      </c>
      <c r="CT212">
        <f>CR212+CP212</f>
        <v>6</v>
      </c>
      <c r="CU212">
        <f>CT212/6</f>
        <v>1</v>
      </c>
      <c r="CV212">
        <f>COUNTIF('résultats bruts'!AM212, 1) + COUNTIF('résultats bruts'!AN212,1) + COUNTIF('résultats bruts'!BS212,1) +COUNTIF('résultats bruts'!BT212, 1) + COUNTIF('résultats bruts'!DO212,1) + COUNTIF('résultats bruts'!DP212,1)</f>
        <v>6</v>
      </c>
      <c r="CW212">
        <f>+CV212/6</f>
        <v>1</v>
      </c>
      <c r="CX212">
        <f>CT212+CN212+CH212+CB248</f>
        <v>20</v>
      </c>
      <c r="CY212">
        <f>CX212/30</f>
        <v>0.6666666666666666</v>
      </c>
      <c r="CZ212">
        <f>COUNTIF('résultats bruts'!AO212,1)</f>
        <v>1</v>
      </c>
      <c r="DA212">
        <f>COUNTIF('résultats bruts'!AP212,1)</f>
        <v>1</v>
      </c>
      <c r="DB212">
        <f>CZ212+DA212</f>
        <v>2</v>
      </c>
      <c r="DC212">
        <f>DB212/2</f>
        <v>1</v>
      </c>
      <c r="DD212">
        <f>COUNTIF('résultats bruts'!BU212,1)</f>
        <v>1</v>
      </c>
      <c r="DE212">
        <f>COUNTIF('résultats bruts'!BV212,1)</f>
        <v>1</v>
      </c>
      <c r="DF212">
        <f>DD212+DE212</f>
        <v>2</v>
      </c>
      <c r="DG212">
        <f>DD212+DE212</f>
        <v>2</v>
      </c>
      <c r="DH212">
        <f>DG212/2</f>
        <v>1</v>
      </c>
      <c r="DJ212">
        <f>COUNTIF(CD212, 1)</f>
        <v>0</v>
      </c>
      <c r="DK212">
        <f>DB212+DG212+DJ212</f>
        <v>4</v>
      </c>
      <c r="DL212">
        <f>DK212/5</f>
        <v>0.8</v>
      </c>
      <c r="DM212">
        <f>COUNTIF('résultats bruts'!BG212,1)+COUNTIF('résultats bruts'!BJ212,1)</f>
        <v>2</v>
      </c>
      <c r="DN212">
        <f>DM212/2</f>
        <v>1</v>
      </c>
      <c r="DO212">
        <f>COUNTIF('résultats bruts'!CD212,1)+COUNTIF('résultats bruts'!CF212,1) + COUNTIF('résultats bruts'!CO212,1)+COUNTIF('résultats bruts'!CR212,1)</f>
        <v>4</v>
      </c>
      <c r="DP212">
        <f>DO212/4</f>
        <v>1</v>
      </c>
      <c r="DQ212">
        <f>DM212+DO212</f>
        <v>6</v>
      </c>
      <c r="DR212">
        <f>DQ212/6</f>
        <v>1</v>
      </c>
      <c r="DS212">
        <f>COUNTIF('résultats bruts'!BF212,1)+COUNTIF('résultats bruts'!BI212,1)</f>
        <v>2</v>
      </c>
      <c r="DT212">
        <f>DS212/2</f>
        <v>1</v>
      </c>
      <c r="DU212">
        <f>COUNTIF('résultats bruts'!CE212,1)+COUNTIF('résultats bruts'!CH212,1) + COUNTIF('résultats bruts'!CP212,1)</f>
        <v>3</v>
      </c>
      <c r="DV212">
        <f>DU212/4</f>
        <v>0.75</v>
      </c>
      <c r="DW212">
        <f>DS212+DU212</f>
        <v>5</v>
      </c>
      <c r="DX212">
        <f>DW212/6</f>
        <v>0.8333333333333334</v>
      </c>
      <c r="DY212">
        <f>COUNTIF('résultats bruts'!BE212,1)+COUNTIF('résultats bruts'!BH212,1)</f>
        <v>2</v>
      </c>
      <c r="DZ212">
        <f>DY212/2</f>
        <v>1</v>
      </c>
      <c r="EA212">
        <f>COUNTIF('résultats bruts'!CC212,1)+COUNTIF('résultats bruts'!CG212,1) + COUNTIF('résultats bruts'!CN212,1)</f>
        <v>3</v>
      </c>
      <c r="EB212">
        <f>EA212/3</f>
        <v>1</v>
      </c>
      <c r="EC212">
        <f>EA212+DY212</f>
        <v>5</v>
      </c>
      <c r="ED212">
        <f>EC212/5</f>
        <v>1</v>
      </c>
      <c r="EE212">
        <f>EC212+DW212+DQ212</f>
        <v>16</v>
      </c>
      <c r="EF212">
        <f>EE212/17</f>
        <v>0.9411764705882353</v>
      </c>
    </row>
    <row r="213">
      <c r="A213">
        <f>'résultats bruts'!A213</f>
        <v>0</v>
      </c>
      <c r="B213">
        <f>'résultats bruts'!B213</f>
        <v>0</v>
      </c>
      <c r="C213">
        <f>'résultats bruts'!C213</f>
        <v>0</v>
      </c>
      <c r="D213" t="str">
        <f>'résultats bruts'!D213</f>
        <v>axiome</v>
      </c>
      <c r="E213">
        <f>'résultats bruts'!E213</f>
        <v>1</v>
      </c>
      <c r="F213">
        <f>'résultats bruts'!F213</f>
        <v>211</v>
      </c>
      <c r="G213">
        <f>COUNTIF('résultats bruts'!K213,1) +COUNTIF('résultats bruts'!CJ213:CK213,1)+COUNTIF('résultats bruts'!CJ213:CK213,"0A")</f>
        <v>0</v>
      </c>
      <c r="H213">
        <f>G213/3</f>
        <v>0</v>
      </c>
      <c r="I213">
        <f>COUNTIF('résultats bruts'!O213,1) + COUNTIF('résultats bruts'!AD213,1) + COUNTIF('résultats bruts'!CA213,1) + COUNTIF('résultats bruts'!DU213, 1) + COUNTIF('résultats bruts'!DU213,"0B")</f>
        <v>0</v>
      </c>
      <c r="J213">
        <f>I213/4</f>
        <v>0</v>
      </c>
      <c r="K213">
        <f>COUNTIF('résultats bruts'!CJ213:CK213,1)</f>
        <v>0</v>
      </c>
      <c r="L213">
        <f>K213/2</f>
        <v>0</v>
      </c>
      <c r="M213">
        <f>COUNTIF('résultats bruts'!CM213,1)</f>
        <v>0</v>
      </c>
      <c r="N213">
        <f>COUNTIF('résultats bruts'!DU213,1)</f>
        <v>0</v>
      </c>
      <c r="O213">
        <f>M213+N213</f>
        <v>0</v>
      </c>
      <c r="P213">
        <f>O213/2</f>
        <v>0</v>
      </c>
      <c r="Q213">
        <f>COUNTIF('résultats bruts'!CB213, "1A")+COUNTIF('résultats bruts'!CB213, "1B")</f>
        <v>0</v>
      </c>
      <c r="R213">
        <f>O213+K213+I213+G213</f>
        <v>0</v>
      </c>
      <c r="S213">
        <f>R213/11</f>
        <v>0</v>
      </c>
      <c r="T213">
        <f>COUNTIF('résultats bruts'!Q213, 1) + COUNTIF('résultats bruts'!AU213,1) + COUNTIF('résultats bruts'!CW213,1)</f>
        <v>0</v>
      </c>
      <c r="U213">
        <f>T213/3</f>
        <v>0</v>
      </c>
      <c r="V213">
        <f>COUNTIF('résultats bruts'!P213,1) + COUNTIF('résultats bruts'!AS213,1) + COUNTIF('résultats bruts'!DD213,1)</f>
        <v>0</v>
      </c>
      <c r="W213">
        <f>V213/3</f>
        <v>0</v>
      </c>
      <c r="X213">
        <f>T213+V213</f>
        <v>0</v>
      </c>
      <c r="Y213">
        <f>X213/6</f>
        <v>0</v>
      </c>
      <c r="Z213">
        <f>COUNTIF('résultats bruts'!V213, 1) + COUNTIF('résultats bruts'!AT213,1) + COUNTIF('résultats bruts'!CT213,1)</f>
        <v>0</v>
      </c>
      <c r="AA213">
        <f>Z213/3</f>
        <v>0</v>
      </c>
      <c r="AB213">
        <f>COUNTIF('résultats bruts'!W213, 1) + COUNTIF('résultats bruts'!AV213,1) + COUNTIF('résultats bruts'!CZ213,1)</f>
        <v>0</v>
      </c>
      <c r="AC213">
        <f>AB213/3</f>
        <v>0</v>
      </c>
      <c r="AD213">
        <f>AB213+Z213</f>
        <v>0</v>
      </c>
      <c r="AE213">
        <f>AD213/6</f>
        <v>0</v>
      </c>
      <c r="AF213">
        <f>AD213+X213</f>
        <v>0</v>
      </c>
      <c r="AG213">
        <f>AF213/12</f>
        <v>0</v>
      </c>
      <c r="AH213">
        <f>COUNTIF('résultats bruts'!R213, 1) + COUNTIF('résultats bruts'!AW213,1) + COUNTIF('résultats bruts'!CU213,1)</f>
        <v>0</v>
      </c>
      <c r="AI213">
        <f>AH213/3</f>
        <v>0</v>
      </c>
      <c r="AJ213">
        <f>COUNTIF('résultats bruts'!Z213, 1) + COUNTIF('résultats bruts'!AQ213,1) + COUNTIF('résultats bruts'!CS213,1)</f>
        <v>0</v>
      </c>
      <c r="AK213">
        <f>AJ213/3</f>
        <v>0</v>
      </c>
      <c r="AL213">
        <f>AH213+AJ213</f>
        <v>0</v>
      </c>
      <c r="AM213">
        <f>AL213/6</f>
        <v>0</v>
      </c>
      <c r="AN213">
        <f>AL213+AF213</f>
        <v>0</v>
      </c>
      <c r="AO213">
        <f>AN213/18</f>
        <v>0</v>
      </c>
      <c r="AP213">
        <f>COUNTIF('résultats bruts'!Y213, 1) + COUNTIF('résultats bruts'!AY213,1) + COUNTIF('résultats bruts'!DC213,1)</f>
        <v>0</v>
      </c>
      <c r="AQ213">
        <f>AP213/3</f>
        <v>0</v>
      </c>
      <c r="AR213">
        <f>COUNTIF('résultats bruts'!T213, 1) + COUNTIF('résultats bruts'!AR213,1) + COUNTIF('résultats bruts'!DB213,1)</f>
        <v>0</v>
      </c>
      <c r="AS213">
        <f>AR213/3</f>
        <v>0</v>
      </c>
      <c r="AT213">
        <f>AR213+AP213</f>
        <v>0</v>
      </c>
      <c r="AU213">
        <f>AT213/6</f>
        <v>0</v>
      </c>
      <c r="AV213">
        <f>COUNTIF('résultats bruts'!X213, 1) + COUNTIF('résultats bruts'!BB213,1) + COUNTIF('résultats bruts'!DA213,1)</f>
        <v>0</v>
      </c>
      <c r="AW213">
        <f>AV213/3</f>
        <v>0</v>
      </c>
      <c r="AX213">
        <f>COUNTIF('résultats bruts'!AA213, 1) + COUNTIF('résultats bruts'!AX213,1) + COUNTIF('résultats bruts'!CY213,1)</f>
        <v>0</v>
      </c>
      <c r="AY213">
        <f>AX213/3</f>
        <v>0</v>
      </c>
      <c r="AZ213">
        <f>AX213+AV213</f>
        <v>0</v>
      </c>
      <c r="BA213">
        <f>AZ213/6</f>
        <v>0</v>
      </c>
      <c r="BB213">
        <f>AZ213+AT213</f>
        <v>0</v>
      </c>
      <c r="BC213">
        <f>BB213/12</f>
        <v>0</v>
      </c>
      <c r="BD213">
        <f>COUNTIF('résultats bruts'!U213, 1) + COUNTIF('résultats bruts'!AZ213,1) + COUNTIF('résultats bruts'!CX213,1)</f>
        <v>0</v>
      </c>
      <c r="BE213">
        <f>BD213/3</f>
        <v>0</v>
      </c>
      <c r="BF213">
        <f>COUNTIF('résultats bruts'!S213, 1) + COUNTIF('résultats bruts'!BA213,1) + COUNTIF('résultats bruts'!CV213,1)</f>
        <v>0</v>
      </c>
      <c r="BG213">
        <f>BF213/3</f>
        <v>0</v>
      </c>
      <c r="BH213">
        <f>BF213+BD213</f>
        <v>0</v>
      </c>
      <c r="BI213">
        <f>BH213/6</f>
        <v>0</v>
      </c>
      <c r="BJ213">
        <f>BH213+BB213</f>
        <v>0</v>
      </c>
      <c r="BK213">
        <f>BJ213/18</f>
        <v>0</v>
      </c>
      <c r="BL213">
        <f>COUNTIF('résultats bruts'!AB213, 1) + COUNTIF('résultats bruts'!AC213,1) + COUNTIF('résultats bruts'!BC213,1)+ COUNTIF('résultats bruts'!BD213,1)+ COUNTIF('résultats bruts'!DE213,1)+ COUNTIF('résultats bruts'!DF213,1)</f>
        <v>0</v>
      </c>
      <c r="BM213">
        <f>BL213/6</f>
        <v>0</v>
      </c>
      <c r="BN213">
        <f>BJ213+AN213+BL213</f>
        <v>0</v>
      </c>
      <c r="BO213">
        <f>BN213/42</f>
        <v>0</v>
      </c>
      <c r="BP213">
        <f>COUNTIF('résultats bruts'!DS213,1) + COUNTIF('résultats bruts'!DQ213,1)</f>
        <v>0</v>
      </c>
      <c r="BQ213">
        <f>BP213/2</f>
        <v>0</v>
      </c>
      <c r="BR213">
        <f>COUNTIF('résultats bruts'!DR213,1)+COUNTIF('résultats bruts'!DT213,1)</f>
        <v>0</v>
      </c>
      <c r="BS213">
        <f>BR213/2</f>
        <v>0</v>
      </c>
      <c r="BT213">
        <f>'résultats bruts'!AR213</f>
        <v>9</v>
      </c>
      <c r="BU213">
        <f>'résultats bruts'!DR213</f>
        <v>9</v>
      </c>
      <c r="BV213">
        <f>'résultats bruts'!AS213</f>
        <v>9</v>
      </c>
      <c r="BW213">
        <f>'résultats bruts'!DT213</f>
        <v>9</v>
      </c>
      <c r="BX213">
        <f>COUNTIF('résultats bruts'!AI213, 1) + COUNTIF('résultats bruts'!BP213,1) + COUNTIF('résultats bruts'!DG213,1)</f>
        <v>0</v>
      </c>
      <c r="BY213">
        <f>BX213/3</f>
        <v>0</v>
      </c>
      <c r="BZ213">
        <f>COUNTIF('résultats bruts'!AL213, 1) + COUNTIF('résultats bruts'!BN213,1) + COUNTIF('résultats bruts'!DI213,1)</f>
        <v>0</v>
      </c>
      <c r="CA213">
        <f>BZ213/3</f>
        <v>0</v>
      </c>
      <c r="CB213">
        <f>BX213+BZ213</f>
        <v>0</v>
      </c>
      <c r="CC213">
        <f>CB213/6</f>
        <v>0</v>
      </c>
      <c r="CD213">
        <f>COUNTIF('résultats bruts'!AK213, 1) + COUNTIF('résultats bruts'!BR213,1) + COUNTIF('résultats bruts'!DM213,1)</f>
        <v>0</v>
      </c>
      <c r="CE213">
        <f>CD213/3</f>
        <v>0</v>
      </c>
      <c r="CF213">
        <f>COUNTIF('résultats bruts'!AE213, 1) + COUNTIF('résultats bruts'!BL213,1) + COUNTIF('résultats bruts'!DN213,1)</f>
        <v>0</v>
      </c>
      <c r="CG213">
        <f>CF213/3</f>
        <v>0</v>
      </c>
      <c r="CH213">
        <f>CF213+CD213</f>
        <v>0</v>
      </c>
      <c r="CI213">
        <f>CH213/6</f>
        <v>0</v>
      </c>
      <c r="CJ213">
        <f>COUNTIF('résultats bruts'!AJ213, 1) + COUNTIF('résultats bruts'!BM213,1) + COUNTIF('résultats bruts'!DL213,1)</f>
        <v>0</v>
      </c>
      <c r="CK213">
        <f>CJ213/3</f>
        <v>0</v>
      </c>
      <c r="CL213">
        <f>COUNTIF('résultats bruts'!AH213, 1) + COUNTIF('résultats bruts'!BK213,1) + COUNTIF('résultats bruts'!DK213,1)</f>
        <v>0</v>
      </c>
      <c r="CM213">
        <f>CL213/3</f>
        <v>0</v>
      </c>
      <c r="CN213">
        <f>CL213+CJ213</f>
        <v>0</v>
      </c>
      <c r="CO213">
        <f>CN213/6</f>
        <v>0</v>
      </c>
      <c r="CP213">
        <f>COUNTIF('résultats bruts'!AF213, 1) + COUNTIF('résultats bruts'!BO213,1) + COUNTIF('résultats bruts'!DJ213,1)</f>
        <v>0</v>
      </c>
      <c r="CQ213">
        <f>CP213/3</f>
        <v>0</v>
      </c>
      <c r="CR213">
        <f>COUNTIF('résultats bruts'!AG213, 1) + COUNTIF('résultats bruts'!BQ213,1) + COUNTIF('résultats bruts'!DH213,1)</f>
        <v>0</v>
      </c>
      <c r="CS213">
        <f>CR213/3</f>
        <v>0</v>
      </c>
      <c r="CT213">
        <f>CR213+CP213</f>
        <v>0</v>
      </c>
      <c r="CU213">
        <f>CT213/6</f>
        <v>0</v>
      </c>
      <c r="CV213">
        <f>COUNTIF('résultats bruts'!AM213, 1) + COUNTIF('résultats bruts'!AN213,1) + COUNTIF('résultats bruts'!BS213,1) +COUNTIF('résultats bruts'!BT213, 1) + COUNTIF('résultats bruts'!DO213,1) + COUNTIF('résultats bruts'!DP213,1)</f>
        <v>0</v>
      </c>
      <c r="CW213">
        <f>+CV213/6</f>
        <v>0</v>
      </c>
      <c r="CX213">
        <f>CT213+CN213+CH213+CB249</f>
        <v>0</v>
      </c>
      <c r="CY213">
        <f>CX213/30</f>
        <v>0</v>
      </c>
      <c r="CZ213">
        <f>COUNTIF('résultats bruts'!AO213,1)</f>
        <v>0</v>
      </c>
      <c r="DA213">
        <f>COUNTIF('résultats bruts'!AP213,1)</f>
        <v>0</v>
      </c>
      <c r="DB213">
        <f>CZ213+DA213</f>
        <v>0</v>
      </c>
      <c r="DC213">
        <f>DB213/2</f>
        <v>0</v>
      </c>
      <c r="DD213">
        <f>COUNTIF('résultats bruts'!BU213,1)</f>
        <v>0</v>
      </c>
      <c r="DE213">
        <f>COUNTIF('résultats bruts'!BV213,1)</f>
        <v>0</v>
      </c>
      <c r="DF213">
        <f>DD213+DE213</f>
        <v>0</v>
      </c>
      <c r="DG213">
        <f>DD213+DE213</f>
        <v>0</v>
      </c>
      <c r="DH213">
        <f>DG213/2</f>
        <v>0</v>
      </c>
      <c r="DJ213">
        <f>COUNTIF(CD213, 1)</f>
        <v>0</v>
      </c>
      <c r="DK213">
        <f>DB213+DG213+DJ213</f>
        <v>0</v>
      </c>
      <c r="DL213">
        <f>DK213/5</f>
        <v>0</v>
      </c>
      <c r="DM213">
        <f>COUNTIF('résultats bruts'!BG213,1)+COUNTIF('résultats bruts'!BJ213,1)</f>
        <v>0</v>
      </c>
      <c r="DN213">
        <f>DM213/2</f>
        <v>0</v>
      </c>
      <c r="DO213">
        <f>COUNTIF('résultats bruts'!CD213,1)+COUNTIF('résultats bruts'!CF213,1) + COUNTIF('résultats bruts'!CO213,1)+COUNTIF('résultats bruts'!CR213,1)</f>
        <v>0</v>
      </c>
      <c r="DP213">
        <f>DO213/4</f>
        <v>0</v>
      </c>
      <c r="DQ213">
        <f>DM213+DO213</f>
        <v>0</v>
      </c>
      <c r="DR213">
        <f>DQ213/6</f>
        <v>0</v>
      </c>
      <c r="DS213">
        <f>COUNTIF('résultats bruts'!BF213,1)+COUNTIF('résultats bruts'!BI213,1)</f>
        <v>0</v>
      </c>
      <c r="DT213">
        <f>DS213/2</f>
        <v>0</v>
      </c>
      <c r="DU213">
        <f>COUNTIF('résultats bruts'!CE213,1)+COUNTIF('résultats bruts'!CH213,1) + COUNTIF('résultats bruts'!CP213,1)</f>
        <v>0</v>
      </c>
      <c r="DV213">
        <f>DU213/4</f>
        <v>0</v>
      </c>
      <c r="DW213">
        <f>DS213+DU213</f>
        <v>0</v>
      </c>
      <c r="DX213">
        <f>DW213/6</f>
        <v>0</v>
      </c>
      <c r="DY213">
        <f>COUNTIF('résultats bruts'!BE213,1)+COUNTIF('résultats bruts'!BH213,1)</f>
        <v>0</v>
      </c>
      <c r="DZ213">
        <f>DY213/2</f>
        <v>0</v>
      </c>
      <c r="EA213">
        <f>COUNTIF('résultats bruts'!CC213,1)+COUNTIF('résultats bruts'!CG213,1) + COUNTIF('résultats bruts'!CN213,1)</f>
        <v>0</v>
      </c>
      <c r="EB213">
        <f>EA213/3</f>
        <v>0</v>
      </c>
      <c r="EC213">
        <f>EA213+DY213</f>
        <v>0</v>
      </c>
      <c r="ED213">
        <f>EC213/5</f>
        <v>0</v>
      </c>
      <c r="EE213">
        <f>EC213+DW213+DQ213</f>
        <v>0</v>
      </c>
      <c r="EF213">
        <f>EE213/17</f>
        <v>0</v>
      </c>
    </row>
    <row r="214">
      <c r="A214">
        <f>'résultats bruts'!A214</f>
        <v>0</v>
      </c>
      <c r="B214">
        <f>'résultats bruts'!B214</f>
        <v>0</v>
      </c>
      <c r="C214">
        <f>'résultats bruts'!C214</f>
        <v>0</v>
      </c>
      <c r="D214" t="str">
        <f>'résultats bruts'!D214</f>
        <v>axiome</v>
      </c>
      <c r="E214">
        <f>'résultats bruts'!E214</f>
        <v>2</v>
      </c>
      <c r="F214">
        <f>'résultats bruts'!F214</f>
        <v>212</v>
      </c>
      <c r="G214">
        <f>COUNTIF('résultats bruts'!K214,1) +COUNTIF('résultats bruts'!CJ214:CK214,1)+COUNTIF('résultats bruts'!CJ214:CK214,"0A")</f>
        <v>0</v>
      </c>
      <c r="H214">
        <f>G214/3</f>
        <v>0</v>
      </c>
      <c r="I214">
        <f>COUNTIF('résultats bruts'!O214,1) + COUNTIF('résultats bruts'!AD214,1) + COUNTIF('résultats bruts'!CA214,1) + COUNTIF('résultats bruts'!DU214, 1) + COUNTIF('résultats bruts'!DU214,"0B")</f>
        <v>0</v>
      </c>
      <c r="J214">
        <f>I214/4</f>
        <v>0</v>
      </c>
      <c r="K214">
        <f>COUNTIF('résultats bruts'!CJ214:CK214,1)</f>
        <v>0</v>
      </c>
      <c r="L214">
        <f>K214/2</f>
        <v>0</v>
      </c>
      <c r="M214">
        <f>COUNTIF('résultats bruts'!CM214,1)</f>
        <v>0</v>
      </c>
      <c r="N214">
        <f>COUNTIF('résultats bruts'!DU214,1)</f>
        <v>0</v>
      </c>
      <c r="O214">
        <f>M214+N214</f>
        <v>0</v>
      </c>
      <c r="P214">
        <f>O214/2</f>
        <v>0</v>
      </c>
      <c r="Q214">
        <f>COUNTIF('résultats bruts'!CB214, "1A")+COUNTIF('résultats bruts'!CB214, "1B")</f>
        <v>0</v>
      </c>
      <c r="R214">
        <f>O214+K214+I214+G214</f>
        <v>0</v>
      </c>
      <c r="S214">
        <f>R214/11</f>
        <v>0</v>
      </c>
      <c r="T214">
        <f>COUNTIF('résultats bruts'!Q214, 1) + COUNTIF('résultats bruts'!AU214,1) + COUNTIF('résultats bruts'!CW214,1)</f>
        <v>0</v>
      </c>
      <c r="U214">
        <f>T214/3</f>
        <v>0</v>
      </c>
      <c r="V214">
        <f>COUNTIF('résultats bruts'!P214,1) + COUNTIF('résultats bruts'!AS214,1) + COUNTIF('résultats bruts'!DD214,1)</f>
        <v>0</v>
      </c>
      <c r="W214">
        <f>V214/3</f>
        <v>0</v>
      </c>
      <c r="X214">
        <f>T214+V214</f>
        <v>0</v>
      </c>
      <c r="Y214">
        <f>X214/6</f>
        <v>0</v>
      </c>
      <c r="Z214">
        <f>COUNTIF('résultats bruts'!V214, 1) + COUNTIF('résultats bruts'!AT214,1) + COUNTIF('résultats bruts'!CT214,1)</f>
        <v>0</v>
      </c>
      <c r="AA214">
        <f>Z214/3</f>
        <v>0</v>
      </c>
      <c r="AB214">
        <f>COUNTIF('résultats bruts'!W214, 1) + COUNTIF('résultats bruts'!AV214,1) + COUNTIF('résultats bruts'!CZ214,1)</f>
        <v>0</v>
      </c>
      <c r="AC214">
        <f>AB214/3</f>
        <v>0</v>
      </c>
      <c r="AD214">
        <f>AB214+Z214</f>
        <v>0</v>
      </c>
      <c r="AE214">
        <f>AD214/6</f>
        <v>0</v>
      </c>
      <c r="AF214">
        <f>AD214+X214</f>
        <v>0</v>
      </c>
      <c r="AG214">
        <f>AF214/12</f>
        <v>0</v>
      </c>
      <c r="AH214">
        <f>COUNTIF('résultats bruts'!R214, 1) + COUNTIF('résultats bruts'!AW214,1) + COUNTIF('résultats bruts'!CU214,1)</f>
        <v>0</v>
      </c>
      <c r="AI214">
        <f>AH214/3</f>
        <v>0</v>
      </c>
      <c r="AJ214">
        <f>COUNTIF('résultats bruts'!Z214, 1) + COUNTIF('résultats bruts'!AQ214,1) + COUNTIF('résultats bruts'!CS214,1)</f>
        <v>0</v>
      </c>
      <c r="AK214">
        <f>AJ214/3</f>
        <v>0</v>
      </c>
      <c r="AL214">
        <f>AH214+AJ214</f>
        <v>0</v>
      </c>
      <c r="AM214">
        <f>AL214/6</f>
        <v>0</v>
      </c>
      <c r="AN214">
        <f>AL214+AF214</f>
        <v>0</v>
      </c>
      <c r="AO214">
        <f>AN214/18</f>
        <v>0</v>
      </c>
      <c r="AP214">
        <f>COUNTIF('résultats bruts'!Y214, 1) + COUNTIF('résultats bruts'!AY214,1) + COUNTIF('résultats bruts'!DC214,1)</f>
        <v>0</v>
      </c>
      <c r="AQ214">
        <f>AP214/3</f>
        <v>0</v>
      </c>
      <c r="AR214">
        <f>COUNTIF('résultats bruts'!T214, 1) + COUNTIF('résultats bruts'!AR214,1) + COUNTIF('résultats bruts'!DB214,1)</f>
        <v>0</v>
      </c>
      <c r="AS214">
        <f>AR214/3</f>
        <v>0</v>
      </c>
      <c r="AT214">
        <f>AR214+AP214</f>
        <v>0</v>
      </c>
      <c r="AU214">
        <f>AT214/6</f>
        <v>0</v>
      </c>
      <c r="AV214">
        <f>COUNTIF('résultats bruts'!X214, 1) + COUNTIF('résultats bruts'!BB214,1) + COUNTIF('résultats bruts'!DA214,1)</f>
        <v>0</v>
      </c>
      <c r="AW214">
        <f>AV214/3</f>
        <v>0</v>
      </c>
      <c r="AX214">
        <f>COUNTIF('résultats bruts'!AA214, 1) + COUNTIF('résultats bruts'!AX214,1) + COUNTIF('résultats bruts'!CY214,1)</f>
        <v>0</v>
      </c>
      <c r="AY214">
        <f>AX214/3</f>
        <v>0</v>
      </c>
      <c r="AZ214">
        <f>AX214+AV214</f>
        <v>0</v>
      </c>
      <c r="BA214">
        <f>AZ214/6</f>
        <v>0</v>
      </c>
      <c r="BB214">
        <f>AZ214+AT214</f>
        <v>0</v>
      </c>
      <c r="BC214">
        <f>BB214/12</f>
        <v>0</v>
      </c>
      <c r="BD214">
        <f>COUNTIF('résultats bruts'!U214, 1) + COUNTIF('résultats bruts'!AZ214,1) + COUNTIF('résultats bruts'!CX214,1)</f>
        <v>0</v>
      </c>
      <c r="BE214">
        <f>BD214/3</f>
        <v>0</v>
      </c>
      <c r="BF214">
        <f>COUNTIF('résultats bruts'!S214, 1) + COUNTIF('résultats bruts'!BA214,1) + COUNTIF('résultats bruts'!CV214,1)</f>
        <v>0</v>
      </c>
      <c r="BG214">
        <f>BF214/3</f>
        <v>0</v>
      </c>
      <c r="BH214">
        <f>BF214+BD214</f>
        <v>0</v>
      </c>
      <c r="BI214">
        <f>BH214/6</f>
        <v>0</v>
      </c>
      <c r="BJ214">
        <f>BH214+BB214</f>
        <v>0</v>
      </c>
      <c r="BK214">
        <f>BJ214/18</f>
        <v>0</v>
      </c>
      <c r="BL214">
        <f>COUNTIF('résultats bruts'!AB214, 1) + COUNTIF('résultats bruts'!AC214,1) + COUNTIF('résultats bruts'!BC214,1)+ COUNTIF('résultats bruts'!BD214,1)+ COUNTIF('résultats bruts'!DE214,1)+ COUNTIF('résultats bruts'!DF214,1)</f>
        <v>0</v>
      </c>
      <c r="BM214">
        <f>BL214/6</f>
        <v>0</v>
      </c>
      <c r="BN214">
        <f>BJ214+AN214+BL214</f>
        <v>0</v>
      </c>
      <c r="BO214">
        <f>BN214/42</f>
        <v>0</v>
      </c>
      <c r="BP214">
        <f>COUNTIF('résultats bruts'!DS214,1) + COUNTIF('résultats bruts'!DQ214,1)</f>
        <v>0</v>
      </c>
      <c r="BQ214">
        <f>BP214/2</f>
        <v>0</v>
      </c>
      <c r="BR214">
        <f>COUNTIF('résultats bruts'!DR214,1)+COUNTIF('résultats bruts'!DT214,1)</f>
        <v>0</v>
      </c>
      <c r="BS214">
        <f>BR214/2</f>
        <v>0</v>
      </c>
      <c r="BT214">
        <f>'résultats bruts'!AR214</f>
        <v>0</v>
      </c>
      <c r="BU214">
        <f>'résultats bruts'!DR214</f>
        <v>0</v>
      </c>
      <c r="BV214">
        <f>'résultats bruts'!AS214</f>
        <v>0</v>
      </c>
      <c r="BW214">
        <f>'résultats bruts'!DT214</f>
        <v>0</v>
      </c>
      <c r="BX214">
        <f>COUNTIF('résultats bruts'!AI214, 1) + COUNTIF('résultats bruts'!BP214,1) + COUNTIF('résultats bruts'!DG214,1)</f>
        <v>0</v>
      </c>
      <c r="BY214">
        <f>BX214/3</f>
        <v>0</v>
      </c>
      <c r="BZ214">
        <f>COUNTIF('résultats bruts'!AL214, 1) + COUNTIF('résultats bruts'!BN214,1) + COUNTIF('résultats bruts'!DI214,1)</f>
        <v>0</v>
      </c>
      <c r="CA214">
        <f>BZ214/3</f>
        <v>0</v>
      </c>
      <c r="CB214">
        <f>BX214+BZ214</f>
        <v>0</v>
      </c>
      <c r="CC214">
        <f>CB214/6</f>
        <v>0</v>
      </c>
      <c r="CD214">
        <f>COUNTIF('résultats bruts'!AK214, 1) + COUNTIF('résultats bruts'!BR214,1) + COUNTIF('résultats bruts'!DM214,1)</f>
        <v>0</v>
      </c>
      <c r="CE214">
        <f>CD214/3</f>
        <v>0</v>
      </c>
      <c r="CF214">
        <f>COUNTIF('résultats bruts'!AE214, 1) + COUNTIF('résultats bruts'!BL214,1) + COUNTIF('résultats bruts'!DN214,1)</f>
        <v>0</v>
      </c>
      <c r="CG214">
        <f>CF214/3</f>
        <v>0</v>
      </c>
      <c r="CH214">
        <f>CF214+CD214</f>
        <v>0</v>
      </c>
      <c r="CI214">
        <f>CH214/6</f>
        <v>0</v>
      </c>
      <c r="CJ214">
        <f>COUNTIF('résultats bruts'!AJ214, 1) + COUNTIF('résultats bruts'!BM214,1) + COUNTIF('résultats bruts'!DL214,1)</f>
        <v>0</v>
      </c>
      <c r="CK214">
        <f>CJ214/3</f>
        <v>0</v>
      </c>
      <c r="CL214">
        <f>COUNTIF('résultats bruts'!AH214, 1) + COUNTIF('résultats bruts'!BK214,1) + COUNTIF('résultats bruts'!DK214,1)</f>
        <v>0</v>
      </c>
      <c r="CM214">
        <f>CL214/3</f>
        <v>0</v>
      </c>
      <c r="CN214">
        <f>CL214+CJ214</f>
        <v>0</v>
      </c>
      <c r="CO214">
        <f>CN214/6</f>
        <v>0</v>
      </c>
      <c r="CP214">
        <f>COUNTIF('résultats bruts'!AF214, 1) + COUNTIF('résultats bruts'!BO214,1) + COUNTIF('résultats bruts'!DJ214,1)</f>
        <v>0</v>
      </c>
      <c r="CQ214">
        <f>CP214/3</f>
        <v>0</v>
      </c>
      <c r="CR214">
        <f>COUNTIF('résultats bruts'!AG214, 1) + COUNTIF('résultats bruts'!BQ214,1) + COUNTIF('résultats bruts'!DH214,1)</f>
        <v>0</v>
      </c>
      <c r="CS214">
        <f>CR214/3</f>
        <v>0</v>
      </c>
      <c r="CT214">
        <f>CR214+CP214</f>
        <v>0</v>
      </c>
      <c r="CU214">
        <f>CT214/6</f>
        <v>0</v>
      </c>
      <c r="CV214">
        <f>COUNTIF('résultats bruts'!AM214, 1) + COUNTIF('résultats bruts'!AN214,1) + COUNTIF('résultats bruts'!BS214,1) +COUNTIF('résultats bruts'!BT214, 1) + COUNTIF('résultats bruts'!DO214,1) + COUNTIF('résultats bruts'!DP214,1)</f>
        <v>0</v>
      </c>
      <c r="CW214">
        <f>+CV214/6</f>
        <v>0</v>
      </c>
      <c r="CX214">
        <f>CT214+CN214+CH214+CB250</f>
        <v>6</v>
      </c>
      <c r="CY214">
        <f>CX214/30</f>
        <v>0.2</v>
      </c>
      <c r="CZ214">
        <f>COUNTIF('résultats bruts'!AO214,1)</f>
        <v>0</v>
      </c>
      <c r="DA214">
        <f>COUNTIF('résultats bruts'!AP214,1)</f>
        <v>0</v>
      </c>
      <c r="DB214">
        <f>CZ214+DA214</f>
        <v>0</v>
      </c>
      <c r="DC214">
        <f>DB214/2</f>
        <v>0</v>
      </c>
      <c r="DD214">
        <f>COUNTIF('résultats bruts'!BU214,1)</f>
        <v>0</v>
      </c>
      <c r="DE214">
        <f>COUNTIF('résultats bruts'!BV214,1)</f>
        <v>0</v>
      </c>
      <c r="DF214">
        <f>DD214+DE214</f>
        <v>0</v>
      </c>
      <c r="DG214">
        <f>DD214+DE214</f>
        <v>0</v>
      </c>
      <c r="DH214">
        <f>DG214/2</f>
        <v>0</v>
      </c>
      <c r="DJ214">
        <f>COUNTIF(CD214, 1)</f>
        <v>0</v>
      </c>
      <c r="DK214">
        <f>DB214+DG214+DJ214</f>
        <v>0</v>
      </c>
      <c r="DL214">
        <f>DK214/5</f>
        <v>0</v>
      </c>
      <c r="DM214">
        <f>COUNTIF('résultats bruts'!BG214,1)+COUNTIF('résultats bruts'!BJ214,1)</f>
        <v>0</v>
      </c>
      <c r="DN214">
        <f>DM214/2</f>
        <v>0</v>
      </c>
      <c r="DO214">
        <f>COUNTIF('résultats bruts'!CD214,1)+COUNTIF('résultats bruts'!CF214,1) + COUNTIF('résultats bruts'!CO214,1)+COUNTIF('résultats bruts'!CR214,1)</f>
        <v>0</v>
      </c>
      <c r="DP214">
        <f>DO214/4</f>
        <v>0</v>
      </c>
      <c r="DQ214">
        <f>DM214+DO214</f>
        <v>0</v>
      </c>
      <c r="DR214">
        <f>DQ214/6</f>
        <v>0</v>
      </c>
      <c r="DS214">
        <f>COUNTIF('résultats bruts'!BF214,1)+COUNTIF('résultats bruts'!BI214,1)</f>
        <v>0</v>
      </c>
      <c r="DT214">
        <f>DS214/2</f>
        <v>0</v>
      </c>
      <c r="DU214">
        <f>COUNTIF('résultats bruts'!CE214,1)+COUNTIF('résultats bruts'!CH214,1) + COUNTIF('résultats bruts'!CP214,1)</f>
        <v>0</v>
      </c>
      <c r="DV214">
        <f>DU214/4</f>
        <v>0</v>
      </c>
      <c r="DW214">
        <f>DS214+DU214</f>
        <v>0</v>
      </c>
      <c r="DX214">
        <f>DW214/6</f>
        <v>0</v>
      </c>
      <c r="DY214">
        <f>COUNTIF('résultats bruts'!BE214,1)+COUNTIF('résultats bruts'!BH214,1)</f>
        <v>0</v>
      </c>
      <c r="DZ214">
        <f>DY214/2</f>
        <v>0</v>
      </c>
      <c r="EA214">
        <f>COUNTIF('résultats bruts'!CC214,1)+COUNTIF('résultats bruts'!CG214,1) + COUNTIF('résultats bruts'!CN214,1)</f>
        <v>0</v>
      </c>
      <c r="EB214">
        <f>EA214/3</f>
        <v>0</v>
      </c>
      <c r="EC214">
        <f>EA214+DY214</f>
        <v>0</v>
      </c>
      <c r="ED214">
        <f>EC214/5</f>
        <v>0</v>
      </c>
      <c r="EE214">
        <f>EC214+DW214+DQ214</f>
        <v>0</v>
      </c>
      <c r="EF214">
        <f>EE214/17</f>
        <v>0</v>
      </c>
    </row>
    <row r="215">
      <c r="A215">
        <f>'résultats bruts'!A215</f>
        <v>0</v>
      </c>
      <c r="B215">
        <f>'résultats bruts'!B215</f>
        <v>0</v>
      </c>
      <c r="C215">
        <f>'résultats bruts'!C215</f>
        <v>0</v>
      </c>
      <c r="D215" t="str">
        <f>'résultats bruts'!D215</f>
        <v>axiome</v>
      </c>
      <c r="E215">
        <f>'résultats bruts'!E215</f>
        <v>3</v>
      </c>
      <c r="F215">
        <f>'résultats bruts'!F215</f>
        <v>213</v>
      </c>
      <c r="G215">
        <f>COUNTIF('résultats bruts'!K215,1) +COUNTIF('résultats bruts'!CJ215:CK215,1)+COUNTIF('résultats bruts'!CJ215:CK215,"0A")</f>
        <v>0</v>
      </c>
      <c r="H215">
        <f>G215/3</f>
        <v>0</v>
      </c>
      <c r="I215">
        <f>COUNTIF('résultats bruts'!O215,1) + COUNTIF('résultats bruts'!AD215,1) + COUNTIF('résultats bruts'!CA215,1) + COUNTIF('résultats bruts'!DU215, 1) + COUNTIF('résultats bruts'!DU215,"0B")</f>
        <v>0</v>
      </c>
      <c r="J215">
        <f>I215/4</f>
        <v>0</v>
      </c>
      <c r="K215">
        <f>COUNTIF('résultats bruts'!CJ215:CK215,1)</f>
        <v>0</v>
      </c>
      <c r="L215">
        <f>K215/2</f>
        <v>0</v>
      </c>
      <c r="M215">
        <f>COUNTIF('résultats bruts'!CM215,1)</f>
        <v>0</v>
      </c>
      <c r="N215">
        <f>COUNTIF('résultats bruts'!DU215,1)</f>
        <v>0</v>
      </c>
      <c r="O215">
        <f>M215+N215</f>
        <v>0</v>
      </c>
      <c r="P215">
        <f>O215/2</f>
        <v>0</v>
      </c>
      <c r="Q215">
        <f>COUNTIF('résultats bruts'!CB215, "1A")+COUNTIF('résultats bruts'!CB215, "1B")</f>
        <v>0</v>
      </c>
      <c r="R215">
        <f>O215+K215+I215+G215</f>
        <v>0</v>
      </c>
      <c r="S215">
        <f>R215/11</f>
        <v>0</v>
      </c>
      <c r="T215">
        <f>COUNTIF('résultats bruts'!Q215, 1) + COUNTIF('résultats bruts'!AU215,1) + COUNTIF('résultats bruts'!CW215,1)</f>
        <v>1</v>
      </c>
      <c r="U215">
        <f>T215/3</f>
        <v>0.3333333333333333</v>
      </c>
      <c r="V215">
        <f>COUNTIF('résultats bruts'!P215,1) + COUNTIF('résultats bruts'!AS215,1) + COUNTIF('résultats bruts'!DD215,1)</f>
        <v>0</v>
      </c>
      <c r="W215">
        <f>V215/3</f>
        <v>0</v>
      </c>
      <c r="X215">
        <f>T215+V215</f>
        <v>1</v>
      </c>
      <c r="Y215">
        <f>X215/6</f>
        <v>0.16666666666666666</v>
      </c>
      <c r="Z215">
        <f>COUNTIF('résultats bruts'!V215, 1) + COUNTIF('résultats bruts'!AT215,1) + COUNTIF('résultats bruts'!CT215,1)</f>
        <v>0</v>
      </c>
      <c r="AA215">
        <f>Z215/3</f>
        <v>0</v>
      </c>
      <c r="AB215">
        <f>COUNTIF('résultats bruts'!W215, 1) + COUNTIF('résultats bruts'!AV215,1) + COUNTIF('résultats bruts'!CZ215,1)</f>
        <v>1</v>
      </c>
      <c r="AC215">
        <f>AB215/3</f>
        <v>0.3333333333333333</v>
      </c>
      <c r="AD215">
        <f>AB215+Z215</f>
        <v>1</v>
      </c>
      <c r="AE215">
        <f>AD215/6</f>
        <v>0.16666666666666666</v>
      </c>
      <c r="AF215">
        <f>AD215+X215</f>
        <v>2</v>
      </c>
      <c r="AG215">
        <f>AF215/12</f>
        <v>0.16666666666666666</v>
      </c>
      <c r="AH215">
        <f>COUNTIF('résultats bruts'!R215, 1) + COUNTIF('résultats bruts'!AW215,1) + COUNTIF('résultats bruts'!CU215,1)</f>
        <v>1</v>
      </c>
      <c r="AI215">
        <f>AH215/3</f>
        <v>0.3333333333333333</v>
      </c>
      <c r="AJ215">
        <f>COUNTIF('résultats bruts'!Z215, 1) + COUNTIF('résultats bruts'!AQ215,1) + COUNTIF('résultats bruts'!CS215,1)</f>
        <v>0</v>
      </c>
      <c r="AK215">
        <f>AJ215/3</f>
        <v>0</v>
      </c>
      <c r="AL215">
        <f>AH215+AJ215</f>
        <v>1</v>
      </c>
      <c r="AM215">
        <f>AL215/6</f>
        <v>0.16666666666666666</v>
      </c>
      <c r="AN215">
        <f>AL215+AF215</f>
        <v>3</v>
      </c>
      <c r="AO215">
        <f>AN215/18</f>
        <v>0.16666666666666666</v>
      </c>
      <c r="AP215">
        <f>COUNTIF('résultats bruts'!Y215, 1) + COUNTIF('résultats bruts'!AY215,1) + COUNTIF('résultats bruts'!DC215,1)</f>
        <v>0</v>
      </c>
      <c r="AQ215">
        <f>AP215/3</f>
        <v>0</v>
      </c>
      <c r="AR215">
        <f>COUNTIF('résultats bruts'!T215, 1) + COUNTIF('résultats bruts'!AR215,1) + COUNTIF('résultats bruts'!DB215,1)</f>
        <v>1</v>
      </c>
      <c r="AS215">
        <f>AR215/3</f>
        <v>0.3333333333333333</v>
      </c>
      <c r="AT215">
        <f>AR215+AP215</f>
        <v>1</v>
      </c>
      <c r="AU215">
        <f>AT215/6</f>
        <v>0.16666666666666666</v>
      </c>
      <c r="AV215">
        <f>COUNTIF('résultats bruts'!X215, 1) + COUNTIF('résultats bruts'!BB215,1) + COUNTIF('résultats bruts'!DA215,1)</f>
        <v>1</v>
      </c>
      <c r="AW215">
        <f>AV215/3</f>
        <v>0.3333333333333333</v>
      </c>
      <c r="AX215">
        <f>COUNTIF('résultats bruts'!AA215, 1) + COUNTIF('résultats bruts'!AX215,1) + COUNTIF('résultats bruts'!CY215,1)</f>
        <v>1</v>
      </c>
      <c r="AY215">
        <f>AX215/3</f>
        <v>0.3333333333333333</v>
      </c>
      <c r="AZ215">
        <f>AX215+AV215</f>
        <v>2</v>
      </c>
      <c r="BA215">
        <f>AZ215/6</f>
        <v>0.3333333333333333</v>
      </c>
      <c r="BB215">
        <f>AZ215+AT215</f>
        <v>3</v>
      </c>
      <c r="BC215">
        <f>BB215/12</f>
        <v>0.25</v>
      </c>
      <c r="BD215">
        <f>COUNTIF('résultats bruts'!U215, 1) + COUNTIF('résultats bruts'!AZ215,1) + COUNTIF('résultats bruts'!CX215,1)</f>
        <v>1</v>
      </c>
      <c r="BE215">
        <f>BD215/3</f>
        <v>0.3333333333333333</v>
      </c>
      <c r="BF215">
        <f>COUNTIF('résultats bruts'!S215, 1) + COUNTIF('résultats bruts'!BA215,1) + COUNTIF('résultats bruts'!CV215,1)</f>
        <v>0</v>
      </c>
      <c r="BG215">
        <f>BF215/3</f>
        <v>0</v>
      </c>
      <c r="BH215">
        <f>BF215+BD215</f>
        <v>1</v>
      </c>
      <c r="BI215">
        <f>BH215/6</f>
        <v>0.16666666666666666</v>
      </c>
      <c r="BJ215">
        <f>BH215+BB215</f>
        <v>4</v>
      </c>
      <c r="BK215">
        <f>BJ215/18</f>
        <v>0.2222222222222222</v>
      </c>
      <c r="BL215">
        <f>COUNTIF('résultats bruts'!AB215, 1) + COUNTIF('résultats bruts'!AC215,1) + COUNTIF('résultats bruts'!BC215,1)+ COUNTIF('résultats bruts'!BD215,1)+ COUNTIF('résultats bruts'!DE215,1)+ COUNTIF('résultats bruts'!DF215,1)</f>
        <v>0</v>
      </c>
      <c r="BM215">
        <f>BL215/6</f>
        <v>0</v>
      </c>
      <c r="BN215">
        <f>BJ215+AN215+BL215</f>
        <v>7</v>
      </c>
      <c r="BO215">
        <f>BN215/42</f>
        <v>0.16666666666666666</v>
      </c>
      <c r="BP215">
        <f>COUNTIF('résultats bruts'!DS215,1) + COUNTIF('résultats bruts'!DQ215,1)</f>
        <v>0</v>
      </c>
      <c r="BQ215">
        <f>BP215/2</f>
        <v>0</v>
      </c>
      <c r="BR215">
        <f>COUNTIF('résultats bruts'!DR215,1)+COUNTIF('résultats bruts'!DT215,1)</f>
        <v>0</v>
      </c>
      <c r="BS215">
        <f>BR215/2</f>
        <v>0</v>
      </c>
      <c r="BT215">
        <f>'résultats bruts'!AR215</f>
        <v>9</v>
      </c>
      <c r="BU215">
        <f>'résultats bruts'!DR215</f>
        <v>9</v>
      </c>
      <c r="BV215">
        <f>'résultats bruts'!AS215</f>
        <v>9</v>
      </c>
      <c r="BW215">
        <f>'résultats bruts'!DT215</f>
        <v>9</v>
      </c>
      <c r="BX215">
        <f>COUNTIF('résultats bruts'!AI215, 1) + COUNTIF('résultats bruts'!BP215,1) + COUNTIF('résultats bruts'!DG215,1)</f>
        <v>1</v>
      </c>
      <c r="BY215">
        <f>BX215/3</f>
        <v>0.3333333333333333</v>
      </c>
      <c r="BZ215">
        <f>COUNTIF('résultats bruts'!AL215, 1) + COUNTIF('résultats bruts'!BN215,1) + COUNTIF('résultats bruts'!DI215,1)</f>
        <v>1</v>
      </c>
      <c r="CA215">
        <f>BZ215/3</f>
        <v>0.3333333333333333</v>
      </c>
      <c r="CB215">
        <f>BX215+BZ215</f>
        <v>2</v>
      </c>
      <c r="CC215">
        <f>CB215/6</f>
        <v>0.3333333333333333</v>
      </c>
      <c r="CD215">
        <f>COUNTIF('résultats bruts'!AK215, 1) + COUNTIF('résultats bruts'!BR215,1) + COUNTIF('résultats bruts'!DM215,1)</f>
        <v>1</v>
      </c>
      <c r="CE215">
        <f>CD215/3</f>
        <v>0.3333333333333333</v>
      </c>
      <c r="CF215">
        <f>COUNTIF('résultats bruts'!AE215, 1) + COUNTIF('résultats bruts'!BL215,1) + COUNTIF('résultats bruts'!DN215,1)</f>
        <v>0</v>
      </c>
      <c r="CG215">
        <f>CF215/3</f>
        <v>0</v>
      </c>
      <c r="CH215">
        <f>CF215+CD215</f>
        <v>1</v>
      </c>
      <c r="CI215">
        <f>CH215/6</f>
        <v>0.16666666666666666</v>
      </c>
      <c r="CJ215">
        <f>COUNTIF('résultats bruts'!AJ215, 1) + COUNTIF('résultats bruts'!BM215,1) + COUNTIF('résultats bruts'!DL215,1)</f>
        <v>0</v>
      </c>
      <c r="CK215">
        <f>CJ215/3</f>
        <v>0</v>
      </c>
      <c r="CL215">
        <f>COUNTIF('résultats bruts'!AH215, 1) + COUNTIF('résultats bruts'!BK215,1) + COUNTIF('résultats bruts'!DK215,1)</f>
        <v>0</v>
      </c>
      <c r="CM215">
        <f>CL215/3</f>
        <v>0</v>
      </c>
      <c r="CN215">
        <f>CL215+CJ215</f>
        <v>0</v>
      </c>
      <c r="CO215">
        <f>CN215/6</f>
        <v>0</v>
      </c>
      <c r="CP215">
        <f>COUNTIF('résultats bruts'!AF215, 1) + COUNTIF('résultats bruts'!BO215,1) + COUNTIF('résultats bruts'!DJ215,1)</f>
        <v>1</v>
      </c>
      <c r="CQ215">
        <f>CP215/3</f>
        <v>0.3333333333333333</v>
      </c>
      <c r="CR215">
        <f>COUNTIF('résultats bruts'!AG215, 1) + COUNTIF('résultats bruts'!BQ215,1) + COUNTIF('résultats bruts'!DH215,1)</f>
        <v>1</v>
      </c>
      <c r="CS215">
        <f>CR215/3</f>
        <v>0.3333333333333333</v>
      </c>
      <c r="CT215">
        <f>CR215+CP215</f>
        <v>2</v>
      </c>
      <c r="CU215">
        <f>CT215/6</f>
        <v>0.3333333333333333</v>
      </c>
      <c r="CV215">
        <f>COUNTIF('résultats bruts'!AM215, 1) + COUNTIF('résultats bruts'!AN215,1) + COUNTIF('résultats bruts'!BS215,1) +COUNTIF('résultats bruts'!BT215, 1) + COUNTIF('résultats bruts'!DO215,1) + COUNTIF('résultats bruts'!DP215,1)</f>
        <v>1</v>
      </c>
      <c r="CW215">
        <f>+CV215/6</f>
        <v>0.16666666666666666</v>
      </c>
      <c r="CX215">
        <f>CT215+CN215+CH215+CB251</f>
        <v>3</v>
      </c>
      <c r="CY215">
        <f>CX215/30</f>
        <v>0.1</v>
      </c>
      <c r="CZ215">
        <f>COUNTIF('résultats bruts'!AO215,1)</f>
        <v>1</v>
      </c>
      <c r="DA215">
        <f>COUNTIF('résultats bruts'!AP215,1)</f>
        <v>1</v>
      </c>
      <c r="DB215">
        <f>CZ215+DA215</f>
        <v>2</v>
      </c>
      <c r="DC215">
        <f>DB215/2</f>
        <v>1</v>
      </c>
      <c r="DD215">
        <f>COUNTIF('résultats bruts'!BU215,1)</f>
        <v>0</v>
      </c>
      <c r="DE215">
        <f>COUNTIF('résultats bruts'!BV215,1)</f>
        <v>0</v>
      </c>
      <c r="DF215">
        <f>DD215+DE215</f>
        <v>0</v>
      </c>
      <c r="DG215">
        <f>DD215+DE215</f>
        <v>0</v>
      </c>
      <c r="DH215">
        <f>DG215/2</f>
        <v>0</v>
      </c>
      <c r="DJ215">
        <f>COUNTIF(CD215, 1)</f>
        <v>1</v>
      </c>
      <c r="DK215">
        <f>DB215+DG215+DJ215</f>
        <v>3</v>
      </c>
      <c r="DL215">
        <f>DK215/5</f>
        <v>0.6</v>
      </c>
      <c r="DM215">
        <f>COUNTIF('résultats bruts'!BG215,1)+COUNTIF('résultats bruts'!BJ215,1)</f>
        <v>0</v>
      </c>
      <c r="DN215">
        <f>DM215/2</f>
        <v>0</v>
      </c>
      <c r="DO215">
        <f>COUNTIF('résultats bruts'!CD215,1)+COUNTIF('résultats bruts'!CF215,1) + COUNTIF('résultats bruts'!CO215,1)+COUNTIF('résultats bruts'!CR215,1)</f>
        <v>0</v>
      </c>
      <c r="DP215">
        <f>DO215/4</f>
        <v>0</v>
      </c>
      <c r="DQ215">
        <f>DM215+DO215</f>
        <v>0</v>
      </c>
      <c r="DR215">
        <f>DQ215/6</f>
        <v>0</v>
      </c>
      <c r="DS215">
        <f>COUNTIF('résultats bruts'!BF215,1)+COUNTIF('résultats bruts'!BI215,1)</f>
        <v>0</v>
      </c>
      <c r="DT215">
        <f>DS215/2</f>
        <v>0</v>
      </c>
      <c r="DU215">
        <f>COUNTIF('résultats bruts'!CE215,1)+COUNTIF('résultats bruts'!CH215,1) + COUNTIF('résultats bruts'!CP215,1)</f>
        <v>0</v>
      </c>
      <c r="DV215">
        <f>DU215/4</f>
        <v>0</v>
      </c>
      <c r="DW215">
        <f>DS215+DU215</f>
        <v>0</v>
      </c>
      <c r="DX215">
        <f>DW215/6</f>
        <v>0</v>
      </c>
      <c r="DY215">
        <f>COUNTIF('résultats bruts'!BE215,1)+COUNTIF('résultats bruts'!BH215,1)</f>
        <v>0</v>
      </c>
      <c r="DZ215">
        <f>DY215/2</f>
        <v>0</v>
      </c>
      <c r="EA215">
        <f>COUNTIF('résultats bruts'!CC215,1)+COUNTIF('résultats bruts'!CG215,1) + COUNTIF('résultats bruts'!CN215,1)</f>
        <v>0</v>
      </c>
      <c r="EB215">
        <f>EA215/3</f>
        <v>0</v>
      </c>
      <c r="EC215">
        <f>EA215+DY215</f>
        <v>0</v>
      </c>
      <c r="ED215">
        <f>EC215/5</f>
        <v>0</v>
      </c>
      <c r="EE215">
        <f>EC215+DW215+DQ215</f>
        <v>0</v>
      </c>
      <c r="EF215">
        <f>EE215/17</f>
        <v>0</v>
      </c>
    </row>
    <row r="216">
      <c r="A216">
        <f>'résultats bruts'!A216</f>
        <v>0</v>
      </c>
      <c r="B216">
        <f>'résultats bruts'!B216</f>
        <v>0</v>
      </c>
      <c r="C216">
        <f>'résultats bruts'!C216</f>
        <v>0</v>
      </c>
      <c r="D216" t="str">
        <f>'résultats bruts'!D216</f>
        <v>axiome</v>
      </c>
      <c r="E216">
        <f>'résultats bruts'!E216</f>
        <v>4</v>
      </c>
      <c r="F216">
        <f>'résultats bruts'!F216</f>
        <v>214</v>
      </c>
      <c r="G216">
        <f>COUNTIF('résultats bruts'!K216,1) +COUNTIF('résultats bruts'!CJ216:CK216,1)+COUNTIF('résultats bruts'!CJ216:CK216,"0A")</f>
        <v>0</v>
      </c>
      <c r="H216">
        <f>G216/3</f>
        <v>0</v>
      </c>
      <c r="I216">
        <f>COUNTIF('résultats bruts'!O216,1) + COUNTIF('résultats bruts'!AD216,1) + COUNTIF('résultats bruts'!CA216,1) + COUNTIF('résultats bruts'!DU216, 1) + COUNTIF('résultats bruts'!DU216,"0B")</f>
        <v>0</v>
      </c>
      <c r="J216">
        <f>I216/4</f>
        <v>0</v>
      </c>
      <c r="K216">
        <f>COUNTIF('résultats bruts'!CJ216:CK216,1)</f>
        <v>0</v>
      </c>
      <c r="L216">
        <f>K216/2</f>
        <v>0</v>
      </c>
      <c r="M216">
        <f>COUNTIF('résultats bruts'!CM216,1)</f>
        <v>0</v>
      </c>
      <c r="N216">
        <f>COUNTIF('résultats bruts'!DU216,1)</f>
        <v>0</v>
      </c>
      <c r="O216">
        <f>M216+N216</f>
        <v>0</v>
      </c>
      <c r="P216">
        <f>O216/2</f>
        <v>0</v>
      </c>
      <c r="Q216">
        <f>COUNTIF('résultats bruts'!CB216, "1A")+COUNTIF('résultats bruts'!CB216, "1B")</f>
        <v>0</v>
      </c>
      <c r="R216">
        <f>O216+K216+I216+G216</f>
        <v>0</v>
      </c>
      <c r="S216">
        <f>R216/11</f>
        <v>0</v>
      </c>
      <c r="T216">
        <f>COUNTIF('résultats bruts'!Q216, 1) + COUNTIF('résultats bruts'!AU216,1) + COUNTIF('résultats bruts'!CW216,1)</f>
        <v>0</v>
      </c>
      <c r="U216">
        <f>T216/3</f>
        <v>0</v>
      </c>
      <c r="V216">
        <f>COUNTIF('résultats bruts'!P216,1) + COUNTIF('résultats bruts'!AS216,1) + COUNTIF('résultats bruts'!DD216,1)</f>
        <v>0</v>
      </c>
      <c r="W216">
        <f>V216/3</f>
        <v>0</v>
      </c>
      <c r="X216">
        <f>T216+V216</f>
        <v>0</v>
      </c>
      <c r="Y216">
        <f>X216/6</f>
        <v>0</v>
      </c>
      <c r="Z216">
        <f>COUNTIF('résultats bruts'!V216, 1) + COUNTIF('résultats bruts'!AT216,1) + COUNTIF('résultats bruts'!CT216,1)</f>
        <v>0</v>
      </c>
      <c r="AA216">
        <f>Z216/3</f>
        <v>0</v>
      </c>
      <c r="AB216">
        <f>COUNTIF('résultats bruts'!W216, 1) + COUNTIF('résultats bruts'!AV216,1) + COUNTIF('résultats bruts'!CZ216,1)</f>
        <v>0</v>
      </c>
      <c r="AC216">
        <f>AB216/3</f>
        <v>0</v>
      </c>
      <c r="AD216">
        <f>AB216+Z216</f>
        <v>0</v>
      </c>
      <c r="AE216">
        <f>AD216/6</f>
        <v>0</v>
      </c>
      <c r="AF216">
        <f>AD216+X216</f>
        <v>0</v>
      </c>
      <c r="AG216">
        <f>AF216/12</f>
        <v>0</v>
      </c>
      <c r="AH216">
        <f>COUNTIF('résultats bruts'!R216, 1) + COUNTIF('résultats bruts'!AW216,1) + COUNTIF('résultats bruts'!CU216,1)</f>
        <v>0</v>
      </c>
      <c r="AI216">
        <f>AH216/3</f>
        <v>0</v>
      </c>
      <c r="AJ216">
        <f>COUNTIF('résultats bruts'!Z216, 1) + COUNTIF('résultats bruts'!AQ216,1) + COUNTIF('résultats bruts'!CS216,1)</f>
        <v>0</v>
      </c>
      <c r="AK216">
        <f>AJ216/3</f>
        <v>0</v>
      </c>
      <c r="AL216">
        <f>AH216+AJ216</f>
        <v>0</v>
      </c>
      <c r="AM216">
        <f>AL216/6</f>
        <v>0</v>
      </c>
      <c r="AN216">
        <f>AL216+AF216</f>
        <v>0</v>
      </c>
      <c r="AO216">
        <f>AN216/18</f>
        <v>0</v>
      </c>
      <c r="AP216">
        <f>COUNTIF('résultats bruts'!Y216, 1) + COUNTIF('résultats bruts'!AY216,1) + COUNTIF('résultats bruts'!DC216,1)</f>
        <v>0</v>
      </c>
      <c r="AQ216">
        <f>AP216/3</f>
        <v>0</v>
      </c>
      <c r="AR216">
        <f>COUNTIF('résultats bruts'!T216, 1) + COUNTIF('résultats bruts'!AR216,1) + COUNTIF('résultats bruts'!DB216,1)</f>
        <v>0</v>
      </c>
      <c r="AS216">
        <f>AR216/3</f>
        <v>0</v>
      </c>
      <c r="AT216">
        <f>AR216+AP216</f>
        <v>0</v>
      </c>
      <c r="AU216">
        <f>AT216/6</f>
        <v>0</v>
      </c>
      <c r="AV216">
        <f>COUNTIF('résultats bruts'!X216, 1) + COUNTIF('résultats bruts'!BB216,1) + COUNTIF('résultats bruts'!DA216,1)</f>
        <v>0</v>
      </c>
      <c r="AW216">
        <f>AV216/3</f>
        <v>0</v>
      </c>
      <c r="AX216">
        <f>COUNTIF('résultats bruts'!AA216, 1) + COUNTIF('résultats bruts'!AX216,1) + COUNTIF('résultats bruts'!CY216,1)</f>
        <v>0</v>
      </c>
      <c r="AY216">
        <f>AX216/3</f>
        <v>0</v>
      </c>
      <c r="AZ216">
        <f>AX216+AV216</f>
        <v>0</v>
      </c>
      <c r="BA216">
        <f>AZ216/6</f>
        <v>0</v>
      </c>
      <c r="BB216">
        <f>AZ216+AT216</f>
        <v>0</v>
      </c>
      <c r="BC216">
        <f>BB216/12</f>
        <v>0</v>
      </c>
      <c r="BD216">
        <f>COUNTIF('résultats bruts'!U216, 1) + COUNTIF('résultats bruts'!AZ216,1) + COUNTIF('résultats bruts'!CX216,1)</f>
        <v>0</v>
      </c>
      <c r="BE216">
        <f>BD216/3</f>
        <v>0</v>
      </c>
      <c r="BF216">
        <f>COUNTIF('résultats bruts'!S216, 1) + COUNTIF('résultats bruts'!BA216,1) + COUNTIF('résultats bruts'!CV216,1)</f>
        <v>0</v>
      </c>
      <c r="BG216">
        <f>BF216/3</f>
        <v>0</v>
      </c>
      <c r="BH216">
        <f>BF216+BD216</f>
        <v>0</v>
      </c>
      <c r="BI216">
        <f>BH216/6</f>
        <v>0</v>
      </c>
      <c r="BJ216">
        <f>BH216+BB216</f>
        <v>0</v>
      </c>
      <c r="BK216">
        <f>BJ216/18</f>
        <v>0</v>
      </c>
      <c r="BL216">
        <f>COUNTIF('résultats bruts'!AB216, 1) + COUNTIF('résultats bruts'!AC216,1) + COUNTIF('résultats bruts'!BC216,1)+ COUNTIF('résultats bruts'!BD216,1)+ COUNTIF('résultats bruts'!DE216,1)+ COUNTIF('résultats bruts'!DF216,1)</f>
        <v>0</v>
      </c>
      <c r="BM216">
        <f>BL216/6</f>
        <v>0</v>
      </c>
      <c r="BN216">
        <f>BJ216+AN216+BL216</f>
        <v>0</v>
      </c>
      <c r="BO216">
        <f>BN216/42</f>
        <v>0</v>
      </c>
      <c r="BP216">
        <f>COUNTIF('résultats bruts'!DS216,1) + COUNTIF('résultats bruts'!DQ216,1)</f>
        <v>0</v>
      </c>
      <c r="BQ216">
        <f>BP216/2</f>
        <v>0</v>
      </c>
      <c r="BR216">
        <f>COUNTIF('résultats bruts'!DR216,1)+COUNTIF('résultats bruts'!DT216,1)</f>
        <v>0</v>
      </c>
      <c r="BS216">
        <f>BR216/2</f>
        <v>0</v>
      </c>
      <c r="BT216">
        <f>'résultats bruts'!AR216</f>
        <v>0</v>
      </c>
      <c r="BU216">
        <f>'résultats bruts'!DR216</f>
        <v>0</v>
      </c>
      <c r="BV216">
        <f>'résultats bruts'!AS216</f>
        <v>0</v>
      </c>
      <c r="BW216">
        <f>'résultats bruts'!DT216</f>
        <v>0</v>
      </c>
      <c r="BX216">
        <f>COUNTIF('résultats bruts'!AI216, 1) + COUNTIF('résultats bruts'!BP216,1) + COUNTIF('résultats bruts'!DG216,1)</f>
        <v>0</v>
      </c>
      <c r="BY216">
        <f>BX216/3</f>
        <v>0</v>
      </c>
      <c r="BZ216">
        <f>COUNTIF('résultats bruts'!AL216, 1) + COUNTIF('résultats bruts'!BN216,1) + COUNTIF('résultats bruts'!DI216,1)</f>
        <v>0</v>
      </c>
      <c r="CA216">
        <f>BZ216/3</f>
        <v>0</v>
      </c>
      <c r="CB216">
        <f>BX216+BZ216</f>
        <v>0</v>
      </c>
      <c r="CC216">
        <f>CB216/6</f>
        <v>0</v>
      </c>
      <c r="CD216">
        <f>COUNTIF('résultats bruts'!AK216, 1) + COUNTIF('résultats bruts'!BR216,1) + COUNTIF('résultats bruts'!DM216,1)</f>
        <v>0</v>
      </c>
      <c r="CE216">
        <f>CD216/3</f>
        <v>0</v>
      </c>
      <c r="CF216">
        <f>COUNTIF('résultats bruts'!AE216, 1) + COUNTIF('résultats bruts'!BL216,1) + COUNTIF('résultats bruts'!DN216,1)</f>
        <v>0</v>
      </c>
      <c r="CG216">
        <f>CF216/3</f>
        <v>0</v>
      </c>
      <c r="CH216">
        <f>CF216+CD216</f>
        <v>0</v>
      </c>
      <c r="CI216">
        <f>CH216/6</f>
        <v>0</v>
      </c>
      <c r="CJ216">
        <f>COUNTIF('résultats bruts'!AJ216, 1) + COUNTIF('résultats bruts'!BM216,1) + COUNTIF('résultats bruts'!DL216,1)</f>
        <v>0</v>
      </c>
      <c r="CK216">
        <f>CJ216/3</f>
        <v>0</v>
      </c>
      <c r="CL216">
        <f>COUNTIF('résultats bruts'!AH216, 1) + COUNTIF('résultats bruts'!BK216,1) + COUNTIF('résultats bruts'!DK216,1)</f>
        <v>0</v>
      </c>
      <c r="CM216">
        <f>CL216/3</f>
        <v>0</v>
      </c>
      <c r="CN216">
        <f>CL216+CJ216</f>
        <v>0</v>
      </c>
      <c r="CO216">
        <f>CN216/6</f>
        <v>0</v>
      </c>
      <c r="CP216">
        <f>COUNTIF('résultats bruts'!AF216, 1) + COUNTIF('résultats bruts'!BO216,1) + COUNTIF('résultats bruts'!DJ216,1)</f>
        <v>0</v>
      </c>
      <c r="CQ216">
        <f>CP216/3</f>
        <v>0</v>
      </c>
      <c r="CR216">
        <f>COUNTIF('résultats bruts'!AG216, 1) + COUNTIF('résultats bruts'!BQ216,1) + COUNTIF('résultats bruts'!DH216,1)</f>
        <v>0</v>
      </c>
      <c r="CS216">
        <f>CR216/3</f>
        <v>0</v>
      </c>
      <c r="CT216">
        <f>CR216+CP216</f>
        <v>0</v>
      </c>
      <c r="CU216">
        <f>CT216/6</f>
        <v>0</v>
      </c>
      <c r="CV216">
        <f>COUNTIF('résultats bruts'!AM216, 1) + COUNTIF('résultats bruts'!AN216,1) + COUNTIF('résultats bruts'!BS216,1) +COUNTIF('résultats bruts'!BT216, 1) + COUNTIF('résultats bruts'!DO216,1) + COUNTIF('résultats bruts'!DP216,1)</f>
        <v>0</v>
      </c>
      <c r="CW216">
        <f>+CV216/6</f>
        <v>0</v>
      </c>
      <c r="CX216">
        <f>CT216+CN216+CH216+CB252</f>
        <v>0</v>
      </c>
      <c r="CY216">
        <f>CX216/30</f>
        <v>0</v>
      </c>
      <c r="CZ216">
        <f>COUNTIF('résultats bruts'!AO216,1)</f>
        <v>0</v>
      </c>
      <c r="DA216">
        <f>COUNTIF('résultats bruts'!AP216,1)</f>
        <v>0</v>
      </c>
      <c r="DB216">
        <f>CZ216+DA216</f>
        <v>0</v>
      </c>
      <c r="DC216">
        <f>DB216/2</f>
        <v>0</v>
      </c>
      <c r="DD216">
        <f>COUNTIF('résultats bruts'!BU216,1)</f>
        <v>0</v>
      </c>
      <c r="DE216">
        <f>COUNTIF('résultats bruts'!BV216,1)</f>
        <v>0</v>
      </c>
      <c r="DF216">
        <f>DD216+DE216</f>
        <v>0</v>
      </c>
      <c r="DG216">
        <f>DD216+DE216</f>
        <v>0</v>
      </c>
      <c r="DH216">
        <f>DG216/2</f>
        <v>0</v>
      </c>
      <c r="DJ216">
        <f>COUNTIF(CD216, 1)</f>
        <v>0</v>
      </c>
      <c r="DK216">
        <f>DB216+DG216+DJ216</f>
        <v>0</v>
      </c>
      <c r="DL216">
        <f>DK216/5</f>
        <v>0</v>
      </c>
      <c r="DM216">
        <f>COUNTIF('résultats bruts'!BG216,1)+COUNTIF('résultats bruts'!BJ216,1)</f>
        <v>0</v>
      </c>
      <c r="DN216">
        <f>DM216/2</f>
        <v>0</v>
      </c>
      <c r="DO216">
        <f>COUNTIF('résultats bruts'!CD216,1)+COUNTIF('résultats bruts'!CF216,1) + COUNTIF('résultats bruts'!CO216,1)+COUNTIF('résultats bruts'!CR216,1)</f>
        <v>0</v>
      </c>
      <c r="DP216">
        <f>DO216/4</f>
        <v>0</v>
      </c>
      <c r="DQ216">
        <f>DM216+DO216</f>
        <v>0</v>
      </c>
      <c r="DR216">
        <f>DQ216/6</f>
        <v>0</v>
      </c>
      <c r="DS216">
        <f>COUNTIF('résultats bruts'!BF216,1)+COUNTIF('résultats bruts'!BI216,1)</f>
        <v>0</v>
      </c>
      <c r="DT216">
        <f>DS216/2</f>
        <v>0</v>
      </c>
      <c r="DU216">
        <f>COUNTIF('résultats bruts'!CE216,1)+COUNTIF('résultats bruts'!CH216,1) + COUNTIF('résultats bruts'!CP216,1)</f>
        <v>0</v>
      </c>
      <c r="DV216">
        <f>DU216/4</f>
        <v>0</v>
      </c>
      <c r="DW216">
        <f>DS216+DU216</f>
        <v>0</v>
      </c>
      <c r="DX216">
        <f>DW216/6</f>
        <v>0</v>
      </c>
      <c r="DY216">
        <f>COUNTIF('résultats bruts'!BE216,1)+COUNTIF('résultats bruts'!BH216,1)</f>
        <v>0</v>
      </c>
      <c r="DZ216">
        <f>DY216/2</f>
        <v>0</v>
      </c>
      <c r="EA216">
        <f>COUNTIF('résultats bruts'!CC216,1)+COUNTIF('résultats bruts'!CG216,1) + COUNTIF('résultats bruts'!CN216,1)</f>
        <v>0</v>
      </c>
      <c r="EB216">
        <f>EA216/3</f>
        <v>0</v>
      </c>
      <c r="EC216">
        <f>EA216+DY216</f>
        <v>0</v>
      </c>
      <c r="ED216">
        <f>EC216/5</f>
        <v>0</v>
      </c>
      <c r="EE216">
        <f>EC216+DW216+DQ216</f>
        <v>0</v>
      </c>
      <c r="EF216">
        <f>EE216/17</f>
        <v>0</v>
      </c>
    </row>
    <row r="217">
      <c r="A217">
        <f>'résultats bruts'!A217</f>
        <v>0</v>
      </c>
      <c r="B217">
        <f>'résultats bruts'!B217</f>
        <v>0</v>
      </c>
      <c r="C217">
        <f>'résultats bruts'!C217</f>
        <v>0</v>
      </c>
      <c r="D217" t="str">
        <f>'résultats bruts'!D217</f>
        <v>axiome</v>
      </c>
      <c r="E217">
        <f>'résultats bruts'!E217</f>
        <v>5</v>
      </c>
      <c r="F217">
        <f>'résultats bruts'!F217</f>
        <v>215</v>
      </c>
      <c r="G217">
        <f>COUNTIF('résultats bruts'!K217,1) +COUNTIF('résultats bruts'!CJ217:CK217,1)+COUNTIF('résultats bruts'!CJ217:CK217,"0A")</f>
        <v>0</v>
      </c>
      <c r="H217">
        <f>G217/3</f>
        <v>0</v>
      </c>
      <c r="I217">
        <f>COUNTIF('résultats bruts'!O217,1) + COUNTIF('résultats bruts'!AD217,1) + COUNTIF('résultats bruts'!CA217,1) + COUNTIF('résultats bruts'!DU217, 1) + COUNTIF('résultats bruts'!DU217,"0B")</f>
        <v>0</v>
      </c>
      <c r="J217">
        <f>I217/4</f>
        <v>0</v>
      </c>
      <c r="K217">
        <f>COUNTIF('résultats bruts'!CJ217:CK217,1)</f>
        <v>0</v>
      </c>
      <c r="L217">
        <f>K217/2</f>
        <v>0</v>
      </c>
      <c r="M217">
        <f>COUNTIF('résultats bruts'!CM217,1)</f>
        <v>0</v>
      </c>
      <c r="N217">
        <f>COUNTIF('résultats bruts'!DU217,1)</f>
        <v>0</v>
      </c>
      <c r="O217">
        <f>M217+N217</f>
        <v>0</v>
      </c>
      <c r="P217">
        <f>O217/2</f>
        <v>0</v>
      </c>
      <c r="Q217">
        <f>COUNTIF('résultats bruts'!CB217, "1A")+COUNTIF('résultats bruts'!CB217, "1B")</f>
        <v>0</v>
      </c>
      <c r="R217">
        <f>O217+K217+I217+G217</f>
        <v>0</v>
      </c>
      <c r="S217">
        <f>R217/11</f>
        <v>0</v>
      </c>
      <c r="T217">
        <f>COUNTIF('résultats bruts'!Q217, 1) + COUNTIF('résultats bruts'!AU217,1) + COUNTIF('résultats bruts'!CW217,1)</f>
        <v>0</v>
      </c>
      <c r="U217">
        <f>T217/3</f>
        <v>0</v>
      </c>
      <c r="V217">
        <f>COUNTIF('résultats bruts'!P217,1) + COUNTIF('résultats bruts'!AS217,1) + COUNTIF('résultats bruts'!DD217,1)</f>
        <v>0</v>
      </c>
      <c r="W217">
        <f>V217/3</f>
        <v>0</v>
      </c>
      <c r="X217">
        <f>T217+V217</f>
        <v>0</v>
      </c>
      <c r="Y217">
        <f>X217/6</f>
        <v>0</v>
      </c>
      <c r="Z217">
        <f>COUNTIF('résultats bruts'!V217, 1) + COUNTIF('résultats bruts'!AT217,1) + COUNTIF('résultats bruts'!CT217,1)</f>
        <v>0</v>
      </c>
      <c r="AA217">
        <f>Z217/3</f>
        <v>0</v>
      </c>
      <c r="AB217">
        <f>COUNTIF('résultats bruts'!W217, 1) + COUNTIF('résultats bruts'!AV217,1) + COUNTIF('résultats bruts'!CZ217,1)</f>
        <v>0</v>
      </c>
      <c r="AC217">
        <f>AB217/3</f>
        <v>0</v>
      </c>
      <c r="AD217">
        <f>AB217+Z217</f>
        <v>0</v>
      </c>
      <c r="AE217">
        <f>AD217/6</f>
        <v>0</v>
      </c>
      <c r="AF217">
        <f>AD217+X217</f>
        <v>0</v>
      </c>
      <c r="AG217">
        <f>AF217/12</f>
        <v>0</v>
      </c>
      <c r="AH217">
        <f>COUNTIF('résultats bruts'!R217, 1) + COUNTIF('résultats bruts'!AW217,1) + COUNTIF('résultats bruts'!CU217,1)</f>
        <v>0</v>
      </c>
      <c r="AI217">
        <f>AH217/3</f>
        <v>0</v>
      </c>
      <c r="AJ217">
        <f>COUNTIF('résultats bruts'!Z217, 1) + COUNTIF('résultats bruts'!AQ217,1) + COUNTIF('résultats bruts'!CS217,1)</f>
        <v>0</v>
      </c>
      <c r="AK217">
        <f>AJ217/3</f>
        <v>0</v>
      </c>
      <c r="AL217">
        <f>AH217+AJ217</f>
        <v>0</v>
      </c>
      <c r="AM217">
        <f>AL217/6</f>
        <v>0</v>
      </c>
      <c r="AN217">
        <f>AL217+AF217</f>
        <v>0</v>
      </c>
      <c r="AO217">
        <f>AN217/18</f>
        <v>0</v>
      </c>
      <c r="AP217">
        <f>COUNTIF('résultats bruts'!Y217, 1) + COUNTIF('résultats bruts'!AY217,1) + COUNTIF('résultats bruts'!DC217,1)</f>
        <v>0</v>
      </c>
      <c r="AQ217">
        <f>AP217/3</f>
        <v>0</v>
      </c>
      <c r="AR217">
        <f>COUNTIF('résultats bruts'!T217, 1) + COUNTIF('résultats bruts'!AR217,1) + COUNTIF('résultats bruts'!DB217,1)</f>
        <v>0</v>
      </c>
      <c r="AS217">
        <f>AR217/3</f>
        <v>0</v>
      </c>
      <c r="AT217">
        <f>AR217+AP217</f>
        <v>0</v>
      </c>
      <c r="AU217">
        <f>AT217/6</f>
        <v>0</v>
      </c>
      <c r="AV217">
        <f>COUNTIF('résultats bruts'!X217, 1) + COUNTIF('résultats bruts'!BB217,1) + COUNTIF('résultats bruts'!DA217,1)</f>
        <v>0</v>
      </c>
      <c r="AW217">
        <f>AV217/3</f>
        <v>0</v>
      </c>
      <c r="AX217">
        <f>COUNTIF('résultats bruts'!AA217, 1) + COUNTIF('résultats bruts'!AX217,1) + COUNTIF('résultats bruts'!CY217,1)</f>
        <v>0</v>
      </c>
      <c r="AY217">
        <f>AX217/3</f>
        <v>0</v>
      </c>
      <c r="AZ217">
        <f>AX217+AV217</f>
        <v>0</v>
      </c>
      <c r="BA217">
        <f>AZ217/6</f>
        <v>0</v>
      </c>
      <c r="BB217">
        <f>AZ217+AT217</f>
        <v>0</v>
      </c>
      <c r="BC217">
        <f>BB217/12</f>
        <v>0</v>
      </c>
      <c r="BD217">
        <f>COUNTIF('résultats bruts'!U217, 1) + COUNTIF('résultats bruts'!AZ217,1) + COUNTIF('résultats bruts'!CX217,1)</f>
        <v>0</v>
      </c>
      <c r="BE217">
        <f>BD217/3</f>
        <v>0</v>
      </c>
      <c r="BF217">
        <f>COUNTIF('résultats bruts'!S217, 1) + COUNTIF('résultats bruts'!BA217,1) + COUNTIF('résultats bruts'!CV217,1)</f>
        <v>0</v>
      </c>
      <c r="BG217">
        <f>BF217/3</f>
        <v>0</v>
      </c>
      <c r="BH217">
        <f>BF217+BD217</f>
        <v>0</v>
      </c>
      <c r="BI217">
        <f>BH217/6</f>
        <v>0</v>
      </c>
      <c r="BJ217">
        <f>BH217+BB217</f>
        <v>0</v>
      </c>
      <c r="BK217">
        <f>BJ217/18</f>
        <v>0</v>
      </c>
      <c r="BL217">
        <f>COUNTIF('résultats bruts'!AB217, 1) + COUNTIF('résultats bruts'!AC217,1) + COUNTIF('résultats bruts'!BC217,1)+ COUNTIF('résultats bruts'!BD217,1)+ COUNTIF('résultats bruts'!DE217,1)+ COUNTIF('résultats bruts'!DF217,1)</f>
        <v>0</v>
      </c>
      <c r="BM217">
        <f>BL217/6</f>
        <v>0</v>
      </c>
      <c r="BN217">
        <f>BJ217+AN217+BL217</f>
        <v>0</v>
      </c>
      <c r="BO217">
        <f>BN217/42</f>
        <v>0</v>
      </c>
      <c r="BP217">
        <f>COUNTIF('résultats bruts'!DS217,1) + COUNTIF('résultats bruts'!DQ217,1)</f>
        <v>0</v>
      </c>
      <c r="BQ217">
        <f>BP217/2</f>
        <v>0</v>
      </c>
      <c r="BR217">
        <f>COUNTIF('résultats bruts'!DR217,1)+COUNTIF('résultats bruts'!DT217,1)</f>
        <v>0</v>
      </c>
      <c r="BS217">
        <f>BR217/2</f>
        <v>0</v>
      </c>
      <c r="BT217">
        <f>'résultats bruts'!AR217</f>
        <v>0</v>
      </c>
      <c r="BU217">
        <f>'résultats bruts'!DR217</f>
        <v>0</v>
      </c>
      <c r="BV217">
        <f>'résultats bruts'!AS217</f>
        <v>0</v>
      </c>
      <c r="BW217">
        <f>'résultats bruts'!DT217</f>
        <v>0</v>
      </c>
      <c r="BX217">
        <f>COUNTIF('résultats bruts'!AI217, 1) + COUNTIF('résultats bruts'!BP217,1) + COUNTIF('résultats bruts'!DG217,1)</f>
        <v>0</v>
      </c>
      <c r="BY217">
        <f>BX217/3</f>
        <v>0</v>
      </c>
      <c r="BZ217">
        <f>COUNTIF('résultats bruts'!AL217, 1) + COUNTIF('résultats bruts'!BN217,1) + COUNTIF('résultats bruts'!DI217,1)</f>
        <v>0</v>
      </c>
      <c r="CA217">
        <f>BZ217/3</f>
        <v>0</v>
      </c>
      <c r="CB217">
        <f>BX217+BZ217</f>
        <v>0</v>
      </c>
      <c r="CC217">
        <f>CB217/6</f>
        <v>0</v>
      </c>
      <c r="CD217">
        <f>COUNTIF('résultats bruts'!AK217, 1) + COUNTIF('résultats bruts'!BR217,1) + COUNTIF('résultats bruts'!DM217,1)</f>
        <v>0</v>
      </c>
      <c r="CE217">
        <f>CD217/3</f>
        <v>0</v>
      </c>
      <c r="CF217">
        <f>COUNTIF('résultats bruts'!AE217, 1) + COUNTIF('résultats bruts'!BL217,1) + COUNTIF('résultats bruts'!DN217,1)</f>
        <v>0</v>
      </c>
      <c r="CG217">
        <f>CF217/3</f>
        <v>0</v>
      </c>
      <c r="CH217">
        <f>CF217+CD217</f>
        <v>0</v>
      </c>
      <c r="CI217">
        <f>CH217/6</f>
        <v>0</v>
      </c>
      <c r="CJ217">
        <f>COUNTIF('résultats bruts'!AJ217, 1) + COUNTIF('résultats bruts'!BM217,1) + COUNTIF('résultats bruts'!DL217,1)</f>
        <v>0</v>
      </c>
      <c r="CK217">
        <f>CJ217/3</f>
        <v>0</v>
      </c>
      <c r="CL217">
        <f>COUNTIF('résultats bruts'!AH217, 1) + COUNTIF('résultats bruts'!BK217,1) + COUNTIF('résultats bruts'!DK217,1)</f>
        <v>0</v>
      </c>
      <c r="CM217">
        <f>CL217/3</f>
        <v>0</v>
      </c>
      <c r="CN217">
        <f>CL217+CJ217</f>
        <v>0</v>
      </c>
      <c r="CO217">
        <f>CN217/6</f>
        <v>0</v>
      </c>
      <c r="CP217">
        <f>COUNTIF('résultats bruts'!AF217, 1) + COUNTIF('résultats bruts'!BO217,1) + COUNTIF('résultats bruts'!DJ217,1)</f>
        <v>0</v>
      </c>
      <c r="CQ217">
        <f>CP217/3</f>
        <v>0</v>
      </c>
      <c r="CR217">
        <f>COUNTIF('résultats bruts'!AG217, 1) + COUNTIF('résultats bruts'!BQ217,1) + COUNTIF('résultats bruts'!DH217,1)</f>
        <v>0</v>
      </c>
      <c r="CS217">
        <f>CR217/3</f>
        <v>0</v>
      </c>
      <c r="CT217">
        <f>CR217+CP217</f>
        <v>0</v>
      </c>
      <c r="CU217">
        <f>CT217/6</f>
        <v>0</v>
      </c>
      <c r="CV217">
        <f>COUNTIF('résultats bruts'!AM217, 1) + COUNTIF('résultats bruts'!AN217,1) + COUNTIF('résultats bruts'!BS217,1) +COUNTIF('résultats bruts'!BT217, 1) + COUNTIF('résultats bruts'!DO217,1) + COUNTIF('résultats bruts'!DP217,1)</f>
        <v>0</v>
      </c>
      <c r="CW217">
        <f>+CV217/6</f>
        <v>0</v>
      </c>
      <c r="CX217">
        <f>CT217+CN217+CH217+CB253</f>
        <v>0</v>
      </c>
      <c r="CY217">
        <f>CX217/30</f>
        <v>0</v>
      </c>
      <c r="CZ217">
        <f>COUNTIF('résultats bruts'!AO217,1)</f>
        <v>0</v>
      </c>
      <c r="DA217">
        <f>COUNTIF('résultats bruts'!AP217,1)</f>
        <v>0</v>
      </c>
      <c r="DB217">
        <f>CZ217+DA217</f>
        <v>0</v>
      </c>
      <c r="DC217">
        <f>DB217/2</f>
        <v>0</v>
      </c>
      <c r="DD217">
        <f>COUNTIF('résultats bruts'!BU217,1)</f>
        <v>0</v>
      </c>
      <c r="DE217">
        <f>COUNTIF('résultats bruts'!BV217,1)</f>
        <v>0</v>
      </c>
      <c r="DF217">
        <f>DD217+DE217</f>
        <v>0</v>
      </c>
      <c r="DG217">
        <f>DD217+DE217</f>
        <v>0</v>
      </c>
      <c r="DH217">
        <f>DG217/2</f>
        <v>0</v>
      </c>
      <c r="DJ217">
        <f>COUNTIF(CD217, 1)</f>
        <v>0</v>
      </c>
      <c r="DK217">
        <f>DB217+DG217+DJ217</f>
        <v>0</v>
      </c>
      <c r="DL217">
        <f>DK217/5</f>
        <v>0</v>
      </c>
      <c r="DM217">
        <f>COUNTIF('résultats bruts'!BG217,1)+COUNTIF('résultats bruts'!BJ217,1)</f>
        <v>0</v>
      </c>
      <c r="DN217">
        <f>DM217/2</f>
        <v>0</v>
      </c>
      <c r="DO217">
        <f>COUNTIF('résultats bruts'!CD217,1)+COUNTIF('résultats bruts'!CF217,1) + COUNTIF('résultats bruts'!CO217,1)+COUNTIF('résultats bruts'!CR217,1)</f>
        <v>0</v>
      </c>
      <c r="DP217">
        <f>DO217/4</f>
        <v>0</v>
      </c>
      <c r="DQ217">
        <f>DM217+DO217</f>
        <v>0</v>
      </c>
      <c r="DR217">
        <f>DQ217/6</f>
        <v>0</v>
      </c>
      <c r="DS217">
        <f>COUNTIF('résultats bruts'!BF217,1)+COUNTIF('résultats bruts'!BI217,1)</f>
        <v>0</v>
      </c>
      <c r="DT217">
        <f>DS217/2</f>
        <v>0</v>
      </c>
      <c r="DU217">
        <f>COUNTIF('résultats bruts'!CE217,1)+COUNTIF('résultats bruts'!CH217,1) + COUNTIF('résultats bruts'!CP217,1)</f>
        <v>0</v>
      </c>
      <c r="DV217">
        <f>DU217/4</f>
        <v>0</v>
      </c>
      <c r="DW217">
        <f>DS217+DU217</f>
        <v>0</v>
      </c>
      <c r="DX217">
        <f>DW217/6</f>
        <v>0</v>
      </c>
      <c r="DY217">
        <f>COUNTIF('résultats bruts'!BE217,1)+COUNTIF('résultats bruts'!BH217,1)</f>
        <v>0</v>
      </c>
      <c r="DZ217">
        <f>DY217/2</f>
        <v>0</v>
      </c>
      <c r="EA217">
        <f>COUNTIF('résultats bruts'!CC217,1)+COUNTIF('résultats bruts'!CG217,1) + COUNTIF('résultats bruts'!CN217,1)</f>
        <v>0</v>
      </c>
      <c r="EB217">
        <f>EA217/3</f>
        <v>0</v>
      </c>
      <c r="EC217">
        <f>EA217+DY217</f>
        <v>0</v>
      </c>
      <c r="ED217">
        <f>EC217/5</f>
        <v>0</v>
      </c>
      <c r="EE217">
        <f>EC217+DW217+DQ217</f>
        <v>0</v>
      </c>
      <c r="EF217">
        <f>EE217/17</f>
        <v>0</v>
      </c>
    </row>
    <row r="218">
      <c r="A218">
        <f>'résultats bruts'!A218</f>
        <v>0</v>
      </c>
      <c r="B218">
        <f>'résultats bruts'!B218</f>
        <v>0</v>
      </c>
      <c r="C218">
        <f>'résultats bruts'!C218</f>
        <v>0</v>
      </c>
      <c r="D218" t="str">
        <f>'résultats bruts'!D218</f>
        <v>axiome</v>
      </c>
      <c r="E218">
        <f>'résultats bruts'!E218</f>
        <v>6</v>
      </c>
      <c r="F218">
        <f>'résultats bruts'!F218</f>
        <v>216</v>
      </c>
      <c r="G218">
        <f>COUNTIF('résultats bruts'!K218,1) +COUNTIF('résultats bruts'!CJ218:CK218,1)+COUNTIF('résultats bruts'!CJ218:CK218,"0A")</f>
        <v>0</v>
      </c>
      <c r="H218">
        <f>G218/3</f>
        <v>0</v>
      </c>
      <c r="I218">
        <f>COUNTIF('résultats bruts'!O218,1) + COUNTIF('résultats bruts'!AD218,1) + COUNTIF('résultats bruts'!CA218,1) + COUNTIF('résultats bruts'!DU218, 1) + COUNTIF('résultats bruts'!DU218,"0B")</f>
        <v>0</v>
      </c>
      <c r="J218">
        <f>I218/4</f>
        <v>0</v>
      </c>
      <c r="K218">
        <f>COUNTIF('résultats bruts'!CJ218:CK218,1)</f>
        <v>0</v>
      </c>
      <c r="L218">
        <f>K218/2</f>
        <v>0</v>
      </c>
      <c r="M218">
        <f>COUNTIF('résultats bruts'!CM218,1)</f>
        <v>0</v>
      </c>
      <c r="N218">
        <f>COUNTIF('résultats bruts'!DU218,1)</f>
        <v>0</v>
      </c>
      <c r="O218">
        <f>M218+N218</f>
        <v>0</v>
      </c>
      <c r="P218">
        <f>O218/2</f>
        <v>0</v>
      </c>
      <c r="Q218">
        <f>COUNTIF('résultats bruts'!CB218, "1A")+COUNTIF('résultats bruts'!CB218, "1B")</f>
        <v>0</v>
      </c>
      <c r="R218">
        <f>O218+K218+I218+G218</f>
        <v>0</v>
      </c>
      <c r="S218">
        <f>R218/11</f>
        <v>0</v>
      </c>
      <c r="T218">
        <f>COUNTIF('résultats bruts'!Q218, 1) + COUNTIF('résultats bruts'!AU218,1) + COUNTIF('résultats bruts'!CW218,1)</f>
        <v>0</v>
      </c>
      <c r="U218">
        <f>T218/3</f>
        <v>0</v>
      </c>
      <c r="V218">
        <f>COUNTIF('résultats bruts'!P218,1) + COUNTIF('résultats bruts'!AS218,1) + COUNTIF('résultats bruts'!DD218,1)</f>
        <v>0</v>
      </c>
      <c r="W218">
        <f>V218/3</f>
        <v>0</v>
      </c>
      <c r="X218">
        <f>T218+V218</f>
        <v>0</v>
      </c>
      <c r="Y218">
        <f>X218/6</f>
        <v>0</v>
      </c>
      <c r="Z218">
        <f>COUNTIF('résultats bruts'!V218, 1) + COUNTIF('résultats bruts'!AT218,1) + COUNTIF('résultats bruts'!CT218,1)</f>
        <v>0</v>
      </c>
      <c r="AA218">
        <f>Z218/3</f>
        <v>0</v>
      </c>
      <c r="AB218">
        <f>COUNTIF('résultats bruts'!W218, 1) + COUNTIF('résultats bruts'!AV218,1) + COUNTIF('résultats bruts'!CZ218,1)</f>
        <v>0</v>
      </c>
      <c r="AC218">
        <f>AB218/3</f>
        <v>0</v>
      </c>
      <c r="AD218">
        <f>AB218+Z218</f>
        <v>0</v>
      </c>
      <c r="AE218">
        <f>AD218/6</f>
        <v>0</v>
      </c>
      <c r="AF218">
        <f>AD218+X218</f>
        <v>0</v>
      </c>
      <c r="AG218">
        <f>AF218/12</f>
        <v>0</v>
      </c>
      <c r="AH218">
        <f>COUNTIF('résultats bruts'!R218, 1) + COUNTIF('résultats bruts'!AW218,1) + COUNTIF('résultats bruts'!CU218,1)</f>
        <v>0</v>
      </c>
      <c r="AI218">
        <f>AH218/3</f>
        <v>0</v>
      </c>
      <c r="AJ218">
        <f>COUNTIF('résultats bruts'!Z218, 1) + COUNTIF('résultats bruts'!AQ218,1) + COUNTIF('résultats bruts'!CS218,1)</f>
        <v>0</v>
      </c>
      <c r="AK218">
        <f>AJ218/3</f>
        <v>0</v>
      </c>
      <c r="AL218">
        <f>AH218+AJ218</f>
        <v>0</v>
      </c>
      <c r="AM218">
        <f>AL218/6</f>
        <v>0</v>
      </c>
      <c r="AN218">
        <f>AL218+AF218</f>
        <v>0</v>
      </c>
      <c r="AO218">
        <f>AN218/18</f>
        <v>0</v>
      </c>
      <c r="AP218">
        <f>COUNTIF('résultats bruts'!Y218, 1) + COUNTIF('résultats bruts'!AY218,1) + COUNTIF('résultats bruts'!DC218,1)</f>
        <v>0</v>
      </c>
      <c r="AQ218">
        <f>AP218/3</f>
        <v>0</v>
      </c>
      <c r="AR218">
        <f>COUNTIF('résultats bruts'!T218, 1) + COUNTIF('résultats bruts'!AR218,1) + COUNTIF('résultats bruts'!DB218,1)</f>
        <v>0</v>
      </c>
      <c r="AS218">
        <f>AR218/3</f>
        <v>0</v>
      </c>
      <c r="AT218">
        <f>AR218+AP218</f>
        <v>0</v>
      </c>
      <c r="AU218">
        <f>AT218/6</f>
        <v>0</v>
      </c>
      <c r="AV218">
        <f>COUNTIF('résultats bruts'!X218, 1) + COUNTIF('résultats bruts'!BB218,1) + COUNTIF('résultats bruts'!DA218,1)</f>
        <v>0</v>
      </c>
      <c r="AW218">
        <f>AV218/3</f>
        <v>0</v>
      </c>
      <c r="AX218">
        <f>COUNTIF('résultats bruts'!AA218, 1) + COUNTIF('résultats bruts'!AX218,1) + COUNTIF('résultats bruts'!CY218,1)</f>
        <v>0</v>
      </c>
      <c r="AY218">
        <f>AX218/3</f>
        <v>0</v>
      </c>
      <c r="AZ218">
        <f>AX218+AV218</f>
        <v>0</v>
      </c>
      <c r="BA218">
        <f>AZ218/6</f>
        <v>0</v>
      </c>
      <c r="BB218">
        <f>AZ218+AT218</f>
        <v>0</v>
      </c>
      <c r="BC218">
        <f>BB218/12</f>
        <v>0</v>
      </c>
      <c r="BD218">
        <f>COUNTIF('résultats bruts'!U218, 1) + COUNTIF('résultats bruts'!AZ218,1) + COUNTIF('résultats bruts'!CX218,1)</f>
        <v>0</v>
      </c>
      <c r="BE218">
        <f>BD218/3</f>
        <v>0</v>
      </c>
      <c r="BF218">
        <f>COUNTIF('résultats bruts'!S218, 1) + COUNTIF('résultats bruts'!BA218,1) + COUNTIF('résultats bruts'!CV218,1)</f>
        <v>0</v>
      </c>
      <c r="BG218">
        <f>BF218/3</f>
        <v>0</v>
      </c>
      <c r="BH218">
        <f>BF218+BD218</f>
        <v>0</v>
      </c>
      <c r="BI218">
        <f>BH218/6</f>
        <v>0</v>
      </c>
      <c r="BJ218">
        <f>BH218+BB218</f>
        <v>0</v>
      </c>
      <c r="BK218">
        <f>BJ218/18</f>
        <v>0</v>
      </c>
      <c r="BL218">
        <f>COUNTIF('résultats bruts'!AB218, 1) + COUNTIF('résultats bruts'!AC218,1) + COUNTIF('résultats bruts'!BC218,1)+ COUNTIF('résultats bruts'!BD218,1)+ COUNTIF('résultats bruts'!DE218,1)+ COUNTIF('résultats bruts'!DF218,1)</f>
        <v>0</v>
      </c>
      <c r="BM218">
        <f>BL218/6</f>
        <v>0</v>
      </c>
      <c r="BN218">
        <f>BJ218+AN218+BL218</f>
        <v>0</v>
      </c>
      <c r="BO218">
        <f>BN218/42</f>
        <v>0</v>
      </c>
      <c r="BP218">
        <f>COUNTIF('résultats bruts'!DS218,1) + COUNTIF('résultats bruts'!DQ218,1)</f>
        <v>0</v>
      </c>
      <c r="BQ218">
        <f>BP218/2</f>
        <v>0</v>
      </c>
      <c r="BR218">
        <f>COUNTIF('résultats bruts'!DR218,1)+COUNTIF('résultats bruts'!DT218,1)</f>
        <v>0</v>
      </c>
      <c r="BS218">
        <f>BR218/2</f>
        <v>0</v>
      </c>
      <c r="BT218">
        <f>'résultats bruts'!AR218</f>
        <v>0</v>
      </c>
      <c r="BU218">
        <f>'résultats bruts'!DR218</f>
        <v>0</v>
      </c>
      <c r="BV218">
        <f>'résultats bruts'!AS218</f>
        <v>0</v>
      </c>
      <c r="BW218">
        <f>'résultats bruts'!DT218</f>
        <v>0</v>
      </c>
      <c r="BX218">
        <f>COUNTIF('résultats bruts'!AI218, 1) + COUNTIF('résultats bruts'!BP218,1) + COUNTIF('résultats bruts'!DG218,1)</f>
        <v>0</v>
      </c>
      <c r="BY218">
        <f>BX218/3</f>
        <v>0</v>
      </c>
      <c r="BZ218">
        <f>COUNTIF('résultats bruts'!AL218, 1) + COUNTIF('résultats bruts'!BN218,1) + COUNTIF('résultats bruts'!DI218,1)</f>
        <v>0</v>
      </c>
      <c r="CA218">
        <f>BZ218/3</f>
        <v>0</v>
      </c>
      <c r="CB218">
        <f>BX218+BZ218</f>
        <v>0</v>
      </c>
      <c r="CC218">
        <f>CB218/6</f>
        <v>0</v>
      </c>
      <c r="CD218">
        <f>COUNTIF('résultats bruts'!AK218, 1) + COUNTIF('résultats bruts'!BR218,1) + COUNTIF('résultats bruts'!DM218,1)</f>
        <v>0</v>
      </c>
      <c r="CE218">
        <f>CD218/3</f>
        <v>0</v>
      </c>
      <c r="CF218">
        <f>COUNTIF('résultats bruts'!AE218, 1) + COUNTIF('résultats bruts'!BL218,1) + COUNTIF('résultats bruts'!DN218,1)</f>
        <v>0</v>
      </c>
      <c r="CG218">
        <f>CF218/3</f>
        <v>0</v>
      </c>
      <c r="CH218">
        <f>CF218+CD218</f>
        <v>0</v>
      </c>
      <c r="CI218">
        <f>CH218/6</f>
        <v>0</v>
      </c>
      <c r="CJ218">
        <f>COUNTIF('résultats bruts'!AJ218, 1) + COUNTIF('résultats bruts'!BM218,1) + COUNTIF('résultats bruts'!DL218,1)</f>
        <v>0</v>
      </c>
      <c r="CK218">
        <f>CJ218/3</f>
        <v>0</v>
      </c>
      <c r="CL218">
        <f>COUNTIF('résultats bruts'!AH218, 1) + COUNTIF('résultats bruts'!BK218,1) + COUNTIF('résultats bruts'!DK218,1)</f>
        <v>0</v>
      </c>
      <c r="CM218">
        <f>CL218/3</f>
        <v>0</v>
      </c>
      <c r="CN218">
        <f>CL218+CJ218</f>
        <v>0</v>
      </c>
      <c r="CO218">
        <f>CN218/6</f>
        <v>0</v>
      </c>
      <c r="CP218">
        <f>COUNTIF('résultats bruts'!AF218, 1) + COUNTIF('résultats bruts'!BO218,1) + COUNTIF('résultats bruts'!DJ218,1)</f>
        <v>0</v>
      </c>
      <c r="CQ218">
        <f>CP218/3</f>
        <v>0</v>
      </c>
      <c r="CR218">
        <f>COUNTIF('résultats bruts'!AG218, 1) + COUNTIF('résultats bruts'!BQ218,1) + COUNTIF('résultats bruts'!DH218,1)</f>
        <v>0</v>
      </c>
      <c r="CS218">
        <f>CR218/3</f>
        <v>0</v>
      </c>
      <c r="CT218">
        <f>CR218+CP218</f>
        <v>0</v>
      </c>
      <c r="CU218">
        <f>CT218/6</f>
        <v>0</v>
      </c>
      <c r="CV218">
        <f>COUNTIF('résultats bruts'!AM218, 1) + COUNTIF('résultats bruts'!AN218,1) + COUNTIF('résultats bruts'!BS218,1) +COUNTIF('résultats bruts'!BT218, 1) + COUNTIF('résultats bruts'!DO218,1) + COUNTIF('résultats bruts'!DP218,1)</f>
        <v>0</v>
      </c>
      <c r="CW218">
        <f>+CV218/6</f>
        <v>0</v>
      </c>
      <c r="CX218">
        <f>CT218+CN218+CH218+CB254</f>
        <v>0</v>
      </c>
      <c r="CY218">
        <f>CX218/30</f>
        <v>0</v>
      </c>
      <c r="CZ218">
        <f>COUNTIF('résultats bruts'!AO218,1)</f>
        <v>0</v>
      </c>
      <c r="DA218">
        <f>COUNTIF('résultats bruts'!AP218,1)</f>
        <v>0</v>
      </c>
      <c r="DB218">
        <f>CZ218+DA218</f>
        <v>0</v>
      </c>
      <c r="DC218">
        <f>DB218/2</f>
        <v>0</v>
      </c>
      <c r="DD218">
        <f>COUNTIF('résultats bruts'!BU218,1)</f>
        <v>0</v>
      </c>
      <c r="DE218">
        <f>COUNTIF('résultats bruts'!BV218,1)</f>
        <v>0</v>
      </c>
      <c r="DF218">
        <f>DD218+DE218</f>
        <v>0</v>
      </c>
      <c r="DG218">
        <f>DD218+DE218</f>
        <v>0</v>
      </c>
      <c r="DH218">
        <f>DG218/2</f>
        <v>0</v>
      </c>
      <c r="DJ218">
        <f>COUNTIF(CD218, 1)</f>
        <v>0</v>
      </c>
      <c r="DK218">
        <f>DB218+DG218+DJ218</f>
        <v>0</v>
      </c>
      <c r="DL218">
        <f>DK218/5</f>
        <v>0</v>
      </c>
      <c r="DM218">
        <f>COUNTIF('résultats bruts'!BG218,1)+COUNTIF('résultats bruts'!BJ218,1)</f>
        <v>0</v>
      </c>
      <c r="DN218">
        <f>DM218/2</f>
        <v>0</v>
      </c>
      <c r="DO218">
        <f>COUNTIF('résultats bruts'!CD218,1)+COUNTIF('résultats bruts'!CF218,1) + COUNTIF('résultats bruts'!CO218,1)+COUNTIF('résultats bruts'!CR218,1)</f>
        <v>0</v>
      </c>
      <c r="DP218">
        <f>DO218/4</f>
        <v>0</v>
      </c>
      <c r="DQ218">
        <f>DM218+DO218</f>
        <v>0</v>
      </c>
      <c r="DR218">
        <f>DQ218/6</f>
        <v>0</v>
      </c>
      <c r="DS218">
        <f>COUNTIF('résultats bruts'!BF218,1)+COUNTIF('résultats bruts'!BI218,1)</f>
        <v>0</v>
      </c>
      <c r="DT218">
        <f>DS218/2</f>
        <v>0</v>
      </c>
      <c r="DU218">
        <f>COUNTIF('résultats bruts'!CE218,1)+COUNTIF('résultats bruts'!CH218,1) + COUNTIF('résultats bruts'!CP218,1)</f>
        <v>0</v>
      </c>
      <c r="DV218">
        <f>DU218/4</f>
        <v>0</v>
      </c>
      <c r="DW218">
        <f>DS218+DU218</f>
        <v>0</v>
      </c>
      <c r="DX218">
        <f>DW218/6</f>
        <v>0</v>
      </c>
      <c r="DY218">
        <f>COUNTIF('résultats bruts'!BE218,1)+COUNTIF('résultats bruts'!BH218,1)</f>
        <v>0</v>
      </c>
      <c r="DZ218">
        <f>DY218/2</f>
        <v>0</v>
      </c>
      <c r="EA218">
        <f>COUNTIF('résultats bruts'!CC218,1)+COUNTIF('résultats bruts'!CG218,1) + COUNTIF('résultats bruts'!CN218,1)</f>
        <v>0</v>
      </c>
      <c r="EB218">
        <f>EA218/3</f>
        <v>0</v>
      </c>
      <c r="EC218">
        <f>EA218+DY218</f>
        <v>0</v>
      </c>
      <c r="ED218">
        <f>EC218/5</f>
        <v>0</v>
      </c>
      <c r="EE218">
        <f>EC218+DW218+DQ218</f>
        <v>0</v>
      </c>
      <c r="EF218">
        <f>EE218/17</f>
        <v>0</v>
      </c>
    </row>
    <row r="219">
      <c r="A219">
        <f>'résultats bruts'!A219</f>
        <v>0</v>
      </c>
      <c r="B219">
        <f>'résultats bruts'!B219</f>
        <v>0</v>
      </c>
      <c r="C219">
        <f>'résultats bruts'!C219</f>
        <v>0</v>
      </c>
      <c r="D219" t="str">
        <f>'résultats bruts'!D219</f>
        <v>axiome</v>
      </c>
      <c r="E219">
        <f>'résultats bruts'!E219</f>
        <v>7</v>
      </c>
      <c r="F219">
        <f>'résultats bruts'!F219</f>
        <v>217</v>
      </c>
      <c r="G219">
        <f>COUNTIF('résultats bruts'!K219,1) +COUNTIF('résultats bruts'!CJ219:CK219,1)+COUNTIF('résultats bruts'!CJ219:CK219,"0A")</f>
        <v>2</v>
      </c>
      <c r="H219">
        <f>G219/3</f>
        <v>0.6666666666666666</v>
      </c>
      <c r="I219">
        <f>COUNTIF('résultats bruts'!O219,1) + COUNTIF('résultats bruts'!AD219,1) + COUNTIF('résultats bruts'!CA219,1) + COUNTIF('résultats bruts'!DU219, 1) + COUNTIF('résultats bruts'!DU219,"0B")</f>
        <v>1</v>
      </c>
      <c r="J219">
        <f>I219/4</f>
        <v>0.25</v>
      </c>
      <c r="K219">
        <f>COUNTIF('résultats bruts'!CJ219:CK219,1)</f>
        <v>2</v>
      </c>
      <c r="L219">
        <f>K219/2</f>
        <v>1</v>
      </c>
      <c r="M219">
        <f>COUNTIF('résultats bruts'!CM219,1)</f>
        <v>1</v>
      </c>
      <c r="N219">
        <f>COUNTIF('résultats bruts'!DU219,1)</f>
        <v>0</v>
      </c>
      <c r="O219">
        <f>M219+N219</f>
        <v>1</v>
      </c>
      <c r="P219">
        <f>O219/2</f>
        <v>0.5</v>
      </c>
      <c r="Q219">
        <f>COUNTIF('résultats bruts'!CB219, "1A")+COUNTIF('résultats bruts'!CB219, "1B")</f>
        <v>0</v>
      </c>
      <c r="R219">
        <f>O219+K219+I219+G219</f>
        <v>6</v>
      </c>
      <c r="S219">
        <f>R219/11</f>
        <v>0.5454545454545454</v>
      </c>
      <c r="T219">
        <f>COUNTIF('résultats bruts'!Q219, 1) + COUNTIF('résultats bruts'!AU219,1) + COUNTIF('résultats bruts'!CW219,1)</f>
        <v>0</v>
      </c>
      <c r="U219">
        <f>T219/3</f>
        <v>0</v>
      </c>
      <c r="V219">
        <f>COUNTIF('résultats bruts'!P219,1) + COUNTIF('résultats bruts'!AS219,1) + COUNTIF('résultats bruts'!DD219,1)</f>
        <v>0</v>
      </c>
      <c r="W219">
        <f>V219/3</f>
        <v>0</v>
      </c>
      <c r="X219">
        <f>T219+V219</f>
        <v>0</v>
      </c>
      <c r="Y219">
        <f>X219/6</f>
        <v>0</v>
      </c>
      <c r="Z219">
        <f>COUNTIF('résultats bruts'!V219, 1) + COUNTIF('résultats bruts'!AT219,1) + COUNTIF('résultats bruts'!CT219,1)</f>
        <v>0</v>
      </c>
      <c r="AA219">
        <f>Z219/3</f>
        <v>0</v>
      </c>
      <c r="AB219">
        <f>COUNTIF('résultats bruts'!W219, 1) + COUNTIF('résultats bruts'!AV219,1) + COUNTIF('résultats bruts'!CZ219,1)</f>
        <v>0</v>
      </c>
      <c r="AC219">
        <f>AB219/3</f>
        <v>0</v>
      </c>
      <c r="AD219">
        <f>AB219+Z219</f>
        <v>0</v>
      </c>
      <c r="AE219">
        <f>AD219/6</f>
        <v>0</v>
      </c>
      <c r="AF219">
        <f>AD219+X219</f>
        <v>0</v>
      </c>
      <c r="AG219">
        <f>AF219/12</f>
        <v>0</v>
      </c>
      <c r="AH219">
        <f>COUNTIF('résultats bruts'!R219, 1) + COUNTIF('résultats bruts'!AW219,1) + COUNTIF('résultats bruts'!CU219,1)</f>
        <v>0</v>
      </c>
      <c r="AI219">
        <f>AH219/3</f>
        <v>0</v>
      </c>
      <c r="AJ219">
        <f>COUNTIF('résultats bruts'!Z219, 1) + COUNTIF('résultats bruts'!AQ219,1) + COUNTIF('résultats bruts'!CS219,1)</f>
        <v>1</v>
      </c>
      <c r="AK219">
        <f>AJ219/3</f>
        <v>0.3333333333333333</v>
      </c>
      <c r="AL219">
        <f>AH219+AJ219</f>
        <v>1</v>
      </c>
      <c r="AM219">
        <f>AL219/6</f>
        <v>0.16666666666666666</v>
      </c>
      <c r="AN219">
        <f>AL219+AF219</f>
        <v>1</v>
      </c>
      <c r="AO219">
        <f>AN219/18</f>
        <v>0.05555555555555555</v>
      </c>
      <c r="AP219">
        <f>COUNTIF('résultats bruts'!Y219, 1) + COUNTIF('résultats bruts'!AY219,1) + COUNTIF('résultats bruts'!DC219,1)</f>
        <v>0</v>
      </c>
      <c r="AQ219">
        <f>AP219/3</f>
        <v>0</v>
      </c>
      <c r="AR219">
        <f>COUNTIF('résultats bruts'!T219, 1) + COUNTIF('résultats bruts'!AR219,1) + COUNTIF('résultats bruts'!DB219,1)</f>
        <v>0</v>
      </c>
      <c r="AS219">
        <f>AR219/3</f>
        <v>0</v>
      </c>
      <c r="AT219">
        <f>AR219+AP219</f>
        <v>0</v>
      </c>
      <c r="AU219">
        <f>AT219/6</f>
        <v>0</v>
      </c>
      <c r="AV219">
        <f>COUNTIF('résultats bruts'!X219, 1) + COUNTIF('résultats bruts'!BB219,1) + COUNTIF('résultats bruts'!DA219,1)</f>
        <v>0</v>
      </c>
      <c r="AW219">
        <f>AV219/3</f>
        <v>0</v>
      </c>
      <c r="AX219">
        <f>COUNTIF('résultats bruts'!AA219, 1) + COUNTIF('résultats bruts'!AX219,1) + COUNTIF('résultats bruts'!CY219,1)</f>
        <v>0</v>
      </c>
      <c r="AY219">
        <f>AX219/3</f>
        <v>0</v>
      </c>
      <c r="AZ219">
        <f>AX219+AV219</f>
        <v>0</v>
      </c>
      <c r="BA219">
        <f>AZ219/6</f>
        <v>0</v>
      </c>
      <c r="BB219">
        <f>AZ219+AT219</f>
        <v>0</v>
      </c>
      <c r="BC219">
        <f>BB219/12</f>
        <v>0</v>
      </c>
      <c r="BD219">
        <f>COUNTIF('résultats bruts'!U219, 1) + COUNTIF('résultats bruts'!AZ219,1) + COUNTIF('résultats bruts'!CX219,1)</f>
        <v>0</v>
      </c>
      <c r="BE219">
        <f>BD219/3</f>
        <v>0</v>
      </c>
      <c r="BF219">
        <f>COUNTIF('résultats bruts'!S219, 1) + COUNTIF('résultats bruts'!BA219,1) + COUNTIF('résultats bruts'!CV219,1)</f>
        <v>0</v>
      </c>
      <c r="BG219">
        <f>BF219/3</f>
        <v>0</v>
      </c>
      <c r="BH219">
        <f>BF219+BD219</f>
        <v>0</v>
      </c>
      <c r="BI219">
        <f>BH219/6</f>
        <v>0</v>
      </c>
      <c r="BJ219">
        <f>BH219+BB219</f>
        <v>0</v>
      </c>
      <c r="BK219">
        <f>BJ219/18</f>
        <v>0</v>
      </c>
      <c r="BL219">
        <f>COUNTIF('résultats bruts'!AB219, 1) + COUNTIF('résultats bruts'!AC219,1) + COUNTIF('résultats bruts'!BC219,1)+ COUNTIF('résultats bruts'!BD219,1)+ COUNTIF('résultats bruts'!DE219,1)+ COUNTIF('résultats bruts'!DF219,1)</f>
        <v>0</v>
      </c>
      <c r="BM219">
        <f>BL219/6</f>
        <v>0</v>
      </c>
      <c r="BN219">
        <f>BJ219+AN219+BL219</f>
        <v>1</v>
      </c>
      <c r="BO219">
        <f>BN219/42</f>
        <v>0.023809523809523808</v>
      </c>
      <c r="BP219">
        <f>COUNTIF('résultats bruts'!DS219,1) + COUNTIF('résultats bruts'!DQ219,1)</f>
        <v>0</v>
      </c>
      <c r="BQ219">
        <f>BP219/2</f>
        <v>0</v>
      </c>
      <c r="BR219">
        <f>COUNTIF('résultats bruts'!DR219,1)+COUNTIF('résultats bruts'!DT219,1)</f>
        <v>2</v>
      </c>
      <c r="BS219">
        <f>BR219/2</f>
        <v>1</v>
      </c>
      <c r="BT219">
        <f>'résultats bruts'!AR219</f>
        <v>9</v>
      </c>
      <c r="BU219">
        <f>'résultats bruts'!DR219</f>
        <v>1</v>
      </c>
      <c r="BV219">
        <f>'résultats bruts'!AS219</f>
        <v>9</v>
      </c>
      <c r="BW219">
        <f>'résultats bruts'!DT219</f>
        <v>1</v>
      </c>
      <c r="BX219">
        <f>COUNTIF('résultats bruts'!AI219, 1) + COUNTIF('résultats bruts'!BP219,1) + COUNTIF('résultats bruts'!DG219,1)</f>
        <v>1</v>
      </c>
      <c r="BY219">
        <f>BX219/3</f>
        <v>0.3333333333333333</v>
      </c>
      <c r="BZ219">
        <f>COUNTIF('résultats bruts'!AL219, 1) + COUNTIF('résultats bruts'!BN219,1) + COUNTIF('résultats bruts'!DI219,1)</f>
        <v>1</v>
      </c>
      <c r="CA219">
        <f>BZ219/3</f>
        <v>0.3333333333333333</v>
      </c>
      <c r="CB219">
        <f>BX219+BZ219</f>
        <v>2</v>
      </c>
      <c r="CC219">
        <f>CB219/6</f>
        <v>0.3333333333333333</v>
      </c>
      <c r="CD219">
        <f>COUNTIF('résultats bruts'!AK219, 1) + COUNTIF('résultats bruts'!BR219,1) + COUNTIF('résultats bruts'!DM219,1)</f>
        <v>1</v>
      </c>
      <c r="CE219">
        <f>CD219/3</f>
        <v>0.3333333333333333</v>
      </c>
      <c r="CF219">
        <f>COUNTIF('résultats bruts'!AE219, 1) + COUNTIF('résultats bruts'!BL219,1) + COUNTIF('résultats bruts'!DN219,1)</f>
        <v>0</v>
      </c>
      <c r="CG219">
        <f>CF219/3</f>
        <v>0</v>
      </c>
      <c r="CH219">
        <f>CF219+CD219</f>
        <v>1</v>
      </c>
      <c r="CI219">
        <f>CH219/6</f>
        <v>0.16666666666666666</v>
      </c>
      <c r="CJ219">
        <f>COUNTIF('résultats bruts'!AJ219, 1) + COUNTIF('résultats bruts'!BM219,1) + COUNTIF('résultats bruts'!DL219,1)</f>
        <v>0</v>
      </c>
      <c r="CK219">
        <f>CJ219/3</f>
        <v>0</v>
      </c>
      <c r="CL219">
        <f>COUNTIF('résultats bruts'!AH219, 1) + COUNTIF('résultats bruts'!BK219,1) + COUNTIF('résultats bruts'!DK219,1)</f>
        <v>1</v>
      </c>
      <c r="CM219">
        <f>CL219/3</f>
        <v>0.3333333333333333</v>
      </c>
      <c r="CN219">
        <f>CL219+CJ219</f>
        <v>1</v>
      </c>
      <c r="CO219">
        <f>CN219/6</f>
        <v>0.16666666666666666</v>
      </c>
      <c r="CP219">
        <f>COUNTIF('résultats bruts'!AF219, 1) + COUNTIF('résultats bruts'!BO219,1) + COUNTIF('résultats bruts'!DJ219,1)</f>
        <v>1</v>
      </c>
      <c r="CQ219">
        <f>CP219/3</f>
        <v>0.3333333333333333</v>
      </c>
      <c r="CR219">
        <f>COUNTIF('résultats bruts'!AG219, 1) + COUNTIF('résultats bruts'!BQ219,1) + COUNTIF('résultats bruts'!DH219,1)</f>
        <v>1</v>
      </c>
      <c r="CS219">
        <f>CR219/3</f>
        <v>0.3333333333333333</v>
      </c>
      <c r="CT219">
        <f>CR219+CP219</f>
        <v>2</v>
      </c>
      <c r="CU219">
        <f>CT219/6</f>
        <v>0.3333333333333333</v>
      </c>
      <c r="CV219">
        <f>COUNTIF('résultats bruts'!AM219, 1) + COUNTIF('résultats bruts'!AN219,1) + COUNTIF('résultats bruts'!BS219,1) +COUNTIF('résultats bruts'!BT219, 1) + COUNTIF('résultats bruts'!DO219,1) + COUNTIF('résultats bruts'!DP219,1)</f>
        <v>1</v>
      </c>
      <c r="CW219">
        <f>+CV219/6</f>
        <v>0.16666666666666666</v>
      </c>
      <c r="CX219">
        <f>CT219+CN219+CH219+CB255</f>
        <v>4</v>
      </c>
      <c r="CY219">
        <f>CX219/30</f>
        <v>0.13333333333333333</v>
      </c>
      <c r="CZ219">
        <f>COUNTIF('résultats bruts'!AO219,1)</f>
        <v>1</v>
      </c>
      <c r="DA219">
        <f>COUNTIF('résultats bruts'!AP219,1)</f>
        <v>1</v>
      </c>
      <c r="DB219">
        <f>CZ219+DA219</f>
        <v>2</v>
      </c>
      <c r="DC219">
        <f>DB219/2</f>
        <v>1</v>
      </c>
      <c r="DD219">
        <f>COUNTIF('résultats bruts'!BU219,1)</f>
        <v>1</v>
      </c>
      <c r="DE219">
        <f>COUNTIF('résultats bruts'!BV219,1)</f>
        <v>1</v>
      </c>
      <c r="DF219">
        <f>DD219+DE219</f>
        <v>2</v>
      </c>
      <c r="DG219">
        <f>DD219+DE219</f>
        <v>2</v>
      </c>
      <c r="DH219">
        <f>DG219/2</f>
        <v>1</v>
      </c>
      <c r="DJ219">
        <f>COUNTIF(CD219, 1)</f>
        <v>1</v>
      </c>
      <c r="DK219">
        <f>DB219+DG219+DJ219</f>
        <v>5</v>
      </c>
      <c r="DL219">
        <f>DK219/5</f>
        <v>1</v>
      </c>
      <c r="DM219">
        <f>COUNTIF('résultats bruts'!BG219,1)+COUNTIF('résultats bruts'!BJ219,1)</f>
        <v>2</v>
      </c>
      <c r="DN219">
        <f>DM219/2</f>
        <v>1</v>
      </c>
      <c r="DO219">
        <f>COUNTIF('résultats bruts'!CD219,1)+COUNTIF('résultats bruts'!CF219,1) + COUNTIF('résultats bruts'!CO219,1)+COUNTIF('résultats bruts'!CR219,1)</f>
        <v>0</v>
      </c>
      <c r="DP219">
        <f>DO219/4</f>
        <v>0</v>
      </c>
      <c r="DQ219">
        <f>DM219+DO219</f>
        <v>2</v>
      </c>
      <c r="DR219">
        <f>DQ219/6</f>
        <v>0.3333333333333333</v>
      </c>
      <c r="DS219">
        <f>COUNTIF('résultats bruts'!BF219,1)+COUNTIF('résultats bruts'!BI219,1)</f>
        <v>0</v>
      </c>
      <c r="DT219">
        <f>DS219/2</f>
        <v>0</v>
      </c>
      <c r="DU219">
        <f>COUNTIF('résultats bruts'!CE219,1)+COUNTIF('résultats bruts'!CH219,1) + COUNTIF('résultats bruts'!CP219,1)</f>
        <v>0</v>
      </c>
      <c r="DV219">
        <f>DU219/4</f>
        <v>0</v>
      </c>
      <c r="DW219">
        <f>DS219+DU219</f>
        <v>0</v>
      </c>
      <c r="DX219">
        <f>DW219/6</f>
        <v>0</v>
      </c>
      <c r="DY219">
        <f>COUNTIF('résultats bruts'!BE219,1)+COUNTIF('résultats bruts'!BH219,1)</f>
        <v>0</v>
      </c>
      <c r="DZ219">
        <f>DY219/2</f>
        <v>0</v>
      </c>
      <c r="EA219">
        <f>COUNTIF('résultats bruts'!CC219,1)+COUNTIF('résultats bruts'!CG219,1) + COUNTIF('résultats bruts'!CN219,1)</f>
        <v>2</v>
      </c>
      <c r="EB219">
        <f>EA219/3</f>
        <v>0.6666666666666666</v>
      </c>
      <c r="EC219">
        <f>EA219+DY219</f>
        <v>2</v>
      </c>
      <c r="ED219">
        <f>EC219/5</f>
        <v>0.4</v>
      </c>
      <c r="EE219">
        <f>EC219+DW219+DQ219</f>
        <v>4</v>
      </c>
      <c r="EF219">
        <f>EE219/17</f>
        <v>0.23529411764705882</v>
      </c>
    </row>
    <row r="220">
      <c r="A220">
        <f>'résultats bruts'!A220</f>
        <v>0</v>
      </c>
      <c r="B220">
        <f>'résultats bruts'!B220</f>
        <v>0</v>
      </c>
      <c r="C220">
        <f>'résultats bruts'!C220</f>
        <v>0</v>
      </c>
      <c r="D220" t="str">
        <f>'résultats bruts'!D220</f>
        <v>axiome</v>
      </c>
      <c r="E220">
        <f>'résultats bruts'!E220</f>
        <v>8</v>
      </c>
      <c r="F220">
        <f>'résultats bruts'!F220</f>
        <v>218</v>
      </c>
      <c r="G220">
        <f>COUNTIF('résultats bruts'!K220,1) +COUNTIF('résultats bruts'!CJ220:CK220,1)+COUNTIF('résultats bruts'!CJ220:CK220,"0A")</f>
        <v>0</v>
      </c>
      <c r="H220">
        <f>G220/3</f>
        <v>0</v>
      </c>
      <c r="I220">
        <f>COUNTIF('résultats bruts'!O220,1) + COUNTIF('résultats bruts'!AD220,1) + COUNTIF('résultats bruts'!CA220,1) + COUNTIF('résultats bruts'!DU220, 1) + COUNTIF('résultats bruts'!DU220,"0B")</f>
        <v>0</v>
      </c>
      <c r="J220">
        <f>I220/4</f>
        <v>0</v>
      </c>
      <c r="K220">
        <f>COUNTIF('résultats bruts'!CJ220:CK220,1)</f>
        <v>0</v>
      </c>
      <c r="L220">
        <f>K220/2</f>
        <v>0</v>
      </c>
      <c r="M220">
        <f>COUNTIF('résultats bruts'!CM220,1)</f>
        <v>0</v>
      </c>
      <c r="N220">
        <f>COUNTIF('résultats bruts'!DU220,1)</f>
        <v>0</v>
      </c>
      <c r="O220">
        <f>M220+N220</f>
        <v>0</v>
      </c>
      <c r="P220">
        <f>O220/2</f>
        <v>0</v>
      </c>
      <c r="Q220">
        <f>COUNTIF('résultats bruts'!CB220, "1A")+COUNTIF('résultats bruts'!CB220, "1B")</f>
        <v>0</v>
      </c>
      <c r="R220">
        <f>O220+K220+I220+G220</f>
        <v>0</v>
      </c>
      <c r="S220">
        <f>R220/11</f>
        <v>0</v>
      </c>
      <c r="T220">
        <f>COUNTIF('résultats bruts'!Q220, 1) + COUNTIF('résultats bruts'!AU220,1) + COUNTIF('résultats bruts'!CW220,1)</f>
        <v>0</v>
      </c>
      <c r="U220">
        <f>T220/3</f>
        <v>0</v>
      </c>
      <c r="V220">
        <f>COUNTIF('résultats bruts'!P220,1) + COUNTIF('résultats bruts'!AS220,1) + COUNTIF('résultats bruts'!DD220,1)</f>
        <v>0</v>
      </c>
      <c r="W220">
        <f>V220/3</f>
        <v>0</v>
      </c>
      <c r="X220">
        <f>T220+V220</f>
        <v>0</v>
      </c>
      <c r="Y220">
        <f>X220/6</f>
        <v>0</v>
      </c>
      <c r="Z220">
        <f>COUNTIF('résultats bruts'!V220, 1) + COUNTIF('résultats bruts'!AT220,1) + COUNTIF('résultats bruts'!CT220,1)</f>
        <v>0</v>
      </c>
      <c r="AA220">
        <f>Z220/3</f>
        <v>0</v>
      </c>
      <c r="AB220">
        <f>COUNTIF('résultats bruts'!W220, 1) + COUNTIF('résultats bruts'!AV220,1) + COUNTIF('résultats bruts'!CZ220,1)</f>
        <v>0</v>
      </c>
      <c r="AC220">
        <f>AB220/3</f>
        <v>0</v>
      </c>
      <c r="AD220">
        <f>AB220+Z220</f>
        <v>0</v>
      </c>
      <c r="AE220">
        <f>AD220/6</f>
        <v>0</v>
      </c>
      <c r="AF220">
        <f>AD220+X220</f>
        <v>0</v>
      </c>
      <c r="AG220">
        <f>AF220/12</f>
        <v>0</v>
      </c>
      <c r="AH220">
        <f>COUNTIF('résultats bruts'!R220, 1) + COUNTIF('résultats bruts'!AW220,1) + COUNTIF('résultats bruts'!CU220,1)</f>
        <v>0</v>
      </c>
      <c r="AI220">
        <f>AH220/3</f>
        <v>0</v>
      </c>
      <c r="AJ220">
        <f>COUNTIF('résultats bruts'!Z220, 1) + COUNTIF('résultats bruts'!AQ220,1) + COUNTIF('résultats bruts'!CS220,1)</f>
        <v>0</v>
      </c>
      <c r="AK220">
        <f>AJ220/3</f>
        <v>0</v>
      </c>
      <c r="AL220">
        <f>AH220+AJ220</f>
        <v>0</v>
      </c>
      <c r="AM220">
        <f>AL220/6</f>
        <v>0</v>
      </c>
      <c r="AN220">
        <f>AL220+AF220</f>
        <v>0</v>
      </c>
      <c r="AO220">
        <f>AN220/18</f>
        <v>0</v>
      </c>
      <c r="AP220">
        <f>COUNTIF('résultats bruts'!Y220, 1) + COUNTIF('résultats bruts'!AY220,1) + COUNTIF('résultats bruts'!DC220,1)</f>
        <v>0</v>
      </c>
      <c r="AQ220">
        <f>AP220/3</f>
        <v>0</v>
      </c>
      <c r="AR220">
        <f>COUNTIF('résultats bruts'!T220, 1) + COUNTIF('résultats bruts'!AR220,1) + COUNTIF('résultats bruts'!DB220,1)</f>
        <v>0</v>
      </c>
      <c r="AS220">
        <f>AR220/3</f>
        <v>0</v>
      </c>
      <c r="AT220">
        <f>AR220+AP220</f>
        <v>0</v>
      </c>
      <c r="AU220">
        <f>AT220/6</f>
        <v>0</v>
      </c>
      <c r="AV220">
        <f>COUNTIF('résultats bruts'!X220, 1) + COUNTIF('résultats bruts'!BB220,1) + COUNTIF('résultats bruts'!DA220,1)</f>
        <v>0</v>
      </c>
      <c r="AW220">
        <f>AV220/3</f>
        <v>0</v>
      </c>
      <c r="AX220">
        <f>COUNTIF('résultats bruts'!AA220, 1) + COUNTIF('résultats bruts'!AX220,1) + COUNTIF('résultats bruts'!CY220,1)</f>
        <v>0</v>
      </c>
      <c r="AY220">
        <f>AX220/3</f>
        <v>0</v>
      </c>
      <c r="AZ220">
        <f>AX220+AV220</f>
        <v>0</v>
      </c>
      <c r="BA220">
        <f>AZ220/6</f>
        <v>0</v>
      </c>
      <c r="BB220">
        <f>AZ220+AT220</f>
        <v>0</v>
      </c>
      <c r="BC220">
        <f>BB220/12</f>
        <v>0</v>
      </c>
      <c r="BD220">
        <f>COUNTIF('résultats bruts'!U220, 1) + COUNTIF('résultats bruts'!AZ220,1) + COUNTIF('résultats bruts'!CX220,1)</f>
        <v>0</v>
      </c>
      <c r="BE220">
        <f>BD220/3</f>
        <v>0</v>
      </c>
      <c r="BF220">
        <f>COUNTIF('résultats bruts'!S220, 1) + COUNTIF('résultats bruts'!BA220,1) + COUNTIF('résultats bruts'!CV220,1)</f>
        <v>0</v>
      </c>
      <c r="BG220">
        <f>BF220/3</f>
        <v>0</v>
      </c>
      <c r="BH220">
        <f>BF220+BD220</f>
        <v>0</v>
      </c>
      <c r="BI220">
        <f>BH220/6</f>
        <v>0</v>
      </c>
      <c r="BJ220">
        <f>BH220+BB220</f>
        <v>0</v>
      </c>
      <c r="BK220">
        <f>BJ220/18</f>
        <v>0</v>
      </c>
      <c r="BL220">
        <f>COUNTIF('résultats bruts'!AB220, 1) + COUNTIF('résultats bruts'!AC220,1) + COUNTIF('résultats bruts'!BC220,1)+ COUNTIF('résultats bruts'!BD220,1)+ COUNTIF('résultats bruts'!DE220,1)+ COUNTIF('résultats bruts'!DF220,1)</f>
        <v>0</v>
      </c>
      <c r="BM220">
        <f>BL220/6</f>
        <v>0</v>
      </c>
      <c r="BN220">
        <f>BJ220+AN220+BL220</f>
        <v>0</v>
      </c>
      <c r="BO220">
        <f>BN220/42</f>
        <v>0</v>
      </c>
      <c r="BP220">
        <f>COUNTIF('résultats bruts'!DS220,1) + COUNTIF('résultats bruts'!DQ220,1)</f>
        <v>0</v>
      </c>
      <c r="BQ220">
        <f>BP220/2</f>
        <v>0</v>
      </c>
      <c r="BR220">
        <f>COUNTIF('résultats bruts'!DR220,1)+COUNTIF('résultats bruts'!DT220,1)</f>
        <v>0</v>
      </c>
      <c r="BS220">
        <f>BR220/2</f>
        <v>0</v>
      </c>
      <c r="BT220">
        <f>'résultats bruts'!AR220</f>
        <v>0</v>
      </c>
      <c r="BU220">
        <f>'résultats bruts'!DR220</f>
        <v>0</v>
      </c>
      <c r="BV220">
        <f>'résultats bruts'!AS220</f>
        <v>0</v>
      </c>
      <c r="BW220">
        <f>'résultats bruts'!DT220</f>
        <v>0</v>
      </c>
      <c r="BX220">
        <f>COUNTIF('résultats bruts'!AI220, 1) + COUNTIF('résultats bruts'!BP220,1) + COUNTIF('résultats bruts'!DG220,1)</f>
        <v>0</v>
      </c>
      <c r="BY220">
        <f>BX220/3</f>
        <v>0</v>
      </c>
      <c r="BZ220">
        <f>COUNTIF('résultats bruts'!AL220, 1) + COUNTIF('résultats bruts'!BN220,1) + COUNTIF('résultats bruts'!DI220,1)</f>
        <v>0</v>
      </c>
      <c r="CA220">
        <f>BZ220/3</f>
        <v>0</v>
      </c>
      <c r="CB220">
        <f>BX220+BZ220</f>
        <v>0</v>
      </c>
      <c r="CC220">
        <f>CB220/6</f>
        <v>0</v>
      </c>
      <c r="CD220">
        <f>COUNTIF('résultats bruts'!AK220, 1) + COUNTIF('résultats bruts'!BR220,1) + COUNTIF('résultats bruts'!DM220,1)</f>
        <v>0</v>
      </c>
      <c r="CE220">
        <f>CD220/3</f>
        <v>0</v>
      </c>
      <c r="CF220">
        <f>COUNTIF('résultats bruts'!AE220, 1) + COUNTIF('résultats bruts'!BL220,1) + COUNTIF('résultats bruts'!DN220,1)</f>
        <v>0</v>
      </c>
      <c r="CG220">
        <f>CF220/3</f>
        <v>0</v>
      </c>
      <c r="CH220">
        <f>CF220+CD220</f>
        <v>0</v>
      </c>
      <c r="CI220">
        <f>CH220/6</f>
        <v>0</v>
      </c>
      <c r="CJ220">
        <f>COUNTIF('résultats bruts'!AJ220, 1) + COUNTIF('résultats bruts'!BM220,1) + COUNTIF('résultats bruts'!DL220,1)</f>
        <v>0</v>
      </c>
      <c r="CK220">
        <f>CJ220/3</f>
        <v>0</v>
      </c>
      <c r="CL220">
        <f>COUNTIF('résultats bruts'!AH220, 1) + COUNTIF('résultats bruts'!BK220,1) + COUNTIF('résultats bruts'!DK220,1)</f>
        <v>0</v>
      </c>
      <c r="CM220">
        <f>CL220/3</f>
        <v>0</v>
      </c>
      <c r="CN220">
        <f>CL220+CJ220</f>
        <v>0</v>
      </c>
      <c r="CO220">
        <f>CN220/6</f>
        <v>0</v>
      </c>
      <c r="CP220">
        <f>COUNTIF('résultats bruts'!AF220, 1) + COUNTIF('résultats bruts'!BO220,1) + COUNTIF('résultats bruts'!DJ220,1)</f>
        <v>0</v>
      </c>
      <c r="CQ220">
        <f>CP220/3</f>
        <v>0</v>
      </c>
      <c r="CR220">
        <f>COUNTIF('résultats bruts'!AG220, 1) + COUNTIF('résultats bruts'!BQ220,1) + COUNTIF('résultats bruts'!DH220,1)</f>
        <v>0</v>
      </c>
      <c r="CS220">
        <f>CR220/3</f>
        <v>0</v>
      </c>
      <c r="CT220">
        <f>CR220+CP220</f>
        <v>0</v>
      </c>
      <c r="CU220">
        <f>CT220/6</f>
        <v>0</v>
      </c>
      <c r="CV220">
        <f>COUNTIF('résultats bruts'!AM220, 1) + COUNTIF('résultats bruts'!AN220,1) + COUNTIF('résultats bruts'!BS220,1) +COUNTIF('résultats bruts'!BT220, 1) + COUNTIF('résultats bruts'!DO220,1) + COUNTIF('résultats bruts'!DP220,1)</f>
        <v>0</v>
      </c>
      <c r="CW220">
        <f>+CV220/6</f>
        <v>0</v>
      </c>
      <c r="CX220">
        <f>CT220+CN220+CH220+CB256</f>
        <v>0</v>
      </c>
      <c r="CY220">
        <f>CX220/30</f>
        <v>0</v>
      </c>
      <c r="CZ220">
        <f>COUNTIF('résultats bruts'!AO220,1)</f>
        <v>0</v>
      </c>
      <c r="DA220">
        <f>COUNTIF('résultats bruts'!AP220,1)</f>
        <v>0</v>
      </c>
      <c r="DB220">
        <f>CZ220+DA220</f>
        <v>0</v>
      </c>
      <c r="DC220">
        <f>DB220/2</f>
        <v>0</v>
      </c>
      <c r="DD220">
        <f>COUNTIF('résultats bruts'!BU220,1)</f>
        <v>0</v>
      </c>
      <c r="DE220">
        <f>COUNTIF('résultats bruts'!BV220,1)</f>
        <v>0</v>
      </c>
      <c r="DF220">
        <f>DD220+DE220</f>
        <v>0</v>
      </c>
      <c r="DG220">
        <f>DD220+DE220</f>
        <v>0</v>
      </c>
      <c r="DH220">
        <f>DG220/2</f>
        <v>0</v>
      </c>
      <c r="DJ220">
        <f>COUNTIF(CD220, 1)</f>
        <v>0</v>
      </c>
      <c r="DK220">
        <f>DB220+DG220+DJ220</f>
        <v>0</v>
      </c>
      <c r="DL220">
        <f>DK220/5</f>
        <v>0</v>
      </c>
      <c r="DM220">
        <f>COUNTIF('résultats bruts'!BG220,1)+COUNTIF('résultats bruts'!BJ220,1)</f>
        <v>0</v>
      </c>
      <c r="DN220">
        <f>DM220/2</f>
        <v>0</v>
      </c>
      <c r="DO220">
        <f>COUNTIF('résultats bruts'!CD220,1)+COUNTIF('résultats bruts'!CF220,1) + COUNTIF('résultats bruts'!CO220,1)+COUNTIF('résultats bruts'!CR220,1)</f>
        <v>0</v>
      </c>
      <c r="DP220">
        <f>DO220/4</f>
        <v>0</v>
      </c>
      <c r="DQ220">
        <f>DM220+DO220</f>
        <v>0</v>
      </c>
      <c r="DR220">
        <f>DQ220/6</f>
        <v>0</v>
      </c>
      <c r="DS220">
        <f>COUNTIF('résultats bruts'!BF220,1)+COUNTIF('résultats bruts'!BI220,1)</f>
        <v>0</v>
      </c>
      <c r="DT220">
        <f>DS220/2</f>
        <v>0</v>
      </c>
      <c r="DU220">
        <f>COUNTIF('résultats bruts'!CE220,1)+COUNTIF('résultats bruts'!CH220,1) + COUNTIF('résultats bruts'!CP220,1)</f>
        <v>0</v>
      </c>
      <c r="DV220">
        <f>DU220/4</f>
        <v>0</v>
      </c>
      <c r="DW220">
        <f>DS220+DU220</f>
        <v>0</v>
      </c>
      <c r="DX220">
        <f>DW220/6</f>
        <v>0</v>
      </c>
      <c r="DY220">
        <f>COUNTIF('résultats bruts'!BE220,1)+COUNTIF('résultats bruts'!BH220,1)</f>
        <v>0</v>
      </c>
      <c r="DZ220">
        <f>DY220/2</f>
        <v>0</v>
      </c>
      <c r="EA220">
        <f>COUNTIF('résultats bruts'!CC220,1)+COUNTIF('résultats bruts'!CG220,1) + COUNTIF('résultats bruts'!CN220,1)</f>
        <v>0</v>
      </c>
      <c r="EB220">
        <f>EA220/3</f>
        <v>0</v>
      </c>
      <c r="EC220">
        <f>EA220+DY220</f>
        <v>0</v>
      </c>
      <c r="ED220">
        <f>EC220/5</f>
        <v>0</v>
      </c>
      <c r="EE220">
        <f>EC220+DW220+DQ220</f>
        <v>0</v>
      </c>
      <c r="EF220">
        <f>EE220/17</f>
        <v>0</v>
      </c>
    </row>
    <row r="221">
      <c r="A221">
        <f>'résultats bruts'!A221</f>
        <v>0</v>
      </c>
      <c r="B221">
        <f>'résultats bruts'!B221</f>
        <v>0</v>
      </c>
      <c r="C221">
        <f>'résultats bruts'!C221</f>
        <v>0</v>
      </c>
      <c r="D221" t="str">
        <f>'résultats bruts'!D221</f>
        <v>axiome</v>
      </c>
      <c r="E221">
        <f>'résultats bruts'!E221</f>
        <v>9</v>
      </c>
      <c r="F221">
        <f>'résultats bruts'!F221</f>
        <v>219</v>
      </c>
      <c r="G221">
        <f>COUNTIF('résultats bruts'!K221,1) +COUNTIF('résultats bruts'!CJ221:CK221,1)+COUNTIF('résultats bruts'!CJ221:CK221,"0A")</f>
        <v>0</v>
      </c>
      <c r="H221">
        <f>G221/3</f>
        <v>0</v>
      </c>
      <c r="I221">
        <f>COUNTIF('résultats bruts'!O221,1) + COUNTIF('résultats bruts'!AD221,1) + COUNTIF('résultats bruts'!CA221,1) + COUNTIF('résultats bruts'!DU221, 1) + COUNTIF('résultats bruts'!DU221,"0B")</f>
        <v>0</v>
      </c>
      <c r="J221">
        <f>I221/4</f>
        <v>0</v>
      </c>
      <c r="K221">
        <f>COUNTIF('résultats bruts'!CJ221:CK221,1)</f>
        <v>0</v>
      </c>
      <c r="L221">
        <f>K221/2</f>
        <v>0</v>
      </c>
      <c r="M221">
        <f>COUNTIF('résultats bruts'!CM221,1)</f>
        <v>0</v>
      </c>
      <c r="N221">
        <f>COUNTIF('résultats bruts'!DU221,1)</f>
        <v>0</v>
      </c>
      <c r="O221">
        <f>M221+N221</f>
        <v>0</v>
      </c>
      <c r="P221">
        <f>O221/2</f>
        <v>0</v>
      </c>
      <c r="Q221">
        <f>COUNTIF('résultats bruts'!CB221, "1A")+COUNTIF('résultats bruts'!CB221, "1B")</f>
        <v>0</v>
      </c>
      <c r="R221">
        <f>O221+K221+I221+G221</f>
        <v>0</v>
      </c>
      <c r="S221">
        <f>R221/11</f>
        <v>0</v>
      </c>
      <c r="T221">
        <f>COUNTIF('résultats bruts'!Q221, 1) + COUNTIF('résultats bruts'!AU221,1) + COUNTIF('résultats bruts'!CW221,1)</f>
        <v>0</v>
      </c>
      <c r="U221">
        <f>T221/3</f>
        <v>0</v>
      </c>
      <c r="V221">
        <f>COUNTIF('résultats bruts'!P221,1) + COUNTIF('résultats bruts'!AS221,1) + COUNTIF('résultats bruts'!DD221,1)</f>
        <v>0</v>
      </c>
      <c r="W221">
        <f>V221/3</f>
        <v>0</v>
      </c>
      <c r="X221">
        <f>T221+V221</f>
        <v>0</v>
      </c>
      <c r="Y221">
        <f>X221/6</f>
        <v>0</v>
      </c>
      <c r="Z221">
        <f>COUNTIF('résultats bruts'!V221, 1) + COUNTIF('résultats bruts'!AT221,1) + COUNTIF('résultats bruts'!CT221,1)</f>
        <v>0</v>
      </c>
      <c r="AA221">
        <f>Z221/3</f>
        <v>0</v>
      </c>
      <c r="AB221">
        <f>COUNTIF('résultats bruts'!W221, 1) + COUNTIF('résultats bruts'!AV221,1) + COUNTIF('résultats bruts'!CZ221,1)</f>
        <v>0</v>
      </c>
      <c r="AC221">
        <f>AB221/3</f>
        <v>0</v>
      </c>
      <c r="AD221">
        <f>AB221+Z221</f>
        <v>0</v>
      </c>
      <c r="AE221">
        <f>AD221/6</f>
        <v>0</v>
      </c>
      <c r="AF221">
        <f>AD221+X221</f>
        <v>0</v>
      </c>
      <c r="AG221">
        <f>AF221/12</f>
        <v>0</v>
      </c>
      <c r="AH221">
        <f>COUNTIF('résultats bruts'!R221, 1) + COUNTIF('résultats bruts'!AW221,1) + COUNTIF('résultats bruts'!CU221,1)</f>
        <v>0</v>
      </c>
      <c r="AI221">
        <f>AH221/3</f>
        <v>0</v>
      </c>
      <c r="AJ221">
        <f>COUNTIF('résultats bruts'!Z221, 1) + COUNTIF('résultats bruts'!AQ221,1) + COUNTIF('résultats bruts'!CS221,1)</f>
        <v>0</v>
      </c>
      <c r="AK221">
        <f>AJ221/3</f>
        <v>0</v>
      </c>
      <c r="AL221">
        <f>AH221+AJ221</f>
        <v>0</v>
      </c>
      <c r="AM221">
        <f>AL221/6</f>
        <v>0</v>
      </c>
      <c r="AN221">
        <f>AL221+AF221</f>
        <v>0</v>
      </c>
      <c r="AO221">
        <f>AN221/18</f>
        <v>0</v>
      </c>
      <c r="AP221">
        <f>COUNTIF('résultats bruts'!Y221, 1) + COUNTIF('résultats bruts'!AY221,1) + COUNTIF('résultats bruts'!DC221,1)</f>
        <v>0</v>
      </c>
      <c r="AQ221">
        <f>AP221/3</f>
        <v>0</v>
      </c>
      <c r="AR221">
        <f>COUNTIF('résultats bruts'!T221, 1) + COUNTIF('résultats bruts'!AR221,1) + COUNTIF('résultats bruts'!DB221,1)</f>
        <v>0</v>
      </c>
      <c r="AS221">
        <f>AR221/3</f>
        <v>0</v>
      </c>
      <c r="AT221">
        <f>AR221+AP221</f>
        <v>0</v>
      </c>
      <c r="AU221">
        <f>AT221/6</f>
        <v>0</v>
      </c>
      <c r="AV221">
        <f>COUNTIF('résultats bruts'!X221, 1) + COUNTIF('résultats bruts'!BB221,1) + COUNTIF('résultats bruts'!DA221,1)</f>
        <v>0</v>
      </c>
      <c r="AW221">
        <f>AV221/3</f>
        <v>0</v>
      </c>
      <c r="AX221">
        <f>COUNTIF('résultats bruts'!AA221, 1) + COUNTIF('résultats bruts'!AX221,1) + COUNTIF('résultats bruts'!CY221,1)</f>
        <v>0</v>
      </c>
      <c r="AY221">
        <f>AX221/3</f>
        <v>0</v>
      </c>
      <c r="AZ221">
        <f>AX221+AV221</f>
        <v>0</v>
      </c>
      <c r="BA221">
        <f>AZ221/6</f>
        <v>0</v>
      </c>
      <c r="BB221">
        <f>AZ221+AT221</f>
        <v>0</v>
      </c>
      <c r="BC221">
        <f>BB221/12</f>
        <v>0</v>
      </c>
      <c r="BD221">
        <f>COUNTIF('résultats bruts'!U221, 1) + COUNTIF('résultats bruts'!AZ221,1) + COUNTIF('résultats bruts'!CX221,1)</f>
        <v>0</v>
      </c>
      <c r="BE221">
        <f>BD221/3</f>
        <v>0</v>
      </c>
      <c r="BF221">
        <f>COUNTIF('résultats bruts'!S221, 1) + COUNTIF('résultats bruts'!BA221,1) + COUNTIF('résultats bruts'!CV221,1)</f>
        <v>0</v>
      </c>
      <c r="BG221">
        <f>BF221/3</f>
        <v>0</v>
      </c>
      <c r="BH221">
        <f>BF221+BD221</f>
        <v>0</v>
      </c>
      <c r="BI221">
        <f>BH221/6</f>
        <v>0</v>
      </c>
      <c r="BJ221">
        <f>BH221+BB221</f>
        <v>0</v>
      </c>
      <c r="BK221">
        <f>BJ221/18</f>
        <v>0</v>
      </c>
      <c r="BL221">
        <f>COUNTIF('résultats bruts'!AB221, 1) + COUNTIF('résultats bruts'!AC221,1) + COUNTIF('résultats bruts'!BC221,1)+ COUNTIF('résultats bruts'!BD221,1)+ COUNTIF('résultats bruts'!DE221,1)+ COUNTIF('résultats bruts'!DF221,1)</f>
        <v>0</v>
      </c>
      <c r="BM221">
        <f>BL221/6</f>
        <v>0</v>
      </c>
      <c r="BN221">
        <f>BJ221+AN221+BL221</f>
        <v>0</v>
      </c>
      <c r="BO221">
        <f>BN221/42</f>
        <v>0</v>
      </c>
      <c r="BP221">
        <f>COUNTIF('résultats bruts'!DS221,1) + COUNTIF('résultats bruts'!DQ221,1)</f>
        <v>0</v>
      </c>
      <c r="BQ221">
        <f>BP221/2</f>
        <v>0</v>
      </c>
      <c r="BR221">
        <f>COUNTIF('résultats bruts'!DR221,1)+COUNTIF('résultats bruts'!DT221,1)</f>
        <v>0</v>
      </c>
      <c r="BS221">
        <f>BR221/2</f>
        <v>0</v>
      </c>
      <c r="BT221">
        <f>'résultats bruts'!AR221</f>
        <v>0</v>
      </c>
      <c r="BU221">
        <f>'résultats bruts'!DR221</f>
        <v>0</v>
      </c>
      <c r="BV221">
        <f>'résultats bruts'!AS221</f>
        <v>0</v>
      </c>
      <c r="BW221">
        <f>'résultats bruts'!DT221</f>
        <v>0</v>
      </c>
      <c r="BX221">
        <f>COUNTIF('résultats bruts'!AI221, 1) + COUNTIF('résultats bruts'!BP221,1) + COUNTIF('résultats bruts'!DG221,1)</f>
        <v>0</v>
      </c>
      <c r="BY221">
        <f>BX221/3</f>
        <v>0</v>
      </c>
      <c r="BZ221">
        <f>COUNTIF('résultats bruts'!AL221, 1) + COUNTIF('résultats bruts'!BN221,1) + COUNTIF('résultats bruts'!DI221,1)</f>
        <v>0</v>
      </c>
      <c r="CA221">
        <f>BZ221/3</f>
        <v>0</v>
      </c>
      <c r="CB221">
        <f>BX221+BZ221</f>
        <v>0</v>
      </c>
      <c r="CC221">
        <f>CB221/6</f>
        <v>0</v>
      </c>
      <c r="CD221">
        <f>COUNTIF('résultats bruts'!AK221, 1) + COUNTIF('résultats bruts'!BR221,1) + COUNTIF('résultats bruts'!DM221,1)</f>
        <v>0</v>
      </c>
      <c r="CE221">
        <f>CD221/3</f>
        <v>0</v>
      </c>
      <c r="CF221">
        <f>COUNTIF('résultats bruts'!AE221, 1) + COUNTIF('résultats bruts'!BL221,1) + COUNTIF('résultats bruts'!DN221,1)</f>
        <v>0</v>
      </c>
      <c r="CG221">
        <f>CF221/3</f>
        <v>0</v>
      </c>
      <c r="CH221">
        <f>CF221+CD221</f>
        <v>0</v>
      </c>
      <c r="CI221">
        <f>CH221/6</f>
        <v>0</v>
      </c>
      <c r="CJ221">
        <f>COUNTIF('résultats bruts'!AJ221, 1) + COUNTIF('résultats bruts'!BM221,1) + COUNTIF('résultats bruts'!DL221,1)</f>
        <v>0</v>
      </c>
      <c r="CK221">
        <f>CJ221/3</f>
        <v>0</v>
      </c>
      <c r="CL221">
        <f>COUNTIF('résultats bruts'!AH221, 1) + COUNTIF('résultats bruts'!BK221,1) + COUNTIF('résultats bruts'!DK221,1)</f>
        <v>0</v>
      </c>
      <c r="CM221">
        <f>CL221/3</f>
        <v>0</v>
      </c>
      <c r="CN221">
        <f>CL221+CJ221</f>
        <v>0</v>
      </c>
      <c r="CO221">
        <f>CN221/6</f>
        <v>0</v>
      </c>
      <c r="CP221">
        <f>COUNTIF('résultats bruts'!AF221, 1) + COUNTIF('résultats bruts'!BO221,1) + COUNTIF('résultats bruts'!DJ221,1)</f>
        <v>0</v>
      </c>
      <c r="CQ221">
        <f>CP221/3</f>
        <v>0</v>
      </c>
      <c r="CR221">
        <f>COUNTIF('résultats bruts'!AG221, 1) + COUNTIF('résultats bruts'!BQ221,1) + COUNTIF('résultats bruts'!DH221,1)</f>
        <v>0</v>
      </c>
      <c r="CS221">
        <f>CR221/3</f>
        <v>0</v>
      </c>
      <c r="CT221">
        <f>CR221+CP221</f>
        <v>0</v>
      </c>
      <c r="CU221">
        <f>CT221/6</f>
        <v>0</v>
      </c>
      <c r="CV221">
        <f>COUNTIF('résultats bruts'!AM221, 1) + COUNTIF('résultats bruts'!AN221,1) + COUNTIF('résultats bruts'!BS221,1) +COUNTIF('résultats bruts'!BT221, 1) + COUNTIF('résultats bruts'!DO221,1) + COUNTIF('résultats bruts'!DP221,1)</f>
        <v>0</v>
      </c>
      <c r="CW221">
        <f>+CV221/6</f>
        <v>0</v>
      </c>
      <c r="CX221">
        <f>CT221+CN221+CH221+CB257</f>
        <v>0</v>
      </c>
      <c r="CY221">
        <f>CX221/30</f>
        <v>0</v>
      </c>
      <c r="CZ221">
        <f>COUNTIF('résultats bruts'!AO221,1)</f>
        <v>0</v>
      </c>
      <c r="DA221">
        <f>COUNTIF('résultats bruts'!AP221,1)</f>
        <v>0</v>
      </c>
      <c r="DB221">
        <f>CZ221+DA221</f>
        <v>0</v>
      </c>
      <c r="DC221">
        <f>DB221/2</f>
        <v>0</v>
      </c>
      <c r="DD221">
        <f>COUNTIF('résultats bruts'!BU221,1)</f>
        <v>0</v>
      </c>
      <c r="DE221">
        <f>COUNTIF('résultats bruts'!BV221,1)</f>
        <v>0</v>
      </c>
      <c r="DF221">
        <f>DD221+DE221</f>
        <v>0</v>
      </c>
      <c r="DG221">
        <f>DD221+DE221</f>
        <v>0</v>
      </c>
      <c r="DH221">
        <f>DG221/2</f>
        <v>0</v>
      </c>
      <c r="DJ221">
        <f>COUNTIF(CD221, 1)</f>
        <v>0</v>
      </c>
      <c r="DK221">
        <f>DB221+DG221+DJ221</f>
        <v>0</v>
      </c>
      <c r="DL221">
        <f>DK221/5</f>
        <v>0</v>
      </c>
      <c r="DM221">
        <f>COUNTIF('résultats bruts'!BG221,1)+COUNTIF('résultats bruts'!BJ221,1)</f>
        <v>0</v>
      </c>
      <c r="DN221">
        <f>DM221/2</f>
        <v>0</v>
      </c>
      <c r="DO221">
        <f>COUNTIF('résultats bruts'!CD221,1)+COUNTIF('résultats bruts'!CF221,1) + COUNTIF('résultats bruts'!CO221,1)+COUNTIF('résultats bruts'!CR221,1)</f>
        <v>0</v>
      </c>
      <c r="DP221">
        <f>DO221/4</f>
        <v>0</v>
      </c>
      <c r="DQ221">
        <f>DM221+DO221</f>
        <v>0</v>
      </c>
      <c r="DR221">
        <f>DQ221/6</f>
        <v>0</v>
      </c>
      <c r="DS221">
        <f>COUNTIF('résultats bruts'!BF221,1)+COUNTIF('résultats bruts'!BI221,1)</f>
        <v>0</v>
      </c>
      <c r="DT221">
        <f>DS221/2</f>
        <v>0</v>
      </c>
      <c r="DU221">
        <f>COUNTIF('résultats bruts'!CE221,1)+COUNTIF('résultats bruts'!CH221,1) + COUNTIF('résultats bruts'!CP221,1)</f>
        <v>0</v>
      </c>
      <c r="DV221">
        <f>DU221/4</f>
        <v>0</v>
      </c>
      <c r="DW221">
        <f>DS221+DU221</f>
        <v>0</v>
      </c>
      <c r="DX221">
        <f>DW221/6</f>
        <v>0</v>
      </c>
      <c r="DY221">
        <f>COUNTIF('résultats bruts'!BE221,1)+COUNTIF('résultats bruts'!BH221,1)</f>
        <v>0</v>
      </c>
      <c r="DZ221">
        <f>DY221/2</f>
        <v>0</v>
      </c>
      <c r="EA221">
        <f>COUNTIF('résultats bruts'!CC221,1)+COUNTIF('résultats bruts'!CG221,1) + COUNTIF('résultats bruts'!CN221,1)</f>
        <v>0</v>
      </c>
      <c r="EB221">
        <f>EA221/3</f>
        <v>0</v>
      </c>
      <c r="EC221">
        <f>EA221+DY221</f>
        <v>0</v>
      </c>
      <c r="ED221">
        <f>EC221/5</f>
        <v>0</v>
      </c>
      <c r="EE221">
        <f>EC221+DW221+DQ221</f>
        <v>0</v>
      </c>
      <c r="EF221">
        <f>EE221/17</f>
        <v>0</v>
      </c>
    </row>
    <row r="222">
      <c r="A222">
        <f>'résultats bruts'!A222</f>
        <v>0</v>
      </c>
      <c r="B222">
        <f>'résultats bruts'!B222</f>
        <v>0</v>
      </c>
      <c r="C222">
        <f>'résultats bruts'!C222</f>
        <v>0</v>
      </c>
      <c r="D222" t="str">
        <f>'résultats bruts'!D222</f>
        <v>axiome</v>
      </c>
      <c r="E222">
        <f>'résultats bruts'!E222</f>
        <v>10</v>
      </c>
      <c r="F222">
        <f>'résultats bruts'!F222</f>
        <v>220</v>
      </c>
      <c r="G222">
        <f>COUNTIF('résultats bruts'!K222,1) +COUNTIF('résultats bruts'!CJ222:CK222,1)+COUNTIF('résultats bruts'!CJ222:CK222,"0A")</f>
        <v>0</v>
      </c>
      <c r="H222">
        <f>G222/3</f>
        <v>0</v>
      </c>
      <c r="I222">
        <f>COUNTIF('résultats bruts'!O222,1) + COUNTIF('résultats bruts'!AD222,1) + COUNTIF('résultats bruts'!CA222,1) + COUNTIF('résultats bruts'!DU222, 1) + COUNTIF('résultats bruts'!DU222,"0B")</f>
        <v>0</v>
      </c>
      <c r="J222">
        <f>I222/4</f>
        <v>0</v>
      </c>
      <c r="K222">
        <f>COUNTIF('résultats bruts'!CJ222:CK222,1)</f>
        <v>0</v>
      </c>
      <c r="L222">
        <f>K222/2</f>
        <v>0</v>
      </c>
      <c r="M222">
        <f>COUNTIF('résultats bruts'!CM222,1)</f>
        <v>0</v>
      </c>
      <c r="N222">
        <f>COUNTIF('résultats bruts'!DU222,1)</f>
        <v>0</v>
      </c>
      <c r="O222">
        <f>M222+N222</f>
        <v>0</v>
      </c>
      <c r="P222">
        <f>O222/2</f>
        <v>0</v>
      </c>
      <c r="Q222">
        <f>COUNTIF('résultats bruts'!CB222, "1A")+COUNTIF('résultats bruts'!CB222, "1B")</f>
        <v>0</v>
      </c>
      <c r="R222">
        <f>O222+K222+I222+G222</f>
        <v>0</v>
      </c>
      <c r="S222">
        <f>R222/11</f>
        <v>0</v>
      </c>
      <c r="T222">
        <f>COUNTIF('résultats bruts'!Q222, 1) + COUNTIF('résultats bruts'!AU222,1) + COUNTIF('résultats bruts'!CW222,1)</f>
        <v>0</v>
      </c>
      <c r="U222">
        <f>T222/3</f>
        <v>0</v>
      </c>
      <c r="V222">
        <f>COUNTIF('résultats bruts'!P222,1) + COUNTIF('résultats bruts'!AS222,1) + COUNTIF('résultats bruts'!DD222,1)</f>
        <v>0</v>
      </c>
      <c r="W222">
        <f>V222/3</f>
        <v>0</v>
      </c>
      <c r="X222">
        <f>T222+V222</f>
        <v>0</v>
      </c>
      <c r="Y222">
        <f>X222/6</f>
        <v>0</v>
      </c>
      <c r="Z222">
        <f>COUNTIF('résultats bruts'!V222, 1) + COUNTIF('résultats bruts'!AT222,1) + COUNTIF('résultats bruts'!CT222,1)</f>
        <v>0</v>
      </c>
      <c r="AA222">
        <f>Z222/3</f>
        <v>0</v>
      </c>
      <c r="AB222">
        <f>COUNTIF('résultats bruts'!W222, 1) + COUNTIF('résultats bruts'!AV222,1) + COUNTIF('résultats bruts'!CZ222,1)</f>
        <v>0</v>
      </c>
      <c r="AC222">
        <f>AB222/3</f>
        <v>0</v>
      </c>
      <c r="AD222">
        <f>AB222+Z222</f>
        <v>0</v>
      </c>
      <c r="AE222">
        <f>AD222/6</f>
        <v>0</v>
      </c>
      <c r="AF222">
        <f>AD222+X222</f>
        <v>0</v>
      </c>
      <c r="AG222">
        <f>AF222/12</f>
        <v>0</v>
      </c>
      <c r="AH222">
        <f>COUNTIF('résultats bruts'!R222, 1) + COUNTIF('résultats bruts'!AW222,1) + COUNTIF('résultats bruts'!CU222,1)</f>
        <v>0</v>
      </c>
      <c r="AI222">
        <f>AH222/3</f>
        <v>0</v>
      </c>
      <c r="AJ222">
        <f>COUNTIF('résultats bruts'!Z222, 1) + COUNTIF('résultats bruts'!AQ222,1) + COUNTIF('résultats bruts'!CS222,1)</f>
        <v>0</v>
      </c>
      <c r="AK222">
        <f>AJ222/3</f>
        <v>0</v>
      </c>
      <c r="AL222">
        <f>AH222+AJ222</f>
        <v>0</v>
      </c>
      <c r="AM222">
        <f>AL222/6</f>
        <v>0</v>
      </c>
      <c r="AN222">
        <f>AL222+AF222</f>
        <v>0</v>
      </c>
      <c r="AO222">
        <f>AN222/18</f>
        <v>0</v>
      </c>
      <c r="AP222">
        <f>COUNTIF('résultats bruts'!Y222, 1) + COUNTIF('résultats bruts'!AY222,1) + COUNTIF('résultats bruts'!DC222,1)</f>
        <v>0</v>
      </c>
      <c r="AQ222">
        <f>AP222/3</f>
        <v>0</v>
      </c>
      <c r="AR222">
        <f>COUNTIF('résultats bruts'!T222, 1) + COUNTIF('résultats bruts'!AR222,1) + COUNTIF('résultats bruts'!DB222,1)</f>
        <v>0</v>
      </c>
      <c r="AS222">
        <f>AR222/3</f>
        <v>0</v>
      </c>
      <c r="AT222">
        <f>AR222+AP222</f>
        <v>0</v>
      </c>
      <c r="AU222">
        <f>AT222/6</f>
        <v>0</v>
      </c>
      <c r="AV222">
        <f>COUNTIF('résultats bruts'!X222, 1) + COUNTIF('résultats bruts'!BB222,1) + COUNTIF('résultats bruts'!DA222,1)</f>
        <v>0</v>
      </c>
      <c r="AW222">
        <f>AV222/3</f>
        <v>0</v>
      </c>
      <c r="AX222">
        <f>COUNTIF('résultats bruts'!AA222, 1) + COUNTIF('résultats bruts'!AX222,1) + COUNTIF('résultats bruts'!CY222,1)</f>
        <v>0</v>
      </c>
      <c r="AY222">
        <f>AX222/3</f>
        <v>0</v>
      </c>
      <c r="AZ222">
        <f>AX222+AV222</f>
        <v>0</v>
      </c>
      <c r="BA222">
        <f>AZ222/6</f>
        <v>0</v>
      </c>
      <c r="BB222">
        <f>AZ222+AT222</f>
        <v>0</v>
      </c>
      <c r="BC222">
        <f>BB222/12</f>
        <v>0</v>
      </c>
      <c r="BD222">
        <f>COUNTIF('résultats bruts'!U222, 1) + COUNTIF('résultats bruts'!AZ222,1) + COUNTIF('résultats bruts'!CX222,1)</f>
        <v>0</v>
      </c>
      <c r="BE222">
        <f>BD222/3</f>
        <v>0</v>
      </c>
      <c r="BF222">
        <f>COUNTIF('résultats bruts'!S222, 1) + COUNTIF('résultats bruts'!BA222,1) + COUNTIF('résultats bruts'!CV222,1)</f>
        <v>0</v>
      </c>
      <c r="BG222">
        <f>BF222/3</f>
        <v>0</v>
      </c>
      <c r="BH222">
        <f>BF222+BD222</f>
        <v>0</v>
      </c>
      <c r="BI222">
        <f>BH222/6</f>
        <v>0</v>
      </c>
      <c r="BJ222">
        <f>BH222+BB222</f>
        <v>0</v>
      </c>
      <c r="BK222">
        <f>BJ222/18</f>
        <v>0</v>
      </c>
      <c r="BL222">
        <f>COUNTIF('résultats bruts'!AB222, 1) + COUNTIF('résultats bruts'!AC222,1) + COUNTIF('résultats bruts'!BC222,1)+ COUNTIF('résultats bruts'!BD222,1)+ COUNTIF('résultats bruts'!DE222,1)+ COUNTIF('résultats bruts'!DF222,1)</f>
        <v>0</v>
      </c>
      <c r="BM222">
        <f>BL222/6</f>
        <v>0</v>
      </c>
      <c r="BN222">
        <f>BJ222+AN222+BL222</f>
        <v>0</v>
      </c>
      <c r="BO222">
        <f>BN222/42</f>
        <v>0</v>
      </c>
      <c r="BP222">
        <f>COUNTIF('résultats bruts'!DS222,1) + COUNTIF('résultats bruts'!DQ222,1)</f>
        <v>0</v>
      </c>
      <c r="BQ222">
        <f>BP222/2</f>
        <v>0</v>
      </c>
      <c r="BR222">
        <f>COUNTIF('résultats bruts'!DR222,1)+COUNTIF('résultats bruts'!DT222,1)</f>
        <v>0</v>
      </c>
      <c r="BS222">
        <f>BR222/2</f>
        <v>0</v>
      </c>
      <c r="BT222">
        <f>'résultats bruts'!AR222</f>
        <v>0</v>
      </c>
      <c r="BU222">
        <f>'résultats bruts'!DR222</f>
        <v>0</v>
      </c>
      <c r="BV222">
        <f>'résultats bruts'!AS222</f>
        <v>0</v>
      </c>
      <c r="BW222">
        <f>'résultats bruts'!DT222</f>
        <v>0</v>
      </c>
      <c r="BX222">
        <f>COUNTIF('résultats bruts'!AI222, 1) + COUNTIF('résultats bruts'!BP222,1) + COUNTIF('résultats bruts'!DG222,1)</f>
        <v>0</v>
      </c>
      <c r="BY222">
        <f>BX222/3</f>
        <v>0</v>
      </c>
      <c r="BZ222">
        <f>COUNTIF('résultats bruts'!AL222, 1) + COUNTIF('résultats bruts'!BN222,1) + COUNTIF('résultats bruts'!DI222,1)</f>
        <v>0</v>
      </c>
      <c r="CA222">
        <f>BZ222/3</f>
        <v>0</v>
      </c>
      <c r="CB222">
        <f>BX222+BZ222</f>
        <v>0</v>
      </c>
      <c r="CC222">
        <f>CB222/6</f>
        <v>0</v>
      </c>
      <c r="CD222">
        <f>COUNTIF('résultats bruts'!AK222, 1) + COUNTIF('résultats bruts'!BR222,1) + COUNTIF('résultats bruts'!DM222,1)</f>
        <v>0</v>
      </c>
      <c r="CE222">
        <f>CD222/3</f>
        <v>0</v>
      </c>
      <c r="CF222">
        <f>COUNTIF('résultats bruts'!AE222, 1) + COUNTIF('résultats bruts'!BL222,1) + COUNTIF('résultats bruts'!DN222,1)</f>
        <v>0</v>
      </c>
      <c r="CG222">
        <f>CF222/3</f>
        <v>0</v>
      </c>
      <c r="CH222">
        <f>CF222+CD222</f>
        <v>0</v>
      </c>
      <c r="CI222">
        <f>CH222/6</f>
        <v>0</v>
      </c>
      <c r="CJ222">
        <f>COUNTIF('résultats bruts'!AJ222, 1) + COUNTIF('résultats bruts'!BM222,1) + COUNTIF('résultats bruts'!DL222,1)</f>
        <v>0</v>
      </c>
      <c r="CK222">
        <f>CJ222/3</f>
        <v>0</v>
      </c>
      <c r="CL222">
        <f>COUNTIF('résultats bruts'!AH222, 1) + COUNTIF('résultats bruts'!BK222,1) + COUNTIF('résultats bruts'!DK222,1)</f>
        <v>0</v>
      </c>
      <c r="CM222">
        <f>CL222/3</f>
        <v>0</v>
      </c>
      <c r="CN222">
        <f>CL222+CJ222</f>
        <v>0</v>
      </c>
      <c r="CO222">
        <f>CN222/6</f>
        <v>0</v>
      </c>
      <c r="CP222">
        <f>COUNTIF('résultats bruts'!AF222, 1) + COUNTIF('résultats bruts'!BO222,1) + COUNTIF('résultats bruts'!DJ222,1)</f>
        <v>0</v>
      </c>
      <c r="CQ222">
        <f>CP222/3</f>
        <v>0</v>
      </c>
      <c r="CR222">
        <f>COUNTIF('résultats bruts'!AG222, 1) + COUNTIF('résultats bruts'!BQ222,1) + COUNTIF('résultats bruts'!DH222,1)</f>
        <v>0</v>
      </c>
      <c r="CS222">
        <f>CR222/3</f>
        <v>0</v>
      </c>
      <c r="CT222">
        <f>CR222+CP222</f>
        <v>0</v>
      </c>
      <c r="CU222">
        <f>CT222/6</f>
        <v>0</v>
      </c>
      <c r="CV222">
        <f>COUNTIF('résultats bruts'!AM222, 1) + COUNTIF('résultats bruts'!AN222,1) + COUNTIF('résultats bruts'!BS222,1) +COUNTIF('résultats bruts'!BT222, 1) + COUNTIF('résultats bruts'!DO222,1) + COUNTIF('résultats bruts'!DP222,1)</f>
        <v>0</v>
      </c>
      <c r="CW222">
        <f>+CV222/6</f>
        <v>0</v>
      </c>
      <c r="CX222">
        <f>CT222+CN222+CH222+CB258</f>
        <v>0</v>
      </c>
      <c r="CY222">
        <f>CX222/30</f>
        <v>0</v>
      </c>
      <c r="CZ222">
        <f>COUNTIF('résultats bruts'!AO222,1)</f>
        <v>0</v>
      </c>
      <c r="DA222">
        <f>COUNTIF('résultats bruts'!AP222,1)</f>
        <v>0</v>
      </c>
      <c r="DB222">
        <f>CZ222+DA222</f>
        <v>0</v>
      </c>
      <c r="DC222">
        <f>DB222/2</f>
        <v>0</v>
      </c>
      <c r="DD222">
        <f>COUNTIF('résultats bruts'!BU222,1)</f>
        <v>0</v>
      </c>
      <c r="DE222">
        <f>COUNTIF('résultats bruts'!BV222,1)</f>
        <v>0</v>
      </c>
      <c r="DF222">
        <f>DD222+DE222</f>
        <v>0</v>
      </c>
      <c r="DG222">
        <f>DD222+DE222</f>
        <v>0</v>
      </c>
      <c r="DH222">
        <f>DG222/2</f>
        <v>0</v>
      </c>
      <c r="DJ222">
        <f>COUNTIF(CD222, 1)</f>
        <v>0</v>
      </c>
      <c r="DK222">
        <f>DB222+DG222+DJ222</f>
        <v>0</v>
      </c>
      <c r="DL222">
        <f>DK222/5</f>
        <v>0</v>
      </c>
      <c r="DM222">
        <f>COUNTIF('résultats bruts'!BG222,1)+COUNTIF('résultats bruts'!BJ222,1)</f>
        <v>0</v>
      </c>
      <c r="DN222">
        <f>DM222/2</f>
        <v>0</v>
      </c>
      <c r="DO222">
        <f>COUNTIF('résultats bruts'!CD222,1)+COUNTIF('résultats bruts'!CF222,1) + COUNTIF('résultats bruts'!CO222,1)+COUNTIF('résultats bruts'!CR222,1)</f>
        <v>0</v>
      </c>
      <c r="DP222">
        <f>DO222/4</f>
        <v>0</v>
      </c>
      <c r="DQ222">
        <f>DM222+DO222</f>
        <v>0</v>
      </c>
      <c r="DR222">
        <f>DQ222/6</f>
        <v>0</v>
      </c>
      <c r="DS222">
        <f>COUNTIF('résultats bruts'!BF222,1)+COUNTIF('résultats bruts'!BI222,1)</f>
        <v>0</v>
      </c>
      <c r="DT222">
        <f>DS222/2</f>
        <v>0</v>
      </c>
      <c r="DU222">
        <f>COUNTIF('résultats bruts'!CE222,1)+COUNTIF('résultats bruts'!CH222,1) + COUNTIF('résultats bruts'!CP222,1)</f>
        <v>0</v>
      </c>
      <c r="DV222">
        <f>DU222/4</f>
        <v>0</v>
      </c>
      <c r="DW222">
        <f>DS222+DU222</f>
        <v>0</v>
      </c>
      <c r="DX222">
        <f>DW222/6</f>
        <v>0</v>
      </c>
      <c r="DY222">
        <f>COUNTIF('résultats bruts'!BE222,1)+COUNTIF('résultats bruts'!BH222,1)</f>
        <v>0</v>
      </c>
      <c r="DZ222">
        <f>DY222/2</f>
        <v>0</v>
      </c>
      <c r="EA222">
        <f>COUNTIF('résultats bruts'!CC222,1)+COUNTIF('résultats bruts'!CG222,1) + COUNTIF('résultats bruts'!CN222,1)</f>
        <v>0</v>
      </c>
      <c r="EB222">
        <f>EA222/3</f>
        <v>0</v>
      </c>
      <c r="EC222">
        <f>EA222+DY222</f>
        <v>0</v>
      </c>
      <c r="ED222">
        <f>EC222/5</f>
        <v>0</v>
      </c>
      <c r="EE222">
        <f>EC222+DW222+DQ222</f>
        <v>0</v>
      </c>
      <c r="EF222">
        <f>EE222/17</f>
        <v>0</v>
      </c>
    </row>
    <row r="223">
      <c r="A223">
        <f>'résultats bruts'!A223</f>
        <v>0</v>
      </c>
      <c r="B223">
        <f>'résultats bruts'!B223</f>
        <v>0</v>
      </c>
      <c r="C223">
        <f>'résultats bruts'!C223</f>
        <v>0</v>
      </c>
      <c r="D223" t="str">
        <f>'résultats bruts'!D223</f>
        <v>axiome</v>
      </c>
      <c r="E223">
        <f>'résultats bruts'!E223</f>
        <v>11</v>
      </c>
      <c r="F223">
        <f>'résultats bruts'!F223</f>
        <v>221</v>
      </c>
      <c r="G223">
        <f>COUNTIF('résultats bruts'!K223,1) +COUNTIF('résultats bruts'!CJ223:CK223,1)+COUNTIF('résultats bruts'!CJ223:CK223,"0A")</f>
        <v>0</v>
      </c>
      <c r="H223">
        <f>G223/3</f>
        <v>0</v>
      </c>
      <c r="I223">
        <f>COUNTIF('résultats bruts'!O223,1) + COUNTIF('résultats bruts'!AD223,1) + COUNTIF('résultats bruts'!CA223,1) + COUNTIF('résultats bruts'!DU223, 1) + COUNTIF('résultats bruts'!DU223,"0B")</f>
        <v>0</v>
      </c>
      <c r="J223">
        <f>I223/4</f>
        <v>0</v>
      </c>
      <c r="K223">
        <f>COUNTIF('résultats bruts'!CJ223:CK223,1)</f>
        <v>0</v>
      </c>
      <c r="L223">
        <f>K223/2</f>
        <v>0</v>
      </c>
      <c r="M223">
        <f>COUNTIF('résultats bruts'!CM223,1)</f>
        <v>0</v>
      </c>
      <c r="N223">
        <f>COUNTIF('résultats bruts'!DU223,1)</f>
        <v>0</v>
      </c>
      <c r="O223">
        <f>M223+N223</f>
        <v>0</v>
      </c>
      <c r="P223">
        <f>O223/2</f>
        <v>0</v>
      </c>
      <c r="Q223">
        <f>COUNTIF('résultats bruts'!CB223, "1A")+COUNTIF('résultats bruts'!CB223, "1B")</f>
        <v>0</v>
      </c>
      <c r="R223">
        <f>O223+K223+I223+G223</f>
        <v>0</v>
      </c>
      <c r="S223">
        <f>R223/11</f>
        <v>0</v>
      </c>
      <c r="T223">
        <f>COUNTIF('résultats bruts'!Q223, 1) + COUNTIF('résultats bruts'!AU223,1) + COUNTIF('résultats bruts'!CW223,1)</f>
        <v>0</v>
      </c>
      <c r="U223">
        <f>T223/3</f>
        <v>0</v>
      </c>
      <c r="V223">
        <f>COUNTIF('résultats bruts'!P223,1) + COUNTIF('résultats bruts'!AS223,1) + COUNTIF('résultats bruts'!DD223,1)</f>
        <v>0</v>
      </c>
      <c r="W223">
        <f>V223/3</f>
        <v>0</v>
      </c>
      <c r="X223">
        <f>T223+V223</f>
        <v>0</v>
      </c>
      <c r="Y223">
        <f>X223/6</f>
        <v>0</v>
      </c>
      <c r="Z223">
        <f>COUNTIF('résultats bruts'!V223, 1) + COUNTIF('résultats bruts'!AT223,1) + COUNTIF('résultats bruts'!CT223,1)</f>
        <v>0</v>
      </c>
      <c r="AA223">
        <f>Z223/3</f>
        <v>0</v>
      </c>
      <c r="AB223">
        <f>COUNTIF('résultats bruts'!W223, 1) + COUNTIF('résultats bruts'!AV223,1) + COUNTIF('résultats bruts'!CZ223,1)</f>
        <v>0</v>
      </c>
      <c r="AC223">
        <f>AB223/3</f>
        <v>0</v>
      </c>
      <c r="AD223">
        <f>AB223+Z223</f>
        <v>0</v>
      </c>
      <c r="AE223">
        <f>AD223/6</f>
        <v>0</v>
      </c>
      <c r="AF223">
        <f>AD223+X223</f>
        <v>0</v>
      </c>
      <c r="AG223">
        <f>AF223/12</f>
        <v>0</v>
      </c>
      <c r="AH223">
        <f>COUNTIF('résultats bruts'!R223, 1) + COUNTIF('résultats bruts'!AW223,1) + COUNTIF('résultats bruts'!CU223,1)</f>
        <v>0</v>
      </c>
      <c r="AI223">
        <f>AH223/3</f>
        <v>0</v>
      </c>
      <c r="AJ223">
        <f>COUNTIF('résultats bruts'!Z223, 1) + COUNTIF('résultats bruts'!AQ223,1) + COUNTIF('résultats bruts'!CS223,1)</f>
        <v>0</v>
      </c>
      <c r="AK223">
        <f>AJ223/3</f>
        <v>0</v>
      </c>
      <c r="AL223">
        <f>AH223+AJ223</f>
        <v>0</v>
      </c>
      <c r="AM223">
        <f>AL223/6</f>
        <v>0</v>
      </c>
      <c r="AN223">
        <f>AL223+AF223</f>
        <v>0</v>
      </c>
      <c r="AO223">
        <f>AN223/18</f>
        <v>0</v>
      </c>
      <c r="AP223">
        <f>COUNTIF('résultats bruts'!Y223, 1) + COUNTIF('résultats bruts'!AY223,1) + COUNTIF('résultats bruts'!DC223,1)</f>
        <v>0</v>
      </c>
      <c r="AQ223">
        <f>AP223/3</f>
        <v>0</v>
      </c>
      <c r="AR223">
        <f>COUNTIF('résultats bruts'!T223, 1) + COUNTIF('résultats bruts'!AR223,1) + COUNTIF('résultats bruts'!DB223,1)</f>
        <v>0</v>
      </c>
      <c r="AS223">
        <f>AR223/3</f>
        <v>0</v>
      </c>
      <c r="AT223">
        <f>AR223+AP223</f>
        <v>0</v>
      </c>
      <c r="AU223">
        <f>AT223/6</f>
        <v>0</v>
      </c>
      <c r="AV223">
        <f>COUNTIF('résultats bruts'!X223, 1) + COUNTIF('résultats bruts'!BB223,1) + COUNTIF('résultats bruts'!DA223,1)</f>
        <v>0</v>
      </c>
      <c r="AW223">
        <f>AV223/3</f>
        <v>0</v>
      </c>
      <c r="AX223">
        <f>COUNTIF('résultats bruts'!AA223, 1) + COUNTIF('résultats bruts'!AX223,1) + COUNTIF('résultats bruts'!CY223,1)</f>
        <v>0</v>
      </c>
      <c r="AY223">
        <f>AX223/3</f>
        <v>0</v>
      </c>
      <c r="AZ223">
        <f>AX223+AV223</f>
        <v>0</v>
      </c>
      <c r="BA223">
        <f>AZ223/6</f>
        <v>0</v>
      </c>
      <c r="BB223">
        <f>AZ223+AT223</f>
        <v>0</v>
      </c>
      <c r="BC223">
        <f>BB223/12</f>
        <v>0</v>
      </c>
      <c r="BD223">
        <f>COUNTIF('résultats bruts'!U223, 1) + COUNTIF('résultats bruts'!AZ223,1) + COUNTIF('résultats bruts'!CX223,1)</f>
        <v>0</v>
      </c>
      <c r="BE223">
        <f>BD223/3</f>
        <v>0</v>
      </c>
      <c r="BF223">
        <f>COUNTIF('résultats bruts'!S223, 1) + COUNTIF('résultats bruts'!BA223,1) + COUNTIF('résultats bruts'!CV223,1)</f>
        <v>0</v>
      </c>
      <c r="BG223">
        <f>BF223/3</f>
        <v>0</v>
      </c>
      <c r="BH223">
        <f>BF223+BD223</f>
        <v>0</v>
      </c>
      <c r="BI223">
        <f>BH223/6</f>
        <v>0</v>
      </c>
      <c r="BJ223">
        <f>BH223+BB223</f>
        <v>0</v>
      </c>
      <c r="BK223">
        <f>BJ223/18</f>
        <v>0</v>
      </c>
      <c r="BL223">
        <f>COUNTIF('résultats bruts'!AB223, 1) + COUNTIF('résultats bruts'!AC223,1) + COUNTIF('résultats bruts'!BC223,1)+ COUNTIF('résultats bruts'!BD223,1)+ COUNTIF('résultats bruts'!DE223,1)+ COUNTIF('résultats bruts'!DF223,1)</f>
        <v>0</v>
      </c>
      <c r="BM223">
        <f>BL223/6</f>
        <v>0</v>
      </c>
      <c r="BN223">
        <f>BJ223+AN223+BL223</f>
        <v>0</v>
      </c>
      <c r="BO223">
        <f>BN223/42</f>
        <v>0</v>
      </c>
      <c r="BP223">
        <f>COUNTIF('résultats bruts'!DS223,1) + COUNTIF('résultats bruts'!DQ223,1)</f>
        <v>0</v>
      </c>
      <c r="BQ223">
        <f>BP223/2</f>
        <v>0</v>
      </c>
      <c r="BR223">
        <f>COUNTIF('résultats bruts'!DR223,1)+COUNTIF('résultats bruts'!DT223,1)</f>
        <v>0</v>
      </c>
      <c r="BS223">
        <f>BR223/2</f>
        <v>0</v>
      </c>
      <c r="BT223">
        <f>'résultats bruts'!AR223</f>
        <v>0</v>
      </c>
      <c r="BU223">
        <f>'résultats bruts'!DR223</f>
        <v>0</v>
      </c>
      <c r="BV223">
        <f>'résultats bruts'!AS223</f>
        <v>0</v>
      </c>
      <c r="BW223">
        <f>'résultats bruts'!DT223</f>
        <v>0</v>
      </c>
      <c r="BX223">
        <f>COUNTIF('résultats bruts'!AI223, 1) + COUNTIF('résultats bruts'!BP223,1) + COUNTIF('résultats bruts'!DG223,1)</f>
        <v>0</v>
      </c>
      <c r="BY223">
        <f>BX223/3</f>
        <v>0</v>
      </c>
      <c r="BZ223">
        <f>COUNTIF('résultats bruts'!AL223, 1) + COUNTIF('résultats bruts'!BN223,1) + COUNTIF('résultats bruts'!DI223,1)</f>
        <v>0</v>
      </c>
      <c r="CA223">
        <f>BZ223/3</f>
        <v>0</v>
      </c>
      <c r="CB223">
        <f>BX223+BZ223</f>
        <v>0</v>
      </c>
      <c r="CC223">
        <f>CB223/6</f>
        <v>0</v>
      </c>
      <c r="CD223">
        <f>COUNTIF('résultats bruts'!AK223, 1) + COUNTIF('résultats bruts'!BR223,1) + COUNTIF('résultats bruts'!DM223,1)</f>
        <v>0</v>
      </c>
      <c r="CE223">
        <f>CD223/3</f>
        <v>0</v>
      </c>
      <c r="CF223">
        <f>COUNTIF('résultats bruts'!AE223, 1) + COUNTIF('résultats bruts'!BL223,1) + COUNTIF('résultats bruts'!DN223,1)</f>
        <v>0</v>
      </c>
      <c r="CG223">
        <f>CF223/3</f>
        <v>0</v>
      </c>
      <c r="CH223">
        <f>CF223+CD223</f>
        <v>0</v>
      </c>
      <c r="CI223">
        <f>CH223/6</f>
        <v>0</v>
      </c>
      <c r="CJ223">
        <f>COUNTIF('résultats bruts'!AJ223, 1) + COUNTIF('résultats bruts'!BM223,1) + COUNTIF('résultats bruts'!DL223,1)</f>
        <v>0</v>
      </c>
      <c r="CK223">
        <f>CJ223/3</f>
        <v>0</v>
      </c>
      <c r="CL223">
        <f>COUNTIF('résultats bruts'!AH223, 1) + COUNTIF('résultats bruts'!BK223,1) + COUNTIF('résultats bruts'!DK223,1)</f>
        <v>0</v>
      </c>
      <c r="CM223">
        <f>CL223/3</f>
        <v>0</v>
      </c>
      <c r="CN223">
        <f>CL223+CJ223</f>
        <v>0</v>
      </c>
      <c r="CO223">
        <f>CN223/6</f>
        <v>0</v>
      </c>
      <c r="CP223">
        <f>COUNTIF('résultats bruts'!AF223, 1) + COUNTIF('résultats bruts'!BO223,1) + COUNTIF('résultats bruts'!DJ223,1)</f>
        <v>0</v>
      </c>
      <c r="CQ223">
        <f>CP223/3</f>
        <v>0</v>
      </c>
      <c r="CR223">
        <f>COUNTIF('résultats bruts'!AG223, 1) + COUNTIF('résultats bruts'!BQ223,1) + COUNTIF('résultats bruts'!DH223,1)</f>
        <v>0</v>
      </c>
      <c r="CS223">
        <f>CR223/3</f>
        <v>0</v>
      </c>
      <c r="CT223">
        <f>CR223+CP223</f>
        <v>0</v>
      </c>
      <c r="CU223">
        <f>CT223/6</f>
        <v>0</v>
      </c>
      <c r="CV223">
        <f>COUNTIF('résultats bruts'!AM223, 1) + COUNTIF('résultats bruts'!AN223,1) + COUNTIF('résultats bruts'!BS223,1) +COUNTIF('résultats bruts'!BT223, 1) + COUNTIF('résultats bruts'!DO223,1) + COUNTIF('résultats bruts'!DP223,1)</f>
        <v>0</v>
      </c>
      <c r="CW223">
        <f>+CV223/6</f>
        <v>0</v>
      </c>
      <c r="CX223">
        <f>CT223+CN223+CH223+CB259</f>
        <v>0</v>
      </c>
      <c r="CY223">
        <f>CX223/30</f>
        <v>0</v>
      </c>
      <c r="CZ223">
        <f>COUNTIF('résultats bruts'!AO223,1)</f>
        <v>0</v>
      </c>
      <c r="DA223">
        <f>COUNTIF('résultats bruts'!AP223,1)</f>
        <v>0</v>
      </c>
      <c r="DB223">
        <f>CZ223+DA223</f>
        <v>0</v>
      </c>
      <c r="DC223">
        <f>DB223/2</f>
        <v>0</v>
      </c>
      <c r="DD223">
        <f>COUNTIF('résultats bruts'!BU223,1)</f>
        <v>0</v>
      </c>
      <c r="DE223">
        <f>COUNTIF('résultats bruts'!BV223,1)</f>
        <v>0</v>
      </c>
      <c r="DF223">
        <f>DD223+DE223</f>
        <v>0</v>
      </c>
      <c r="DG223">
        <f>DD223+DE223</f>
        <v>0</v>
      </c>
      <c r="DH223">
        <f>DG223/2</f>
        <v>0</v>
      </c>
      <c r="DJ223">
        <f>COUNTIF(CD223, 1)</f>
        <v>0</v>
      </c>
      <c r="DK223">
        <f>DB223+DG223+DJ223</f>
        <v>0</v>
      </c>
      <c r="DL223">
        <f>DK223/5</f>
        <v>0</v>
      </c>
      <c r="DM223">
        <f>COUNTIF('résultats bruts'!BG223,1)+COUNTIF('résultats bruts'!BJ223,1)</f>
        <v>0</v>
      </c>
      <c r="DN223">
        <f>DM223/2</f>
        <v>0</v>
      </c>
      <c r="DO223">
        <f>COUNTIF('résultats bruts'!CD223,1)+COUNTIF('résultats bruts'!CF223,1) + COUNTIF('résultats bruts'!CO223,1)+COUNTIF('résultats bruts'!CR223,1)</f>
        <v>0</v>
      </c>
      <c r="DP223">
        <f>DO223/4</f>
        <v>0</v>
      </c>
      <c r="DQ223">
        <f>DM223+DO223</f>
        <v>0</v>
      </c>
      <c r="DR223">
        <f>DQ223/6</f>
        <v>0</v>
      </c>
      <c r="DS223">
        <f>COUNTIF('résultats bruts'!BF223,1)+COUNTIF('résultats bruts'!BI223,1)</f>
        <v>0</v>
      </c>
      <c r="DT223">
        <f>DS223/2</f>
        <v>0</v>
      </c>
      <c r="DU223">
        <f>COUNTIF('résultats bruts'!CE223,1)+COUNTIF('résultats bruts'!CH223,1) + COUNTIF('résultats bruts'!CP223,1)</f>
        <v>0</v>
      </c>
      <c r="DV223">
        <f>DU223/4</f>
        <v>0</v>
      </c>
      <c r="DW223">
        <f>DS223+DU223</f>
        <v>0</v>
      </c>
      <c r="DX223">
        <f>DW223/6</f>
        <v>0</v>
      </c>
      <c r="DY223">
        <f>COUNTIF('résultats bruts'!BE223,1)+COUNTIF('résultats bruts'!BH223,1)</f>
        <v>0</v>
      </c>
      <c r="DZ223">
        <f>DY223/2</f>
        <v>0</v>
      </c>
      <c r="EA223">
        <f>COUNTIF('résultats bruts'!CC223,1)+COUNTIF('résultats bruts'!CG223,1) + COUNTIF('résultats bruts'!CN223,1)</f>
        <v>0</v>
      </c>
      <c r="EB223">
        <f>EA223/3</f>
        <v>0</v>
      </c>
      <c r="EC223">
        <f>EA223+DY223</f>
        <v>0</v>
      </c>
      <c r="ED223">
        <f>EC223/5</f>
        <v>0</v>
      </c>
      <c r="EE223">
        <f>EC223+DW223+DQ223</f>
        <v>0</v>
      </c>
      <c r="EF223">
        <f>EE223/17</f>
        <v>0</v>
      </c>
    </row>
    <row r="224">
      <c r="A224">
        <f>'résultats bruts'!A224</f>
        <v>0</v>
      </c>
      <c r="B224">
        <f>'résultats bruts'!B224</f>
        <v>0</v>
      </c>
      <c r="C224">
        <f>'résultats bruts'!C224</f>
        <v>0</v>
      </c>
      <c r="D224" t="str">
        <f>'résultats bruts'!D224</f>
        <v>axiome</v>
      </c>
      <c r="E224">
        <f>'résultats bruts'!E224</f>
        <v>12</v>
      </c>
      <c r="F224">
        <f>'résultats bruts'!F224</f>
        <v>222</v>
      </c>
      <c r="G224">
        <f>COUNTIF('résultats bruts'!K224,1) +COUNTIF('résultats bruts'!CJ224:CK224,1)+COUNTIF('résultats bruts'!CJ224:CK224,"0A")</f>
        <v>2</v>
      </c>
      <c r="H224">
        <f>G224/3</f>
        <v>0.6666666666666666</v>
      </c>
      <c r="I224">
        <f>COUNTIF('résultats bruts'!O224,1) + COUNTIF('résultats bruts'!AD224,1) + COUNTIF('résultats bruts'!CA224,1) + COUNTIF('résultats bruts'!DU224, 1) + COUNTIF('résultats bruts'!DU224,"0B")</f>
        <v>1</v>
      </c>
      <c r="J224">
        <f>I224/4</f>
        <v>0.25</v>
      </c>
      <c r="K224">
        <f>COUNTIF('résultats bruts'!CJ224:CK224,1)</f>
        <v>2</v>
      </c>
      <c r="L224">
        <f>K224/2</f>
        <v>1</v>
      </c>
      <c r="M224">
        <f>COUNTIF('résultats bruts'!CM224,1)</f>
        <v>1</v>
      </c>
      <c r="N224">
        <f>COUNTIF('résultats bruts'!DU224,1)</f>
        <v>0</v>
      </c>
      <c r="O224">
        <f>M224+N224</f>
        <v>1</v>
      </c>
      <c r="P224">
        <f>O224/2</f>
        <v>0.5</v>
      </c>
      <c r="Q224">
        <f>COUNTIF('résultats bruts'!CB224, "1A")+COUNTIF('résultats bruts'!CB224, "1B")</f>
        <v>0</v>
      </c>
      <c r="R224">
        <f>O224+K224+I224+G224</f>
        <v>6</v>
      </c>
      <c r="S224">
        <f>R224/11</f>
        <v>0.5454545454545454</v>
      </c>
      <c r="T224">
        <f>COUNTIF('résultats bruts'!Q224, 1) + COUNTIF('résultats bruts'!AU224,1) + COUNTIF('résultats bruts'!CW224,1)</f>
        <v>0</v>
      </c>
      <c r="U224">
        <f>T224/3</f>
        <v>0</v>
      </c>
      <c r="V224">
        <f>COUNTIF('résultats bruts'!P224,1) + COUNTIF('résultats bruts'!AS224,1) + COUNTIF('résultats bruts'!DD224,1)</f>
        <v>1</v>
      </c>
      <c r="W224">
        <f>V224/3</f>
        <v>0.3333333333333333</v>
      </c>
      <c r="X224">
        <f>T224+V224</f>
        <v>1</v>
      </c>
      <c r="Y224">
        <f>X224/6</f>
        <v>0.16666666666666666</v>
      </c>
      <c r="Z224">
        <f>COUNTIF('résultats bruts'!V224, 1) + COUNTIF('résultats bruts'!AT224,1) + COUNTIF('résultats bruts'!CT224,1)</f>
        <v>1</v>
      </c>
      <c r="AA224">
        <f>Z224/3</f>
        <v>0.3333333333333333</v>
      </c>
      <c r="AB224">
        <f>COUNTIF('résultats bruts'!W224, 1) + COUNTIF('résultats bruts'!AV224,1) + COUNTIF('résultats bruts'!CZ224,1)</f>
        <v>0</v>
      </c>
      <c r="AC224">
        <f>AB224/3</f>
        <v>0</v>
      </c>
      <c r="AD224">
        <f>AB224+Z224</f>
        <v>1</v>
      </c>
      <c r="AE224">
        <f>AD224/6</f>
        <v>0.16666666666666666</v>
      </c>
      <c r="AF224">
        <f>AD224+X224</f>
        <v>2</v>
      </c>
      <c r="AG224">
        <f>AF224/12</f>
        <v>0.16666666666666666</v>
      </c>
      <c r="AH224">
        <f>COUNTIF('résultats bruts'!R224, 1) + COUNTIF('résultats bruts'!AW224,1) + COUNTIF('résultats bruts'!CU224,1)</f>
        <v>0</v>
      </c>
      <c r="AI224">
        <f>AH224/3</f>
        <v>0</v>
      </c>
      <c r="AJ224">
        <f>COUNTIF('résultats bruts'!Z224, 1) + COUNTIF('résultats bruts'!AQ224,1) + COUNTIF('résultats bruts'!CS224,1)</f>
        <v>1</v>
      </c>
      <c r="AK224">
        <f>AJ224/3</f>
        <v>0.3333333333333333</v>
      </c>
      <c r="AL224">
        <f>AH224+AJ224</f>
        <v>1</v>
      </c>
      <c r="AM224">
        <f>AL224/6</f>
        <v>0.16666666666666666</v>
      </c>
      <c r="AN224">
        <f>AL224+AF224</f>
        <v>3</v>
      </c>
      <c r="AO224">
        <f>AN224/18</f>
        <v>0.16666666666666666</v>
      </c>
      <c r="AP224">
        <f>COUNTIF('résultats bruts'!Y224, 1) + COUNTIF('résultats bruts'!AY224,1) + COUNTIF('résultats bruts'!DC224,1)</f>
        <v>1</v>
      </c>
      <c r="AQ224">
        <f>AP224/3</f>
        <v>0.3333333333333333</v>
      </c>
      <c r="AR224">
        <f>COUNTIF('résultats bruts'!T224, 1) + COUNTIF('résultats bruts'!AR224,1) + COUNTIF('résultats bruts'!DB224,1)</f>
        <v>0</v>
      </c>
      <c r="AS224">
        <f>AR224/3</f>
        <v>0</v>
      </c>
      <c r="AT224">
        <f>AR224+AP224</f>
        <v>1</v>
      </c>
      <c r="AU224">
        <f>AT224/6</f>
        <v>0.16666666666666666</v>
      </c>
      <c r="AV224">
        <f>COUNTIF('résultats bruts'!X224, 1) + COUNTIF('résultats bruts'!BB224,1) + COUNTIF('résultats bruts'!DA224,1)</f>
        <v>0</v>
      </c>
      <c r="AW224">
        <f>AV224/3</f>
        <v>0</v>
      </c>
      <c r="AX224">
        <f>COUNTIF('résultats bruts'!AA224, 1) + COUNTIF('résultats bruts'!AX224,1) + COUNTIF('résultats bruts'!CY224,1)</f>
        <v>0</v>
      </c>
      <c r="AY224">
        <f>AX224/3</f>
        <v>0</v>
      </c>
      <c r="AZ224">
        <f>AX224+AV224</f>
        <v>0</v>
      </c>
      <c r="BA224">
        <f>AZ224/6</f>
        <v>0</v>
      </c>
      <c r="BB224">
        <f>AZ224+AT224</f>
        <v>1</v>
      </c>
      <c r="BC224">
        <f>BB224/12</f>
        <v>0.08333333333333333</v>
      </c>
      <c r="BD224">
        <f>COUNTIF('résultats bruts'!U224, 1) + COUNTIF('résultats bruts'!AZ224,1) + COUNTIF('résultats bruts'!CX224,1)</f>
        <v>0</v>
      </c>
      <c r="BE224">
        <f>BD224/3</f>
        <v>0</v>
      </c>
      <c r="BF224">
        <f>COUNTIF('résultats bruts'!S224, 1) + COUNTIF('résultats bruts'!BA224,1) + COUNTIF('résultats bruts'!CV224,1)</f>
        <v>1</v>
      </c>
      <c r="BG224">
        <f>BF224/3</f>
        <v>0.3333333333333333</v>
      </c>
      <c r="BH224">
        <f>BF224+BD224</f>
        <v>1</v>
      </c>
      <c r="BI224">
        <f>BH224/6</f>
        <v>0.16666666666666666</v>
      </c>
      <c r="BJ224">
        <f>BH224+BB224</f>
        <v>2</v>
      </c>
      <c r="BK224">
        <f>BJ224/18</f>
        <v>0.1111111111111111</v>
      </c>
      <c r="BL224">
        <f>COUNTIF('résultats bruts'!AB224, 1) + COUNTIF('résultats bruts'!AC224,1) + COUNTIF('résultats bruts'!BC224,1)+ COUNTIF('résultats bruts'!BD224,1)+ COUNTIF('résultats bruts'!DE224,1)+ COUNTIF('résultats bruts'!DF224,1)</f>
        <v>2</v>
      </c>
      <c r="BM224">
        <f>BL224/6</f>
        <v>0.3333333333333333</v>
      </c>
      <c r="BN224">
        <f>BJ224+AN224+BL224</f>
        <v>7</v>
      </c>
      <c r="BO224">
        <f>BN224/42</f>
        <v>0.16666666666666666</v>
      </c>
      <c r="BP224">
        <f>COUNTIF('résultats bruts'!DS224,1) + COUNTIF('résultats bruts'!DQ224,1)</f>
        <v>0</v>
      </c>
      <c r="BQ224">
        <f>BP224/2</f>
        <v>0</v>
      </c>
      <c r="BR224">
        <f>COUNTIF('résultats bruts'!DR224,1)+COUNTIF('résultats bruts'!DT224,1)</f>
        <v>0</v>
      </c>
      <c r="BS224">
        <f>BR224/2</f>
        <v>0</v>
      </c>
      <c r="BT224">
        <f>'résultats bruts'!AR224</f>
        <v>9</v>
      </c>
      <c r="BU224">
        <f>'résultats bruts'!DR224</f>
        <v>9</v>
      </c>
      <c r="BV224">
        <f>'résultats bruts'!AS224</f>
        <v>9</v>
      </c>
      <c r="BW224">
        <f>'résultats bruts'!DT224</f>
        <v>9</v>
      </c>
      <c r="BX224">
        <f>COUNTIF('résultats bruts'!AI224, 1) + COUNTIF('résultats bruts'!BP224,1) + COUNTIF('résultats bruts'!DG224,1)</f>
        <v>0</v>
      </c>
      <c r="BY224">
        <f>BX224/3</f>
        <v>0</v>
      </c>
      <c r="BZ224">
        <f>COUNTIF('résultats bruts'!AL224, 1) + COUNTIF('résultats bruts'!BN224,1) + COUNTIF('résultats bruts'!DI224,1)</f>
        <v>0</v>
      </c>
      <c r="CA224">
        <f>BZ224/3</f>
        <v>0</v>
      </c>
      <c r="CB224">
        <f>BX224+BZ224</f>
        <v>0</v>
      </c>
      <c r="CC224">
        <f>CB224/6</f>
        <v>0</v>
      </c>
      <c r="CD224">
        <f>COUNTIF('résultats bruts'!AK224, 1) + COUNTIF('résultats bruts'!BR224,1) + COUNTIF('résultats bruts'!DM224,1)</f>
        <v>0</v>
      </c>
      <c r="CE224">
        <f>CD224/3</f>
        <v>0</v>
      </c>
      <c r="CF224">
        <f>COUNTIF('résultats bruts'!AE224, 1) + COUNTIF('résultats bruts'!BL224,1) + COUNTIF('résultats bruts'!DN224,1)</f>
        <v>0</v>
      </c>
      <c r="CG224">
        <f>CF224/3</f>
        <v>0</v>
      </c>
      <c r="CH224">
        <f>CF224+CD224</f>
        <v>0</v>
      </c>
      <c r="CI224">
        <f>CH224/6</f>
        <v>0</v>
      </c>
      <c r="CJ224">
        <f>COUNTIF('résultats bruts'!AJ224, 1) + COUNTIF('résultats bruts'!BM224,1) + COUNTIF('résultats bruts'!DL224,1)</f>
        <v>0</v>
      </c>
      <c r="CK224">
        <f>CJ224/3</f>
        <v>0</v>
      </c>
      <c r="CL224">
        <f>COUNTIF('résultats bruts'!AH224, 1) + COUNTIF('résultats bruts'!BK224,1) + COUNTIF('résultats bruts'!DK224,1)</f>
        <v>0</v>
      </c>
      <c r="CM224">
        <f>CL224/3</f>
        <v>0</v>
      </c>
      <c r="CN224">
        <f>CL224+CJ224</f>
        <v>0</v>
      </c>
      <c r="CO224">
        <f>CN224/6</f>
        <v>0</v>
      </c>
      <c r="CP224">
        <f>COUNTIF('résultats bruts'!AF224, 1) + COUNTIF('résultats bruts'!BO224,1) + COUNTIF('résultats bruts'!DJ224,1)</f>
        <v>0</v>
      </c>
      <c r="CQ224">
        <f>CP224/3</f>
        <v>0</v>
      </c>
      <c r="CR224">
        <f>COUNTIF('résultats bruts'!AG224, 1) + COUNTIF('résultats bruts'!BQ224,1) + COUNTIF('résultats bruts'!DH224,1)</f>
        <v>0</v>
      </c>
      <c r="CS224">
        <f>CR224/3</f>
        <v>0</v>
      </c>
      <c r="CT224">
        <f>CR224+CP224</f>
        <v>0</v>
      </c>
      <c r="CU224">
        <f>CT224/6</f>
        <v>0</v>
      </c>
      <c r="CV224">
        <f>COUNTIF('résultats bruts'!AM224, 1) + COUNTIF('résultats bruts'!AN224,1) + COUNTIF('résultats bruts'!BS224,1) +COUNTIF('résultats bruts'!BT224, 1) + COUNTIF('résultats bruts'!DO224,1) + COUNTIF('résultats bruts'!DP224,1)</f>
        <v>0</v>
      </c>
      <c r="CW224">
        <f>+CV224/6</f>
        <v>0</v>
      </c>
      <c r="CX224">
        <f>CT224+CN224+CH224+CB260</f>
        <v>0</v>
      </c>
      <c r="CY224">
        <f>CX224/30</f>
        <v>0</v>
      </c>
      <c r="CZ224">
        <f>COUNTIF('résultats bruts'!AO224,1)</f>
        <v>1</v>
      </c>
      <c r="DA224">
        <f>COUNTIF('résultats bruts'!AP224,1)</f>
        <v>1</v>
      </c>
      <c r="DB224">
        <f>CZ224+DA224</f>
        <v>2</v>
      </c>
      <c r="DC224">
        <f>DB224/2</f>
        <v>1</v>
      </c>
      <c r="DD224">
        <f>COUNTIF('résultats bruts'!BU224,1)</f>
        <v>1</v>
      </c>
      <c r="DE224">
        <f>COUNTIF('résultats bruts'!BV224,1)</f>
        <v>1</v>
      </c>
      <c r="DF224">
        <f>DD224+DE224</f>
        <v>2</v>
      </c>
      <c r="DG224">
        <f>DD224+DE224</f>
        <v>2</v>
      </c>
      <c r="DH224">
        <f>DG224/2</f>
        <v>1</v>
      </c>
      <c r="DJ224">
        <f>COUNTIF(CD224, 1)</f>
        <v>0</v>
      </c>
      <c r="DK224">
        <f>DB224+DG224+DJ224</f>
        <v>4</v>
      </c>
      <c r="DL224">
        <f>DK224/5</f>
        <v>0.8</v>
      </c>
      <c r="DM224">
        <f>COUNTIF('résultats bruts'!BG224,1)+COUNTIF('résultats bruts'!BJ224,1)</f>
        <v>0</v>
      </c>
      <c r="DN224">
        <f>DM224/2</f>
        <v>0</v>
      </c>
      <c r="DO224">
        <f>COUNTIF('résultats bruts'!CD224,1)+COUNTIF('résultats bruts'!CF224,1) + COUNTIF('résultats bruts'!CO224,1)+COUNTIF('résultats bruts'!CR224,1)</f>
        <v>0</v>
      </c>
      <c r="DP224">
        <f>DO224/4</f>
        <v>0</v>
      </c>
      <c r="DQ224">
        <f>DM224+DO224</f>
        <v>0</v>
      </c>
      <c r="DR224">
        <f>DQ224/6</f>
        <v>0</v>
      </c>
      <c r="DS224">
        <f>COUNTIF('résultats bruts'!BF224,1)+COUNTIF('résultats bruts'!BI224,1)</f>
        <v>0</v>
      </c>
      <c r="DT224">
        <f>DS224/2</f>
        <v>0</v>
      </c>
      <c r="DU224">
        <f>COUNTIF('résultats bruts'!CE224,1)+COUNTIF('résultats bruts'!CH224,1) + COUNTIF('résultats bruts'!CP224,1)</f>
        <v>0</v>
      </c>
      <c r="DV224">
        <f>DU224/4</f>
        <v>0</v>
      </c>
      <c r="DW224">
        <f>DS224+DU224</f>
        <v>0</v>
      </c>
      <c r="DX224">
        <f>DW224/6</f>
        <v>0</v>
      </c>
      <c r="DY224">
        <f>COUNTIF('résultats bruts'!BE224,1)+COUNTIF('résultats bruts'!BH224,1)</f>
        <v>0</v>
      </c>
      <c r="DZ224">
        <f>DY224/2</f>
        <v>0</v>
      </c>
      <c r="EA224">
        <f>COUNTIF('résultats bruts'!CC224,1)+COUNTIF('résultats bruts'!CG224,1) + COUNTIF('résultats bruts'!CN224,1)</f>
        <v>0</v>
      </c>
      <c r="EB224">
        <f>EA224/3</f>
        <v>0</v>
      </c>
      <c r="EC224">
        <f>EA224+DY224</f>
        <v>0</v>
      </c>
      <c r="ED224">
        <f>EC224/5</f>
        <v>0</v>
      </c>
      <c r="EE224">
        <f>EC224+DW224+DQ224</f>
        <v>0</v>
      </c>
      <c r="EF224">
        <f>EE224/17</f>
        <v>0</v>
      </c>
    </row>
    <row r="225">
      <c r="A225">
        <f>'résultats bruts'!A225</f>
        <v>0</v>
      </c>
      <c r="B225">
        <f>'résultats bruts'!B225</f>
        <v>0</v>
      </c>
      <c r="C225">
        <f>'résultats bruts'!C225</f>
        <v>0</v>
      </c>
      <c r="D225" t="str">
        <f>'résultats bruts'!D225</f>
        <v>axiome</v>
      </c>
      <c r="E225">
        <f>'résultats bruts'!E225</f>
        <v>13</v>
      </c>
      <c r="F225">
        <f>'résultats bruts'!F225</f>
        <v>223</v>
      </c>
      <c r="G225">
        <f>COUNTIF('résultats bruts'!K225,1) +COUNTIF('résultats bruts'!CJ225:CK225,1)+COUNTIF('résultats bruts'!CJ225:CK225,"0A")</f>
        <v>2</v>
      </c>
      <c r="H225">
        <f>G225/3</f>
        <v>0.6666666666666666</v>
      </c>
      <c r="I225">
        <f>COUNTIF('résultats bruts'!O225,1) + COUNTIF('résultats bruts'!AD225,1) + COUNTIF('résultats bruts'!CA225,1) + COUNTIF('résultats bruts'!DU225, 1) + COUNTIF('résultats bruts'!DU225,"0B")</f>
        <v>2</v>
      </c>
      <c r="J225">
        <f>I225/4</f>
        <v>0.5</v>
      </c>
      <c r="K225">
        <f>COUNTIF('résultats bruts'!CJ225:CK225,1)</f>
        <v>2</v>
      </c>
      <c r="L225">
        <f>K225/2</f>
        <v>1</v>
      </c>
      <c r="M225">
        <f>COUNTIF('résultats bruts'!CM225,1)</f>
        <v>1</v>
      </c>
      <c r="N225">
        <f>COUNTIF('résultats bruts'!DU225,1)</f>
        <v>0</v>
      </c>
      <c r="O225">
        <f>M225+N225</f>
        <v>1</v>
      </c>
      <c r="P225">
        <f>O225/2</f>
        <v>0.5</v>
      </c>
      <c r="Q225">
        <f>COUNTIF('résultats bruts'!CB225, "1A")+COUNTIF('résultats bruts'!CB225, "1B")</f>
        <v>0</v>
      </c>
      <c r="R225">
        <f>O225+K225+I225+G225</f>
        <v>7</v>
      </c>
      <c r="S225">
        <f>R225/11</f>
        <v>0.6363636363636364</v>
      </c>
      <c r="T225">
        <f>COUNTIF('résultats bruts'!Q225, 1) + COUNTIF('résultats bruts'!AU225,1) + COUNTIF('résultats bruts'!CW225,1)</f>
        <v>0</v>
      </c>
      <c r="U225">
        <f>T225/3</f>
        <v>0</v>
      </c>
      <c r="V225">
        <f>COUNTIF('résultats bruts'!P225,1) + COUNTIF('résultats bruts'!AS225,1) + COUNTIF('résultats bruts'!DD225,1)</f>
        <v>1</v>
      </c>
      <c r="W225">
        <f>V225/3</f>
        <v>0.3333333333333333</v>
      </c>
      <c r="X225">
        <f>T225+V225</f>
        <v>1</v>
      </c>
      <c r="Y225">
        <f>X225/6</f>
        <v>0.16666666666666666</v>
      </c>
      <c r="Z225">
        <f>COUNTIF('résultats bruts'!V225, 1) + COUNTIF('résultats bruts'!AT225,1) + COUNTIF('résultats bruts'!CT225,1)</f>
        <v>1</v>
      </c>
      <c r="AA225">
        <f>Z225/3</f>
        <v>0.3333333333333333</v>
      </c>
      <c r="AB225">
        <f>COUNTIF('résultats bruts'!W225, 1) + COUNTIF('résultats bruts'!AV225,1) + COUNTIF('résultats bruts'!CZ225,1)</f>
        <v>0</v>
      </c>
      <c r="AC225">
        <f>AB225/3</f>
        <v>0</v>
      </c>
      <c r="AD225">
        <f>AB225+Z225</f>
        <v>1</v>
      </c>
      <c r="AE225">
        <f>AD225/6</f>
        <v>0.16666666666666666</v>
      </c>
      <c r="AF225">
        <f>AD225+X225</f>
        <v>2</v>
      </c>
      <c r="AG225">
        <f>AF225/12</f>
        <v>0.16666666666666666</v>
      </c>
      <c r="AH225">
        <f>COUNTIF('résultats bruts'!R225, 1) + COUNTIF('résultats bruts'!AW225,1) + COUNTIF('résultats bruts'!CU225,1)</f>
        <v>0</v>
      </c>
      <c r="AI225">
        <f>AH225/3</f>
        <v>0</v>
      </c>
      <c r="AJ225">
        <f>COUNTIF('résultats bruts'!Z225, 1) + COUNTIF('résultats bruts'!AQ225,1) + COUNTIF('résultats bruts'!CS225,1)</f>
        <v>2</v>
      </c>
      <c r="AK225">
        <f>AJ225/3</f>
        <v>0.6666666666666666</v>
      </c>
      <c r="AL225">
        <f>AH225+AJ225</f>
        <v>2</v>
      </c>
      <c r="AM225">
        <f>AL225/6</f>
        <v>0.3333333333333333</v>
      </c>
      <c r="AN225">
        <f>AL225+AF225</f>
        <v>4</v>
      </c>
      <c r="AO225">
        <f>AN225/18</f>
        <v>0.2222222222222222</v>
      </c>
      <c r="AP225">
        <f>COUNTIF('résultats bruts'!Y225, 1) + COUNTIF('résultats bruts'!AY225,1) + COUNTIF('résultats bruts'!DC225,1)</f>
        <v>1</v>
      </c>
      <c r="AQ225">
        <f>AP225/3</f>
        <v>0.3333333333333333</v>
      </c>
      <c r="AR225">
        <f>COUNTIF('résultats bruts'!T225, 1) + COUNTIF('résultats bruts'!AR225,1) + COUNTIF('résultats bruts'!DB225,1)</f>
        <v>0</v>
      </c>
      <c r="AS225">
        <f>AR225/3</f>
        <v>0</v>
      </c>
      <c r="AT225">
        <f>AR225+AP225</f>
        <v>1</v>
      </c>
      <c r="AU225">
        <f>AT225/6</f>
        <v>0.16666666666666666</v>
      </c>
      <c r="AV225">
        <f>COUNTIF('résultats bruts'!X225, 1) + COUNTIF('résultats bruts'!BB225,1) + COUNTIF('résultats bruts'!DA225,1)</f>
        <v>0</v>
      </c>
      <c r="AW225">
        <f>AV225/3</f>
        <v>0</v>
      </c>
      <c r="AX225">
        <f>COUNTIF('résultats bruts'!AA225, 1) + COUNTIF('résultats bruts'!AX225,1) + COUNTIF('résultats bruts'!CY225,1)</f>
        <v>0</v>
      </c>
      <c r="AY225">
        <f>AX225/3</f>
        <v>0</v>
      </c>
      <c r="AZ225">
        <f>AX225+AV225</f>
        <v>0</v>
      </c>
      <c r="BA225">
        <f>AZ225/6</f>
        <v>0</v>
      </c>
      <c r="BB225">
        <f>AZ225+AT225</f>
        <v>1</v>
      </c>
      <c r="BC225">
        <f>BB225/12</f>
        <v>0.08333333333333333</v>
      </c>
      <c r="BD225">
        <f>COUNTIF('résultats bruts'!U225, 1) + COUNTIF('résultats bruts'!AZ225,1) + COUNTIF('résultats bruts'!CX225,1)</f>
        <v>0</v>
      </c>
      <c r="BE225">
        <f>BD225/3</f>
        <v>0</v>
      </c>
      <c r="BF225">
        <f>COUNTIF('résultats bruts'!S225, 1) + COUNTIF('résultats bruts'!BA225,1) + COUNTIF('résultats bruts'!CV225,1)</f>
        <v>1</v>
      </c>
      <c r="BG225">
        <f>BF225/3</f>
        <v>0.3333333333333333</v>
      </c>
      <c r="BH225">
        <f>BF225+BD225</f>
        <v>1</v>
      </c>
      <c r="BI225">
        <f>BH225/6</f>
        <v>0.16666666666666666</v>
      </c>
      <c r="BJ225">
        <f>BH225+BB225</f>
        <v>2</v>
      </c>
      <c r="BK225">
        <f>BJ225/18</f>
        <v>0.1111111111111111</v>
      </c>
      <c r="BL225">
        <f>COUNTIF('résultats bruts'!AB225, 1) + COUNTIF('résultats bruts'!AC225,1) + COUNTIF('résultats bruts'!BC225,1)+ COUNTIF('résultats bruts'!BD225,1)+ COUNTIF('résultats bruts'!DE225,1)+ COUNTIF('résultats bruts'!DF225,1)</f>
        <v>2</v>
      </c>
      <c r="BM225">
        <f>BL225/6</f>
        <v>0.3333333333333333</v>
      </c>
      <c r="BN225">
        <f>BJ225+AN225+BL225</f>
        <v>8</v>
      </c>
      <c r="BO225">
        <f>BN225/42</f>
        <v>0.19047619047619047</v>
      </c>
      <c r="BP225">
        <f>COUNTIF('résultats bruts'!DS225,1) + COUNTIF('résultats bruts'!DQ225,1)</f>
        <v>0</v>
      </c>
      <c r="BQ225">
        <f>BP225/2</f>
        <v>0</v>
      </c>
      <c r="BR225">
        <f>COUNTIF('résultats bruts'!DR225,1)+COUNTIF('résultats bruts'!DT225,1)</f>
        <v>0</v>
      </c>
      <c r="BS225">
        <f>BR225/2</f>
        <v>0</v>
      </c>
      <c r="BT225">
        <f>'résultats bruts'!AR225</f>
        <v>9</v>
      </c>
      <c r="BU225">
        <f>'résultats bruts'!DR225</f>
        <v>9</v>
      </c>
      <c r="BV225">
        <f>'résultats bruts'!AS225</f>
        <v>9</v>
      </c>
      <c r="BW225">
        <f>'résultats bruts'!DT225</f>
        <v>9</v>
      </c>
      <c r="BX225">
        <f>COUNTIF('résultats bruts'!AI225, 1) + COUNTIF('résultats bruts'!BP225,1) + COUNTIF('résultats bruts'!DG225,1)</f>
        <v>1</v>
      </c>
      <c r="BY225">
        <f>BX225/3</f>
        <v>0.3333333333333333</v>
      </c>
      <c r="BZ225">
        <f>COUNTIF('résultats bruts'!AL225, 1) + COUNTIF('résultats bruts'!BN225,1) + COUNTIF('résultats bruts'!DI225,1)</f>
        <v>1</v>
      </c>
      <c r="CA225">
        <f>BZ225/3</f>
        <v>0.3333333333333333</v>
      </c>
      <c r="CB225">
        <f>BX225+BZ225</f>
        <v>2</v>
      </c>
      <c r="CC225">
        <f>CB225/6</f>
        <v>0.3333333333333333</v>
      </c>
      <c r="CD225">
        <f>COUNTIF('résultats bruts'!AK225, 1) + COUNTIF('résultats bruts'!BR225,1) + COUNTIF('résultats bruts'!DM225,1)</f>
        <v>1</v>
      </c>
      <c r="CE225">
        <f>CD225/3</f>
        <v>0.3333333333333333</v>
      </c>
      <c r="CF225">
        <f>COUNTIF('résultats bruts'!AE225, 1) + COUNTIF('résultats bruts'!BL225,1) + COUNTIF('résultats bruts'!DN225,1)</f>
        <v>0</v>
      </c>
      <c r="CG225">
        <f>CF225/3</f>
        <v>0</v>
      </c>
      <c r="CH225">
        <f>CF225+CD225</f>
        <v>1</v>
      </c>
      <c r="CI225">
        <f>CH225/6</f>
        <v>0.16666666666666666</v>
      </c>
      <c r="CJ225">
        <f>COUNTIF('résultats bruts'!AJ225, 1) + COUNTIF('résultats bruts'!BM225,1) + COUNTIF('résultats bruts'!DL225,1)</f>
        <v>0</v>
      </c>
      <c r="CK225">
        <f>CJ225/3</f>
        <v>0</v>
      </c>
      <c r="CL225">
        <f>COUNTIF('résultats bruts'!AH225, 1) + COUNTIF('résultats bruts'!BK225,1) + COUNTIF('résultats bruts'!DK225,1)</f>
        <v>1</v>
      </c>
      <c r="CM225">
        <f>CL225/3</f>
        <v>0.3333333333333333</v>
      </c>
      <c r="CN225">
        <f>CL225+CJ225</f>
        <v>1</v>
      </c>
      <c r="CO225">
        <f>CN225/6</f>
        <v>0.16666666666666666</v>
      </c>
      <c r="CP225">
        <f>COUNTIF('résultats bruts'!AF225, 1) + COUNTIF('résultats bruts'!BO225,1) + COUNTIF('résultats bruts'!DJ225,1)</f>
        <v>1</v>
      </c>
      <c r="CQ225">
        <f>CP225/3</f>
        <v>0.3333333333333333</v>
      </c>
      <c r="CR225">
        <f>COUNTIF('résultats bruts'!AG225, 1) + COUNTIF('résultats bruts'!BQ225,1) + COUNTIF('résultats bruts'!DH225,1)</f>
        <v>1</v>
      </c>
      <c r="CS225">
        <f>CR225/3</f>
        <v>0.3333333333333333</v>
      </c>
      <c r="CT225">
        <f>CR225+CP225</f>
        <v>2</v>
      </c>
      <c r="CU225">
        <f>CT225/6</f>
        <v>0.3333333333333333</v>
      </c>
      <c r="CV225">
        <f>COUNTIF('résultats bruts'!AM225, 1) + COUNTIF('résultats bruts'!AN225,1) + COUNTIF('résultats bruts'!BS225,1) +COUNTIF('résultats bruts'!BT225, 1) + COUNTIF('résultats bruts'!DO225,1) + COUNTIF('résultats bruts'!DP225,1)</f>
        <v>1</v>
      </c>
      <c r="CW225">
        <f>+CV225/6</f>
        <v>0.16666666666666666</v>
      </c>
      <c r="CX225">
        <f>CT225+CN225+CH225+CB261</f>
        <v>4</v>
      </c>
      <c r="CY225">
        <f>CX225/30</f>
        <v>0.13333333333333333</v>
      </c>
      <c r="CZ225">
        <f>COUNTIF('résultats bruts'!AO225,1)</f>
        <v>1</v>
      </c>
      <c r="DA225">
        <f>COUNTIF('résultats bruts'!AP225,1)</f>
        <v>1</v>
      </c>
      <c r="DB225">
        <f>CZ225+DA225</f>
        <v>2</v>
      </c>
      <c r="DC225">
        <f>DB225/2</f>
        <v>1</v>
      </c>
      <c r="DD225">
        <f>COUNTIF('résultats bruts'!BU225,1)</f>
        <v>1</v>
      </c>
      <c r="DE225">
        <f>COUNTIF('résultats bruts'!BV225,1)</f>
        <v>1</v>
      </c>
      <c r="DF225">
        <f>DD225+DE225</f>
        <v>2</v>
      </c>
      <c r="DG225">
        <f>DD225+DE225</f>
        <v>2</v>
      </c>
      <c r="DH225">
        <f>DG225/2</f>
        <v>1</v>
      </c>
      <c r="DJ225">
        <f>COUNTIF(CD225, 1)</f>
        <v>1</v>
      </c>
      <c r="DK225">
        <f>DB225+DG225+DJ225</f>
        <v>5</v>
      </c>
      <c r="DL225">
        <f>DK225/5</f>
        <v>1</v>
      </c>
      <c r="DM225">
        <f>COUNTIF('résultats bruts'!BG225,1)+COUNTIF('résultats bruts'!BJ225,1)</f>
        <v>1</v>
      </c>
      <c r="DN225">
        <f>DM225/2</f>
        <v>0.5</v>
      </c>
      <c r="DO225">
        <f>COUNTIF('résultats bruts'!CD225,1)+COUNTIF('résultats bruts'!CF225,1) + COUNTIF('résultats bruts'!CO225,1)+COUNTIF('résultats bruts'!CR225,1)</f>
        <v>0</v>
      </c>
      <c r="DP225">
        <f>DO225/4</f>
        <v>0</v>
      </c>
      <c r="DQ225">
        <f>DM225+DO225</f>
        <v>1</v>
      </c>
      <c r="DR225">
        <f>DQ225/6</f>
        <v>0.16666666666666666</v>
      </c>
      <c r="DS225">
        <f>COUNTIF('résultats bruts'!BF225,1)+COUNTIF('résultats bruts'!BI225,1)</f>
        <v>0</v>
      </c>
      <c r="DT225">
        <f>DS225/2</f>
        <v>0</v>
      </c>
      <c r="DU225">
        <f>COUNTIF('résultats bruts'!CE225,1)+COUNTIF('résultats bruts'!CH225,1) + COUNTIF('résultats bruts'!CP225,1)</f>
        <v>0</v>
      </c>
      <c r="DV225">
        <f>DU225/4</f>
        <v>0</v>
      </c>
      <c r="DW225">
        <f>DS225+DU225</f>
        <v>0</v>
      </c>
      <c r="DX225">
        <f>DW225/6</f>
        <v>0</v>
      </c>
      <c r="DY225">
        <f>COUNTIF('résultats bruts'!BE225,1)+COUNTIF('résultats bruts'!BH225,1)</f>
        <v>1</v>
      </c>
      <c r="DZ225">
        <f>DY225/2</f>
        <v>0.5</v>
      </c>
      <c r="EA225">
        <f>COUNTIF('résultats bruts'!CC225,1)+COUNTIF('résultats bruts'!CG225,1) + COUNTIF('résultats bruts'!CN225,1)</f>
        <v>0</v>
      </c>
      <c r="EB225">
        <f>EA225/3</f>
        <v>0</v>
      </c>
      <c r="EC225">
        <f>EA225+DY225</f>
        <v>1</v>
      </c>
      <c r="ED225">
        <f>EC225/5</f>
        <v>0.2</v>
      </c>
      <c r="EE225">
        <f>EC225+DW225+DQ225</f>
        <v>2</v>
      </c>
      <c r="EF225">
        <f>EE225/17</f>
        <v>0.11764705882352941</v>
      </c>
    </row>
    <row r="226">
      <c r="A226">
        <f>'résultats bruts'!A226</f>
        <v>0</v>
      </c>
      <c r="B226">
        <f>'résultats bruts'!B226</f>
        <v>0</v>
      </c>
      <c r="C226">
        <f>'résultats bruts'!C226</f>
        <v>0</v>
      </c>
      <c r="D226" t="str">
        <f>'résultats bruts'!D226</f>
        <v>axiome</v>
      </c>
      <c r="E226">
        <f>'résultats bruts'!E226</f>
        <v>14</v>
      </c>
      <c r="F226">
        <f>'résultats bruts'!F226</f>
        <v>224</v>
      </c>
      <c r="G226">
        <f>COUNTIF('résultats bruts'!K226,1) +COUNTIF('résultats bruts'!CJ226:CK226,1)+COUNTIF('résultats bruts'!CJ226:CK226,"0A")</f>
        <v>2</v>
      </c>
      <c r="H226">
        <f>G226/3</f>
        <v>0.6666666666666666</v>
      </c>
      <c r="I226">
        <f>COUNTIF('résultats bruts'!O226,1) + COUNTIF('résultats bruts'!AD226,1) + COUNTIF('résultats bruts'!CA226,1) + COUNTIF('résultats bruts'!DU226, 1) + COUNTIF('résultats bruts'!DU226,"0B")</f>
        <v>3</v>
      </c>
      <c r="J226">
        <f>I226/4</f>
        <v>0.75</v>
      </c>
      <c r="K226">
        <f>COUNTIF('résultats bruts'!CJ226:CK226,1)</f>
        <v>2</v>
      </c>
      <c r="L226">
        <f>K226/2</f>
        <v>1</v>
      </c>
      <c r="M226">
        <f>COUNTIF('résultats bruts'!CM226,1)</f>
        <v>1</v>
      </c>
      <c r="N226">
        <f>COUNTIF('résultats bruts'!DU226,1)</f>
        <v>1</v>
      </c>
      <c r="O226">
        <f>M226+N226</f>
        <v>2</v>
      </c>
      <c r="P226">
        <f>O226/2</f>
        <v>1</v>
      </c>
      <c r="Q226">
        <f>COUNTIF('résultats bruts'!CB226, "1A")+COUNTIF('résultats bruts'!CB226, "1B")</f>
        <v>0</v>
      </c>
      <c r="R226">
        <f>O226+K226+I226+G226</f>
        <v>9</v>
      </c>
      <c r="S226">
        <f>R226/11</f>
        <v>0.8181818181818182</v>
      </c>
      <c r="T226">
        <f>COUNTIF('résultats bruts'!Q226, 1) + COUNTIF('résultats bruts'!AU226,1) + COUNTIF('résultats bruts'!CW226,1)</f>
        <v>2</v>
      </c>
      <c r="U226">
        <f>T226/3</f>
        <v>0.6666666666666666</v>
      </c>
      <c r="V226">
        <f>COUNTIF('résultats bruts'!P226,1) + COUNTIF('résultats bruts'!AS226,1) + COUNTIF('résultats bruts'!DD226,1)</f>
        <v>3</v>
      </c>
      <c r="W226">
        <f>V226/3</f>
        <v>1</v>
      </c>
      <c r="X226">
        <f>T226+V226</f>
        <v>5</v>
      </c>
      <c r="Y226">
        <f>X226/6</f>
        <v>0.8333333333333334</v>
      </c>
      <c r="Z226">
        <f>COUNTIF('résultats bruts'!V226, 1) + COUNTIF('résultats bruts'!AT226,1) + COUNTIF('résultats bruts'!CT226,1)</f>
        <v>2</v>
      </c>
      <c r="AA226">
        <f>Z226/3</f>
        <v>0.6666666666666666</v>
      </c>
      <c r="AB226">
        <f>COUNTIF('résultats bruts'!W226, 1) + COUNTIF('résultats bruts'!AV226,1) + COUNTIF('résultats bruts'!CZ226,1)</f>
        <v>3</v>
      </c>
      <c r="AC226">
        <f>AB226/3</f>
        <v>1</v>
      </c>
      <c r="AD226">
        <f>AB226+Z226</f>
        <v>5</v>
      </c>
      <c r="AE226">
        <f>AD226/6</f>
        <v>0.8333333333333334</v>
      </c>
      <c r="AF226">
        <f>AD226+X226</f>
        <v>10</v>
      </c>
      <c r="AG226">
        <f>AF226/12</f>
        <v>0.8333333333333334</v>
      </c>
      <c r="AH226">
        <f>COUNTIF('résultats bruts'!R226, 1) + COUNTIF('résultats bruts'!AW226,1) + COUNTIF('résultats bruts'!CU226,1)</f>
        <v>3</v>
      </c>
      <c r="AI226">
        <f>AH226/3</f>
        <v>1</v>
      </c>
      <c r="AJ226">
        <f>COUNTIF('résultats bruts'!Z226, 1) + COUNTIF('résultats bruts'!AQ226,1) + COUNTIF('résultats bruts'!CS226,1)</f>
        <v>3</v>
      </c>
      <c r="AK226">
        <f>AJ226/3</f>
        <v>1</v>
      </c>
      <c r="AL226">
        <f>AH226+AJ226</f>
        <v>6</v>
      </c>
      <c r="AM226">
        <f>AL226/6</f>
        <v>1</v>
      </c>
      <c r="AN226">
        <f>AL226+AF226</f>
        <v>16</v>
      </c>
      <c r="AO226">
        <f>AN226/18</f>
        <v>0.8888888888888888</v>
      </c>
      <c r="AP226">
        <f>COUNTIF('résultats bruts'!Y226, 1) + COUNTIF('résultats bruts'!AY226,1) + COUNTIF('résultats bruts'!DC226,1)</f>
        <v>3</v>
      </c>
      <c r="AQ226">
        <f>AP226/3</f>
        <v>1</v>
      </c>
      <c r="AR226">
        <f>COUNTIF('résultats bruts'!T226, 1) + COUNTIF('résultats bruts'!AR226,1) + COUNTIF('résultats bruts'!DB226,1)</f>
        <v>3</v>
      </c>
      <c r="AS226">
        <f>AR226/3</f>
        <v>1</v>
      </c>
      <c r="AT226">
        <f>AR226+AP226</f>
        <v>6</v>
      </c>
      <c r="AU226">
        <f>AT226/6</f>
        <v>1</v>
      </c>
      <c r="AV226">
        <f>COUNTIF('résultats bruts'!X226, 1) + COUNTIF('résultats bruts'!BB226,1) + COUNTIF('résultats bruts'!DA226,1)</f>
        <v>3</v>
      </c>
      <c r="AW226">
        <f>AV226/3</f>
        <v>1</v>
      </c>
      <c r="AX226">
        <f>COUNTIF('résultats bruts'!AA226, 1) + COUNTIF('résultats bruts'!AX226,1) + COUNTIF('résultats bruts'!CY226,1)</f>
        <v>2</v>
      </c>
      <c r="AY226">
        <f>AX226/3</f>
        <v>0.6666666666666666</v>
      </c>
      <c r="AZ226">
        <f>AX226+AV226</f>
        <v>5</v>
      </c>
      <c r="BA226">
        <f>AZ226/6</f>
        <v>0.8333333333333334</v>
      </c>
      <c r="BB226">
        <f>AZ226+AT226</f>
        <v>11</v>
      </c>
      <c r="BC226">
        <f>BB226/12</f>
        <v>0.9166666666666666</v>
      </c>
      <c r="BD226">
        <f>COUNTIF('résultats bruts'!U226, 1) + COUNTIF('résultats bruts'!AZ226,1) + COUNTIF('résultats bruts'!CX226,1)</f>
        <v>3</v>
      </c>
      <c r="BE226">
        <f>BD226/3</f>
        <v>1</v>
      </c>
      <c r="BF226">
        <f>COUNTIF('résultats bruts'!S226, 1) + COUNTIF('résultats bruts'!BA226,1) + COUNTIF('résultats bruts'!CV226,1)</f>
        <v>3</v>
      </c>
      <c r="BG226">
        <f>BF226/3</f>
        <v>1</v>
      </c>
      <c r="BH226">
        <f>BF226+BD226</f>
        <v>6</v>
      </c>
      <c r="BI226">
        <f>BH226/6</f>
        <v>1</v>
      </c>
      <c r="BJ226">
        <f>BH226+BB226</f>
        <v>17</v>
      </c>
      <c r="BK226">
        <f>BJ226/18</f>
        <v>0.9444444444444444</v>
      </c>
      <c r="BL226">
        <f>COUNTIF('résultats bruts'!AB226, 1) + COUNTIF('résultats bruts'!AC226,1) + COUNTIF('résultats bruts'!BC226,1)+ COUNTIF('résultats bruts'!BD226,1)+ COUNTIF('résultats bruts'!DE226,1)+ COUNTIF('résultats bruts'!DF226,1)</f>
        <v>6</v>
      </c>
      <c r="BM226">
        <f>BL226/6</f>
        <v>1</v>
      </c>
      <c r="BN226">
        <f>BJ226+AN226+BL226</f>
        <v>39</v>
      </c>
      <c r="BO226">
        <f>BN226/42</f>
        <v>0.9285714285714286</v>
      </c>
      <c r="BP226">
        <f>COUNTIF('résultats bruts'!DS226,1) + COUNTIF('résultats bruts'!DQ226,1)</f>
        <v>2</v>
      </c>
      <c r="BQ226">
        <f>BP226/2</f>
        <v>1</v>
      </c>
      <c r="BR226">
        <f>COUNTIF('résultats bruts'!DR226,1)+COUNTIF('résultats bruts'!DT226,1)</f>
        <v>2</v>
      </c>
      <c r="BS226">
        <f>BR226/2</f>
        <v>1</v>
      </c>
      <c r="BT226">
        <f>'résultats bruts'!AR226</f>
        <v>1</v>
      </c>
      <c r="BU226">
        <f>'résultats bruts'!DR226</f>
        <v>1</v>
      </c>
      <c r="BV226">
        <f>'résultats bruts'!AS226</f>
        <v>1</v>
      </c>
      <c r="BW226">
        <f>'résultats bruts'!DT226</f>
        <v>1</v>
      </c>
      <c r="BX226">
        <f>COUNTIF('résultats bruts'!AI226, 1) + COUNTIF('résultats bruts'!BP226,1) + COUNTIF('résultats bruts'!DG226,1)</f>
        <v>3</v>
      </c>
      <c r="BY226">
        <f>BX226/3</f>
        <v>1</v>
      </c>
      <c r="BZ226">
        <f>COUNTIF('résultats bruts'!AL226, 1) + COUNTIF('résultats bruts'!BN226,1) + COUNTIF('résultats bruts'!DI226,1)</f>
        <v>3</v>
      </c>
      <c r="CA226">
        <f>BZ226/3</f>
        <v>1</v>
      </c>
      <c r="CB226">
        <f>BX226+BZ226</f>
        <v>6</v>
      </c>
      <c r="CC226">
        <f>CB226/6</f>
        <v>1</v>
      </c>
      <c r="CD226">
        <f>COUNTIF('résultats bruts'!AK226, 1) + COUNTIF('résultats bruts'!BR226,1) + COUNTIF('résultats bruts'!DM226,1)</f>
        <v>3</v>
      </c>
      <c r="CE226">
        <f>CD226/3</f>
        <v>1</v>
      </c>
      <c r="CF226">
        <f>COUNTIF('résultats bruts'!AE226, 1) + COUNTIF('résultats bruts'!BL226,1) + COUNTIF('résultats bruts'!DN226,1)</f>
        <v>3</v>
      </c>
      <c r="CG226">
        <f>CF226/3</f>
        <v>1</v>
      </c>
      <c r="CH226">
        <f>CF226+CD226</f>
        <v>6</v>
      </c>
      <c r="CI226">
        <f>CH226/6</f>
        <v>1</v>
      </c>
      <c r="CJ226">
        <f>COUNTIF('résultats bruts'!AJ226, 1) + COUNTIF('résultats bruts'!BM226,1) + COUNTIF('résultats bruts'!DL226,1)</f>
        <v>2</v>
      </c>
      <c r="CK226">
        <f>CJ226/3</f>
        <v>0.6666666666666666</v>
      </c>
      <c r="CL226">
        <f>COUNTIF('résultats bruts'!AH226, 1) + COUNTIF('résultats bruts'!BK226,1) + COUNTIF('résultats bruts'!DK226,1)</f>
        <v>3</v>
      </c>
      <c r="CM226">
        <f>CL226/3</f>
        <v>1</v>
      </c>
      <c r="CN226">
        <f>CL226+CJ226</f>
        <v>5</v>
      </c>
      <c r="CO226">
        <f>CN226/6</f>
        <v>0.8333333333333334</v>
      </c>
      <c r="CP226">
        <f>COUNTIF('résultats bruts'!AF226, 1) + COUNTIF('résultats bruts'!BO226,1) + COUNTIF('résultats bruts'!DJ226,1)</f>
        <v>2</v>
      </c>
      <c r="CQ226">
        <f>CP226/3</f>
        <v>0.6666666666666666</v>
      </c>
      <c r="CR226">
        <f>COUNTIF('résultats bruts'!AG226, 1) + COUNTIF('résultats bruts'!BQ226,1) + COUNTIF('résultats bruts'!DH226,1)</f>
        <v>2</v>
      </c>
      <c r="CS226">
        <f>CR226/3</f>
        <v>0.6666666666666666</v>
      </c>
      <c r="CT226">
        <f>CR226+CP226</f>
        <v>4</v>
      </c>
      <c r="CU226">
        <f>CT226/6</f>
        <v>0.6666666666666666</v>
      </c>
      <c r="CV226">
        <f>COUNTIF('résultats bruts'!AM226, 1) + COUNTIF('résultats bruts'!AN226,1) + COUNTIF('résultats bruts'!BS226,1) +COUNTIF('résultats bruts'!BT226, 1) + COUNTIF('résultats bruts'!DO226,1) + COUNTIF('résultats bruts'!DP226,1)</f>
        <v>6</v>
      </c>
      <c r="CW226">
        <f>+CV226/6</f>
        <v>1</v>
      </c>
      <c r="CX226">
        <f>CT226+CN226+CH226+CB262</f>
        <v>15</v>
      </c>
      <c r="CY226">
        <f>CX226/30</f>
        <v>0.5</v>
      </c>
      <c r="CZ226">
        <f>COUNTIF('résultats bruts'!AO226,1)</f>
        <v>1</v>
      </c>
      <c r="DA226">
        <f>COUNTIF('résultats bruts'!AP226,1)</f>
        <v>1</v>
      </c>
      <c r="DB226">
        <f>CZ226+DA226</f>
        <v>2</v>
      </c>
      <c r="DC226">
        <f>DB226/2</f>
        <v>1</v>
      </c>
      <c r="DD226">
        <f>COUNTIF('résultats bruts'!BU226,1)</f>
        <v>1</v>
      </c>
      <c r="DE226">
        <f>COUNTIF('résultats bruts'!BV226,1)</f>
        <v>1</v>
      </c>
      <c r="DF226">
        <f>DD226+DE226</f>
        <v>2</v>
      </c>
      <c r="DG226">
        <f>DD226+DE226</f>
        <v>2</v>
      </c>
      <c r="DH226">
        <f>DG226/2</f>
        <v>1</v>
      </c>
      <c r="DJ226">
        <f>COUNTIF(CD226, 1)</f>
        <v>0</v>
      </c>
      <c r="DK226">
        <f>DB226+DG226+DJ226</f>
        <v>4</v>
      </c>
      <c r="DL226">
        <f>DK226/5</f>
        <v>0.8</v>
      </c>
      <c r="DM226">
        <f>COUNTIF('résultats bruts'!BG226,1)+COUNTIF('résultats bruts'!BJ226,1)</f>
        <v>2</v>
      </c>
      <c r="DN226">
        <f>DM226/2</f>
        <v>1</v>
      </c>
      <c r="DO226">
        <f>COUNTIF('résultats bruts'!CD226,1)+COUNTIF('résultats bruts'!CF226,1) + COUNTIF('résultats bruts'!CO226,1)+COUNTIF('résultats bruts'!CR226,1)</f>
        <v>4</v>
      </c>
      <c r="DP226">
        <f>DO226/4</f>
        <v>1</v>
      </c>
      <c r="DQ226">
        <f>DM226+DO226</f>
        <v>6</v>
      </c>
      <c r="DR226">
        <f>DQ226/6</f>
        <v>1</v>
      </c>
      <c r="DS226">
        <f>COUNTIF('résultats bruts'!BF226,1)+COUNTIF('résultats bruts'!BI226,1)</f>
        <v>2</v>
      </c>
      <c r="DT226">
        <f>DS226/2</f>
        <v>1</v>
      </c>
      <c r="DU226">
        <f>COUNTIF('résultats bruts'!CE226,1)+COUNTIF('résultats bruts'!CH226,1) + COUNTIF('résultats bruts'!CP226,1)</f>
        <v>3</v>
      </c>
      <c r="DV226">
        <f>DU226/4</f>
        <v>0.75</v>
      </c>
      <c r="DW226">
        <f>DS226+DU226</f>
        <v>5</v>
      </c>
      <c r="DX226">
        <f>DW226/6</f>
        <v>0.8333333333333334</v>
      </c>
      <c r="DY226">
        <f>COUNTIF('résultats bruts'!BE226,1)+COUNTIF('résultats bruts'!BH226,1)</f>
        <v>2</v>
      </c>
      <c r="DZ226">
        <f>DY226/2</f>
        <v>1</v>
      </c>
      <c r="EA226">
        <f>COUNTIF('résultats bruts'!CC226,1)+COUNTIF('résultats bruts'!CG226,1) + COUNTIF('résultats bruts'!CN226,1)</f>
        <v>3</v>
      </c>
      <c r="EB226">
        <f>EA226/3</f>
        <v>1</v>
      </c>
      <c r="EC226">
        <f>EA226+DY226</f>
        <v>5</v>
      </c>
      <c r="ED226">
        <f>EC226/5</f>
        <v>1</v>
      </c>
      <c r="EE226">
        <f>EC226+DW226+DQ226</f>
        <v>16</v>
      </c>
      <c r="EF226">
        <f>EE226/17</f>
        <v>0.9411764705882353</v>
      </c>
    </row>
    <row r="227">
      <c r="A227">
        <f>'résultats bruts'!A227</f>
        <v>0</v>
      </c>
      <c r="B227">
        <f>'résultats bruts'!B227</f>
        <v>0</v>
      </c>
      <c r="C227">
        <f>'résultats bruts'!C227</f>
        <v>0</v>
      </c>
      <c r="D227" t="str">
        <f>'résultats bruts'!D227</f>
        <v>axiome</v>
      </c>
      <c r="E227">
        <f>'résultats bruts'!E227</f>
        <v>15</v>
      </c>
      <c r="F227">
        <f>'résultats bruts'!F227</f>
        <v>225</v>
      </c>
      <c r="G227">
        <f>COUNTIF('résultats bruts'!K227,1) +COUNTIF('résultats bruts'!CJ227:CK227,1)+COUNTIF('résultats bruts'!CJ227:CK227,"0A")</f>
        <v>0</v>
      </c>
      <c r="H227">
        <f>G227/3</f>
        <v>0</v>
      </c>
      <c r="I227">
        <f>COUNTIF('résultats bruts'!O227,1) + COUNTIF('résultats bruts'!AD227,1) + COUNTIF('résultats bruts'!CA227,1) + COUNTIF('résultats bruts'!DU227, 1) + COUNTIF('résultats bruts'!DU227,"0B")</f>
        <v>0</v>
      </c>
      <c r="J227">
        <f>I227/4</f>
        <v>0</v>
      </c>
      <c r="K227">
        <f>COUNTIF('résultats bruts'!CJ227:CK227,1)</f>
        <v>0</v>
      </c>
      <c r="L227">
        <f>K227/2</f>
        <v>0</v>
      </c>
      <c r="M227">
        <f>COUNTIF('résultats bruts'!CM227,1)</f>
        <v>0</v>
      </c>
      <c r="N227">
        <f>COUNTIF('résultats bruts'!DU227,1)</f>
        <v>0</v>
      </c>
      <c r="O227">
        <f>M227+N227</f>
        <v>0</v>
      </c>
      <c r="P227">
        <f>O227/2</f>
        <v>0</v>
      </c>
      <c r="Q227">
        <f>COUNTIF('résultats bruts'!CB227, "1A")+COUNTIF('résultats bruts'!CB227, "1B")</f>
        <v>0</v>
      </c>
      <c r="R227">
        <f>O227+K227+I227+G227</f>
        <v>0</v>
      </c>
      <c r="S227">
        <f>R227/11</f>
        <v>0</v>
      </c>
      <c r="T227">
        <f>COUNTIF('résultats bruts'!Q227, 1) + COUNTIF('résultats bruts'!AU227,1) + COUNTIF('résultats bruts'!CW227,1)</f>
        <v>0</v>
      </c>
      <c r="U227">
        <f>T227/3</f>
        <v>0</v>
      </c>
      <c r="V227">
        <f>COUNTIF('résultats bruts'!P227,1) + COUNTIF('résultats bruts'!AS227,1) + COUNTIF('résultats bruts'!DD227,1)</f>
        <v>0</v>
      </c>
      <c r="W227">
        <f>V227/3</f>
        <v>0</v>
      </c>
      <c r="X227">
        <f>T227+V227</f>
        <v>0</v>
      </c>
      <c r="Y227">
        <f>X227/6</f>
        <v>0</v>
      </c>
      <c r="Z227">
        <f>COUNTIF('résultats bruts'!V227, 1) + COUNTIF('résultats bruts'!AT227,1) + COUNTIF('résultats bruts'!CT227,1)</f>
        <v>0</v>
      </c>
      <c r="AA227">
        <f>Z227/3</f>
        <v>0</v>
      </c>
      <c r="AB227">
        <f>COUNTIF('résultats bruts'!W227, 1) + COUNTIF('résultats bruts'!AV227,1) + COUNTIF('résultats bruts'!CZ227,1)</f>
        <v>0</v>
      </c>
      <c r="AC227">
        <f>AB227/3</f>
        <v>0</v>
      </c>
      <c r="AD227">
        <f>AB227+Z227</f>
        <v>0</v>
      </c>
      <c r="AE227">
        <f>AD227/6</f>
        <v>0</v>
      </c>
      <c r="AF227">
        <f>AD227+X227</f>
        <v>0</v>
      </c>
      <c r="AG227">
        <f>AF227/12</f>
        <v>0</v>
      </c>
      <c r="AH227">
        <f>COUNTIF('résultats bruts'!R227, 1) + COUNTIF('résultats bruts'!AW227,1) + COUNTIF('résultats bruts'!CU227,1)</f>
        <v>0</v>
      </c>
      <c r="AI227">
        <f>AH227/3</f>
        <v>0</v>
      </c>
      <c r="AJ227">
        <f>COUNTIF('résultats bruts'!Z227, 1) + COUNTIF('résultats bruts'!AQ227,1) + COUNTIF('résultats bruts'!CS227,1)</f>
        <v>0</v>
      </c>
      <c r="AK227">
        <f>AJ227/3</f>
        <v>0</v>
      </c>
      <c r="AL227">
        <f>AH227+AJ227</f>
        <v>0</v>
      </c>
      <c r="AM227">
        <f>AL227/6</f>
        <v>0</v>
      </c>
      <c r="AN227">
        <f>AL227+AF227</f>
        <v>0</v>
      </c>
      <c r="AO227">
        <f>AN227/18</f>
        <v>0</v>
      </c>
      <c r="AP227">
        <f>COUNTIF('résultats bruts'!Y227, 1) + COUNTIF('résultats bruts'!AY227,1) + COUNTIF('résultats bruts'!DC227,1)</f>
        <v>0</v>
      </c>
      <c r="AQ227">
        <f>AP227/3</f>
        <v>0</v>
      </c>
      <c r="AR227">
        <f>COUNTIF('résultats bruts'!T227, 1) + COUNTIF('résultats bruts'!AR227,1) + COUNTIF('résultats bruts'!DB227,1)</f>
        <v>0</v>
      </c>
      <c r="AS227">
        <f>AR227/3</f>
        <v>0</v>
      </c>
      <c r="AT227">
        <f>AR227+AP227</f>
        <v>0</v>
      </c>
      <c r="AU227">
        <f>AT227/6</f>
        <v>0</v>
      </c>
      <c r="AV227">
        <f>COUNTIF('résultats bruts'!X227, 1) + COUNTIF('résultats bruts'!BB227,1) + COUNTIF('résultats bruts'!DA227,1)</f>
        <v>0</v>
      </c>
      <c r="AW227">
        <f>AV227/3</f>
        <v>0</v>
      </c>
      <c r="AX227">
        <f>COUNTIF('résultats bruts'!AA227, 1) + COUNTIF('résultats bruts'!AX227,1) + COUNTIF('résultats bruts'!CY227,1)</f>
        <v>0</v>
      </c>
      <c r="AY227">
        <f>AX227/3</f>
        <v>0</v>
      </c>
      <c r="AZ227">
        <f>AX227+AV227</f>
        <v>0</v>
      </c>
      <c r="BA227">
        <f>AZ227/6</f>
        <v>0</v>
      </c>
      <c r="BB227">
        <f>AZ227+AT227</f>
        <v>0</v>
      </c>
      <c r="BC227">
        <f>BB227/12</f>
        <v>0</v>
      </c>
      <c r="BD227">
        <f>COUNTIF('résultats bruts'!U227, 1) + COUNTIF('résultats bruts'!AZ227,1) + COUNTIF('résultats bruts'!CX227,1)</f>
        <v>0</v>
      </c>
      <c r="BE227">
        <f>BD227/3</f>
        <v>0</v>
      </c>
      <c r="BF227">
        <f>COUNTIF('résultats bruts'!S227, 1) + COUNTIF('résultats bruts'!BA227,1) + COUNTIF('résultats bruts'!CV227,1)</f>
        <v>0</v>
      </c>
      <c r="BG227">
        <f>BF227/3</f>
        <v>0</v>
      </c>
      <c r="BH227">
        <f>BF227+BD227</f>
        <v>0</v>
      </c>
      <c r="BI227">
        <f>BH227/6</f>
        <v>0</v>
      </c>
      <c r="BJ227">
        <f>BH227+BB227</f>
        <v>0</v>
      </c>
      <c r="BK227">
        <f>BJ227/18</f>
        <v>0</v>
      </c>
      <c r="BL227">
        <f>COUNTIF('résultats bruts'!AB227, 1) + COUNTIF('résultats bruts'!AC227,1) + COUNTIF('résultats bruts'!BC227,1)+ COUNTIF('résultats bruts'!BD227,1)+ COUNTIF('résultats bruts'!DE227,1)+ COUNTIF('résultats bruts'!DF227,1)</f>
        <v>0</v>
      </c>
      <c r="BM227">
        <f>BL227/6</f>
        <v>0</v>
      </c>
      <c r="BN227">
        <f>BJ227+AN227+BL227</f>
        <v>0</v>
      </c>
      <c r="BO227">
        <f>BN227/42</f>
        <v>0</v>
      </c>
      <c r="BP227">
        <f>COUNTIF('résultats bruts'!DS227,1) + COUNTIF('résultats bruts'!DQ227,1)</f>
        <v>0</v>
      </c>
      <c r="BQ227">
        <f>BP227/2</f>
        <v>0</v>
      </c>
      <c r="BR227">
        <f>COUNTIF('résultats bruts'!DR227,1)+COUNTIF('résultats bruts'!DT227,1)</f>
        <v>0</v>
      </c>
      <c r="BS227">
        <f>BR227/2</f>
        <v>0</v>
      </c>
      <c r="BT227">
        <f>'résultats bruts'!AR227</f>
        <v>0</v>
      </c>
      <c r="BU227">
        <f>'résultats bruts'!DR227</f>
        <v>0</v>
      </c>
      <c r="BV227">
        <f>'résultats bruts'!AS227</f>
        <v>0</v>
      </c>
      <c r="BW227">
        <f>'résultats bruts'!DT227</f>
        <v>0</v>
      </c>
      <c r="BX227">
        <f>COUNTIF('résultats bruts'!AI227, 1) + COUNTIF('résultats bruts'!BP227,1) + COUNTIF('résultats bruts'!DG227,1)</f>
        <v>0</v>
      </c>
      <c r="BY227">
        <f>BX227/3</f>
        <v>0</v>
      </c>
      <c r="BZ227">
        <f>COUNTIF('résultats bruts'!AL227, 1) + COUNTIF('résultats bruts'!BN227,1) + COUNTIF('résultats bruts'!DI227,1)</f>
        <v>0</v>
      </c>
      <c r="CA227">
        <f>BZ227/3</f>
        <v>0</v>
      </c>
      <c r="CB227">
        <f>BX227+BZ227</f>
        <v>0</v>
      </c>
      <c r="CC227">
        <f>CB227/6</f>
        <v>0</v>
      </c>
      <c r="CD227">
        <f>COUNTIF('résultats bruts'!AK227, 1) + COUNTIF('résultats bruts'!BR227,1) + COUNTIF('résultats bruts'!DM227,1)</f>
        <v>0</v>
      </c>
      <c r="CE227">
        <f>CD227/3</f>
        <v>0</v>
      </c>
      <c r="CF227">
        <f>COUNTIF('résultats bruts'!AE227, 1) + COUNTIF('résultats bruts'!BL227,1) + COUNTIF('résultats bruts'!DN227,1)</f>
        <v>0</v>
      </c>
      <c r="CG227">
        <f>CF227/3</f>
        <v>0</v>
      </c>
      <c r="CH227">
        <f>CF227+CD227</f>
        <v>0</v>
      </c>
      <c r="CI227">
        <f>CH227/6</f>
        <v>0</v>
      </c>
      <c r="CJ227">
        <f>COUNTIF('résultats bruts'!AJ227, 1) + COUNTIF('résultats bruts'!BM227,1) + COUNTIF('résultats bruts'!DL227,1)</f>
        <v>0</v>
      </c>
      <c r="CK227">
        <f>CJ227/3</f>
        <v>0</v>
      </c>
      <c r="CL227">
        <f>COUNTIF('résultats bruts'!AH227, 1) + COUNTIF('résultats bruts'!BK227,1) + COUNTIF('résultats bruts'!DK227,1)</f>
        <v>0</v>
      </c>
      <c r="CM227">
        <f>CL227/3</f>
        <v>0</v>
      </c>
      <c r="CN227">
        <f>CL227+CJ227</f>
        <v>0</v>
      </c>
      <c r="CO227">
        <f>CN227/6</f>
        <v>0</v>
      </c>
      <c r="CP227">
        <f>COUNTIF('résultats bruts'!AF227, 1) + COUNTIF('résultats bruts'!BO227,1) + COUNTIF('résultats bruts'!DJ227,1)</f>
        <v>0</v>
      </c>
      <c r="CQ227">
        <f>CP227/3</f>
        <v>0</v>
      </c>
      <c r="CR227">
        <f>COUNTIF('résultats bruts'!AG227, 1) + COUNTIF('résultats bruts'!BQ227,1) + COUNTIF('résultats bruts'!DH227,1)</f>
        <v>0</v>
      </c>
      <c r="CS227">
        <f>CR227/3</f>
        <v>0</v>
      </c>
      <c r="CT227">
        <f>CR227+CP227</f>
        <v>0</v>
      </c>
      <c r="CU227">
        <f>CT227/6</f>
        <v>0</v>
      </c>
      <c r="CV227">
        <f>COUNTIF('résultats bruts'!AM227, 1) + COUNTIF('résultats bruts'!AN227,1) + COUNTIF('résultats bruts'!BS227,1) +COUNTIF('résultats bruts'!BT227, 1) + COUNTIF('résultats bruts'!DO227,1) + COUNTIF('résultats bruts'!DP227,1)</f>
        <v>0</v>
      </c>
      <c r="CW227">
        <f>+CV227/6</f>
        <v>0</v>
      </c>
      <c r="CX227">
        <f>CT227+CN227+CH227+CB263</f>
        <v>0</v>
      </c>
      <c r="CY227">
        <f>CX227/30</f>
        <v>0</v>
      </c>
      <c r="CZ227">
        <f>COUNTIF('résultats bruts'!AO227,1)</f>
        <v>0</v>
      </c>
      <c r="DA227">
        <f>COUNTIF('résultats bruts'!AP227,1)</f>
        <v>0</v>
      </c>
      <c r="DB227">
        <f>CZ227+DA227</f>
        <v>0</v>
      </c>
      <c r="DC227">
        <f>DB227/2</f>
        <v>0</v>
      </c>
      <c r="DD227">
        <f>COUNTIF('résultats bruts'!BU227,1)</f>
        <v>0</v>
      </c>
      <c r="DE227">
        <f>COUNTIF('résultats bruts'!BV227,1)</f>
        <v>0</v>
      </c>
      <c r="DF227">
        <f>DD227+DE227</f>
        <v>0</v>
      </c>
      <c r="DG227">
        <f>DD227+DE227</f>
        <v>0</v>
      </c>
      <c r="DH227">
        <f>DG227/2</f>
        <v>0</v>
      </c>
      <c r="DJ227">
        <f>COUNTIF(CD227, 1)</f>
        <v>0</v>
      </c>
      <c r="DK227">
        <f>DB227+DG227+DJ227</f>
        <v>0</v>
      </c>
      <c r="DL227">
        <f>DK227/5</f>
        <v>0</v>
      </c>
      <c r="DM227">
        <f>COUNTIF('résultats bruts'!BG227,1)+COUNTIF('résultats bruts'!BJ227,1)</f>
        <v>0</v>
      </c>
      <c r="DN227">
        <f>DM227/2</f>
        <v>0</v>
      </c>
      <c r="DO227">
        <f>COUNTIF('résultats bruts'!CD227,1)+COUNTIF('résultats bruts'!CF227,1) + COUNTIF('résultats bruts'!CO227,1)+COUNTIF('résultats bruts'!CR227,1)</f>
        <v>0</v>
      </c>
      <c r="DP227">
        <f>DO227/4</f>
        <v>0</v>
      </c>
      <c r="DQ227">
        <f>DM227+DO227</f>
        <v>0</v>
      </c>
      <c r="DR227">
        <f>DQ227/6</f>
        <v>0</v>
      </c>
      <c r="DS227">
        <f>COUNTIF('résultats bruts'!BF227,1)+COUNTIF('résultats bruts'!BI227,1)</f>
        <v>0</v>
      </c>
      <c r="DT227">
        <f>DS227/2</f>
        <v>0</v>
      </c>
      <c r="DU227">
        <f>COUNTIF('résultats bruts'!CE227,1)+COUNTIF('résultats bruts'!CH227,1) + COUNTIF('résultats bruts'!CP227,1)</f>
        <v>0</v>
      </c>
      <c r="DV227">
        <f>DU227/4</f>
        <v>0</v>
      </c>
      <c r="DW227">
        <f>DS227+DU227</f>
        <v>0</v>
      </c>
      <c r="DX227">
        <f>DW227/6</f>
        <v>0</v>
      </c>
      <c r="DY227">
        <f>COUNTIF('résultats bruts'!BE227,1)+COUNTIF('résultats bruts'!BH227,1)</f>
        <v>0</v>
      </c>
      <c r="DZ227">
        <f>DY227/2</f>
        <v>0</v>
      </c>
      <c r="EA227">
        <f>COUNTIF('résultats bruts'!CC227,1)+COUNTIF('résultats bruts'!CG227,1) + COUNTIF('résultats bruts'!CN227,1)</f>
        <v>0</v>
      </c>
      <c r="EB227">
        <f>EA227/3</f>
        <v>0</v>
      </c>
      <c r="EC227">
        <f>EA227+DY227</f>
        <v>0</v>
      </c>
      <c r="ED227">
        <f>EC227/5</f>
        <v>0</v>
      </c>
      <c r="EE227">
        <f>EC227+DW227+DQ227</f>
        <v>0</v>
      </c>
      <c r="EF227">
        <f>EE227/17</f>
        <v>0</v>
      </c>
    </row>
    <row r="228">
      <c r="A228">
        <f>'résultats bruts'!A228</f>
        <v>0</v>
      </c>
      <c r="B228">
        <f>'résultats bruts'!B228</f>
        <v>0</v>
      </c>
      <c r="C228">
        <f>'résultats bruts'!C228</f>
        <v>0</v>
      </c>
      <c r="D228" t="str">
        <f>'résultats bruts'!D228</f>
        <v>axiome</v>
      </c>
      <c r="E228">
        <f>'résultats bruts'!E228</f>
        <v>16</v>
      </c>
      <c r="F228">
        <f>'résultats bruts'!F228</f>
        <v>226</v>
      </c>
      <c r="G228">
        <f>COUNTIF('résultats bruts'!K228,1) +COUNTIF('résultats bruts'!CJ228:CK228,1)+COUNTIF('résultats bruts'!CJ228:CK228,"0A")</f>
        <v>2</v>
      </c>
      <c r="H228">
        <f>G228/3</f>
        <v>0.6666666666666666</v>
      </c>
      <c r="I228">
        <f>COUNTIF('résultats bruts'!O228,1) + COUNTIF('résultats bruts'!AD228,1) + COUNTIF('résultats bruts'!CA228,1) + COUNTIF('résultats bruts'!DU228, 1) + COUNTIF('résultats bruts'!DU228,"0B")</f>
        <v>2</v>
      </c>
      <c r="J228">
        <f>I228/4</f>
        <v>0.5</v>
      </c>
      <c r="K228">
        <f>COUNTIF('résultats bruts'!CJ228:CK228,1)</f>
        <v>2</v>
      </c>
      <c r="L228">
        <f>K228/2</f>
        <v>1</v>
      </c>
      <c r="M228">
        <f>COUNTIF('résultats bruts'!CM228,1)</f>
        <v>1</v>
      </c>
      <c r="N228">
        <f>COUNTIF('résultats bruts'!DU228,1)</f>
        <v>1</v>
      </c>
      <c r="O228">
        <f>M228+N228</f>
        <v>2</v>
      </c>
      <c r="P228">
        <f>O228/2</f>
        <v>1</v>
      </c>
      <c r="Q228">
        <f>COUNTIF('résultats bruts'!CB228, "1A")+COUNTIF('résultats bruts'!CB228, "1B")</f>
        <v>0</v>
      </c>
      <c r="R228">
        <f>O228+K228+I228+G228</f>
        <v>8</v>
      </c>
      <c r="S228">
        <f>R228/11</f>
        <v>0.7272727272727273</v>
      </c>
      <c r="T228">
        <f>COUNTIF('résultats bruts'!Q228, 1) + COUNTIF('résultats bruts'!AU228,1) + COUNTIF('résultats bruts'!CW228,1)</f>
        <v>1</v>
      </c>
      <c r="U228">
        <f>T228/3</f>
        <v>0.3333333333333333</v>
      </c>
      <c r="V228">
        <f>COUNTIF('résultats bruts'!P228,1) + COUNTIF('résultats bruts'!AS228,1) + COUNTIF('résultats bruts'!DD228,1)</f>
        <v>1</v>
      </c>
      <c r="W228">
        <f>V228/3</f>
        <v>0.3333333333333333</v>
      </c>
      <c r="X228">
        <f>T228+V228</f>
        <v>2</v>
      </c>
      <c r="Y228">
        <f>X228/6</f>
        <v>0.3333333333333333</v>
      </c>
      <c r="Z228">
        <f>COUNTIF('résultats bruts'!V228, 1) + COUNTIF('résultats bruts'!AT228,1) + COUNTIF('résultats bruts'!CT228,1)</f>
        <v>1</v>
      </c>
      <c r="AA228">
        <f>Z228/3</f>
        <v>0.3333333333333333</v>
      </c>
      <c r="AB228">
        <f>COUNTIF('résultats bruts'!W228, 1) + COUNTIF('résultats bruts'!AV228,1) + COUNTIF('résultats bruts'!CZ228,1)</f>
        <v>1</v>
      </c>
      <c r="AC228">
        <f>AB228/3</f>
        <v>0.3333333333333333</v>
      </c>
      <c r="AD228">
        <f>AB228+Z228</f>
        <v>2</v>
      </c>
      <c r="AE228">
        <f>AD228/6</f>
        <v>0.3333333333333333</v>
      </c>
      <c r="AF228">
        <f>AD228+X228</f>
        <v>4</v>
      </c>
      <c r="AG228">
        <f>AF228/12</f>
        <v>0.3333333333333333</v>
      </c>
      <c r="AH228">
        <f>COUNTIF('résultats bruts'!R228, 1) + COUNTIF('résultats bruts'!AW228,1) + COUNTIF('résultats bruts'!CU228,1)</f>
        <v>1</v>
      </c>
      <c r="AI228">
        <f>AH228/3</f>
        <v>0.3333333333333333</v>
      </c>
      <c r="AJ228">
        <f>COUNTIF('résultats bruts'!Z228, 1) + COUNTIF('résultats bruts'!AQ228,1) + COUNTIF('résultats bruts'!CS228,1)</f>
        <v>1</v>
      </c>
      <c r="AK228">
        <f>AJ228/3</f>
        <v>0.3333333333333333</v>
      </c>
      <c r="AL228">
        <f>AH228+AJ228</f>
        <v>2</v>
      </c>
      <c r="AM228">
        <f>AL228/6</f>
        <v>0.3333333333333333</v>
      </c>
      <c r="AN228">
        <f>AL228+AF228</f>
        <v>6</v>
      </c>
      <c r="AO228">
        <f>AN228/18</f>
        <v>0.3333333333333333</v>
      </c>
      <c r="AP228">
        <f>COUNTIF('résultats bruts'!Y228, 1) + COUNTIF('résultats bruts'!AY228,1) + COUNTIF('résultats bruts'!DC228,1)</f>
        <v>1</v>
      </c>
      <c r="AQ228">
        <f>AP228/3</f>
        <v>0.3333333333333333</v>
      </c>
      <c r="AR228">
        <f>COUNTIF('résultats bruts'!T228, 1) + COUNTIF('résultats bruts'!AR228,1) + COUNTIF('résultats bruts'!DB228,1)</f>
        <v>1</v>
      </c>
      <c r="AS228">
        <f>AR228/3</f>
        <v>0.3333333333333333</v>
      </c>
      <c r="AT228">
        <f>AR228+AP228</f>
        <v>2</v>
      </c>
      <c r="AU228">
        <f>AT228/6</f>
        <v>0.3333333333333333</v>
      </c>
      <c r="AV228">
        <f>COUNTIF('résultats bruts'!X228, 1) + COUNTIF('résultats bruts'!BB228,1) + COUNTIF('résultats bruts'!DA228,1)</f>
        <v>1</v>
      </c>
      <c r="AW228">
        <f>AV228/3</f>
        <v>0.3333333333333333</v>
      </c>
      <c r="AX228">
        <f>COUNTIF('résultats bruts'!AA228, 1) + COUNTIF('résultats bruts'!AX228,1) + COUNTIF('résultats bruts'!CY228,1)</f>
        <v>1</v>
      </c>
      <c r="AY228">
        <f>AX228/3</f>
        <v>0.3333333333333333</v>
      </c>
      <c r="AZ228">
        <f>AX228+AV228</f>
        <v>2</v>
      </c>
      <c r="BA228">
        <f>AZ228/6</f>
        <v>0.3333333333333333</v>
      </c>
      <c r="BB228">
        <f>AZ228+AT228</f>
        <v>4</v>
      </c>
      <c r="BC228">
        <f>BB228/12</f>
        <v>0.3333333333333333</v>
      </c>
      <c r="BD228">
        <f>COUNTIF('résultats bruts'!U228, 1) + COUNTIF('résultats bruts'!AZ228,1) + COUNTIF('résultats bruts'!CX228,1)</f>
        <v>1</v>
      </c>
      <c r="BE228">
        <f>BD228/3</f>
        <v>0.3333333333333333</v>
      </c>
      <c r="BF228">
        <f>COUNTIF('résultats bruts'!S228, 1) + COUNTIF('résultats bruts'!BA228,1) + COUNTIF('résultats bruts'!CV228,1)</f>
        <v>1</v>
      </c>
      <c r="BG228">
        <f>BF228/3</f>
        <v>0.3333333333333333</v>
      </c>
      <c r="BH228">
        <f>BF228+BD228</f>
        <v>2</v>
      </c>
      <c r="BI228">
        <f>BH228/6</f>
        <v>0.3333333333333333</v>
      </c>
      <c r="BJ228">
        <f>BH228+BB228</f>
        <v>6</v>
      </c>
      <c r="BK228">
        <f>BJ228/18</f>
        <v>0.3333333333333333</v>
      </c>
      <c r="BL228">
        <f>COUNTIF('résultats bruts'!AB228, 1) + COUNTIF('résultats bruts'!AC228,1) + COUNTIF('résultats bruts'!BC228,1)+ COUNTIF('résultats bruts'!BD228,1)+ COUNTIF('résultats bruts'!DE228,1)+ COUNTIF('résultats bruts'!DF228,1)</f>
        <v>2</v>
      </c>
      <c r="BM228">
        <f>BL228/6</f>
        <v>0.3333333333333333</v>
      </c>
      <c r="BN228">
        <f>BJ228+AN228+BL228</f>
        <v>14</v>
      </c>
      <c r="BO228">
        <f>BN228/42</f>
        <v>0.3333333333333333</v>
      </c>
      <c r="BP228">
        <f>COUNTIF('résultats bruts'!DS228,1) + COUNTIF('résultats bruts'!DQ228,1)</f>
        <v>2</v>
      </c>
      <c r="BQ228">
        <f>BP228/2</f>
        <v>1</v>
      </c>
      <c r="BR228">
        <f>COUNTIF('résultats bruts'!DR228,1)+COUNTIF('résultats bruts'!DT228,1)</f>
        <v>2</v>
      </c>
      <c r="BS228">
        <f>BR228/2</f>
        <v>1</v>
      </c>
      <c r="BT228">
        <f>'résultats bruts'!AR228</f>
        <v>9</v>
      </c>
      <c r="BU228">
        <f>'résultats bruts'!DR228</f>
        <v>1</v>
      </c>
      <c r="BV228">
        <f>'résultats bruts'!AS228</f>
        <v>9</v>
      </c>
      <c r="BW228">
        <f>'résultats bruts'!DT228</f>
        <v>1</v>
      </c>
      <c r="BX228">
        <f>COUNTIF('résultats bruts'!AI228, 1) + COUNTIF('résultats bruts'!BP228,1) + COUNTIF('résultats bruts'!DG228,1)</f>
        <v>1</v>
      </c>
      <c r="BY228">
        <f>BX228/3</f>
        <v>0.3333333333333333</v>
      </c>
      <c r="BZ228">
        <f>COUNTIF('résultats bruts'!AL228, 1) + COUNTIF('résultats bruts'!BN228,1) + COUNTIF('résultats bruts'!DI228,1)</f>
        <v>2</v>
      </c>
      <c r="CA228">
        <f>BZ228/3</f>
        <v>0.6666666666666666</v>
      </c>
      <c r="CB228">
        <f>BX228+BZ228</f>
        <v>3</v>
      </c>
      <c r="CC228">
        <f>CB228/6</f>
        <v>0.5</v>
      </c>
      <c r="CD228">
        <f>COUNTIF('résultats bruts'!AK228, 1) + COUNTIF('résultats bruts'!BR228,1) + COUNTIF('résultats bruts'!DM228,1)</f>
        <v>1</v>
      </c>
      <c r="CE228">
        <f>CD228/3</f>
        <v>0.3333333333333333</v>
      </c>
      <c r="CF228">
        <f>COUNTIF('résultats bruts'!AE228, 1) + COUNTIF('résultats bruts'!BL228,1) + COUNTIF('résultats bruts'!DN228,1)</f>
        <v>1</v>
      </c>
      <c r="CG228">
        <f>CF228/3</f>
        <v>0.3333333333333333</v>
      </c>
      <c r="CH228">
        <f>CF228+CD228</f>
        <v>2</v>
      </c>
      <c r="CI228">
        <f>CH228/6</f>
        <v>0.3333333333333333</v>
      </c>
      <c r="CJ228">
        <f>COUNTIF('résultats bruts'!AJ228, 1) + COUNTIF('résultats bruts'!BM228,1) + COUNTIF('résultats bruts'!DL228,1)</f>
        <v>1</v>
      </c>
      <c r="CK228">
        <f>CJ228/3</f>
        <v>0.3333333333333333</v>
      </c>
      <c r="CL228">
        <f>COUNTIF('résultats bruts'!AH228, 1) + COUNTIF('résultats bruts'!BK228,1) + COUNTIF('résultats bruts'!DK228,1)</f>
        <v>1</v>
      </c>
      <c r="CM228">
        <f>CL228/3</f>
        <v>0.3333333333333333</v>
      </c>
      <c r="CN228">
        <f>CL228+CJ228</f>
        <v>2</v>
      </c>
      <c r="CO228">
        <f>CN228/6</f>
        <v>0.3333333333333333</v>
      </c>
      <c r="CP228">
        <f>COUNTIF('résultats bruts'!AF228, 1) + COUNTIF('résultats bruts'!BO228,1) + COUNTIF('résultats bruts'!DJ228,1)</f>
        <v>1</v>
      </c>
      <c r="CQ228">
        <f>CP228/3</f>
        <v>0.3333333333333333</v>
      </c>
      <c r="CR228">
        <f>COUNTIF('résultats bruts'!AG228, 1) + COUNTIF('résultats bruts'!BQ228,1) + COUNTIF('résultats bruts'!DH228,1)</f>
        <v>1</v>
      </c>
      <c r="CS228">
        <f>CR228/3</f>
        <v>0.3333333333333333</v>
      </c>
      <c r="CT228">
        <f>CR228+CP228</f>
        <v>2</v>
      </c>
      <c r="CU228">
        <f>CT228/6</f>
        <v>0.3333333333333333</v>
      </c>
      <c r="CV228">
        <f>COUNTIF('résultats bruts'!AM228, 1) + COUNTIF('résultats bruts'!AN228,1) + COUNTIF('résultats bruts'!BS228,1) +COUNTIF('résultats bruts'!BT228, 1) + COUNTIF('résultats bruts'!DO228,1) + COUNTIF('résultats bruts'!DP228,1)</f>
        <v>2</v>
      </c>
      <c r="CW228">
        <f>+CV228/6</f>
        <v>0.3333333333333333</v>
      </c>
      <c r="CX228">
        <f>CT228+CN228+CH228+CB264</f>
        <v>6</v>
      </c>
      <c r="CY228">
        <f>CX228/30</f>
        <v>0.2</v>
      </c>
      <c r="CZ228">
        <f>COUNTIF('résultats bruts'!AO228,1)</f>
        <v>0</v>
      </c>
      <c r="DA228">
        <f>COUNTIF('résultats bruts'!AP228,1)</f>
        <v>0</v>
      </c>
      <c r="DB228">
        <f>CZ228+DA228</f>
        <v>0</v>
      </c>
      <c r="DC228">
        <f>DB228/2</f>
        <v>0</v>
      </c>
      <c r="DD228">
        <f>COUNTIF('résultats bruts'!BU228,1)</f>
        <v>0</v>
      </c>
      <c r="DE228">
        <f>COUNTIF('résultats bruts'!BV228,1)</f>
        <v>0</v>
      </c>
      <c r="DF228">
        <f>DD228+DE228</f>
        <v>0</v>
      </c>
      <c r="DG228">
        <f>DD228+DE228</f>
        <v>0</v>
      </c>
      <c r="DH228">
        <f>DG228/2</f>
        <v>0</v>
      </c>
      <c r="DJ228">
        <f>COUNTIF(CD228, 1)</f>
        <v>1</v>
      </c>
      <c r="DK228">
        <f>DB228+DG228+DJ228</f>
        <v>1</v>
      </c>
      <c r="DL228">
        <f>DK228/5</f>
        <v>0.2</v>
      </c>
      <c r="DM228">
        <f>COUNTIF('résultats bruts'!BG228,1)+COUNTIF('résultats bruts'!BJ228,1)</f>
        <v>0</v>
      </c>
      <c r="DN228">
        <f>DM228/2</f>
        <v>0</v>
      </c>
      <c r="DO228">
        <f>COUNTIF('résultats bruts'!CD228,1)+COUNTIF('résultats bruts'!CF228,1) + COUNTIF('résultats bruts'!CO228,1)+COUNTIF('résultats bruts'!CR228,1)</f>
        <v>4</v>
      </c>
      <c r="DP228">
        <f>DO228/4</f>
        <v>1</v>
      </c>
      <c r="DQ228">
        <f>DM228+DO228</f>
        <v>4</v>
      </c>
      <c r="DR228">
        <f>DQ228/6</f>
        <v>0.6666666666666666</v>
      </c>
      <c r="DS228">
        <f>COUNTIF('résultats bruts'!BF228,1)+COUNTIF('résultats bruts'!BI228,1)</f>
        <v>0</v>
      </c>
      <c r="DT228">
        <f>DS228/2</f>
        <v>0</v>
      </c>
      <c r="DU228">
        <f>COUNTIF('résultats bruts'!CE228,1)+COUNTIF('résultats bruts'!CH228,1) + COUNTIF('résultats bruts'!CP228,1)</f>
        <v>3</v>
      </c>
      <c r="DV228">
        <f>DU228/4</f>
        <v>0.75</v>
      </c>
      <c r="DW228">
        <f>DS228+DU228</f>
        <v>3</v>
      </c>
      <c r="DX228">
        <f>DW228/6</f>
        <v>0.5</v>
      </c>
      <c r="DY228">
        <f>COUNTIF('résultats bruts'!BE228,1)+COUNTIF('résultats bruts'!BH228,1)</f>
        <v>0</v>
      </c>
      <c r="DZ228">
        <f>DY228/2</f>
        <v>0</v>
      </c>
      <c r="EA228">
        <f>COUNTIF('résultats bruts'!CC228,1)+COUNTIF('résultats bruts'!CG228,1) + COUNTIF('résultats bruts'!CN228,1)</f>
        <v>3</v>
      </c>
      <c r="EB228">
        <f>EA228/3</f>
        <v>1</v>
      </c>
      <c r="EC228">
        <f>EA228+DY228</f>
        <v>3</v>
      </c>
      <c r="ED228">
        <f>EC228/5</f>
        <v>0.6</v>
      </c>
      <c r="EE228">
        <f>EC228+DW228+DQ228</f>
        <v>10</v>
      </c>
      <c r="EF228">
        <f>EE228/17</f>
        <v>0.5882352941176471</v>
      </c>
    </row>
    <row r="229">
      <c r="A229">
        <f>'résultats bruts'!A229</f>
        <v>0</v>
      </c>
      <c r="B229">
        <f>'résultats bruts'!B229</f>
        <v>0</v>
      </c>
      <c r="C229">
        <f>'résultats bruts'!C229</f>
        <v>0</v>
      </c>
      <c r="D229" t="str">
        <f>'résultats bruts'!D229</f>
        <v>axiome</v>
      </c>
      <c r="E229">
        <f>'résultats bruts'!E229</f>
        <v>17</v>
      </c>
      <c r="F229">
        <f>'résultats bruts'!F229</f>
        <v>227</v>
      </c>
      <c r="G229">
        <f>COUNTIF('résultats bruts'!K229,1) +COUNTIF('résultats bruts'!CJ229:CK229,1)+COUNTIF('résultats bruts'!CJ229:CK229,"0A")</f>
        <v>0</v>
      </c>
      <c r="H229">
        <f>G229/3</f>
        <v>0</v>
      </c>
      <c r="I229">
        <f>COUNTIF('résultats bruts'!O229,1) + COUNTIF('résultats bruts'!AD229,1) + COUNTIF('résultats bruts'!CA229,1) + COUNTIF('résultats bruts'!DU229, 1) + COUNTIF('résultats bruts'!DU229,"0B")</f>
        <v>1</v>
      </c>
      <c r="J229">
        <f>I229/4</f>
        <v>0.25</v>
      </c>
      <c r="K229">
        <f>COUNTIF('résultats bruts'!CJ229:CK229,1)</f>
        <v>0</v>
      </c>
      <c r="L229">
        <f>K229/2</f>
        <v>0</v>
      </c>
      <c r="M229">
        <f>COUNTIF('résultats bruts'!CM229,1)</f>
        <v>0</v>
      </c>
      <c r="N229">
        <f>COUNTIF('résultats bruts'!DU229,1)</f>
        <v>0</v>
      </c>
      <c r="O229">
        <f>M229+N229</f>
        <v>0</v>
      </c>
      <c r="P229">
        <f>O229/2</f>
        <v>0</v>
      </c>
      <c r="Q229">
        <f>COUNTIF('résultats bruts'!CB229, "1A")+COUNTIF('résultats bruts'!CB229, "1B")</f>
        <v>0</v>
      </c>
      <c r="R229">
        <f>O229+K229+I229+G229</f>
        <v>1</v>
      </c>
      <c r="S229">
        <f>R229/11</f>
        <v>0.09090909090909091</v>
      </c>
      <c r="T229">
        <f>COUNTIF('résultats bruts'!Q229, 1) + COUNTIF('résultats bruts'!AU229,1) + COUNTIF('résultats bruts'!CW229,1)</f>
        <v>0</v>
      </c>
      <c r="U229">
        <f>T229/3</f>
        <v>0</v>
      </c>
      <c r="V229">
        <f>COUNTIF('résultats bruts'!P229,1) + COUNTIF('résultats bruts'!AS229,1) + COUNTIF('résultats bruts'!DD229,1)</f>
        <v>1</v>
      </c>
      <c r="W229">
        <f>V229/3</f>
        <v>0.3333333333333333</v>
      </c>
      <c r="X229">
        <f>T229+V229</f>
        <v>1</v>
      </c>
      <c r="Y229">
        <f>X229/6</f>
        <v>0.16666666666666666</v>
      </c>
      <c r="Z229">
        <f>COUNTIF('résultats bruts'!V229, 1) + COUNTIF('résultats bruts'!AT229,1) + COUNTIF('résultats bruts'!CT229,1)</f>
        <v>1</v>
      </c>
      <c r="AA229">
        <f>Z229/3</f>
        <v>0.3333333333333333</v>
      </c>
      <c r="AB229">
        <f>COUNTIF('résultats bruts'!W229, 1) + COUNTIF('résultats bruts'!AV229,1) + COUNTIF('résultats bruts'!CZ229,1)</f>
        <v>0</v>
      </c>
      <c r="AC229">
        <f>AB229/3</f>
        <v>0</v>
      </c>
      <c r="AD229">
        <f>AB229+Z229</f>
        <v>1</v>
      </c>
      <c r="AE229">
        <f>AD229/6</f>
        <v>0.16666666666666666</v>
      </c>
      <c r="AF229">
        <f>AD229+X229</f>
        <v>2</v>
      </c>
      <c r="AG229">
        <f>AF229/12</f>
        <v>0.16666666666666666</v>
      </c>
      <c r="AH229">
        <f>COUNTIF('résultats bruts'!R229, 1) + COUNTIF('résultats bruts'!AW229,1) + COUNTIF('résultats bruts'!CU229,1)</f>
        <v>0</v>
      </c>
      <c r="AI229">
        <f>AH229/3</f>
        <v>0</v>
      </c>
      <c r="AJ229">
        <f>COUNTIF('résultats bruts'!Z229, 1) + COUNTIF('résultats bruts'!AQ229,1) + COUNTIF('résultats bruts'!CS229,1)</f>
        <v>1</v>
      </c>
      <c r="AK229">
        <f>AJ229/3</f>
        <v>0.3333333333333333</v>
      </c>
      <c r="AL229">
        <f>AH229+AJ229</f>
        <v>1</v>
      </c>
      <c r="AM229">
        <f>AL229/6</f>
        <v>0.16666666666666666</v>
      </c>
      <c r="AN229">
        <f>AL229+AF229</f>
        <v>3</v>
      </c>
      <c r="AO229">
        <f>AN229/18</f>
        <v>0.16666666666666666</v>
      </c>
      <c r="AP229">
        <f>COUNTIF('résultats bruts'!Y229, 1) + COUNTIF('résultats bruts'!AY229,1) + COUNTIF('résultats bruts'!DC229,1)</f>
        <v>1</v>
      </c>
      <c r="AQ229">
        <f>AP229/3</f>
        <v>0.3333333333333333</v>
      </c>
      <c r="AR229">
        <f>COUNTIF('résultats bruts'!T229, 1) + COUNTIF('résultats bruts'!AR229,1) + COUNTIF('résultats bruts'!DB229,1)</f>
        <v>0</v>
      </c>
      <c r="AS229">
        <f>AR229/3</f>
        <v>0</v>
      </c>
      <c r="AT229">
        <f>AR229+AP229</f>
        <v>1</v>
      </c>
      <c r="AU229">
        <f>AT229/6</f>
        <v>0.16666666666666666</v>
      </c>
      <c r="AV229">
        <f>COUNTIF('résultats bruts'!X229, 1) + COUNTIF('résultats bruts'!BB229,1) + COUNTIF('résultats bruts'!DA229,1)</f>
        <v>0</v>
      </c>
      <c r="AW229">
        <f>AV229/3</f>
        <v>0</v>
      </c>
      <c r="AX229">
        <f>COUNTIF('résultats bruts'!AA229, 1) + COUNTIF('résultats bruts'!AX229,1) + COUNTIF('résultats bruts'!CY229,1)</f>
        <v>0</v>
      </c>
      <c r="AY229">
        <f>AX229/3</f>
        <v>0</v>
      </c>
      <c r="AZ229">
        <f>AX229+AV229</f>
        <v>0</v>
      </c>
      <c r="BA229">
        <f>AZ229/6</f>
        <v>0</v>
      </c>
      <c r="BB229">
        <f>AZ229+AT229</f>
        <v>1</v>
      </c>
      <c r="BC229">
        <f>BB229/12</f>
        <v>0.08333333333333333</v>
      </c>
      <c r="BD229">
        <f>COUNTIF('résultats bruts'!U229, 1) + COUNTIF('résultats bruts'!AZ229,1) + COUNTIF('résultats bruts'!CX229,1)</f>
        <v>0</v>
      </c>
      <c r="BE229">
        <f>BD229/3</f>
        <v>0</v>
      </c>
      <c r="BF229">
        <f>COUNTIF('résultats bruts'!S229, 1) + COUNTIF('résultats bruts'!BA229,1) + COUNTIF('résultats bruts'!CV229,1)</f>
        <v>1</v>
      </c>
      <c r="BG229">
        <f>BF229/3</f>
        <v>0.3333333333333333</v>
      </c>
      <c r="BH229">
        <f>BF229+BD229</f>
        <v>1</v>
      </c>
      <c r="BI229">
        <f>BH229/6</f>
        <v>0.16666666666666666</v>
      </c>
      <c r="BJ229">
        <f>BH229+BB229</f>
        <v>2</v>
      </c>
      <c r="BK229">
        <f>BJ229/18</f>
        <v>0.1111111111111111</v>
      </c>
      <c r="BL229">
        <f>COUNTIF('résultats bruts'!AB229, 1) + COUNTIF('résultats bruts'!AC229,1) + COUNTIF('résultats bruts'!BC229,1)+ COUNTIF('résultats bruts'!BD229,1)+ COUNTIF('résultats bruts'!DE229,1)+ COUNTIF('résultats bruts'!DF229,1)</f>
        <v>2</v>
      </c>
      <c r="BM229">
        <f>BL229/6</f>
        <v>0.3333333333333333</v>
      </c>
      <c r="BN229">
        <f>BJ229+AN229+BL229</f>
        <v>7</v>
      </c>
      <c r="BO229">
        <f>BN229/42</f>
        <v>0.16666666666666666</v>
      </c>
      <c r="BP229">
        <f>COUNTIF('résultats bruts'!DS229,1) + COUNTIF('résultats bruts'!DQ229,1)</f>
        <v>0</v>
      </c>
      <c r="BQ229">
        <f>BP229/2</f>
        <v>0</v>
      </c>
      <c r="BR229">
        <f>COUNTIF('résultats bruts'!DR229,1)+COUNTIF('résultats bruts'!DT229,1)</f>
        <v>0</v>
      </c>
      <c r="BS229">
        <f>BR229/2</f>
        <v>0</v>
      </c>
      <c r="BT229">
        <f>'résultats bruts'!AR229</f>
        <v>9</v>
      </c>
      <c r="BU229">
        <f>'résultats bruts'!DR229</f>
        <v>9</v>
      </c>
      <c r="BV229">
        <f>'résultats bruts'!AS229</f>
        <v>9</v>
      </c>
      <c r="BW229">
        <f>'résultats bruts'!DT229</f>
        <v>9</v>
      </c>
      <c r="BX229">
        <f>COUNTIF('résultats bruts'!AI229, 1) + COUNTIF('résultats bruts'!BP229,1) + COUNTIF('résultats bruts'!DG229,1)</f>
        <v>1</v>
      </c>
      <c r="BY229">
        <f>BX229/3</f>
        <v>0.3333333333333333</v>
      </c>
      <c r="BZ229">
        <f>COUNTIF('résultats bruts'!AL229, 1) + COUNTIF('résultats bruts'!BN229,1) + COUNTIF('résultats bruts'!DI229,1)</f>
        <v>1</v>
      </c>
      <c r="CA229">
        <f>BZ229/3</f>
        <v>0.3333333333333333</v>
      </c>
      <c r="CB229">
        <f>BX229+BZ229</f>
        <v>2</v>
      </c>
      <c r="CC229">
        <f>CB229/6</f>
        <v>0.3333333333333333</v>
      </c>
      <c r="CD229">
        <f>COUNTIF('résultats bruts'!AK229, 1) + COUNTIF('résultats bruts'!BR229,1) + COUNTIF('résultats bruts'!DM229,1)</f>
        <v>1</v>
      </c>
      <c r="CE229">
        <f>CD229/3</f>
        <v>0.3333333333333333</v>
      </c>
      <c r="CF229">
        <f>COUNTIF('résultats bruts'!AE229, 1) + COUNTIF('résultats bruts'!BL229,1) + COUNTIF('résultats bruts'!DN229,1)</f>
        <v>0</v>
      </c>
      <c r="CG229">
        <f>CF229/3</f>
        <v>0</v>
      </c>
      <c r="CH229">
        <f>CF229+CD229</f>
        <v>1</v>
      </c>
      <c r="CI229">
        <f>CH229/6</f>
        <v>0.16666666666666666</v>
      </c>
      <c r="CJ229">
        <f>COUNTIF('résultats bruts'!AJ229, 1) + COUNTIF('résultats bruts'!BM229,1) + COUNTIF('résultats bruts'!DL229,1)</f>
        <v>0</v>
      </c>
      <c r="CK229">
        <f>CJ229/3</f>
        <v>0</v>
      </c>
      <c r="CL229">
        <f>COUNTIF('résultats bruts'!AH229, 1) + COUNTIF('résultats bruts'!BK229,1) + COUNTIF('résultats bruts'!DK229,1)</f>
        <v>0</v>
      </c>
      <c r="CM229">
        <f>CL229/3</f>
        <v>0</v>
      </c>
      <c r="CN229">
        <f>CL229+CJ229</f>
        <v>0</v>
      </c>
      <c r="CO229">
        <f>CN229/6</f>
        <v>0</v>
      </c>
      <c r="CP229">
        <f>COUNTIF('résultats bruts'!AF229, 1) + COUNTIF('résultats bruts'!BO229,1) + COUNTIF('résultats bruts'!DJ229,1)</f>
        <v>1</v>
      </c>
      <c r="CQ229">
        <f>CP229/3</f>
        <v>0.3333333333333333</v>
      </c>
      <c r="CR229">
        <f>COUNTIF('résultats bruts'!AG229, 1) + COUNTIF('résultats bruts'!BQ229,1) + COUNTIF('résultats bruts'!DH229,1)</f>
        <v>1</v>
      </c>
      <c r="CS229">
        <f>CR229/3</f>
        <v>0.3333333333333333</v>
      </c>
      <c r="CT229">
        <f>CR229+CP229</f>
        <v>2</v>
      </c>
      <c r="CU229">
        <f>CT229/6</f>
        <v>0.3333333333333333</v>
      </c>
      <c r="CV229">
        <f>COUNTIF('résultats bruts'!AM229, 1) + COUNTIF('résultats bruts'!AN229,1) + COUNTIF('résultats bruts'!BS229,1) +COUNTIF('résultats bruts'!BT229, 1) + COUNTIF('résultats bruts'!DO229,1) + COUNTIF('résultats bruts'!DP229,1)</f>
        <v>1</v>
      </c>
      <c r="CW229">
        <f>+CV229/6</f>
        <v>0.16666666666666666</v>
      </c>
      <c r="CX229">
        <f>CT229+CN229+CH229+CB265</f>
        <v>3</v>
      </c>
      <c r="CY229">
        <f>CX229/30</f>
        <v>0.1</v>
      </c>
      <c r="CZ229">
        <f>COUNTIF('résultats bruts'!AO229,1)</f>
        <v>0</v>
      </c>
      <c r="DA229">
        <f>COUNTIF('résultats bruts'!AP229,1)</f>
        <v>0</v>
      </c>
      <c r="DB229">
        <f>CZ229+DA229</f>
        <v>0</v>
      </c>
      <c r="DC229">
        <f>DB229/2</f>
        <v>0</v>
      </c>
      <c r="DD229">
        <f>COUNTIF('résultats bruts'!BU229,1)</f>
        <v>1</v>
      </c>
      <c r="DE229">
        <f>COUNTIF('résultats bruts'!BV229,1)</f>
        <v>1</v>
      </c>
      <c r="DF229">
        <f>DD229+DE229</f>
        <v>2</v>
      </c>
      <c r="DG229">
        <f>DD229+DE229</f>
        <v>2</v>
      </c>
      <c r="DH229">
        <f>DG229/2</f>
        <v>1</v>
      </c>
      <c r="DJ229">
        <f>COUNTIF(CD229, 1)</f>
        <v>1</v>
      </c>
      <c r="DK229">
        <f>DB229+DG229+DJ229</f>
        <v>3</v>
      </c>
      <c r="DL229">
        <f>DK229/5</f>
        <v>0.6</v>
      </c>
      <c r="DM229">
        <f>COUNTIF('résultats bruts'!BG229,1)+COUNTIF('résultats bruts'!BJ229,1)</f>
        <v>0</v>
      </c>
      <c r="DN229">
        <f>DM229/2</f>
        <v>0</v>
      </c>
      <c r="DO229">
        <f>COUNTIF('résultats bruts'!CD229,1)+COUNTIF('résultats bruts'!CF229,1) + COUNTIF('résultats bruts'!CO229,1)+COUNTIF('résultats bruts'!CR229,1)</f>
        <v>0</v>
      </c>
      <c r="DP229">
        <f>DO229/4</f>
        <v>0</v>
      </c>
      <c r="DQ229">
        <f>DM229+DO229</f>
        <v>0</v>
      </c>
      <c r="DR229">
        <f>DQ229/6</f>
        <v>0</v>
      </c>
      <c r="DS229">
        <f>COUNTIF('résultats bruts'!BF229,1)+COUNTIF('résultats bruts'!BI229,1)</f>
        <v>2</v>
      </c>
      <c r="DT229">
        <f>DS229/2</f>
        <v>1</v>
      </c>
      <c r="DU229">
        <f>COUNTIF('résultats bruts'!CE229,1)+COUNTIF('résultats bruts'!CH229,1) + COUNTIF('résultats bruts'!CP229,1)</f>
        <v>0</v>
      </c>
      <c r="DV229">
        <f>DU229/4</f>
        <v>0</v>
      </c>
      <c r="DW229">
        <f>DS229+DU229</f>
        <v>2</v>
      </c>
      <c r="DX229">
        <f>DW229/6</f>
        <v>0.3333333333333333</v>
      </c>
      <c r="DY229">
        <f>COUNTIF('résultats bruts'!BE229,1)+COUNTIF('résultats bruts'!BH229,1)</f>
        <v>0</v>
      </c>
      <c r="DZ229">
        <f>DY229/2</f>
        <v>0</v>
      </c>
      <c r="EA229">
        <f>COUNTIF('résultats bruts'!CC229,1)+COUNTIF('résultats bruts'!CG229,1) + COUNTIF('résultats bruts'!CN229,1)</f>
        <v>0</v>
      </c>
      <c r="EB229">
        <f>EA229/3</f>
        <v>0</v>
      </c>
      <c r="EC229">
        <f>EA229+DY229</f>
        <v>0</v>
      </c>
      <c r="ED229">
        <f>EC229/5</f>
        <v>0</v>
      </c>
      <c r="EE229">
        <f>EC229+DW229+DQ229</f>
        <v>2</v>
      </c>
      <c r="EF229">
        <f>EE229/17</f>
        <v>0.11764705882352941</v>
      </c>
    </row>
    <row r="230">
      <c r="A230">
        <f>'résultats bruts'!A230</f>
        <v>0</v>
      </c>
      <c r="B230">
        <f>'résultats bruts'!B230</f>
        <v>0</v>
      </c>
      <c r="C230">
        <f>'résultats bruts'!C230</f>
        <v>0</v>
      </c>
      <c r="D230" t="str">
        <f>'résultats bruts'!D230</f>
        <v>axiome</v>
      </c>
      <c r="E230">
        <f>'résultats bruts'!E230</f>
        <v>18</v>
      </c>
      <c r="F230">
        <f>'résultats bruts'!F230</f>
        <v>228</v>
      </c>
      <c r="G230">
        <f>COUNTIF('résultats bruts'!K230,1) +COUNTIF('résultats bruts'!CJ230:CK230,1)+COUNTIF('résultats bruts'!CJ230:CK230,"0A")</f>
        <v>0</v>
      </c>
      <c r="H230">
        <f>G230/3</f>
        <v>0</v>
      </c>
      <c r="I230">
        <f>COUNTIF('résultats bruts'!O230,1) + COUNTIF('résultats bruts'!AD230,1) + COUNTIF('résultats bruts'!CA230,1) + COUNTIF('résultats bruts'!DU230, 1) + COUNTIF('résultats bruts'!DU230,"0B")</f>
        <v>0</v>
      </c>
      <c r="J230">
        <f>I230/4</f>
        <v>0</v>
      </c>
      <c r="K230">
        <f>COUNTIF('résultats bruts'!CJ230:CK230,1)</f>
        <v>0</v>
      </c>
      <c r="L230">
        <f>K230/2</f>
        <v>0</v>
      </c>
      <c r="M230">
        <f>COUNTIF('résultats bruts'!CM230,1)</f>
        <v>0</v>
      </c>
      <c r="N230">
        <f>COUNTIF('résultats bruts'!DU230,1)</f>
        <v>0</v>
      </c>
      <c r="O230">
        <f>M230+N230</f>
        <v>0</v>
      </c>
      <c r="P230">
        <f>O230/2</f>
        <v>0</v>
      </c>
      <c r="Q230">
        <f>COUNTIF('résultats bruts'!CB230, "1A")+COUNTIF('résultats bruts'!CB230, "1B")</f>
        <v>0</v>
      </c>
      <c r="R230">
        <f>O230+K230+I230+G230</f>
        <v>0</v>
      </c>
      <c r="S230">
        <f>R230/11</f>
        <v>0</v>
      </c>
      <c r="T230">
        <f>COUNTIF('résultats bruts'!Q230, 1) + COUNTIF('résultats bruts'!AU230,1) + COUNTIF('résultats bruts'!CW230,1)</f>
        <v>0</v>
      </c>
      <c r="U230">
        <f>T230/3</f>
        <v>0</v>
      </c>
      <c r="V230">
        <f>COUNTIF('résultats bruts'!P230,1) + COUNTIF('résultats bruts'!AS230,1) + COUNTIF('résultats bruts'!DD230,1)</f>
        <v>0</v>
      </c>
      <c r="W230">
        <f>V230/3</f>
        <v>0</v>
      </c>
      <c r="X230">
        <f>T230+V230</f>
        <v>0</v>
      </c>
      <c r="Y230">
        <f>X230/6</f>
        <v>0</v>
      </c>
      <c r="Z230">
        <f>COUNTIF('résultats bruts'!V230, 1) + COUNTIF('résultats bruts'!AT230,1) + COUNTIF('résultats bruts'!CT230,1)</f>
        <v>0</v>
      </c>
      <c r="AA230">
        <f>Z230/3</f>
        <v>0</v>
      </c>
      <c r="AB230">
        <f>COUNTIF('résultats bruts'!W230, 1) + COUNTIF('résultats bruts'!AV230,1) + COUNTIF('résultats bruts'!CZ230,1)</f>
        <v>0</v>
      </c>
      <c r="AC230">
        <f>AB230/3</f>
        <v>0</v>
      </c>
      <c r="AD230">
        <f>AB230+Z230</f>
        <v>0</v>
      </c>
      <c r="AE230">
        <f>AD230/6</f>
        <v>0</v>
      </c>
      <c r="AF230">
        <f>AD230+X230</f>
        <v>0</v>
      </c>
      <c r="AG230">
        <f>AF230/12</f>
        <v>0</v>
      </c>
      <c r="AH230">
        <f>COUNTIF('résultats bruts'!R230, 1) + COUNTIF('résultats bruts'!AW230,1) + COUNTIF('résultats bruts'!CU230,1)</f>
        <v>0</v>
      </c>
      <c r="AI230">
        <f>AH230/3</f>
        <v>0</v>
      </c>
      <c r="AJ230">
        <f>COUNTIF('résultats bruts'!Z230, 1) + COUNTIF('résultats bruts'!AQ230,1) + COUNTIF('résultats bruts'!CS230,1)</f>
        <v>0</v>
      </c>
      <c r="AK230">
        <f>AJ230/3</f>
        <v>0</v>
      </c>
      <c r="AL230">
        <f>AH230+AJ230</f>
        <v>0</v>
      </c>
      <c r="AM230">
        <f>AL230/6</f>
        <v>0</v>
      </c>
      <c r="AN230">
        <f>AL230+AF230</f>
        <v>0</v>
      </c>
      <c r="AO230">
        <f>AN230/18</f>
        <v>0</v>
      </c>
      <c r="AP230">
        <f>COUNTIF('résultats bruts'!Y230, 1) + COUNTIF('résultats bruts'!AY230,1) + COUNTIF('résultats bruts'!DC230,1)</f>
        <v>0</v>
      </c>
      <c r="AQ230">
        <f>AP230/3</f>
        <v>0</v>
      </c>
      <c r="AR230">
        <f>COUNTIF('résultats bruts'!T230, 1) + COUNTIF('résultats bruts'!AR230,1) + COUNTIF('résultats bruts'!DB230,1)</f>
        <v>0</v>
      </c>
      <c r="AS230">
        <f>AR230/3</f>
        <v>0</v>
      </c>
      <c r="AT230">
        <f>AR230+AP230</f>
        <v>0</v>
      </c>
      <c r="AU230">
        <f>AT230/6</f>
        <v>0</v>
      </c>
      <c r="AV230">
        <f>COUNTIF('résultats bruts'!X230, 1) + COUNTIF('résultats bruts'!BB230,1) + COUNTIF('résultats bruts'!DA230,1)</f>
        <v>0</v>
      </c>
      <c r="AW230">
        <f>AV230/3</f>
        <v>0</v>
      </c>
      <c r="AX230">
        <f>COUNTIF('résultats bruts'!AA230, 1) + COUNTIF('résultats bruts'!AX230,1) + COUNTIF('résultats bruts'!CY230,1)</f>
        <v>0</v>
      </c>
      <c r="AY230">
        <f>AX230/3</f>
        <v>0</v>
      </c>
      <c r="AZ230">
        <f>AX230+AV230</f>
        <v>0</v>
      </c>
      <c r="BA230">
        <f>AZ230/6</f>
        <v>0</v>
      </c>
      <c r="BB230">
        <f>AZ230+AT230</f>
        <v>0</v>
      </c>
      <c r="BC230">
        <f>BB230/12</f>
        <v>0</v>
      </c>
      <c r="BD230">
        <f>COUNTIF('résultats bruts'!U230, 1) + COUNTIF('résultats bruts'!AZ230,1) + COUNTIF('résultats bruts'!CX230,1)</f>
        <v>0</v>
      </c>
      <c r="BE230">
        <f>BD230/3</f>
        <v>0</v>
      </c>
      <c r="BF230">
        <f>COUNTIF('résultats bruts'!S230, 1) + COUNTIF('résultats bruts'!BA230,1) + COUNTIF('résultats bruts'!CV230,1)</f>
        <v>0</v>
      </c>
      <c r="BG230">
        <f>BF230/3</f>
        <v>0</v>
      </c>
      <c r="BH230">
        <f>BF230+BD230</f>
        <v>0</v>
      </c>
      <c r="BI230">
        <f>BH230/6</f>
        <v>0</v>
      </c>
      <c r="BJ230">
        <f>BH230+BB230</f>
        <v>0</v>
      </c>
      <c r="BK230">
        <f>BJ230/18</f>
        <v>0</v>
      </c>
      <c r="BL230">
        <f>COUNTIF('résultats bruts'!AB230, 1) + COUNTIF('résultats bruts'!AC230,1) + COUNTIF('résultats bruts'!BC230,1)+ COUNTIF('résultats bruts'!BD230,1)+ COUNTIF('résultats bruts'!DE230,1)+ COUNTIF('résultats bruts'!DF230,1)</f>
        <v>0</v>
      </c>
      <c r="BM230">
        <f>BL230/6</f>
        <v>0</v>
      </c>
      <c r="BN230">
        <f>BJ230+AN230+BL230</f>
        <v>0</v>
      </c>
      <c r="BO230">
        <f>BN230/42</f>
        <v>0</v>
      </c>
      <c r="BP230">
        <f>COUNTIF('résultats bruts'!DS230,1) + COUNTIF('résultats bruts'!DQ230,1)</f>
        <v>0</v>
      </c>
      <c r="BQ230">
        <f>BP230/2</f>
        <v>0</v>
      </c>
      <c r="BR230">
        <f>COUNTIF('résultats bruts'!DR230,1)+COUNTIF('résultats bruts'!DT230,1)</f>
        <v>0</v>
      </c>
      <c r="BS230">
        <f>BR230/2</f>
        <v>0</v>
      </c>
      <c r="BT230">
        <f>'résultats bruts'!AR230</f>
        <v>9</v>
      </c>
      <c r="BU230">
        <f>'résultats bruts'!DR230</f>
        <v>9</v>
      </c>
      <c r="BV230">
        <f>'résultats bruts'!AS230</f>
        <v>9</v>
      </c>
      <c r="BW230">
        <f>'résultats bruts'!DT230</f>
        <v>9</v>
      </c>
      <c r="BX230">
        <f>COUNTIF('résultats bruts'!AI230, 1) + COUNTIF('résultats bruts'!BP230,1) + COUNTIF('résultats bruts'!DG230,1)</f>
        <v>0</v>
      </c>
      <c r="BY230">
        <f>BX230/3</f>
        <v>0</v>
      </c>
      <c r="BZ230">
        <f>COUNTIF('résultats bruts'!AL230, 1) + COUNTIF('résultats bruts'!BN230,1) + COUNTIF('résultats bruts'!DI230,1)</f>
        <v>0</v>
      </c>
      <c r="CA230">
        <f>BZ230/3</f>
        <v>0</v>
      </c>
      <c r="CB230">
        <f>BX230+BZ230</f>
        <v>0</v>
      </c>
      <c r="CC230">
        <f>CB230/6</f>
        <v>0</v>
      </c>
      <c r="CD230">
        <f>COUNTIF('résultats bruts'!AK230, 1) + COUNTIF('résultats bruts'!BR230,1) + COUNTIF('résultats bruts'!DM230,1)</f>
        <v>0</v>
      </c>
      <c r="CE230">
        <f>CD230/3</f>
        <v>0</v>
      </c>
      <c r="CF230">
        <f>COUNTIF('résultats bruts'!AE230, 1) + COUNTIF('résultats bruts'!BL230,1) + COUNTIF('résultats bruts'!DN230,1)</f>
        <v>0</v>
      </c>
      <c r="CG230">
        <f>CF230/3</f>
        <v>0</v>
      </c>
      <c r="CH230">
        <f>CF230+CD230</f>
        <v>0</v>
      </c>
      <c r="CI230">
        <f>CH230/6</f>
        <v>0</v>
      </c>
      <c r="CJ230">
        <f>COUNTIF('résultats bruts'!AJ230, 1) + COUNTIF('résultats bruts'!BM230,1) + COUNTIF('résultats bruts'!DL230,1)</f>
        <v>0</v>
      </c>
      <c r="CK230">
        <f>CJ230/3</f>
        <v>0</v>
      </c>
      <c r="CL230">
        <f>COUNTIF('résultats bruts'!AH230, 1) + COUNTIF('résultats bruts'!BK230,1) + COUNTIF('résultats bruts'!DK230,1)</f>
        <v>0</v>
      </c>
      <c r="CM230">
        <f>CL230/3</f>
        <v>0</v>
      </c>
      <c r="CN230">
        <f>CL230+CJ230</f>
        <v>0</v>
      </c>
      <c r="CO230">
        <f>CN230/6</f>
        <v>0</v>
      </c>
      <c r="CP230">
        <f>COUNTIF('résultats bruts'!AF230, 1) + COUNTIF('résultats bruts'!BO230,1) + COUNTIF('résultats bruts'!DJ230,1)</f>
        <v>0</v>
      </c>
      <c r="CQ230">
        <f>CP230/3</f>
        <v>0</v>
      </c>
      <c r="CR230">
        <f>COUNTIF('résultats bruts'!AG230, 1) + COUNTIF('résultats bruts'!BQ230,1) + COUNTIF('résultats bruts'!DH230,1)</f>
        <v>0</v>
      </c>
      <c r="CS230">
        <f>CR230/3</f>
        <v>0</v>
      </c>
      <c r="CT230">
        <f>CR230+CP230</f>
        <v>0</v>
      </c>
      <c r="CU230">
        <f>CT230/6</f>
        <v>0</v>
      </c>
      <c r="CV230">
        <f>COUNTIF('résultats bruts'!AM230, 1) + COUNTIF('résultats bruts'!AN230,1) + COUNTIF('résultats bruts'!BS230,1) +COUNTIF('résultats bruts'!BT230, 1) + COUNTIF('résultats bruts'!DO230,1) + COUNTIF('résultats bruts'!DP230,1)</f>
        <v>0</v>
      </c>
      <c r="CW230">
        <f>+CV230/6</f>
        <v>0</v>
      </c>
      <c r="CX230">
        <f>CT230+CN230+CH230+CB266</f>
        <v>0</v>
      </c>
      <c r="CY230">
        <f>CX230/30</f>
        <v>0</v>
      </c>
      <c r="CZ230">
        <f>COUNTIF('résultats bruts'!AO230,1)</f>
        <v>0</v>
      </c>
      <c r="DA230">
        <f>COUNTIF('résultats bruts'!AP230,1)</f>
        <v>0</v>
      </c>
      <c r="DB230">
        <f>CZ230+DA230</f>
        <v>0</v>
      </c>
      <c r="DC230">
        <f>DB230/2</f>
        <v>0</v>
      </c>
      <c r="DD230">
        <f>COUNTIF('résultats bruts'!BU230,1)</f>
        <v>0</v>
      </c>
      <c r="DE230">
        <f>COUNTIF('résultats bruts'!BV230,1)</f>
        <v>0</v>
      </c>
      <c r="DF230">
        <f>DD230+DE230</f>
        <v>0</v>
      </c>
      <c r="DG230">
        <f>DD230+DE230</f>
        <v>0</v>
      </c>
      <c r="DH230">
        <f>DG230/2</f>
        <v>0</v>
      </c>
      <c r="DJ230">
        <f>COUNTIF(CD230, 1)</f>
        <v>0</v>
      </c>
      <c r="DK230">
        <f>DB230+DG230+DJ230</f>
        <v>0</v>
      </c>
      <c r="DL230">
        <f>DK230/5</f>
        <v>0</v>
      </c>
      <c r="DM230">
        <f>COUNTIF('résultats bruts'!BG230,1)+COUNTIF('résultats bruts'!BJ230,1)</f>
        <v>0</v>
      </c>
      <c r="DN230">
        <f>DM230/2</f>
        <v>0</v>
      </c>
      <c r="DO230">
        <f>COUNTIF('résultats bruts'!CD230,1)+COUNTIF('résultats bruts'!CF230,1) + COUNTIF('résultats bruts'!CO230,1)+COUNTIF('résultats bruts'!CR230,1)</f>
        <v>0</v>
      </c>
      <c r="DP230">
        <f>DO230/4</f>
        <v>0</v>
      </c>
      <c r="DQ230">
        <f>DM230+DO230</f>
        <v>0</v>
      </c>
      <c r="DR230">
        <f>DQ230/6</f>
        <v>0</v>
      </c>
      <c r="DS230">
        <f>COUNTIF('résultats bruts'!BF230,1)+COUNTIF('résultats bruts'!BI230,1)</f>
        <v>0</v>
      </c>
      <c r="DT230">
        <f>DS230/2</f>
        <v>0</v>
      </c>
      <c r="DU230">
        <f>COUNTIF('résultats bruts'!CE230,1)+COUNTIF('résultats bruts'!CH230,1) + COUNTIF('résultats bruts'!CP230,1)</f>
        <v>0</v>
      </c>
      <c r="DV230">
        <f>DU230/4</f>
        <v>0</v>
      </c>
      <c r="DW230">
        <f>DS230+DU230</f>
        <v>0</v>
      </c>
      <c r="DX230">
        <f>DW230/6</f>
        <v>0</v>
      </c>
      <c r="DY230">
        <f>COUNTIF('résultats bruts'!BE230,1)+COUNTIF('résultats bruts'!BH230,1)</f>
        <v>0</v>
      </c>
      <c r="DZ230">
        <f>DY230/2</f>
        <v>0</v>
      </c>
      <c r="EA230">
        <f>COUNTIF('résultats bruts'!CC230,1)+COUNTIF('résultats bruts'!CG230,1) + COUNTIF('résultats bruts'!CN230,1)</f>
        <v>0</v>
      </c>
      <c r="EB230">
        <f>EA230/3</f>
        <v>0</v>
      </c>
      <c r="EC230">
        <f>EA230+DY230</f>
        <v>0</v>
      </c>
      <c r="ED230">
        <f>EC230/5</f>
        <v>0</v>
      </c>
      <c r="EE230">
        <f>EC230+DW230+DQ230</f>
        <v>0</v>
      </c>
      <c r="EF230">
        <f>EE230/17</f>
        <v>0</v>
      </c>
    </row>
    <row r="231">
      <c r="A231">
        <f>'résultats bruts'!A231</f>
        <v>0</v>
      </c>
      <c r="B231">
        <f>'résultats bruts'!B231</f>
        <v>0</v>
      </c>
      <c r="C231" t="str">
        <f>'résultats bruts'!C231</f>
        <v>here</v>
      </c>
      <c r="D231" t="str">
        <f>'résultats bruts'!D231</f>
        <v>axiome</v>
      </c>
      <c r="E231">
        <f>'résultats bruts'!E231</f>
        <v>19</v>
      </c>
      <c r="F231">
        <f>'résultats bruts'!F231</f>
        <v>229</v>
      </c>
      <c r="G231">
        <f>COUNTIF('résultats bruts'!K231,1) +COUNTIF('résultats bruts'!CJ231:CK231,1)+COUNTIF('résultats bruts'!CJ231:CK231,"0A")</f>
        <v>3</v>
      </c>
      <c r="H231">
        <f>G231/3</f>
        <v>1</v>
      </c>
      <c r="I231">
        <f>COUNTIF('résultats bruts'!O231,1) + COUNTIF('résultats bruts'!AD231,1) + COUNTIF('résultats bruts'!CA231,1) + COUNTIF('résultats bruts'!DU231, 1) + COUNTIF('résultats bruts'!DU231,"0B")</f>
        <v>4</v>
      </c>
      <c r="J231">
        <f>I231/4</f>
        <v>1</v>
      </c>
      <c r="K231">
        <f>COUNTIF('résultats bruts'!CJ231:CK231,1)</f>
        <v>2</v>
      </c>
      <c r="L231">
        <f>K231/2</f>
        <v>1</v>
      </c>
      <c r="M231">
        <f>COUNTIF('résultats bruts'!CM231,1)</f>
        <v>1</v>
      </c>
      <c r="N231">
        <f>COUNTIF('résultats bruts'!DU231,1)</f>
        <v>1</v>
      </c>
      <c r="O231">
        <f>M231+N231</f>
        <v>2</v>
      </c>
      <c r="P231">
        <f>O231/2</f>
        <v>1</v>
      </c>
      <c r="Q231">
        <f>COUNTIF('résultats bruts'!CB231, "1A")+COUNTIF('résultats bruts'!CB231, "1B")</f>
        <v>0</v>
      </c>
      <c r="R231">
        <f>O231+K231+I231+G231</f>
        <v>11</v>
      </c>
      <c r="S231">
        <f>R231/11</f>
        <v>1</v>
      </c>
      <c r="T231">
        <f>COUNTIF('résultats bruts'!Q231, 1) + COUNTIF('résultats bruts'!AU231,1) + COUNTIF('résultats bruts'!CW231,1)</f>
        <v>3</v>
      </c>
      <c r="U231">
        <f>T231/3</f>
        <v>1</v>
      </c>
      <c r="V231">
        <f>COUNTIF('résultats bruts'!P231,1) + COUNTIF('résultats bruts'!AS231,1) + COUNTIF('résultats bruts'!DD231,1)</f>
        <v>3</v>
      </c>
      <c r="W231">
        <f>V231/3</f>
        <v>1</v>
      </c>
      <c r="X231">
        <f>T231+V231</f>
        <v>6</v>
      </c>
      <c r="Y231">
        <f>X231/6</f>
        <v>1</v>
      </c>
      <c r="Z231">
        <f>COUNTIF('résultats bruts'!V231, 1) + COUNTIF('résultats bruts'!AT231,1) + COUNTIF('résultats bruts'!CT231,1)</f>
        <v>3</v>
      </c>
      <c r="AA231">
        <f>Z231/3</f>
        <v>1</v>
      </c>
      <c r="AB231">
        <f>COUNTIF('résultats bruts'!W231, 1) + COUNTIF('résultats bruts'!AV231,1) + COUNTIF('résultats bruts'!CZ231,1)</f>
        <v>3</v>
      </c>
      <c r="AC231">
        <f>AB231/3</f>
        <v>1</v>
      </c>
      <c r="AD231">
        <f>AB231+Z231</f>
        <v>6</v>
      </c>
      <c r="AE231">
        <f>AD231/6</f>
        <v>1</v>
      </c>
      <c r="AF231">
        <f>AD231+X231</f>
        <v>12</v>
      </c>
      <c r="AG231">
        <f>AF231/12</f>
        <v>1</v>
      </c>
      <c r="AH231">
        <f>COUNTIF('résultats bruts'!R231, 1) + COUNTIF('résultats bruts'!AW231,1) + COUNTIF('résultats bruts'!CU231,1)</f>
        <v>3</v>
      </c>
      <c r="AI231">
        <f>AH231/3</f>
        <v>1</v>
      </c>
      <c r="AJ231">
        <f>COUNTIF('résultats bruts'!Z231, 1) + COUNTIF('résultats bruts'!AQ231,1) + COUNTIF('résultats bruts'!CS231,1)</f>
        <v>3</v>
      </c>
      <c r="AK231">
        <f>AJ231/3</f>
        <v>1</v>
      </c>
      <c r="AL231">
        <f>AH231+AJ231</f>
        <v>6</v>
      </c>
      <c r="AM231">
        <f>AL231/6</f>
        <v>1</v>
      </c>
      <c r="AN231">
        <f>AL231+AF231</f>
        <v>18</v>
      </c>
      <c r="AO231">
        <f>AN231/18</f>
        <v>1</v>
      </c>
      <c r="AP231">
        <f>COUNTIF('résultats bruts'!Y231, 1) + COUNTIF('résultats bruts'!AY231,1) + COUNTIF('résultats bruts'!DC231,1)</f>
        <v>3</v>
      </c>
      <c r="AQ231">
        <f>AP231/3</f>
        <v>1</v>
      </c>
      <c r="AR231">
        <f>COUNTIF('résultats bruts'!T231, 1) + COUNTIF('résultats bruts'!AR231,1) + COUNTIF('résultats bruts'!DB231,1)</f>
        <v>3</v>
      </c>
      <c r="AS231">
        <f>AR231/3</f>
        <v>1</v>
      </c>
      <c r="AT231">
        <f>AR231+AP231</f>
        <v>6</v>
      </c>
      <c r="AU231">
        <f>AT231/6</f>
        <v>1</v>
      </c>
      <c r="AV231">
        <f>COUNTIF('résultats bruts'!X231, 1) + COUNTIF('résultats bruts'!BB231,1) + COUNTIF('résultats bruts'!DA231,1)</f>
        <v>3</v>
      </c>
      <c r="AW231">
        <f>AV231/3</f>
        <v>1</v>
      </c>
      <c r="AX231">
        <f>COUNTIF('résultats bruts'!AA231, 1) + COUNTIF('résultats bruts'!AX231,1) + COUNTIF('résultats bruts'!CY231,1)</f>
        <v>3</v>
      </c>
      <c r="AY231">
        <f>AX231/3</f>
        <v>1</v>
      </c>
      <c r="AZ231">
        <f>AX231+AV231</f>
        <v>6</v>
      </c>
      <c r="BA231">
        <f>AZ231/6</f>
        <v>1</v>
      </c>
      <c r="BB231">
        <f>AZ231+AT231</f>
        <v>12</v>
      </c>
      <c r="BC231">
        <f>BB231/12</f>
        <v>1</v>
      </c>
      <c r="BD231">
        <f>COUNTIF('résultats bruts'!U231, 1) + COUNTIF('résultats bruts'!AZ231,1) + COUNTIF('résultats bruts'!CX231,1)</f>
        <v>3</v>
      </c>
      <c r="BE231">
        <f>BD231/3</f>
        <v>1</v>
      </c>
      <c r="BF231">
        <f>COUNTIF('résultats bruts'!S231, 1) + COUNTIF('résultats bruts'!BA231,1) + COUNTIF('résultats bruts'!CV231,1)</f>
        <v>3</v>
      </c>
      <c r="BG231">
        <f>BF231/3</f>
        <v>1</v>
      </c>
      <c r="BH231">
        <f>BF231+BD231</f>
        <v>6</v>
      </c>
      <c r="BI231">
        <f>BH231/6</f>
        <v>1</v>
      </c>
      <c r="BJ231">
        <f>BH231+BB231</f>
        <v>18</v>
      </c>
      <c r="BK231">
        <f>BJ231/18</f>
        <v>1</v>
      </c>
      <c r="BL231">
        <f>COUNTIF('résultats bruts'!AB231, 1) + COUNTIF('résultats bruts'!AC231,1) + COUNTIF('résultats bruts'!BC231,1)+ COUNTIF('résultats bruts'!BD231,1)+ COUNTIF('résultats bruts'!DE231,1)+ COUNTIF('résultats bruts'!DF231,1)</f>
        <v>6</v>
      </c>
      <c r="BM231">
        <f>BL231/6</f>
        <v>1</v>
      </c>
      <c r="BN231">
        <f>BJ231+AN231+BL231</f>
        <v>42</v>
      </c>
      <c r="BO231">
        <f>BN231/42</f>
        <v>1</v>
      </c>
      <c r="BP231">
        <f>COUNTIF('résultats bruts'!DS231,1) + COUNTIF('résultats bruts'!DQ231,1)</f>
        <v>2</v>
      </c>
      <c r="BQ231">
        <f>BP231/2</f>
        <v>1</v>
      </c>
      <c r="BR231">
        <f>COUNTIF('résultats bruts'!DR231,1)+COUNTIF('résultats bruts'!DT231,1)</f>
        <v>2</v>
      </c>
      <c r="BS231">
        <f>BR231/2</f>
        <v>1</v>
      </c>
      <c r="BT231">
        <f>'résultats bruts'!AR231</f>
        <v>1</v>
      </c>
      <c r="BU231">
        <f>'résultats bruts'!DR231</f>
        <v>1</v>
      </c>
      <c r="BV231">
        <f>'résultats bruts'!AS231</f>
        <v>1</v>
      </c>
      <c r="BW231">
        <f>'résultats bruts'!DT231</f>
        <v>1</v>
      </c>
      <c r="BX231">
        <f>COUNTIF('résultats bruts'!AI231, 1) + COUNTIF('résultats bruts'!BP231,1) + COUNTIF('résultats bruts'!DG231,1)</f>
        <v>3</v>
      </c>
      <c r="BY231">
        <f>BX231/3</f>
        <v>1</v>
      </c>
      <c r="BZ231">
        <f>COUNTIF('résultats bruts'!AL231, 1) + COUNTIF('résultats bruts'!BN231,1) + COUNTIF('résultats bruts'!DI231,1)</f>
        <v>3</v>
      </c>
      <c r="CA231">
        <f>BZ231/3</f>
        <v>1</v>
      </c>
      <c r="CB231">
        <f>BX231+BZ231</f>
        <v>6</v>
      </c>
      <c r="CC231">
        <f>CB231/6</f>
        <v>1</v>
      </c>
      <c r="CD231">
        <f>COUNTIF('résultats bruts'!AK231, 1) + COUNTIF('résultats bruts'!BR231,1) + COUNTIF('résultats bruts'!DM231,1)</f>
        <v>3</v>
      </c>
      <c r="CE231">
        <f>CD231/3</f>
        <v>1</v>
      </c>
      <c r="CF231">
        <f>COUNTIF('résultats bruts'!AE231, 1) + COUNTIF('résultats bruts'!BL231,1) + COUNTIF('résultats bruts'!DN231,1)</f>
        <v>3</v>
      </c>
      <c r="CG231">
        <f>CF231/3</f>
        <v>1</v>
      </c>
      <c r="CH231">
        <f>CF231+CD231</f>
        <v>6</v>
      </c>
      <c r="CI231">
        <f>CH231/6</f>
        <v>1</v>
      </c>
      <c r="CJ231">
        <f>COUNTIF('résultats bruts'!AJ231, 1) + COUNTIF('résultats bruts'!BM231,1) + COUNTIF('résultats bruts'!DL231,1)</f>
        <v>3</v>
      </c>
      <c r="CK231">
        <f>CJ231/3</f>
        <v>1</v>
      </c>
      <c r="CL231">
        <f>COUNTIF('résultats bruts'!AH231, 1) + COUNTIF('résultats bruts'!BK231,1) + COUNTIF('résultats bruts'!DK231,1)</f>
        <v>3</v>
      </c>
      <c r="CM231">
        <f>CL231/3</f>
        <v>1</v>
      </c>
      <c r="CN231">
        <f>CL231+CJ231</f>
        <v>6</v>
      </c>
      <c r="CO231">
        <f>CN231/6</f>
        <v>1</v>
      </c>
      <c r="CP231">
        <f>COUNTIF('résultats bruts'!AF231, 1) + COUNTIF('résultats bruts'!BO231,1) + COUNTIF('résultats bruts'!DJ231,1)</f>
        <v>3</v>
      </c>
      <c r="CQ231">
        <f>CP231/3</f>
        <v>1</v>
      </c>
      <c r="CR231">
        <f>COUNTIF('résultats bruts'!AG231, 1) + COUNTIF('résultats bruts'!BQ231,1) + COUNTIF('résultats bruts'!DH231,1)</f>
        <v>3</v>
      </c>
      <c r="CS231">
        <f>CR231/3</f>
        <v>1</v>
      </c>
      <c r="CT231">
        <f>CR231+CP231</f>
        <v>6</v>
      </c>
      <c r="CU231">
        <f>CT231/6</f>
        <v>1</v>
      </c>
      <c r="CV231">
        <f>COUNTIF('résultats bruts'!AM231, 1) + COUNTIF('résultats bruts'!AN231,1) + COUNTIF('résultats bruts'!BS231,1) +COUNTIF('résultats bruts'!BT231, 1) + COUNTIF('résultats bruts'!DO231,1) + COUNTIF('résultats bruts'!DP231,1)</f>
        <v>6</v>
      </c>
      <c r="CW231">
        <f>+CV231/6</f>
        <v>1</v>
      </c>
      <c r="CX231">
        <f>CT231+CN231+CH231+CB267</f>
        <v>18</v>
      </c>
      <c r="CY231">
        <f>CX231/30</f>
        <v>0.6</v>
      </c>
      <c r="CZ231">
        <f>COUNTIF('résultats bruts'!AO231,1)</f>
        <v>1</v>
      </c>
      <c r="DA231">
        <f>COUNTIF('résultats bruts'!AP231,1)</f>
        <v>1</v>
      </c>
      <c r="DB231">
        <f>CZ231+DA231</f>
        <v>2</v>
      </c>
      <c r="DC231">
        <f>DB231/2</f>
        <v>1</v>
      </c>
      <c r="DD231">
        <f>COUNTIF('résultats bruts'!BU231,1)</f>
        <v>1</v>
      </c>
      <c r="DE231">
        <f>COUNTIF('résultats bruts'!BV231,1)</f>
        <v>1</v>
      </c>
      <c r="DF231">
        <f>DD231+DE231</f>
        <v>2</v>
      </c>
      <c r="DG231">
        <f>DD231+DE231</f>
        <v>2</v>
      </c>
      <c r="DH231">
        <f>DG231/2</f>
        <v>1</v>
      </c>
      <c r="DJ231">
        <f>COUNTIF(CD231, 1)</f>
        <v>0</v>
      </c>
      <c r="DK231">
        <f>DB231+DG231+DJ231</f>
        <v>4</v>
      </c>
      <c r="DL231">
        <f>DK231/5</f>
        <v>0.8</v>
      </c>
      <c r="DM231">
        <f>COUNTIF('résultats bruts'!BG231,1)+COUNTIF('résultats bruts'!BJ231,1)</f>
        <v>2</v>
      </c>
      <c r="DN231">
        <f>DM231/2</f>
        <v>1</v>
      </c>
      <c r="DO231">
        <f>COUNTIF('résultats bruts'!CD231,1)+COUNTIF('résultats bruts'!CF231,1) + COUNTIF('résultats bruts'!CO231,1)+COUNTIF('résultats bruts'!CR231,1)</f>
        <v>4</v>
      </c>
      <c r="DP231">
        <f>DO231/4</f>
        <v>1</v>
      </c>
      <c r="DQ231">
        <f>DM231+DO231</f>
        <v>6</v>
      </c>
      <c r="DR231">
        <f>DQ231/6</f>
        <v>1</v>
      </c>
      <c r="DS231">
        <f>COUNTIF('résultats bruts'!BF231,1)+COUNTIF('résultats bruts'!BI231,1)</f>
        <v>2</v>
      </c>
      <c r="DT231">
        <f>DS231/2</f>
        <v>1</v>
      </c>
      <c r="DU231">
        <f>COUNTIF('résultats bruts'!CE231,1)+COUNTIF('résultats bruts'!CH231,1) + COUNTIF('résultats bruts'!CP231,1)</f>
        <v>3</v>
      </c>
      <c r="DV231">
        <f>DU231/4</f>
        <v>0.75</v>
      </c>
      <c r="DW231">
        <f>DS231+DU231</f>
        <v>5</v>
      </c>
      <c r="DX231">
        <f>DW231/6</f>
        <v>0.8333333333333334</v>
      </c>
      <c r="DY231">
        <f>COUNTIF('résultats bruts'!BE231,1)+COUNTIF('résultats bruts'!BH231,1)</f>
        <v>2</v>
      </c>
      <c r="DZ231">
        <f>DY231/2</f>
        <v>1</v>
      </c>
      <c r="EA231">
        <f>COUNTIF('résultats bruts'!CC231,1)+COUNTIF('résultats bruts'!CG231,1) + COUNTIF('résultats bruts'!CN231,1)</f>
        <v>3</v>
      </c>
      <c r="EB231">
        <f>EA231/3</f>
        <v>1</v>
      </c>
      <c r="EC231">
        <f>EA231+DY231</f>
        <v>5</v>
      </c>
      <c r="ED231">
        <f>EC231/5</f>
        <v>1</v>
      </c>
      <c r="EE231">
        <f>EC231+DW231+DQ231</f>
        <v>16</v>
      </c>
      <c r="EF231">
        <f>EE231/17</f>
        <v>0.9411764705882353</v>
      </c>
    </row>
    <row r="232">
      <c r="A232">
        <f>'résultats bruts'!A232</f>
        <v>0</v>
      </c>
      <c r="B232">
        <f>'résultats bruts'!B232</f>
        <v>0</v>
      </c>
      <c r="C232">
        <f>'résultats bruts'!C232</f>
        <v>0</v>
      </c>
      <c r="D232" t="str">
        <f>'résultats bruts'!D232</f>
        <v>axiome</v>
      </c>
      <c r="E232">
        <f>'résultats bruts'!E232</f>
        <v>1</v>
      </c>
      <c r="F232">
        <f>'résultats bruts'!F232</f>
        <v>230</v>
      </c>
      <c r="G232">
        <f>COUNTIF('résultats bruts'!K232,1) +COUNTIF('résultats bruts'!CJ232:CK232,1)+COUNTIF('résultats bruts'!CJ232:CK232,"0A")</f>
        <v>0</v>
      </c>
      <c r="H232">
        <f>G232/3</f>
        <v>0</v>
      </c>
      <c r="I232">
        <f>COUNTIF('résultats bruts'!O232,1) + COUNTIF('résultats bruts'!AD232,1) + COUNTIF('résultats bruts'!CA232,1) + COUNTIF('résultats bruts'!DU232, 1) + COUNTIF('résultats bruts'!DU232,"0B")</f>
        <v>0</v>
      </c>
      <c r="J232">
        <f>I232/4</f>
        <v>0</v>
      </c>
      <c r="K232">
        <f>COUNTIF('résultats bruts'!CJ232:CK232,1)</f>
        <v>0</v>
      </c>
      <c r="L232">
        <f>K232/2</f>
        <v>0</v>
      </c>
      <c r="M232">
        <f>COUNTIF('résultats bruts'!CM232,1)</f>
        <v>0</v>
      </c>
      <c r="N232">
        <f>COUNTIF('résultats bruts'!DU232,1)</f>
        <v>0</v>
      </c>
      <c r="O232">
        <f>M232+N232</f>
        <v>0</v>
      </c>
      <c r="P232">
        <f>O232/2</f>
        <v>0</v>
      </c>
      <c r="Q232">
        <f>COUNTIF('résultats bruts'!CB232, "1A")+COUNTIF('résultats bruts'!CB232, "1B")</f>
        <v>0</v>
      </c>
      <c r="R232">
        <f>O232+K232+I232+G232</f>
        <v>0</v>
      </c>
      <c r="S232">
        <f>R232/11</f>
        <v>0</v>
      </c>
      <c r="T232">
        <f>COUNTIF('résultats bruts'!Q232, 1) + COUNTIF('résultats bruts'!AU232,1) + COUNTIF('résultats bruts'!CW232,1)</f>
        <v>0</v>
      </c>
      <c r="U232">
        <f>T232/3</f>
        <v>0</v>
      </c>
      <c r="V232">
        <f>COUNTIF('résultats bruts'!P232,1) + COUNTIF('résultats bruts'!AS232,1) + COUNTIF('résultats bruts'!DD232,1)</f>
        <v>0</v>
      </c>
      <c r="W232">
        <f>V232/3</f>
        <v>0</v>
      </c>
      <c r="X232">
        <f>T232+V232</f>
        <v>0</v>
      </c>
      <c r="Y232">
        <f>X232/6</f>
        <v>0</v>
      </c>
      <c r="Z232">
        <f>COUNTIF('résultats bruts'!V232, 1) + COUNTIF('résultats bruts'!AT232,1) + COUNTIF('résultats bruts'!CT232,1)</f>
        <v>0</v>
      </c>
      <c r="AA232">
        <f>Z232/3</f>
        <v>0</v>
      </c>
      <c r="AB232">
        <f>COUNTIF('résultats bruts'!W232, 1) + COUNTIF('résultats bruts'!AV232,1) + COUNTIF('résultats bruts'!CZ232,1)</f>
        <v>0</v>
      </c>
      <c r="AC232">
        <f>AB232/3</f>
        <v>0</v>
      </c>
      <c r="AD232">
        <f>AB232+Z232</f>
        <v>0</v>
      </c>
      <c r="AE232">
        <f>AD232/6</f>
        <v>0</v>
      </c>
      <c r="AF232">
        <f>AD232+X232</f>
        <v>0</v>
      </c>
      <c r="AG232">
        <f>AF232/12</f>
        <v>0</v>
      </c>
      <c r="AH232">
        <f>COUNTIF('résultats bruts'!R232, 1) + COUNTIF('résultats bruts'!AW232,1) + COUNTIF('résultats bruts'!CU232,1)</f>
        <v>0</v>
      </c>
      <c r="AI232">
        <f>AH232/3</f>
        <v>0</v>
      </c>
      <c r="AJ232">
        <f>COUNTIF('résultats bruts'!Z232, 1) + COUNTIF('résultats bruts'!AQ232,1) + COUNTIF('résultats bruts'!CS232,1)</f>
        <v>0</v>
      </c>
      <c r="AK232">
        <f>AJ232/3</f>
        <v>0</v>
      </c>
      <c r="AL232">
        <f>AH232+AJ232</f>
        <v>0</v>
      </c>
      <c r="AM232">
        <f>AL232/6</f>
        <v>0</v>
      </c>
      <c r="AN232">
        <f>AL232+AF232</f>
        <v>0</v>
      </c>
      <c r="AO232">
        <f>AN232/18</f>
        <v>0</v>
      </c>
      <c r="AP232">
        <f>COUNTIF('résultats bruts'!Y232, 1) + COUNTIF('résultats bruts'!AY232,1) + COUNTIF('résultats bruts'!DC232,1)</f>
        <v>0</v>
      </c>
      <c r="AQ232">
        <f>AP232/3</f>
        <v>0</v>
      </c>
      <c r="AR232">
        <f>COUNTIF('résultats bruts'!T232, 1) + COUNTIF('résultats bruts'!AR232,1) + COUNTIF('résultats bruts'!DB232,1)</f>
        <v>0</v>
      </c>
      <c r="AS232">
        <f>AR232/3</f>
        <v>0</v>
      </c>
      <c r="AT232">
        <f>AR232+AP232</f>
        <v>0</v>
      </c>
      <c r="AU232">
        <f>AT232/6</f>
        <v>0</v>
      </c>
      <c r="AV232">
        <f>COUNTIF('résultats bruts'!X232, 1) + COUNTIF('résultats bruts'!BB232,1) + COUNTIF('résultats bruts'!DA232,1)</f>
        <v>0</v>
      </c>
      <c r="AW232">
        <f>AV232/3</f>
        <v>0</v>
      </c>
      <c r="AX232">
        <f>COUNTIF('résultats bruts'!AA232, 1) + COUNTIF('résultats bruts'!AX232,1) + COUNTIF('résultats bruts'!CY232,1)</f>
        <v>0</v>
      </c>
      <c r="AY232">
        <f>AX232/3</f>
        <v>0</v>
      </c>
      <c r="AZ232">
        <f>AX232+AV232</f>
        <v>0</v>
      </c>
      <c r="BA232">
        <f>AZ232/6</f>
        <v>0</v>
      </c>
      <c r="BB232">
        <f>AZ232+AT232</f>
        <v>0</v>
      </c>
      <c r="BC232">
        <f>BB232/12</f>
        <v>0</v>
      </c>
      <c r="BD232">
        <f>COUNTIF('résultats bruts'!U232, 1) + COUNTIF('résultats bruts'!AZ232,1) + COUNTIF('résultats bruts'!CX232,1)</f>
        <v>0</v>
      </c>
      <c r="BE232">
        <f>BD232/3</f>
        <v>0</v>
      </c>
      <c r="BF232">
        <f>COUNTIF('résultats bruts'!S232, 1) + COUNTIF('résultats bruts'!BA232,1) + COUNTIF('résultats bruts'!CV232,1)</f>
        <v>0</v>
      </c>
      <c r="BG232">
        <f>BF232/3</f>
        <v>0</v>
      </c>
      <c r="BH232">
        <f>BF232+BD232</f>
        <v>0</v>
      </c>
      <c r="BI232">
        <f>BH232/6</f>
        <v>0</v>
      </c>
      <c r="BJ232">
        <f>BH232+BB232</f>
        <v>0</v>
      </c>
      <c r="BK232">
        <f>BJ232/18</f>
        <v>0</v>
      </c>
      <c r="BL232">
        <f>COUNTIF('résultats bruts'!AB232, 1) + COUNTIF('résultats bruts'!AC232,1) + COUNTIF('résultats bruts'!BC232,1)+ COUNTIF('résultats bruts'!BD232,1)+ COUNTIF('résultats bruts'!DE232,1)+ COUNTIF('résultats bruts'!DF232,1)</f>
        <v>0</v>
      </c>
      <c r="BM232">
        <f>BL232/6</f>
        <v>0</v>
      </c>
      <c r="BN232">
        <f>BJ232+AN232+BL232</f>
        <v>0</v>
      </c>
      <c r="BO232">
        <f>BN232/42</f>
        <v>0</v>
      </c>
      <c r="BP232">
        <f>COUNTIF('résultats bruts'!DS232,1) + COUNTIF('résultats bruts'!DQ232,1)</f>
        <v>0</v>
      </c>
      <c r="BQ232">
        <f>BP232/2</f>
        <v>0</v>
      </c>
      <c r="BR232">
        <f>COUNTIF('résultats bruts'!DR232,1)+COUNTIF('résultats bruts'!DT232,1)</f>
        <v>0</v>
      </c>
      <c r="BS232">
        <f>BR232/2</f>
        <v>0</v>
      </c>
      <c r="BT232">
        <f>'résultats bruts'!AR232</f>
        <v>9</v>
      </c>
      <c r="BU232">
        <f>'résultats bruts'!DR232</f>
        <v>9</v>
      </c>
      <c r="BV232">
        <f>'résultats bruts'!AS232</f>
        <v>9</v>
      </c>
      <c r="BW232">
        <f>'résultats bruts'!DT232</f>
        <v>9</v>
      </c>
      <c r="BX232">
        <f>COUNTIF('résultats bruts'!AI232, 1) + COUNTIF('résultats bruts'!BP232,1) + COUNTIF('résultats bruts'!DG232,1)</f>
        <v>0</v>
      </c>
      <c r="BY232">
        <f>BX232/3</f>
        <v>0</v>
      </c>
      <c r="BZ232">
        <f>COUNTIF('résultats bruts'!AL232, 1) + COUNTIF('résultats bruts'!BN232,1) + COUNTIF('résultats bruts'!DI232,1)</f>
        <v>0</v>
      </c>
      <c r="CA232">
        <f>BZ232/3</f>
        <v>0</v>
      </c>
      <c r="CB232">
        <f>BX232+BZ232</f>
        <v>0</v>
      </c>
      <c r="CC232">
        <f>CB232/6</f>
        <v>0</v>
      </c>
      <c r="CD232">
        <f>COUNTIF('résultats bruts'!AK232, 1) + COUNTIF('résultats bruts'!BR232,1) + COUNTIF('résultats bruts'!DM232,1)</f>
        <v>0</v>
      </c>
      <c r="CE232">
        <f>CD232/3</f>
        <v>0</v>
      </c>
      <c r="CF232">
        <f>COUNTIF('résultats bruts'!AE232, 1) + COUNTIF('résultats bruts'!BL232,1) + COUNTIF('résultats bruts'!DN232,1)</f>
        <v>0</v>
      </c>
      <c r="CG232">
        <f>CF232/3</f>
        <v>0</v>
      </c>
      <c r="CH232">
        <f>CF232+CD232</f>
        <v>0</v>
      </c>
      <c r="CI232">
        <f>CH232/6</f>
        <v>0</v>
      </c>
      <c r="CJ232">
        <f>COUNTIF('résultats bruts'!AJ232, 1) + COUNTIF('résultats bruts'!BM232,1) + COUNTIF('résultats bruts'!DL232,1)</f>
        <v>0</v>
      </c>
      <c r="CK232">
        <f>CJ232/3</f>
        <v>0</v>
      </c>
      <c r="CL232">
        <f>COUNTIF('résultats bruts'!AH232, 1) + COUNTIF('résultats bruts'!BK232,1) + COUNTIF('résultats bruts'!DK232,1)</f>
        <v>0</v>
      </c>
      <c r="CM232">
        <f>CL232/3</f>
        <v>0</v>
      </c>
      <c r="CN232">
        <f>CL232+CJ232</f>
        <v>0</v>
      </c>
      <c r="CO232">
        <f>CN232/6</f>
        <v>0</v>
      </c>
      <c r="CP232">
        <f>COUNTIF('résultats bruts'!AF232, 1) + COUNTIF('résultats bruts'!BO232,1) + COUNTIF('résultats bruts'!DJ232,1)</f>
        <v>0</v>
      </c>
      <c r="CQ232">
        <f>CP232/3</f>
        <v>0</v>
      </c>
      <c r="CR232">
        <f>COUNTIF('résultats bruts'!AG232, 1) + COUNTIF('résultats bruts'!BQ232,1) + COUNTIF('résultats bruts'!DH232,1)</f>
        <v>0</v>
      </c>
      <c r="CS232">
        <f>CR232/3</f>
        <v>0</v>
      </c>
      <c r="CT232">
        <f>CR232+CP232</f>
        <v>0</v>
      </c>
      <c r="CU232">
        <f>CT232/6</f>
        <v>0</v>
      </c>
      <c r="CV232">
        <f>COUNTIF('résultats bruts'!AM232, 1) + COUNTIF('résultats bruts'!AN232,1) + COUNTIF('résultats bruts'!BS232,1) +COUNTIF('résultats bruts'!BT232, 1) + COUNTIF('résultats bruts'!DO232,1) + COUNTIF('résultats bruts'!DP232,1)</f>
        <v>0</v>
      </c>
      <c r="CW232">
        <f>+CV232/6</f>
        <v>0</v>
      </c>
      <c r="CX232">
        <f>CT232+CN232+CH232+CB268</f>
        <v>0</v>
      </c>
      <c r="CY232">
        <f>CX232/30</f>
        <v>0</v>
      </c>
      <c r="CZ232">
        <f>COUNTIF('résultats bruts'!AO232,1)</f>
        <v>0</v>
      </c>
      <c r="DA232">
        <f>COUNTIF('résultats bruts'!AP232,1)</f>
        <v>0</v>
      </c>
      <c r="DB232">
        <f>CZ232+DA232</f>
        <v>0</v>
      </c>
      <c r="DC232">
        <f>DB232/2</f>
        <v>0</v>
      </c>
      <c r="DD232">
        <f>COUNTIF('résultats bruts'!BU232,1)</f>
        <v>0</v>
      </c>
      <c r="DE232">
        <f>COUNTIF('résultats bruts'!BV232,1)</f>
        <v>0</v>
      </c>
      <c r="DF232">
        <f>DD232+DE232</f>
        <v>0</v>
      </c>
      <c r="DG232">
        <f>DD232+DE232</f>
        <v>0</v>
      </c>
      <c r="DH232">
        <f>DG232/2</f>
        <v>0</v>
      </c>
      <c r="DJ232">
        <f>COUNTIF(CD232, 1)</f>
        <v>0</v>
      </c>
      <c r="DK232">
        <f>DB232+DG232+DJ232</f>
        <v>0</v>
      </c>
      <c r="DL232">
        <f>DK232/5</f>
        <v>0</v>
      </c>
      <c r="DM232">
        <f>COUNTIF('résultats bruts'!BG232,1)+COUNTIF('résultats bruts'!BJ232,1)</f>
        <v>0</v>
      </c>
      <c r="DN232">
        <f>DM232/2</f>
        <v>0</v>
      </c>
      <c r="DO232">
        <f>COUNTIF('résultats bruts'!CD232,1)+COUNTIF('résultats bruts'!CF232,1) + COUNTIF('résultats bruts'!CO232,1)+COUNTIF('résultats bruts'!CR232,1)</f>
        <v>0</v>
      </c>
      <c r="DP232">
        <f>DO232/4</f>
        <v>0</v>
      </c>
      <c r="DQ232">
        <f>DM232+DO232</f>
        <v>0</v>
      </c>
      <c r="DR232">
        <f>DQ232/6</f>
        <v>0</v>
      </c>
      <c r="DS232">
        <f>COUNTIF('résultats bruts'!BF232,1)+COUNTIF('résultats bruts'!BI232,1)</f>
        <v>0</v>
      </c>
      <c r="DT232">
        <f>DS232/2</f>
        <v>0</v>
      </c>
      <c r="DU232">
        <f>COUNTIF('résultats bruts'!CE232,1)+COUNTIF('résultats bruts'!CH232,1) + COUNTIF('résultats bruts'!CP232,1)</f>
        <v>0</v>
      </c>
      <c r="DV232">
        <f>DU232/4</f>
        <v>0</v>
      </c>
      <c r="DW232">
        <f>DS232+DU232</f>
        <v>0</v>
      </c>
      <c r="DX232">
        <f>DW232/6</f>
        <v>0</v>
      </c>
      <c r="DY232">
        <f>COUNTIF('résultats bruts'!BE232,1)+COUNTIF('résultats bruts'!BH232,1)</f>
        <v>0</v>
      </c>
      <c r="DZ232">
        <f>DY232/2</f>
        <v>0</v>
      </c>
      <c r="EA232">
        <f>COUNTIF('résultats bruts'!CC232,1)+COUNTIF('résultats bruts'!CG232,1) + COUNTIF('résultats bruts'!CN232,1)</f>
        <v>0</v>
      </c>
      <c r="EB232">
        <f>EA232/3</f>
        <v>0</v>
      </c>
      <c r="EC232">
        <f>EA232+DY232</f>
        <v>0</v>
      </c>
      <c r="ED232">
        <f>EC232/5</f>
        <v>0</v>
      </c>
      <c r="EE232">
        <f>EC232+DW232+DQ232</f>
        <v>0</v>
      </c>
      <c r="EF232">
        <f>EE232/17</f>
        <v>0</v>
      </c>
    </row>
    <row r="233">
      <c r="A233">
        <f>'résultats bruts'!A233</f>
        <v>0</v>
      </c>
      <c r="B233">
        <f>'résultats bruts'!B233</f>
        <v>0</v>
      </c>
      <c r="C233">
        <f>'résultats bruts'!C233</f>
        <v>0</v>
      </c>
      <c r="D233" t="str">
        <f>'résultats bruts'!D233</f>
        <v>axiome</v>
      </c>
      <c r="E233">
        <f>'résultats bruts'!E233</f>
        <v>2</v>
      </c>
      <c r="F233">
        <f>'résultats bruts'!F233</f>
        <v>231</v>
      </c>
      <c r="G233">
        <f>COUNTIF('résultats bruts'!K233,1) +COUNTIF('résultats bruts'!CJ233:CK233,1)+COUNTIF('résultats bruts'!CJ233:CK233,"0A")</f>
        <v>0</v>
      </c>
      <c r="H233">
        <f>G233/3</f>
        <v>0</v>
      </c>
      <c r="I233">
        <f>COUNTIF('résultats bruts'!O233,1) + COUNTIF('résultats bruts'!AD233,1) + COUNTIF('résultats bruts'!CA233,1) + COUNTIF('résultats bruts'!DU233, 1) + COUNTIF('résultats bruts'!DU233,"0B")</f>
        <v>0</v>
      </c>
      <c r="J233">
        <f>I233/4</f>
        <v>0</v>
      </c>
      <c r="K233">
        <f>COUNTIF('résultats bruts'!CJ233:CK233,1)</f>
        <v>0</v>
      </c>
      <c r="L233">
        <f>K233/2</f>
        <v>0</v>
      </c>
      <c r="M233">
        <f>COUNTIF('résultats bruts'!CM233,1)</f>
        <v>0</v>
      </c>
      <c r="N233">
        <f>COUNTIF('résultats bruts'!DU233,1)</f>
        <v>0</v>
      </c>
      <c r="O233">
        <f>M233+N233</f>
        <v>0</v>
      </c>
      <c r="P233">
        <f>O233/2</f>
        <v>0</v>
      </c>
      <c r="Q233">
        <f>COUNTIF('résultats bruts'!CB233, "1A")+COUNTIF('résultats bruts'!CB233, "1B")</f>
        <v>0</v>
      </c>
      <c r="R233">
        <f>O233+K233+I233+G233</f>
        <v>0</v>
      </c>
      <c r="S233">
        <f>R233/11</f>
        <v>0</v>
      </c>
      <c r="T233">
        <f>COUNTIF('résultats bruts'!Q233, 1) + COUNTIF('résultats bruts'!AU233,1) + COUNTIF('résultats bruts'!CW233,1)</f>
        <v>0</v>
      </c>
      <c r="U233">
        <f>T233/3</f>
        <v>0</v>
      </c>
      <c r="V233">
        <f>COUNTIF('résultats bruts'!P233,1) + COUNTIF('résultats bruts'!AS233,1) + COUNTIF('résultats bruts'!DD233,1)</f>
        <v>0</v>
      </c>
      <c r="W233">
        <f>V233/3</f>
        <v>0</v>
      </c>
      <c r="X233">
        <f>T233+V233</f>
        <v>0</v>
      </c>
      <c r="Y233">
        <f>X233/6</f>
        <v>0</v>
      </c>
      <c r="Z233">
        <f>COUNTIF('résultats bruts'!V233, 1) + COUNTIF('résultats bruts'!AT233,1) + COUNTIF('résultats bruts'!CT233,1)</f>
        <v>0</v>
      </c>
      <c r="AA233">
        <f>Z233/3</f>
        <v>0</v>
      </c>
      <c r="AB233">
        <f>COUNTIF('résultats bruts'!W233, 1) + COUNTIF('résultats bruts'!AV233,1) + COUNTIF('résultats bruts'!CZ233,1)</f>
        <v>0</v>
      </c>
      <c r="AC233">
        <f>AB233/3</f>
        <v>0</v>
      </c>
      <c r="AD233">
        <f>AB233+Z233</f>
        <v>0</v>
      </c>
      <c r="AE233">
        <f>AD233/6</f>
        <v>0</v>
      </c>
      <c r="AF233">
        <f>AD233+X233</f>
        <v>0</v>
      </c>
      <c r="AG233">
        <f>AF233/12</f>
        <v>0</v>
      </c>
      <c r="AH233">
        <f>COUNTIF('résultats bruts'!R233, 1) + COUNTIF('résultats bruts'!AW233,1) + COUNTIF('résultats bruts'!CU233,1)</f>
        <v>0</v>
      </c>
      <c r="AI233">
        <f>AH233/3</f>
        <v>0</v>
      </c>
      <c r="AJ233">
        <f>COUNTIF('résultats bruts'!Z233, 1) + COUNTIF('résultats bruts'!AQ233,1) + COUNTIF('résultats bruts'!CS233,1)</f>
        <v>0</v>
      </c>
      <c r="AK233">
        <f>AJ233/3</f>
        <v>0</v>
      </c>
      <c r="AL233">
        <f>AH233+AJ233</f>
        <v>0</v>
      </c>
      <c r="AM233">
        <f>AL233/6</f>
        <v>0</v>
      </c>
      <c r="AN233">
        <f>AL233+AF233</f>
        <v>0</v>
      </c>
      <c r="AO233">
        <f>AN233/18</f>
        <v>0</v>
      </c>
      <c r="AP233">
        <f>COUNTIF('résultats bruts'!Y233, 1) + COUNTIF('résultats bruts'!AY233,1) + COUNTIF('résultats bruts'!DC233,1)</f>
        <v>0</v>
      </c>
      <c r="AQ233">
        <f>AP233/3</f>
        <v>0</v>
      </c>
      <c r="AR233">
        <f>COUNTIF('résultats bruts'!T233, 1) + COUNTIF('résultats bruts'!AR233,1) + COUNTIF('résultats bruts'!DB233,1)</f>
        <v>0</v>
      </c>
      <c r="AS233">
        <f>AR233/3</f>
        <v>0</v>
      </c>
      <c r="AT233">
        <f>AR233+AP233</f>
        <v>0</v>
      </c>
      <c r="AU233">
        <f>AT233/6</f>
        <v>0</v>
      </c>
      <c r="AV233">
        <f>COUNTIF('résultats bruts'!X233, 1) + COUNTIF('résultats bruts'!BB233,1) + COUNTIF('résultats bruts'!DA233,1)</f>
        <v>0</v>
      </c>
      <c r="AW233">
        <f>AV233/3</f>
        <v>0</v>
      </c>
      <c r="AX233">
        <f>COUNTIF('résultats bruts'!AA233, 1) + COUNTIF('résultats bruts'!AX233,1) + COUNTIF('résultats bruts'!CY233,1)</f>
        <v>0</v>
      </c>
      <c r="AY233">
        <f>AX233/3</f>
        <v>0</v>
      </c>
      <c r="AZ233">
        <f>AX233+AV233</f>
        <v>0</v>
      </c>
      <c r="BA233">
        <f>AZ233/6</f>
        <v>0</v>
      </c>
      <c r="BB233">
        <f>AZ233+AT233</f>
        <v>0</v>
      </c>
      <c r="BC233">
        <f>BB233/12</f>
        <v>0</v>
      </c>
      <c r="BD233">
        <f>COUNTIF('résultats bruts'!U233, 1) + COUNTIF('résultats bruts'!AZ233,1) + COUNTIF('résultats bruts'!CX233,1)</f>
        <v>0</v>
      </c>
      <c r="BE233">
        <f>BD233/3</f>
        <v>0</v>
      </c>
      <c r="BF233">
        <f>COUNTIF('résultats bruts'!S233, 1) + COUNTIF('résultats bruts'!BA233,1) + COUNTIF('résultats bruts'!CV233,1)</f>
        <v>0</v>
      </c>
      <c r="BG233">
        <f>BF233/3</f>
        <v>0</v>
      </c>
      <c r="BH233">
        <f>BF233+BD233</f>
        <v>0</v>
      </c>
      <c r="BI233">
        <f>BH233/6</f>
        <v>0</v>
      </c>
      <c r="BJ233">
        <f>BH233+BB233</f>
        <v>0</v>
      </c>
      <c r="BK233">
        <f>BJ233/18</f>
        <v>0</v>
      </c>
      <c r="BL233">
        <f>COUNTIF('résultats bruts'!AB233, 1) + COUNTIF('résultats bruts'!AC233,1) + COUNTIF('résultats bruts'!BC233,1)+ COUNTIF('résultats bruts'!BD233,1)+ COUNTIF('résultats bruts'!DE233,1)+ COUNTIF('résultats bruts'!DF233,1)</f>
        <v>0</v>
      </c>
      <c r="BM233">
        <f>BL233/6</f>
        <v>0</v>
      </c>
      <c r="BN233">
        <f>BJ233+AN233+BL233</f>
        <v>0</v>
      </c>
      <c r="BO233">
        <f>BN233/42</f>
        <v>0</v>
      </c>
      <c r="BP233">
        <f>COUNTIF('résultats bruts'!DS233,1) + COUNTIF('résultats bruts'!DQ233,1)</f>
        <v>0</v>
      </c>
      <c r="BQ233">
        <f>BP233/2</f>
        <v>0</v>
      </c>
      <c r="BR233">
        <f>COUNTIF('résultats bruts'!DR233,1)+COUNTIF('résultats bruts'!DT233,1)</f>
        <v>0</v>
      </c>
      <c r="BS233">
        <f>BR233/2</f>
        <v>0</v>
      </c>
      <c r="BT233">
        <f>'résultats bruts'!AR233</f>
        <v>0</v>
      </c>
      <c r="BU233">
        <f>'résultats bruts'!DR233</f>
        <v>0</v>
      </c>
      <c r="BV233">
        <f>'résultats bruts'!AS233</f>
        <v>0</v>
      </c>
      <c r="BW233">
        <f>'résultats bruts'!DT233</f>
        <v>0</v>
      </c>
      <c r="BX233">
        <f>COUNTIF('résultats bruts'!AI233, 1) + COUNTIF('résultats bruts'!BP233,1) + COUNTIF('résultats bruts'!DG233,1)</f>
        <v>0</v>
      </c>
      <c r="BY233">
        <f>BX233/3</f>
        <v>0</v>
      </c>
      <c r="BZ233">
        <f>COUNTIF('résultats bruts'!AL233, 1) + COUNTIF('résultats bruts'!BN233,1) + COUNTIF('résultats bruts'!DI233,1)</f>
        <v>0</v>
      </c>
      <c r="CA233">
        <f>BZ233/3</f>
        <v>0</v>
      </c>
      <c r="CB233">
        <f>BX233+BZ233</f>
        <v>0</v>
      </c>
      <c r="CC233">
        <f>CB233/6</f>
        <v>0</v>
      </c>
      <c r="CD233">
        <f>COUNTIF('résultats bruts'!AK233, 1) + COUNTIF('résultats bruts'!BR233,1) + COUNTIF('résultats bruts'!DM233,1)</f>
        <v>0</v>
      </c>
      <c r="CE233">
        <f>CD233/3</f>
        <v>0</v>
      </c>
      <c r="CF233">
        <f>COUNTIF('résultats bruts'!AE233, 1) + COUNTIF('résultats bruts'!BL233,1) + COUNTIF('résultats bruts'!DN233,1)</f>
        <v>0</v>
      </c>
      <c r="CG233">
        <f>CF233/3</f>
        <v>0</v>
      </c>
      <c r="CH233">
        <f>CF233+CD233</f>
        <v>0</v>
      </c>
      <c r="CI233">
        <f>CH233/6</f>
        <v>0</v>
      </c>
      <c r="CJ233">
        <f>COUNTIF('résultats bruts'!AJ233, 1) + COUNTIF('résultats bruts'!BM233,1) + COUNTIF('résultats bruts'!DL233,1)</f>
        <v>0</v>
      </c>
      <c r="CK233">
        <f>CJ233/3</f>
        <v>0</v>
      </c>
      <c r="CL233">
        <f>COUNTIF('résultats bruts'!AH233, 1) + COUNTIF('résultats bruts'!BK233,1) + COUNTIF('résultats bruts'!DK233,1)</f>
        <v>0</v>
      </c>
      <c r="CM233">
        <f>CL233/3</f>
        <v>0</v>
      </c>
      <c r="CN233">
        <f>CL233+CJ233</f>
        <v>0</v>
      </c>
      <c r="CO233">
        <f>CN233/6</f>
        <v>0</v>
      </c>
      <c r="CP233">
        <f>COUNTIF('résultats bruts'!AF233, 1) + COUNTIF('résultats bruts'!BO233,1) + COUNTIF('résultats bruts'!DJ233,1)</f>
        <v>0</v>
      </c>
      <c r="CQ233">
        <f>CP233/3</f>
        <v>0</v>
      </c>
      <c r="CR233">
        <f>COUNTIF('résultats bruts'!AG233, 1) + COUNTIF('résultats bruts'!BQ233,1) + COUNTIF('résultats bruts'!DH233,1)</f>
        <v>0</v>
      </c>
      <c r="CS233">
        <f>CR233/3</f>
        <v>0</v>
      </c>
      <c r="CT233">
        <f>CR233+CP233</f>
        <v>0</v>
      </c>
      <c r="CU233">
        <f>CT233/6</f>
        <v>0</v>
      </c>
      <c r="CV233">
        <f>COUNTIF('résultats bruts'!AM233, 1) + COUNTIF('résultats bruts'!AN233,1) + COUNTIF('résultats bruts'!BS233,1) +COUNTIF('résultats bruts'!BT233, 1) + COUNTIF('résultats bruts'!DO233,1) + COUNTIF('résultats bruts'!DP233,1)</f>
        <v>0</v>
      </c>
      <c r="CW233">
        <f>+CV233/6</f>
        <v>0</v>
      </c>
      <c r="CX233">
        <f>CT233+CN233+CH233+CB269</f>
        <v>0</v>
      </c>
      <c r="CY233">
        <f>CX233/30</f>
        <v>0</v>
      </c>
      <c r="CZ233">
        <f>COUNTIF('résultats bruts'!AO233,1)</f>
        <v>0</v>
      </c>
      <c r="DA233">
        <f>COUNTIF('résultats bruts'!AP233,1)</f>
        <v>0</v>
      </c>
      <c r="DB233">
        <f>CZ233+DA233</f>
        <v>0</v>
      </c>
      <c r="DC233">
        <f>DB233/2</f>
        <v>0</v>
      </c>
      <c r="DD233">
        <f>COUNTIF('résultats bruts'!BU233,1)</f>
        <v>0</v>
      </c>
      <c r="DE233">
        <f>COUNTIF('résultats bruts'!BV233,1)</f>
        <v>0</v>
      </c>
      <c r="DF233">
        <f>DD233+DE233</f>
        <v>0</v>
      </c>
      <c r="DG233">
        <f>DD233+DE233</f>
        <v>0</v>
      </c>
      <c r="DH233">
        <f>DG233/2</f>
        <v>0</v>
      </c>
      <c r="DJ233">
        <f>COUNTIF(CD233, 1)</f>
        <v>0</v>
      </c>
      <c r="DK233">
        <f>DB233+DG233+DJ233</f>
        <v>0</v>
      </c>
      <c r="DL233">
        <f>DK233/5</f>
        <v>0</v>
      </c>
      <c r="DM233">
        <f>COUNTIF('résultats bruts'!BG233,1)+COUNTIF('résultats bruts'!BJ233,1)</f>
        <v>0</v>
      </c>
      <c r="DN233">
        <f>DM233/2</f>
        <v>0</v>
      </c>
      <c r="DO233">
        <f>COUNTIF('résultats bruts'!CD233,1)+COUNTIF('résultats bruts'!CF233,1) + COUNTIF('résultats bruts'!CO233,1)+COUNTIF('résultats bruts'!CR233,1)</f>
        <v>0</v>
      </c>
      <c r="DP233">
        <f>DO233/4</f>
        <v>0</v>
      </c>
      <c r="DQ233">
        <f>DM233+DO233</f>
        <v>0</v>
      </c>
      <c r="DR233">
        <f>DQ233/6</f>
        <v>0</v>
      </c>
      <c r="DS233">
        <f>COUNTIF('résultats bruts'!BF233,1)+COUNTIF('résultats bruts'!BI233,1)</f>
        <v>0</v>
      </c>
      <c r="DT233">
        <f>DS233/2</f>
        <v>0</v>
      </c>
      <c r="DU233">
        <f>COUNTIF('résultats bruts'!CE233,1)+COUNTIF('résultats bruts'!CH233,1) + COUNTIF('résultats bruts'!CP233,1)</f>
        <v>0</v>
      </c>
      <c r="DV233">
        <f>DU233/4</f>
        <v>0</v>
      </c>
      <c r="DW233">
        <f>DS233+DU233</f>
        <v>0</v>
      </c>
      <c r="DX233">
        <f>DW233/6</f>
        <v>0</v>
      </c>
      <c r="DY233">
        <f>COUNTIF('résultats bruts'!BE233,1)+COUNTIF('résultats bruts'!BH233,1)</f>
        <v>0</v>
      </c>
      <c r="DZ233">
        <f>DY233/2</f>
        <v>0</v>
      </c>
      <c r="EA233">
        <f>COUNTIF('résultats bruts'!CC233,1)+COUNTIF('résultats bruts'!CG233,1) + COUNTIF('résultats bruts'!CN233,1)</f>
        <v>0</v>
      </c>
      <c r="EB233">
        <f>EA233/3</f>
        <v>0</v>
      </c>
      <c r="EC233">
        <f>EA233+DY233</f>
        <v>0</v>
      </c>
      <c r="ED233">
        <f>EC233/5</f>
        <v>0</v>
      </c>
      <c r="EE233">
        <f>EC233+DW233+DQ233</f>
        <v>0</v>
      </c>
      <c r="EF233">
        <f>EE233/17</f>
        <v>0</v>
      </c>
    </row>
    <row r="234">
      <c r="A234">
        <f>'résultats bruts'!A234</f>
        <v>0</v>
      </c>
      <c r="B234">
        <f>'résultats bruts'!B234</f>
        <v>0</v>
      </c>
      <c r="C234">
        <f>'résultats bruts'!C234</f>
        <v>0</v>
      </c>
      <c r="D234" t="str">
        <f>'résultats bruts'!D234</f>
        <v>axiome</v>
      </c>
      <c r="E234">
        <f>'résultats bruts'!E234</f>
        <v>3</v>
      </c>
      <c r="F234">
        <f>'résultats bruts'!F234</f>
        <v>232</v>
      </c>
      <c r="G234">
        <f>COUNTIF('résultats bruts'!K234,1) +COUNTIF('résultats bruts'!CJ234:CK234,1)+COUNTIF('résultats bruts'!CJ234:CK234,"0A")</f>
        <v>0</v>
      </c>
      <c r="H234">
        <f>G234/3</f>
        <v>0</v>
      </c>
      <c r="I234">
        <f>COUNTIF('résultats bruts'!O234,1) + COUNTIF('résultats bruts'!AD234,1) + COUNTIF('résultats bruts'!CA234,1) + COUNTIF('résultats bruts'!DU234, 1) + COUNTIF('résultats bruts'!DU234,"0B")</f>
        <v>0</v>
      </c>
      <c r="J234">
        <f>I234/4</f>
        <v>0</v>
      </c>
      <c r="K234">
        <f>COUNTIF('résultats bruts'!CJ234:CK234,1)</f>
        <v>0</v>
      </c>
      <c r="L234">
        <f>K234/2</f>
        <v>0</v>
      </c>
      <c r="M234">
        <f>COUNTIF('résultats bruts'!CM234,1)</f>
        <v>0</v>
      </c>
      <c r="N234">
        <f>COUNTIF('résultats bruts'!DU234,1)</f>
        <v>0</v>
      </c>
      <c r="O234">
        <f>M234+N234</f>
        <v>0</v>
      </c>
      <c r="P234">
        <f>O234/2</f>
        <v>0</v>
      </c>
      <c r="Q234">
        <f>COUNTIF('résultats bruts'!CB234, "1A")+COUNTIF('résultats bruts'!CB234, "1B")</f>
        <v>0</v>
      </c>
      <c r="R234">
        <f>O234+K234+I234+G234</f>
        <v>0</v>
      </c>
      <c r="S234">
        <f>R234/11</f>
        <v>0</v>
      </c>
      <c r="T234">
        <f>COUNTIF('résultats bruts'!Q234, 1) + COUNTIF('résultats bruts'!AU234,1) + COUNTIF('résultats bruts'!CW234,1)</f>
        <v>1</v>
      </c>
      <c r="U234">
        <f>T234/3</f>
        <v>0.3333333333333333</v>
      </c>
      <c r="V234">
        <f>COUNTIF('résultats bruts'!P234,1) + COUNTIF('résultats bruts'!AS234,1) + COUNTIF('résultats bruts'!DD234,1)</f>
        <v>0</v>
      </c>
      <c r="W234">
        <f>V234/3</f>
        <v>0</v>
      </c>
      <c r="X234">
        <f>T234+V234</f>
        <v>1</v>
      </c>
      <c r="Y234">
        <f>X234/6</f>
        <v>0.16666666666666666</v>
      </c>
      <c r="Z234">
        <f>COUNTIF('résultats bruts'!V234, 1) + COUNTIF('résultats bruts'!AT234,1) + COUNTIF('résultats bruts'!CT234,1)</f>
        <v>0</v>
      </c>
      <c r="AA234">
        <f>Z234/3</f>
        <v>0</v>
      </c>
      <c r="AB234">
        <f>COUNTIF('résultats bruts'!W234, 1) + COUNTIF('résultats bruts'!AV234,1) + COUNTIF('résultats bruts'!CZ234,1)</f>
        <v>1</v>
      </c>
      <c r="AC234">
        <f>AB234/3</f>
        <v>0.3333333333333333</v>
      </c>
      <c r="AD234">
        <f>AB234+Z234</f>
        <v>1</v>
      </c>
      <c r="AE234">
        <f>AD234/6</f>
        <v>0.16666666666666666</v>
      </c>
      <c r="AF234">
        <f>AD234+X234</f>
        <v>2</v>
      </c>
      <c r="AG234">
        <f>AF234/12</f>
        <v>0.16666666666666666</v>
      </c>
      <c r="AH234">
        <f>COUNTIF('résultats bruts'!R234, 1) + COUNTIF('résultats bruts'!AW234,1) + COUNTIF('résultats bruts'!CU234,1)</f>
        <v>1</v>
      </c>
      <c r="AI234">
        <f>AH234/3</f>
        <v>0.3333333333333333</v>
      </c>
      <c r="AJ234">
        <f>COUNTIF('résultats bruts'!Z234, 1) + COUNTIF('résultats bruts'!AQ234,1) + COUNTIF('résultats bruts'!CS234,1)</f>
        <v>0</v>
      </c>
      <c r="AK234">
        <f>AJ234/3</f>
        <v>0</v>
      </c>
      <c r="AL234">
        <f>AH234+AJ234</f>
        <v>1</v>
      </c>
      <c r="AM234">
        <f>AL234/6</f>
        <v>0.16666666666666666</v>
      </c>
      <c r="AN234">
        <f>AL234+AF234</f>
        <v>3</v>
      </c>
      <c r="AO234">
        <f>AN234/18</f>
        <v>0.16666666666666666</v>
      </c>
      <c r="AP234">
        <f>COUNTIF('résultats bruts'!Y234, 1) + COUNTIF('résultats bruts'!AY234,1) + COUNTIF('résultats bruts'!DC234,1)</f>
        <v>0</v>
      </c>
      <c r="AQ234">
        <f>AP234/3</f>
        <v>0</v>
      </c>
      <c r="AR234">
        <f>COUNTIF('résultats bruts'!T234, 1) + COUNTIF('résultats bruts'!AR234,1) + COUNTIF('résultats bruts'!DB234,1)</f>
        <v>1</v>
      </c>
      <c r="AS234">
        <f>AR234/3</f>
        <v>0.3333333333333333</v>
      </c>
      <c r="AT234">
        <f>AR234+AP234</f>
        <v>1</v>
      </c>
      <c r="AU234">
        <f>AT234/6</f>
        <v>0.16666666666666666</v>
      </c>
      <c r="AV234">
        <f>COUNTIF('résultats bruts'!X234, 1) + COUNTIF('résultats bruts'!BB234,1) + COUNTIF('résultats bruts'!DA234,1)</f>
        <v>1</v>
      </c>
      <c r="AW234">
        <f>AV234/3</f>
        <v>0.3333333333333333</v>
      </c>
      <c r="AX234">
        <f>COUNTIF('résultats bruts'!AA234, 1) + COUNTIF('résultats bruts'!AX234,1) + COUNTIF('résultats bruts'!CY234,1)</f>
        <v>1</v>
      </c>
      <c r="AY234">
        <f>AX234/3</f>
        <v>0.3333333333333333</v>
      </c>
      <c r="AZ234">
        <f>AX234+AV234</f>
        <v>2</v>
      </c>
      <c r="BA234">
        <f>AZ234/6</f>
        <v>0.3333333333333333</v>
      </c>
      <c r="BB234">
        <f>AZ234+AT234</f>
        <v>3</v>
      </c>
      <c r="BC234">
        <f>BB234/12</f>
        <v>0.25</v>
      </c>
      <c r="BD234">
        <f>COUNTIF('résultats bruts'!U234, 1) + COUNTIF('résultats bruts'!AZ234,1) + COUNTIF('résultats bruts'!CX234,1)</f>
        <v>1</v>
      </c>
      <c r="BE234">
        <f>BD234/3</f>
        <v>0.3333333333333333</v>
      </c>
      <c r="BF234">
        <f>COUNTIF('résultats bruts'!S234, 1) + COUNTIF('résultats bruts'!BA234,1) + COUNTIF('résultats bruts'!CV234,1)</f>
        <v>0</v>
      </c>
      <c r="BG234">
        <f>BF234/3</f>
        <v>0</v>
      </c>
      <c r="BH234">
        <f>BF234+BD234</f>
        <v>1</v>
      </c>
      <c r="BI234">
        <f>BH234/6</f>
        <v>0.16666666666666666</v>
      </c>
      <c r="BJ234">
        <f>BH234+BB234</f>
        <v>4</v>
      </c>
      <c r="BK234">
        <f>BJ234/18</f>
        <v>0.2222222222222222</v>
      </c>
      <c r="BL234">
        <f>COUNTIF('résultats bruts'!AB234, 1) + COUNTIF('résultats bruts'!AC234,1) + COUNTIF('résultats bruts'!BC234,1)+ COUNTIF('résultats bruts'!BD234,1)+ COUNTIF('résultats bruts'!DE234,1)+ COUNTIF('résultats bruts'!DF234,1)</f>
        <v>0</v>
      </c>
      <c r="BM234">
        <f>BL234/6</f>
        <v>0</v>
      </c>
      <c r="BN234">
        <f>BJ234+AN234+BL234</f>
        <v>7</v>
      </c>
      <c r="BO234">
        <f>BN234/42</f>
        <v>0.16666666666666666</v>
      </c>
      <c r="BP234">
        <f>COUNTIF('résultats bruts'!DS234,1) + COUNTIF('résultats bruts'!DQ234,1)</f>
        <v>0</v>
      </c>
      <c r="BQ234">
        <f>BP234/2</f>
        <v>0</v>
      </c>
      <c r="BR234">
        <f>COUNTIF('résultats bruts'!DR234,1)+COUNTIF('résultats bruts'!DT234,1)</f>
        <v>0</v>
      </c>
      <c r="BS234">
        <f>BR234/2</f>
        <v>0</v>
      </c>
      <c r="BT234">
        <f>'résultats bruts'!AR234</f>
        <v>9</v>
      </c>
      <c r="BU234">
        <f>'résultats bruts'!DR234</f>
        <v>9</v>
      </c>
      <c r="BV234">
        <f>'résultats bruts'!AS234</f>
        <v>9</v>
      </c>
      <c r="BW234">
        <f>'résultats bruts'!DT234</f>
        <v>9</v>
      </c>
      <c r="BX234">
        <f>COUNTIF('résultats bruts'!AI234, 1) + COUNTIF('résultats bruts'!BP234,1) + COUNTIF('résultats bruts'!DG234,1)</f>
        <v>1</v>
      </c>
      <c r="BY234">
        <f>BX234/3</f>
        <v>0.3333333333333333</v>
      </c>
      <c r="BZ234">
        <f>COUNTIF('résultats bruts'!AL234, 1) + COUNTIF('résultats bruts'!BN234,1) + COUNTIF('résultats bruts'!DI234,1)</f>
        <v>1</v>
      </c>
      <c r="CA234">
        <f>BZ234/3</f>
        <v>0.3333333333333333</v>
      </c>
      <c r="CB234">
        <f>BX234+BZ234</f>
        <v>2</v>
      </c>
      <c r="CC234">
        <f>CB234/6</f>
        <v>0.3333333333333333</v>
      </c>
      <c r="CD234">
        <f>COUNTIF('résultats bruts'!AK234, 1) + COUNTIF('résultats bruts'!BR234,1) + COUNTIF('résultats bruts'!DM234,1)</f>
        <v>1</v>
      </c>
      <c r="CE234">
        <f>CD234/3</f>
        <v>0.3333333333333333</v>
      </c>
      <c r="CF234">
        <f>COUNTIF('résultats bruts'!AE234, 1) + COUNTIF('résultats bruts'!BL234,1) + COUNTIF('résultats bruts'!DN234,1)</f>
        <v>0</v>
      </c>
      <c r="CG234">
        <f>CF234/3</f>
        <v>0</v>
      </c>
      <c r="CH234">
        <f>CF234+CD234</f>
        <v>1</v>
      </c>
      <c r="CI234">
        <f>CH234/6</f>
        <v>0.16666666666666666</v>
      </c>
      <c r="CJ234">
        <f>COUNTIF('résultats bruts'!AJ234, 1) + COUNTIF('résultats bruts'!BM234,1) + COUNTIF('résultats bruts'!DL234,1)</f>
        <v>0</v>
      </c>
      <c r="CK234">
        <f>CJ234/3</f>
        <v>0</v>
      </c>
      <c r="CL234">
        <f>COUNTIF('résultats bruts'!AH234, 1) + COUNTIF('résultats bruts'!BK234,1) + COUNTIF('résultats bruts'!DK234,1)</f>
        <v>0</v>
      </c>
      <c r="CM234">
        <f>CL234/3</f>
        <v>0</v>
      </c>
      <c r="CN234">
        <f>CL234+CJ234</f>
        <v>0</v>
      </c>
      <c r="CO234">
        <f>CN234/6</f>
        <v>0</v>
      </c>
      <c r="CP234">
        <f>COUNTIF('résultats bruts'!AF234, 1) + COUNTIF('résultats bruts'!BO234,1) + COUNTIF('résultats bruts'!DJ234,1)</f>
        <v>1</v>
      </c>
      <c r="CQ234">
        <f>CP234/3</f>
        <v>0.3333333333333333</v>
      </c>
      <c r="CR234">
        <f>COUNTIF('résultats bruts'!AG234, 1) + COUNTIF('résultats bruts'!BQ234,1) + COUNTIF('résultats bruts'!DH234,1)</f>
        <v>1</v>
      </c>
      <c r="CS234">
        <f>CR234/3</f>
        <v>0.3333333333333333</v>
      </c>
      <c r="CT234">
        <f>CR234+CP234</f>
        <v>2</v>
      </c>
      <c r="CU234">
        <f>CT234/6</f>
        <v>0.3333333333333333</v>
      </c>
      <c r="CV234">
        <f>COUNTIF('résultats bruts'!AM234, 1) + COUNTIF('résultats bruts'!AN234,1) + COUNTIF('résultats bruts'!BS234,1) +COUNTIF('résultats bruts'!BT234, 1) + COUNTIF('résultats bruts'!DO234,1) + COUNTIF('résultats bruts'!DP234,1)</f>
        <v>1</v>
      </c>
      <c r="CW234">
        <f>+CV234/6</f>
        <v>0.16666666666666666</v>
      </c>
      <c r="CX234">
        <f>CT234+CN234+CH234+CB270</f>
        <v>3</v>
      </c>
      <c r="CY234">
        <f>CX234/30</f>
        <v>0.1</v>
      </c>
      <c r="CZ234">
        <f>COUNTIF('résultats bruts'!AO234,1)</f>
        <v>1</v>
      </c>
      <c r="DA234">
        <f>COUNTIF('résultats bruts'!AP234,1)</f>
        <v>1</v>
      </c>
      <c r="DB234">
        <f>CZ234+DA234</f>
        <v>2</v>
      </c>
      <c r="DC234">
        <f>DB234/2</f>
        <v>1</v>
      </c>
      <c r="DD234">
        <f>COUNTIF('résultats bruts'!BU234,1)</f>
        <v>0</v>
      </c>
      <c r="DE234">
        <f>COUNTIF('résultats bruts'!BV234,1)</f>
        <v>0</v>
      </c>
      <c r="DF234">
        <f>DD234+DE234</f>
        <v>0</v>
      </c>
      <c r="DG234">
        <f>DD234+DE234</f>
        <v>0</v>
      </c>
      <c r="DH234">
        <f>DG234/2</f>
        <v>0</v>
      </c>
      <c r="DJ234">
        <f>COUNTIF(CD234, 1)</f>
        <v>1</v>
      </c>
      <c r="DK234">
        <f>DB234+DG234+DJ234</f>
        <v>3</v>
      </c>
      <c r="DL234">
        <f>DK234/5</f>
        <v>0.6</v>
      </c>
      <c r="DM234">
        <f>COUNTIF('résultats bruts'!BG234,1)+COUNTIF('résultats bruts'!BJ234,1)</f>
        <v>0</v>
      </c>
      <c r="DN234">
        <f>DM234/2</f>
        <v>0</v>
      </c>
      <c r="DO234">
        <f>COUNTIF('résultats bruts'!CD234,1)+COUNTIF('résultats bruts'!CF234,1) + COUNTIF('résultats bruts'!CO234,1)+COUNTIF('résultats bruts'!CR234,1)</f>
        <v>0</v>
      </c>
      <c r="DP234">
        <f>DO234/4</f>
        <v>0</v>
      </c>
      <c r="DQ234">
        <f>DM234+DO234</f>
        <v>0</v>
      </c>
      <c r="DR234">
        <f>DQ234/6</f>
        <v>0</v>
      </c>
      <c r="DS234">
        <f>COUNTIF('résultats bruts'!BF234,1)+COUNTIF('résultats bruts'!BI234,1)</f>
        <v>0</v>
      </c>
      <c r="DT234">
        <f>DS234/2</f>
        <v>0</v>
      </c>
      <c r="DU234">
        <f>COUNTIF('résultats bruts'!CE234,1)+COUNTIF('résultats bruts'!CH234,1) + COUNTIF('résultats bruts'!CP234,1)</f>
        <v>0</v>
      </c>
      <c r="DV234">
        <f>DU234/4</f>
        <v>0</v>
      </c>
      <c r="DW234">
        <f>DS234+DU234</f>
        <v>0</v>
      </c>
      <c r="DX234">
        <f>DW234/6</f>
        <v>0</v>
      </c>
      <c r="DY234">
        <f>COUNTIF('résultats bruts'!BE234,1)+COUNTIF('résultats bruts'!BH234,1)</f>
        <v>0</v>
      </c>
      <c r="DZ234">
        <f>DY234/2</f>
        <v>0</v>
      </c>
      <c r="EA234">
        <f>COUNTIF('résultats bruts'!CC234,1)+COUNTIF('résultats bruts'!CG234,1) + COUNTIF('résultats bruts'!CN234,1)</f>
        <v>0</v>
      </c>
      <c r="EB234">
        <f>EA234/3</f>
        <v>0</v>
      </c>
      <c r="EC234">
        <f>EA234+DY234</f>
        <v>0</v>
      </c>
      <c r="ED234">
        <f>EC234/5</f>
        <v>0</v>
      </c>
      <c r="EE234">
        <f>EC234+DW234+DQ234</f>
        <v>0</v>
      </c>
      <c r="EF234">
        <f>EE234/17</f>
        <v>0</v>
      </c>
    </row>
    <row r="235">
      <c r="A235">
        <f>'résultats bruts'!A235</f>
        <v>0</v>
      </c>
      <c r="B235">
        <f>'résultats bruts'!B235</f>
        <v>0</v>
      </c>
      <c r="C235">
        <f>'résultats bruts'!C235</f>
        <v>0</v>
      </c>
      <c r="D235" t="str">
        <f>'résultats bruts'!D235</f>
        <v>axiome</v>
      </c>
      <c r="E235">
        <f>'résultats bruts'!E235</f>
        <v>4</v>
      </c>
      <c r="F235">
        <f>'résultats bruts'!F235</f>
        <v>233</v>
      </c>
      <c r="G235">
        <f>COUNTIF('résultats bruts'!K235,1) +COUNTIF('résultats bruts'!CJ235:CK235,1)+COUNTIF('résultats bruts'!CJ235:CK235,"0A")</f>
        <v>0</v>
      </c>
      <c r="H235">
        <f>G235/3</f>
        <v>0</v>
      </c>
      <c r="I235">
        <f>COUNTIF('résultats bruts'!O235,1) + COUNTIF('résultats bruts'!AD235,1) + COUNTIF('résultats bruts'!CA235,1) + COUNTIF('résultats bruts'!DU235, 1) + COUNTIF('résultats bruts'!DU235,"0B")</f>
        <v>0</v>
      </c>
      <c r="J235">
        <f>I235/4</f>
        <v>0</v>
      </c>
      <c r="K235">
        <f>COUNTIF('résultats bruts'!CJ235:CK235,1)</f>
        <v>0</v>
      </c>
      <c r="L235">
        <f>K235/2</f>
        <v>0</v>
      </c>
      <c r="M235">
        <f>COUNTIF('résultats bruts'!CM235,1)</f>
        <v>0</v>
      </c>
      <c r="N235">
        <f>COUNTIF('résultats bruts'!DU235,1)</f>
        <v>0</v>
      </c>
      <c r="O235">
        <f>M235+N235</f>
        <v>0</v>
      </c>
      <c r="P235">
        <f>O235/2</f>
        <v>0</v>
      </c>
      <c r="Q235">
        <f>COUNTIF('résultats bruts'!CB235, "1A")+COUNTIF('résultats bruts'!CB235, "1B")</f>
        <v>0</v>
      </c>
      <c r="R235">
        <f>O235+K235+I235+G235</f>
        <v>0</v>
      </c>
      <c r="S235">
        <f>R235/11</f>
        <v>0</v>
      </c>
      <c r="T235">
        <f>COUNTIF('résultats bruts'!Q235, 1) + COUNTIF('résultats bruts'!AU235,1) + COUNTIF('résultats bruts'!CW235,1)</f>
        <v>0</v>
      </c>
      <c r="U235">
        <f>T235/3</f>
        <v>0</v>
      </c>
      <c r="V235">
        <f>COUNTIF('résultats bruts'!P235,1) + COUNTIF('résultats bruts'!AS235,1) + COUNTIF('résultats bruts'!DD235,1)</f>
        <v>0</v>
      </c>
      <c r="W235">
        <f>V235/3</f>
        <v>0</v>
      </c>
      <c r="X235">
        <f>T235+V235</f>
        <v>0</v>
      </c>
      <c r="Y235">
        <f>X235/6</f>
        <v>0</v>
      </c>
      <c r="Z235">
        <f>COUNTIF('résultats bruts'!V235, 1) + COUNTIF('résultats bruts'!AT235,1) + COUNTIF('résultats bruts'!CT235,1)</f>
        <v>0</v>
      </c>
      <c r="AA235">
        <f>Z235/3</f>
        <v>0</v>
      </c>
      <c r="AB235">
        <f>COUNTIF('résultats bruts'!W235, 1) + COUNTIF('résultats bruts'!AV235,1) + COUNTIF('résultats bruts'!CZ235,1)</f>
        <v>0</v>
      </c>
      <c r="AC235">
        <f>AB235/3</f>
        <v>0</v>
      </c>
      <c r="AD235">
        <f>AB235+Z235</f>
        <v>0</v>
      </c>
      <c r="AE235">
        <f>AD235/6</f>
        <v>0</v>
      </c>
      <c r="AF235">
        <f>AD235+X235</f>
        <v>0</v>
      </c>
      <c r="AG235">
        <f>AF235/12</f>
        <v>0</v>
      </c>
      <c r="AH235">
        <f>COUNTIF('résultats bruts'!R235, 1) + COUNTIF('résultats bruts'!AW235,1) + COUNTIF('résultats bruts'!CU235,1)</f>
        <v>0</v>
      </c>
      <c r="AI235">
        <f>AH235/3</f>
        <v>0</v>
      </c>
      <c r="AJ235">
        <f>COUNTIF('résultats bruts'!Z235, 1) + COUNTIF('résultats bruts'!AQ235,1) + COUNTIF('résultats bruts'!CS235,1)</f>
        <v>0</v>
      </c>
      <c r="AK235">
        <f>AJ235/3</f>
        <v>0</v>
      </c>
      <c r="AL235">
        <f>AH235+AJ235</f>
        <v>0</v>
      </c>
      <c r="AM235">
        <f>AL235/6</f>
        <v>0</v>
      </c>
      <c r="AN235">
        <f>AL235+AF235</f>
        <v>0</v>
      </c>
      <c r="AO235">
        <f>AN235/18</f>
        <v>0</v>
      </c>
      <c r="AP235">
        <f>COUNTIF('résultats bruts'!Y235, 1) + COUNTIF('résultats bruts'!AY235,1) + COUNTIF('résultats bruts'!DC235,1)</f>
        <v>0</v>
      </c>
      <c r="AQ235">
        <f>AP235/3</f>
        <v>0</v>
      </c>
      <c r="AR235">
        <f>COUNTIF('résultats bruts'!T235, 1) + COUNTIF('résultats bruts'!AR235,1) + COUNTIF('résultats bruts'!DB235,1)</f>
        <v>0</v>
      </c>
      <c r="AS235">
        <f>AR235/3</f>
        <v>0</v>
      </c>
      <c r="AT235">
        <f>AR235+AP235</f>
        <v>0</v>
      </c>
      <c r="AU235">
        <f>AT235/6</f>
        <v>0</v>
      </c>
      <c r="AV235">
        <f>COUNTIF('résultats bruts'!X235, 1) + COUNTIF('résultats bruts'!BB235,1) + COUNTIF('résultats bruts'!DA235,1)</f>
        <v>0</v>
      </c>
      <c r="AW235">
        <f>AV235/3</f>
        <v>0</v>
      </c>
      <c r="AX235">
        <f>COUNTIF('résultats bruts'!AA235, 1) + COUNTIF('résultats bruts'!AX235,1) + COUNTIF('résultats bruts'!CY235,1)</f>
        <v>0</v>
      </c>
      <c r="AY235">
        <f>AX235/3</f>
        <v>0</v>
      </c>
      <c r="AZ235">
        <f>AX235+AV235</f>
        <v>0</v>
      </c>
      <c r="BA235">
        <f>AZ235/6</f>
        <v>0</v>
      </c>
      <c r="BB235">
        <f>AZ235+AT235</f>
        <v>0</v>
      </c>
      <c r="BC235">
        <f>BB235/12</f>
        <v>0</v>
      </c>
      <c r="BD235">
        <f>COUNTIF('résultats bruts'!U235, 1) + COUNTIF('résultats bruts'!AZ235,1) + COUNTIF('résultats bruts'!CX235,1)</f>
        <v>0</v>
      </c>
      <c r="BE235">
        <f>BD235/3</f>
        <v>0</v>
      </c>
      <c r="BF235">
        <f>COUNTIF('résultats bruts'!S235, 1) + COUNTIF('résultats bruts'!BA235,1) + COUNTIF('résultats bruts'!CV235,1)</f>
        <v>0</v>
      </c>
      <c r="BG235">
        <f>BF235/3</f>
        <v>0</v>
      </c>
      <c r="BH235">
        <f>BF235+BD235</f>
        <v>0</v>
      </c>
      <c r="BI235">
        <f>BH235/6</f>
        <v>0</v>
      </c>
      <c r="BJ235">
        <f>BH235+BB235</f>
        <v>0</v>
      </c>
      <c r="BK235">
        <f>BJ235/18</f>
        <v>0</v>
      </c>
      <c r="BL235">
        <f>COUNTIF('résultats bruts'!AB235, 1) + COUNTIF('résultats bruts'!AC235,1) + COUNTIF('résultats bruts'!BC235,1)+ COUNTIF('résultats bruts'!BD235,1)+ COUNTIF('résultats bruts'!DE235,1)+ COUNTIF('résultats bruts'!DF235,1)</f>
        <v>0</v>
      </c>
      <c r="BM235">
        <f>BL235/6</f>
        <v>0</v>
      </c>
      <c r="BN235">
        <f>BJ235+AN235+BL235</f>
        <v>0</v>
      </c>
      <c r="BO235">
        <f>BN235/42</f>
        <v>0</v>
      </c>
      <c r="BP235">
        <f>COUNTIF('résultats bruts'!DS235,1) + COUNTIF('résultats bruts'!DQ235,1)</f>
        <v>0</v>
      </c>
      <c r="BQ235">
        <f>BP235/2</f>
        <v>0</v>
      </c>
      <c r="BR235">
        <f>COUNTIF('résultats bruts'!DR235,1)+COUNTIF('résultats bruts'!DT235,1)</f>
        <v>0</v>
      </c>
      <c r="BS235">
        <f>BR235/2</f>
        <v>0</v>
      </c>
      <c r="BT235">
        <f>'résultats bruts'!AR235</f>
        <v>0</v>
      </c>
      <c r="BU235">
        <f>'résultats bruts'!DR235</f>
        <v>0</v>
      </c>
      <c r="BV235">
        <f>'résultats bruts'!AS235</f>
        <v>0</v>
      </c>
      <c r="BW235">
        <f>'résultats bruts'!DT235</f>
        <v>0</v>
      </c>
      <c r="BX235">
        <f>COUNTIF('résultats bruts'!AI235, 1) + COUNTIF('résultats bruts'!BP235,1) + COUNTIF('résultats bruts'!DG235,1)</f>
        <v>0</v>
      </c>
      <c r="BY235">
        <f>BX235/3</f>
        <v>0</v>
      </c>
      <c r="BZ235">
        <f>COUNTIF('résultats bruts'!AL235, 1) + COUNTIF('résultats bruts'!BN235,1) + COUNTIF('résultats bruts'!DI235,1)</f>
        <v>0</v>
      </c>
      <c r="CA235">
        <f>BZ235/3</f>
        <v>0</v>
      </c>
      <c r="CB235">
        <f>BX235+BZ235</f>
        <v>0</v>
      </c>
      <c r="CC235">
        <f>CB235/6</f>
        <v>0</v>
      </c>
      <c r="CD235">
        <f>COUNTIF('résultats bruts'!AK235, 1) + COUNTIF('résultats bruts'!BR235,1) + COUNTIF('résultats bruts'!DM235,1)</f>
        <v>0</v>
      </c>
      <c r="CE235">
        <f>CD235/3</f>
        <v>0</v>
      </c>
      <c r="CF235">
        <f>COUNTIF('résultats bruts'!AE235, 1) + COUNTIF('résultats bruts'!BL235,1) + COUNTIF('résultats bruts'!DN235,1)</f>
        <v>0</v>
      </c>
      <c r="CG235">
        <f>CF235/3</f>
        <v>0</v>
      </c>
      <c r="CH235">
        <f>CF235+CD235</f>
        <v>0</v>
      </c>
      <c r="CI235">
        <f>CH235/6</f>
        <v>0</v>
      </c>
      <c r="CJ235">
        <f>COUNTIF('résultats bruts'!AJ235, 1) + COUNTIF('résultats bruts'!BM235,1) + COUNTIF('résultats bruts'!DL235,1)</f>
        <v>0</v>
      </c>
      <c r="CK235">
        <f>CJ235/3</f>
        <v>0</v>
      </c>
      <c r="CL235">
        <f>COUNTIF('résultats bruts'!AH235, 1) + COUNTIF('résultats bruts'!BK235,1) + COUNTIF('résultats bruts'!DK235,1)</f>
        <v>0</v>
      </c>
      <c r="CM235">
        <f>CL235/3</f>
        <v>0</v>
      </c>
      <c r="CN235">
        <f>CL235+CJ235</f>
        <v>0</v>
      </c>
      <c r="CO235">
        <f>CN235/6</f>
        <v>0</v>
      </c>
      <c r="CP235">
        <f>COUNTIF('résultats bruts'!AF235, 1) + COUNTIF('résultats bruts'!BO235,1) + COUNTIF('résultats bruts'!DJ235,1)</f>
        <v>0</v>
      </c>
      <c r="CQ235">
        <f>CP235/3</f>
        <v>0</v>
      </c>
      <c r="CR235">
        <f>COUNTIF('résultats bruts'!AG235, 1) + COUNTIF('résultats bruts'!BQ235,1) + COUNTIF('résultats bruts'!DH235,1)</f>
        <v>0</v>
      </c>
      <c r="CS235">
        <f>CR235/3</f>
        <v>0</v>
      </c>
      <c r="CT235">
        <f>CR235+CP235</f>
        <v>0</v>
      </c>
      <c r="CU235">
        <f>CT235/6</f>
        <v>0</v>
      </c>
      <c r="CV235">
        <f>COUNTIF('résultats bruts'!AM235, 1) + COUNTIF('résultats bruts'!AN235,1) + COUNTIF('résultats bruts'!BS235,1) +COUNTIF('résultats bruts'!BT235, 1) + COUNTIF('résultats bruts'!DO235,1) + COUNTIF('résultats bruts'!DP235,1)</f>
        <v>0</v>
      </c>
      <c r="CW235">
        <f>+CV235/6</f>
        <v>0</v>
      </c>
      <c r="CX235">
        <f>CT235+CN235+CH235+CB271</f>
        <v>0</v>
      </c>
      <c r="CY235">
        <f>CX235/30</f>
        <v>0</v>
      </c>
      <c r="CZ235">
        <f>COUNTIF('résultats bruts'!AO235,1)</f>
        <v>0</v>
      </c>
      <c r="DA235">
        <f>COUNTIF('résultats bruts'!AP235,1)</f>
        <v>0</v>
      </c>
      <c r="DB235">
        <f>CZ235+DA235</f>
        <v>0</v>
      </c>
      <c r="DC235">
        <f>DB235/2</f>
        <v>0</v>
      </c>
      <c r="DD235">
        <f>COUNTIF('résultats bruts'!BU235,1)</f>
        <v>0</v>
      </c>
      <c r="DE235">
        <f>COUNTIF('résultats bruts'!BV235,1)</f>
        <v>0</v>
      </c>
      <c r="DF235">
        <f>DD235+DE235</f>
        <v>0</v>
      </c>
      <c r="DG235">
        <f>DD235+DE235</f>
        <v>0</v>
      </c>
      <c r="DH235">
        <f>DG235/2</f>
        <v>0</v>
      </c>
      <c r="DJ235">
        <f>COUNTIF(CD235, 1)</f>
        <v>0</v>
      </c>
      <c r="DK235">
        <f>DB235+DG235+DJ235</f>
        <v>0</v>
      </c>
      <c r="DL235">
        <f>DK235/5</f>
        <v>0</v>
      </c>
      <c r="DM235">
        <f>COUNTIF('résultats bruts'!BG235,1)+COUNTIF('résultats bruts'!BJ235,1)</f>
        <v>0</v>
      </c>
      <c r="DN235">
        <f>DM235/2</f>
        <v>0</v>
      </c>
      <c r="DO235">
        <f>COUNTIF('résultats bruts'!CD235,1)+COUNTIF('résultats bruts'!CF235,1) + COUNTIF('résultats bruts'!CO235,1)+COUNTIF('résultats bruts'!CR235,1)</f>
        <v>0</v>
      </c>
      <c r="DP235">
        <f>DO235/4</f>
        <v>0</v>
      </c>
      <c r="DQ235">
        <f>DM235+DO235</f>
        <v>0</v>
      </c>
      <c r="DR235">
        <f>DQ235/6</f>
        <v>0</v>
      </c>
      <c r="DS235">
        <f>COUNTIF('résultats bruts'!BF235,1)+COUNTIF('résultats bruts'!BI235,1)</f>
        <v>0</v>
      </c>
      <c r="DT235">
        <f>DS235/2</f>
        <v>0</v>
      </c>
      <c r="DU235">
        <f>COUNTIF('résultats bruts'!CE235,1)+COUNTIF('résultats bruts'!CH235,1) + COUNTIF('résultats bruts'!CP235,1)</f>
        <v>0</v>
      </c>
      <c r="DV235">
        <f>DU235/4</f>
        <v>0</v>
      </c>
      <c r="DW235">
        <f>DS235+DU235</f>
        <v>0</v>
      </c>
      <c r="DX235">
        <f>DW235/6</f>
        <v>0</v>
      </c>
      <c r="DY235">
        <f>COUNTIF('résultats bruts'!BE235,1)+COUNTIF('résultats bruts'!BH235,1)</f>
        <v>0</v>
      </c>
      <c r="DZ235">
        <f>DY235/2</f>
        <v>0</v>
      </c>
      <c r="EA235">
        <f>COUNTIF('résultats bruts'!CC235,1)+COUNTIF('résultats bruts'!CG235,1) + COUNTIF('résultats bruts'!CN235,1)</f>
        <v>0</v>
      </c>
      <c r="EB235">
        <f>EA235/3</f>
        <v>0</v>
      </c>
      <c r="EC235">
        <f>EA235+DY235</f>
        <v>0</v>
      </c>
      <c r="ED235">
        <f>EC235/5</f>
        <v>0</v>
      </c>
      <c r="EE235">
        <f>EC235+DW235+DQ235</f>
        <v>0</v>
      </c>
      <c r="EF235">
        <f>EE235/17</f>
        <v>0</v>
      </c>
    </row>
    <row r="236">
      <c r="A236">
        <f>'résultats bruts'!A236</f>
        <v>0</v>
      </c>
      <c r="B236">
        <f>'résultats bruts'!B236</f>
        <v>0</v>
      </c>
      <c r="C236">
        <f>'résultats bruts'!C236</f>
        <v>0</v>
      </c>
      <c r="D236" t="str">
        <f>'résultats bruts'!D236</f>
        <v>axiome</v>
      </c>
      <c r="E236">
        <f>'résultats bruts'!E236</f>
        <v>5</v>
      </c>
      <c r="F236">
        <f>'résultats bruts'!F236</f>
        <v>234</v>
      </c>
      <c r="G236">
        <f>COUNTIF('résultats bruts'!K236,1) +COUNTIF('résultats bruts'!CJ236:CK236,1)+COUNTIF('résultats bruts'!CJ236:CK236,"0A")</f>
        <v>0</v>
      </c>
      <c r="H236">
        <f>G236/3</f>
        <v>0</v>
      </c>
      <c r="I236">
        <f>COUNTIF('résultats bruts'!O236,1) + COUNTIF('résultats bruts'!AD236,1) + COUNTIF('résultats bruts'!CA236,1) + COUNTIF('résultats bruts'!DU236, 1) + COUNTIF('résultats bruts'!DU236,"0B")</f>
        <v>0</v>
      </c>
      <c r="J236">
        <f>I236/4</f>
        <v>0</v>
      </c>
      <c r="K236">
        <f>COUNTIF('résultats bruts'!CJ236:CK236,1)</f>
        <v>0</v>
      </c>
      <c r="L236">
        <f>K236/2</f>
        <v>0</v>
      </c>
      <c r="M236">
        <f>COUNTIF('résultats bruts'!CM236,1)</f>
        <v>0</v>
      </c>
      <c r="N236">
        <f>COUNTIF('résultats bruts'!DU236,1)</f>
        <v>0</v>
      </c>
      <c r="O236">
        <f>M236+N236</f>
        <v>0</v>
      </c>
      <c r="P236">
        <f>O236/2</f>
        <v>0</v>
      </c>
      <c r="Q236">
        <f>COUNTIF('résultats bruts'!CB236, "1A")+COUNTIF('résultats bruts'!CB236, "1B")</f>
        <v>0</v>
      </c>
      <c r="R236">
        <f>O236+K236+I236+G236</f>
        <v>0</v>
      </c>
      <c r="S236">
        <f>R236/11</f>
        <v>0</v>
      </c>
      <c r="T236">
        <f>COUNTIF('résultats bruts'!Q236, 1) + COUNTIF('résultats bruts'!AU236,1) + COUNTIF('résultats bruts'!CW236,1)</f>
        <v>0</v>
      </c>
      <c r="U236">
        <f>T236/3</f>
        <v>0</v>
      </c>
      <c r="V236">
        <f>COUNTIF('résultats bruts'!P236,1) + COUNTIF('résultats bruts'!AS236,1) + COUNTIF('résultats bruts'!DD236,1)</f>
        <v>0</v>
      </c>
      <c r="W236">
        <f>V236/3</f>
        <v>0</v>
      </c>
      <c r="X236">
        <f>T236+V236</f>
        <v>0</v>
      </c>
      <c r="Y236">
        <f>X236/6</f>
        <v>0</v>
      </c>
      <c r="Z236">
        <f>COUNTIF('résultats bruts'!V236, 1) + COUNTIF('résultats bruts'!AT236,1) + COUNTIF('résultats bruts'!CT236,1)</f>
        <v>0</v>
      </c>
      <c r="AA236">
        <f>Z236/3</f>
        <v>0</v>
      </c>
      <c r="AB236">
        <f>COUNTIF('résultats bruts'!W236, 1) + COUNTIF('résultats bruts'!AV236,1) + COUNTIF('résultats bruts'!CZ236,1)</f>
        <v>0</v>
      </c>
      <c r="AC236">
        <f>AB236/3</f>
        <v>0</v>
      </c>
      <c r="AD236">
        <f>AB236+Z236</f>
        <v>0</v>
      </c>
      <c r="AE236">
        <f>AD236/6</f>
        <v>0</v>
      </c>
      <c r="AF236">
        <f>AD236+X236</f>
        <v>0</v>
      </c>
      <c r="AG236">
        <f>AF236/12</f>
        <v>0</v>
      </c>
      <c r="AH236">
        <f>COUNTIF('résultats bruts'!R236, 1) + COUNTIF('résultats bruts'!AW236,1) + COUNTIF('résultats bruts'!CU236,1)</f>
        <v>0</v>
      </c>
      <c r="AI236">
        <f>AH236/3</f>
        <v>0</v>
      </c>
      <c r="AJ236">
        <f>COUNTIF('résultats bruts'!Z236, 1) + COUNTIF('résultats bruts'!AQ236,1) + COUNTIF('résultats bruts'!CS236,1)</f>
        <v>0</v>
      </c>
      <c r="AK236">
        <f>AJ236/3</f>
        <v>0</v>
      </c>
      <c r="AL236">
        <f>AH236+AJ236</f>
        <v>0</v>
      </c>
      <c r="AM236">
        <f>AL236/6</f>
        <v>0</v>
      </c>
      <c r="AN236">
        <f>AL236+AF236</f>
        <v>0</v>
      </c>
      <c r="AO236">
        <f>AN236/18</f>
        <v>0</v>
      </c>
      <c r="AP236">
        <f>COUNTIF('résultats bruts'!Y236, 1) + COUNTIF('résultats bruts'!AY236,1) + COUNTIF('résultats bruts'!DC236,1)</f>
        <v>0</v>
      </c>
      <c r="AQ236">
        <f>AP236/3</f>
        <v>0</v>
      </c>
      <c r="AR236">
        <f>COUNTIF('résultats bruts'!T236, 1) + COUNTIF('résultats bruts'!AR236,1) + COUNTIF('résultats bruts'!DB236,1)</f>
        <v>0</v>
      </c>
      <c r="AS236">
        <f>AR236/3</f>
        <v>0</v>
      </c>
      <c r="AT236">
        <f>AR236+AP236</f>
        <v>0</v>
      </c>
      <c r="AU236">
        <f>AT236/6</f>
        <v>0</v>
      </c>
      <c r="AV236">
        <f>COUNTIF('résultats bruts'!X236, 1) + COUNTIF('résultats bruts'!BB236,1) + COUNTIF('résultats bruts'!DA236,1)</f>
        <v>0</v>
      </c>
      <c r="AW236">
        <f>AV236/3</f>
        <v>0</v>
      </c>
      <c r="AX236">
        <f>COUNTIF('résultats bruts'!AA236, 1) + COUNTIF('résultats bruts'!AX236,1) + COUNTIF('résultats bruts'!CY236,1)</f>
        <v>0</v>
      </c>
      <c r="AY236">
        <f>AX236/3</f>
        <v>0</v>
      </c>
      <c r="AZ236">
        <f>AX236+AV236</f>
        <v>0</v>
      </c>
      <c r="BA236">
        <f>AZ236/6</f>
        <v>0</v>
      </c>
      <c r="BB236">
        <f>AZ236+AT236</f>
        <v>0</v>
      </c>
      <c r="BC236">
        <f>BB236/12</f>
        <v>0</v>
      </c>
      <c r="BD236">
        <f>COUNTIF('résultats bruts'!U236, 1) + COUNTIF('résultats bruts'!AZ236,1) + COUNTIF('résultats bruts'!CX236,1)</f>
        <v>0</v>
      </c>
      <c r="BE236">
        <f>BD236/3</f>
        <v>0</v>
      </c>
      <c r="BF236">
        <f>COUNTIF('résultats bruts'!S236, 1) + COUNTIF('résultats bruts'!BA236,1) + COUNTIF('résultats bruts'!CV236,1)</f>
        <v>0</v>
      </c>
      <c r="BG236">
        <f>BF236/3</f>
        <v>0</v>
      </c>
      <c r="BH236">
        <f>BF236+BD236</f>
        <v>0</v>
      </c>
      <c r="BI236">
        <f>BH236/6</f>
        <v>0</v>
      </c>
      <c r="BJ236">
        <f>BH236+BB236</f>
        <v>0</v>
      </c>
      <c r="BK236">
        <f>BJ236/18</f>
        <v>0</v>
      </c>
      <c r="BL236">
        <f>COUNTIF('résultats bruts'!AB236, 1) + COUNTIF('résultats bruts'!AC236,1) + COUNTIF('résultats bruts'!BC236,1)+ COUNTIF('résultats bruts'!BD236,1)+ COUNTIF('résultats bruts'!DE236,1)+ COUNTIF('résultats bruts'!DF236,1)</f>
        <v>0</v>
      </c>
      <c r="BM236">
        <f>BL236/6</f>
        <v>0</v>
      </c>
      <c r="BN236">
        <f>BJ236+AN236+BL236</f>
        <v>0</v>
      </c>
      <c r="BO236">
        <f>BN236/42</f>
        <v>0</v>
      </c>
      <c r="BP236">
        <f>COUNTIF('résultats bruts'!DS236,1) + COUNTIF('résultats bruts'!DQ236,1)</f>
        <v>0</v>
      </c>
      <c r="BQ236">
        <f>BP236/2</f>
        <v>0</v>
      </c>
      <c r="BR236">
        <f>COUNTIF('résultats bruts'!DR236,1)+COUNTIF('résultats bruts'!DT236,1)</f>
        <v>0</v>
      </c>
      <c r="BS236">
        <f>BR236/2</f>
        <v>0</v>
      </c>
      <c r="BT236">
        <f>'résultats bruts'!AR236</f>
        <v>0</v>
      </c>
      <c r="BU236">
        <f>'résultats bruts'!DR236</f>
        <v>0</v>
      </c>
      <c r="BV236">
        <f>'résultats bruts'!AS236</f>
        <v>0</v>
      </c>
      <c r="BW236">
        <f>'résultats bruts'!DT236</f>
        <v>0</v>
      </c>
      <c r="BX236">
        <f>COUNTIF('résultats bruts'!AI236, 1) + COUNTIF('résultats bruts'!BP236,1) + COUNTIF('résultats bruts'!DG236,1)</f>
        <v>0</v>
      </c>
      <c r="BY236">
        <f>BX236/3</f>
        <v>0</v>
      </c>
      <c r="BZ236">
        <f>COUNTIF('résultats bruts'!AL236, 1) + COUNTIF('résultats bruts'!BN236,1) + COUNTIF('résultats bruts'!DI236,1)</f>
        <v>0</v>
      </c>
      <c r="CA236">
        <f>BZ236/3</f>
        <v>0</v>
      </c>
      <c r="CB236">
        <f>BX236+BZ236</f>
        <v>0</v>
      </c>
      <c r="CC236">
        <f>CB236/6</f>
        <v>0</v>
      </c>
      <c r="CD236">
        <f>COUNTIF('résultats bruts'!AK236, 1) + COUNTIF('résultats bruts'!BR236,1) + COUNTIF('résultats bruts'!DM236,1)</f>
        <v>0</v>
      </c>
      <c r="CE236">
        <f>CD236/3</f>
        <v>0</v>
      </c>
      <c r="CF236">
        <f>COUNTIF('résultats bruts'!AE236, 1) + COUNTIF('résultats bruts'!BL236,1) + COUNTIF('résultats bruts'!DN236,1)</f>
        <v>0</v>
      </c>
      <c r="CG236">
        <f>CF236/3</f>
        <v>0</v>
      </c>
      <c r="CH236">
        <f>CF236+CD236</f>
        <v>0</v>
      </c>
      <c r="CI236">
        <f>CH236/6</f>
        <v>0</v>
      </c>
      <c r="CJ236">
        <f>COUNTIF('résultats bruts'!AJ236, 1) + COUNTIF('résultats bruts'!BM236,1) + COUNTIF('résultats bruts'!DL236,1)</f>
        <v>0</v>
      </c>
      <c r="CK236">
        <f>CJ236/3</f>
        <v>0</v>
      </c>
      <c r="CL236">
        <f>COUNTIF('résultats bruts'!AH236, 1) + COUNTIF('résultats bruts'!BK236,1) + COUNTIF('résultats bruts'!DK236,1)</f>
        <v>0</v>
      </c>
      <c r="CM236">
        <f>CL236/3</f>
        <v>0</v>
      </c>
      <c r="CN236">
        <f>CL236+CJ236</f>
        <v>0</v>
      </c>
      <c r="CO236">
        <f>CN236/6</f>
        <v>0</v>
      </c>
      <c r="CP236">
        <f>COUNTIF('résultats bruts'!AF236, 1) + COUNTIF('résultats bruts'!BO236,1) + COUNTIF('résultats bruts'!DJ236,1)</f>
        <v>0</v>
      </c>
      <c r="CQ236">
        <f>CP236/3</f>
        <v>0</v>
      </c>
      <c r="CR236">
        <f>COUNTIF('résultats bruts'!AG236, 1) + COUNTIF('résultats bruts'!BQ236,1) + COUNTIF('résultats bruts'!DH236,1)</f>
        <v>0</v>
      </c>
      <c r="CS236">
        <f>CR236/3</f>
        <v>0</v>
      </c>
      <c r="CT236">
        <f>CR236+CP236</f>
        <v>0</v>
      </c>
      <c r="CU236">
        <f>CT236/6</f>
        <v>0</v>
      </c>
      <c r="CV236">
        <f>COUNTIF('résultats bruts'!AM236, 1) + COUNTIF('résultats bruts'!AN236,1) + COUNTIF('résultats bruts'!BS236,1) +COUNTIF('résultats bruts'!BT236, 1) + COUNTIF('résultats bruts'!DO236,1) + COUNTIF('résultats bruts'!DP236,1)</f>
        <v>0</v>
      </c>
      <c r="CW236">
        <f>+CV236/6</f>
        <v>0</v>
      </c>
      <c r="CX236">
        <f>CT236+CN236+CH236+CB272</f>
        <v>0</v>
      </c>
      <c r="CY236">
        <f>CX236/30</f>
        <v>0</v>
      </c>
      <c r="CZ236">
        <f>COUNTIF('résultats bruts'!AO236,1)</f>
        <v>0</v>
      </c>
      <c r="DA236">
        <f>COUNTIF('résultats bruts'!AP236,1)</f>
        <v>0</v>
      </c>
      <c r="DB236">
        <f>CZ236+DA236</f>
        <v>0</v>
      </c>
      <c r="DC236">
        <f>DB236/2</f>
        <v>0</v>
      </c>
      <c r="DD236">
        <f>COUNTIF('résultats bruts'!BU236,1)</f>
        <v>0</v>
      </c>
      <c r="DE236">
        <f>COUNTIF('résultats bruts'!BV236,1)</f>
        <v>0</v>
      </c>
      <c r="DF236">
        <f>DD236+DE236</f>
        <v>0</v>
      </c>
      <c r="DG236">
        <f>DD236+DE236</f>
        <v>0</v>
      </c>
      <c r="DH236">
        <f>DG236/2</f>
        <v>0</v>
      </c>
      <c r="DJ236">
        <f>COUNTIF(CD236, 1)</f>
        <v>0</v>
      </c>
      <c r="DK236">
        <f>DB236+DG236+DJ236</f>
        <v>0</v>
      </c>
      <c r="DL236">
        <f>DK236/5</f>
        <v>0</v>
      </c>
      <c r="DM236">
        <f>COUNTIF('résultats bruts'!BG236,1)+COUNTIF('résultats bruts'!BJ236,1)</f>
        <v>0</v>
      </c>
      <c r="DN236">
        <f>DM236/2</f>
        <v>0</v>
      </c>
      <c r="DO236">
        <f>COUNTIF('résultats bruts'!CD236,1)+COUNTIF('résultats bruts'!CF236,1) + COUNTIF('résultats bruts'!CO236,1)+COUNTIF('résultats bruts'!CR236,1)</f>
        <v>0</v>
      </c>
      <c r="DP236">
        <f>DO236/4</f>
        <v>0</v>
      </c>
      <c r="DQ236">
        <f>DM236+DO236</f>
        <v>0</v>
      </c>
      <c r="DR236">
        <f>DQ236/6</f>
        <v>0</v>
      </c>
      <c r="DS236">
        <f>COUNTIF('résultats bruts'!BF236,1)+COUNTIF('résultats bruts'!BI236,1)</f>
        <v>0</v>
      </c>
      <c r="DT236">
        <f>DS236/2</f>
        <v>0</v>
      </c>
      <c r="DU236">
        <f>COUNTIF('résultats bruts'!CE236,1)+COUNTIF('résultats bruts'!CH236,1) + COUNTIF('résultats bruts'!CP236,1)</f>
        <v>0</v>
      </c>
      <c r="DV236">
        <f>DU236/4</f>
        <v>0</v>
      </c>
      <c r="DW236">
        <f>DS236+DU236</f>
        <v>0</v>
      </c>
      <c r="DX236">
        <f>DW236/6</f>
        <v>0</v>
      </c>
      <c r="DY236">
        <f>COUNTIF('résultats bruts'!BE236,1)+COUNTIF('résultats bruts'!BH236,1)</f>
        <v>0</v>
      </c>
      <c r="DZ236">
        <f>DY236/2</f>
        <v>0</v>
      </c>
      <c r="EA236">
        <f>COUNTIF('résultats bruts'!CC236,1)+COUNTIF('résultats bruts'!CG236,1) + COUNTIF('résultats bruts'!CN236,1)</f>
        <v>0</v>
      </c>
      <c r="EB236">
        <f>EA236/3</f>
        <v>0</v>
      </c>
      <c r="EC236">
        <f>EA236+DY236</f>
        <v>0</v>
      </c>
      <c r="ED236">
        <f>EC236/5</f>
        <v>0</v>
      </c>
      <c r="EE236">
        <f>EC236+DW236+DQ236</f>
        <v>0</v>
      </c>
      <c r="EF236">
        <f>EE236/17</f>
        <v>0</v>
      </c>
    </row>
    <row r="237">
      <c r="A237">
        <f>'résultats bruts'!A237</f>
        <v>0</v>
      </c>
      <c r="B237">
        <f>'résultats bruts'!B237</f>
        <v>0</v>
      </c>
      <c r="C237">
        <f>'résultats bruts'!C237</f>
        <v>0</v>
      </c>
      <c r="D237" t="str">
        <f>'résultats bruts'!D237</f>
        <v>axiome</v>
      </c>
      <c r="E237">
        <f>'résultats bruts'!E237</f>
        <v>6</v>
      </c>
      <c r="F237">
        <f>'résultats bruts'!F237</f>
        <v>235</v>
      </c>
      <c r="G237">
        <f>COUNTIF('résultats bruts'!K237,1) +COUNTIF('résultats bruts'!CJ237:CK237,1)+COUNTIF('résultats bruts'!CJ237:CK237,"0A")</f>
        <v>0</v>
      </c>
      <c r="H237">
        <f>G237/3</f>
        <v>0</v>
      </c>
      <c r="I237">
        <f>COUNTIF('résultats bruts'!O237,1) + COUNTIF('résultats bruts'!AD237,1) + COUNTIF('résultats bruts'!CA237,1) + COUNTIF('résultats bruts'!DU237, 1) + COUNTIF('résultats bruts'!DU237,"0B")</f>
        <v>0</v>
      </c>
      <c r="J237">
        <f>I237/4</f>
        <v>0</v>
      </c>
      <c r="K237">
        <f>COUNTIF('résultats bruts'!CJ237:CK237,1)</f>
        <v>0</v>
      </c>
      <c r="L237">
        <f>K237/2</f>
        <v>0</v>
      </c>
      <c r="M237">
        <f>COUNTIF('résultats bruts'!CM237,1)</f>
        <v>0</v>
      </c>
      <c r="N237">
        <f>COUNTIF('résultats bruts'!DU237,1)</f>
        <v>0</v>
      </c>
      <c r="O237">
        <f>M237+N237</f>
        <v>0</v>
      </c>
      <c r="P237">
        <f>O237/2</f>
        <v>0</v>
      </c>
      <c r="Q237">
        <f>COUNTIF('résultats bruts'!CB237, "1A")+COUNTIF('résultats bruts'!CB237, "1B")</f>
        <v>0</v>
      </c>
      <c r="R237">
        <f>O237+K237+I237+G237</f>
        <v>0</v>
      </c>
      <c r="S237">
        <f>R237/11</f>
        <v>0</v>
      </c>
      <c r="T237">
        <f>COUNTIF('résultats bruts'!Q237, 1) + COUNTIF('résultats bruts'!AU237,1) + COUNTIF('résultats bruts'!CW237,1)</f>
        <v>0</v>
      </c>
      <c r="U237">
        <f>T237/3</f>
        <v>0</v>
      </c>
      <c r="V237">
        <f>COUNTIF('résultats bruts'!P237,1) + COUNTIF('résultats bruts'!AS237,1) + COUNTIF('résultats bruts'!DD237,1)</f>
        <v>0</v>
      </c>
      <c r="W237">
        <f>V237/3</f>
        <v>0</v>
      </c>
      <c r="X237">
        <f>T237+V237</f>
        <v>0</v>
      </c>
      <c r="Y237">
        <f>X237/6</f>
        <v>0</v>
      </c>
      <c r="Z237">
        <f>COUNTIF('résultats bruts'!V237, 1) + COUNTIF('résultats bruts'!AT237,1) + COUNTIF('résultats bruts'!CT237,1)</f>
        <v>0</v>
      </c>
      <c r="AA237">
        <f>Z237/3</f>
        <v>0</v>
      </c>
      <c r="AB237">
        <f>COUNTIF('résultats bruts'!W237, 1) + COUNTIF('résultats bruts'!AV237,1) + COUNTIF('résultats bruts'!CZ237,1)</f>
        <v>0</v>
      </c>
      <c r="AC237">
        <f>AB237/3</f>
        <v>0</v>
      </c>
      <c r="AD237">
        <f>AB237+Z237</f>
        <v>0</v>
      </c>
      <c r="AE237">
        <f>AD237/6</f>
        <v>0</v>
      </c>
      <c r="AF237">
        <f>AD237+X237</f>
        <v>0</v>
      </c>
      <c r="AG237">
        <f>AF237/12</f>
        <v>0</v>
      </c>
      <c r="AH237">
        <f>COUNTIF('résultats bruts'!R237, 1) + COUNTIF('résultats bruts'!AW237,1) + COUNTIF('résultats bruts'!CU237,1)</f>
        <v>0</v>
      </c>
      <c r="AI237">
        <f>AH237/3</f>
        <v>0</v>
      </c>
      <c r="AJ237">
        <f>COUNTIF('résultats bruts'!Z237, 1) + COUNTIF('résultats bruts'!AQ237,1) + COUNTIF('résultats bruts'!CS237,1)</f>
        <v>0</v>
      </c>
      <c r="AK237">
        <f>AJ237/3</f>
        <v>0</v>
      </c>
      <c r="AL237">
        <f>AH237+AJ237</f>
        <v>0</v>
      </c>
      <c r="AM237">
        <f>AL237/6</f>
        <v>0</v>
      </c>
      <c r="AN237">
        <f>AL237+AF237</f>
        <v>0</v>
      </c>
      <c r="AO237">
        <f>AN237/18</f>
        <v>0</v>
      </c>
      <c r="AP237">
        <f>COUNTIF('résultats bruts'!Y237, 1) + COUNTIF('résultats bruts'!AY237,1) + COUNTIF('résultats bruts'!DC237,1)</f>
        <v>0</v>
      </c>
      <c r="AQ237">
        <f>AP237/3</f>
        <v>0</v>
      </c>
      <c r="AR237">
        <f>COUNTIF('résultats bruts'!T237, 1) + COUNTIF('résultats bruts'!AR237,1) + COUNTIF('résultats bruts'!DB237,1)</f>
        <v>0</v>
      </c>
      <c r="AS237">
        <f>AR237/3</f>
        <v>0</v>
      </c>
      <c r="AT237">
        <f>AR237+AP237</f>
        <v>0</v>
      </c>
      <c r="AU237">
        <f>AT237/6</f>
        <v>0</v>
      </c>
      <c r="AV237">
        <f>COUNTIF('résultats bruts'!X237, 1) + COUNTIF('résultats bruts'!BB237,1) + COUNTIF('résultats bruts'!DA237,1)</f>
        <v>0</v>
      </c>
      <c r="AW237">
        <f>AV237/3</f>
        <v>0</v>
      </c>
      <c r="AX237">
        <f>COUNTIF('résultats bruts'!AA237, 1) + COUNTIF('résultats bruts'!AX237,1) + COUNTIF('résultats bruts'!CY237,1)</f>
        <v>0</v>
      </c>
      <c r="AY237">
        <f>AX237/3</f>
        <v>0</v>
      </c>
      <c r="AZ237">
        <f>AX237+AV237</f>
        <v>0</v>
      </c>
      <c r="BA237">
        <f>AZ237/6</f>
        <v>0</v>
      </c>
      <c r="BB237">
        <f>AZ237+AT237</f>
        <v>0</v>
      </c>
      <c r="BC237">
        <f>BB237/12</f>
        <v>0</v>
      </c>
      <c r="BD237">
        <f>COUNTIF('résultats bruts'!U237, 1) + COUNTIF('résultats bruts'!AZ237,1) + COUNTIF('résultats bruts'!CX237,1)</f>
        <v>0</v>
      </c>
      <c r="BE237">
        <f>BD237/3</f>
        <v>0</v>
      </c>
      <c r="BF237">
        <f>COUNTIF('résultats bruts'!S237, 1) + COUNTIF('résultats bruts'!BA237,1) + COUNTIF('résultats bruts'!CV237,1)</f>
        <v>0</v>
      </c>
      <c r="BG237">
        <f>BF237/3</f>
        <v>0</v>
      </c>
      <c r="BH237">
        <f>BF237+BD237</f>
        <v>0</v>
      </c>
      <c r="BI237">
        <f>BH237/6</f>
        <v>0</v>
      </c>
      <c r="BJ237">
        <f>BH237+BB237</f>
        <v>0</v>
      </c>
      <c r="BK237">
        <f>BJ237/18</f>
        <v>0</v>
      </c>
      <c r="BL237">
        <f>COUNTIF('résultats bruts'!AB237, 1) + COUNTIF('résultats bruts'!AC237,1) + COUNTIF('résultats bruts'!BC237,1)+ COUNTIF('résultats bruts'!BD237,1)+ COUNTIF('résultats bruts'!DE237,1)+ COUNTIF('résultats bruts'!DF237,1)</f>
        <v>0</v>
      </c>
      <c r="BM237">
        <f>BL237/6</f>
        <v>0</v>
      </c>
      <c r="BN237">
        <f>BJ237+AN237+BL237</f>
        <v>0</v>
      </c>
      <c r="BO237">
        <f>BN237/42</f>
        <v>0</v>
      </c>
      <c r="BP237">
        <f>COUNTIF('résultats bruts'!DS237,1) + COUNTIF('résultats bruts'!DQ237,1)</f>
        <v>0</v>
      </c>
      <c r="BQ237">
        <f>BP237/2</f>
        <v>0</v>
      </c>
      <c r="BR237">
        <f>COUNTIF('résultats bruts'!DR237,1)+COUNTIF('résultats bruts'!DT237,1)</f>
        <v>0</v>
      </c>
      <c r="BS237">
        <f>BR237/2</f>
        <v>0</v>
      </c>
      <c r="BT237">
        <f>'résultats bruts'!AR237</f>
        <v>0</v>
      </c>
      <c r="BU237">
        <f>'résultats bruts'!DR237</f>
        <v>0</v>
      </c>
      <c r="BV237">
        <f>'résultats bruts'!AS237</f>
        <v>0</v>
      </c>
      <c r="BW237">
        <f>'résultats bruts'!DT237</f>
        <v>0</v>
      </c>
      <c r="BX237">
        <f>COUNTIF('résultats bruts'!AI237, 1) + COUNTIF('résultats bruts'!BP237,1) + COUNTIF('résultats bruts'!DG237,1)</f>
        <v>0</v>
      </c>
      <c r="BY237">
        <f>BX237/3</f>
        <v>0</v>
      </c>
      <c r="BZ237">
        <f>COUNTIF('résultats bruts'!AL237, 1) + COUNTIF('résultats bruts'!BN237,1) + COUNTIF('résultats bruts'!DI237,1)</f>
        <v>0</v>
      </c>
      <c r="CA237">
        <f>BZ237/3</f>
        <v>0</v>
      </c>
      <c r="CB237">
        <f>BX237+BZ237</f>
        <v>0</v>
      </c>
      <c r="CC237">
        <f>CB237/6</f>
        <v>0</v>
      </c>
      <c r="CD237">
        <f>COUNTIF('résultats bruts'!AK237, 1) + COUNTIF('résultats bruts'!BR237,1) + COUNTIF('résultats bruts'!DM237,1)</f>
        <v>0</v>
      </c>
      <c r="CE237">
        <f>CD237/3</f>
        <v>0</v>
      </c>
      <c r="CF237">
        <f>COUNTIF('résultats bruts'!AE237, 1) + COUNTIF('résultats bruts'!BL237,1) + COUNTIF('résultats bruts'!DN237,1)</f>
        <v>0</v>
      </c>
      <c r="CG237">
        <f>CF237/3</f>
        <v>0</v>
      </c>
      <c r="CH237">
        <f>CF237+CD237</f>
        <v>0</v>
      </c>
      <c r="CI237">
        <f>CH237/6</f>
        <v>0</v>
      </c>
      <c r="CJ237">
        <f>COUNTIF('résultats bruts'!AJ237, 1) + COUNTIF('résultats bruts'!BM237,1) + COUNTIF('résultats bruts'!DL237,1)</f>
        <v>0</v>
      </c>
      <c r="CK237">
        <f>CJ237/3</f>
        <v>0</v>
      </c>
      <c r="CL237">
        <f>COUNTIF('résultats bruts'!AH237, 1) + COUNTIF('résultats bruts'!BK237,1) + COUNTIF('résultats bruts'!DK237,1)</f>
        <v>0</v>
      </c>
      <c r="CM237">
        <f>CL237/3</f>
        <v>0</v>
      </c>
      <c r="CN237">
        <f>CL237+CJ237</f>
        <v>0</v>
      </c>
      <c r="CO237">
        <f>CN237/6</f>
        <v>0</v>
      </c>
      <c r="CP237">
        <f>COUNTIF('résultats bruts'!AF237, 1) + COUNTIF('résultats bruts'!BO237,1) + COUNTIF('résultats bruts'!DJ237,1)</f>
        <v>0</v>
      </c>
      <c r="CQ237">
        <f>CP237/3</f>
        <v>0</v>
      </c>
      <c r="CR237">
        <f>COUNTIF('résultats bruts'!AG237, 1) + COUNTIF('résultats bruts'!BQ237,1) + COUNTIF('résultats bruts'!DH237,1)</f>
        <v>0</v>
      </c>
      <c r="CS237">
        <f>CR237/3</f>
        <v>0</v>
      </c>
      <c r="CT237">
        <f>CR237+CP237</f>
        <v>0</v>
      </c>
      <c r="CU237">
        <f>CT237/6</f>
        <v>0</v>
      </c>
      <c r="CV237">
        <f>COUNTIF('résultats bruts'!AM237, 1) + COUNTIF('résultats bruts'!AN237,1) + COUNTIF('résultats bruts'!BS237,1) +COUNTIF('résultats bruts'!BT237, 1) + COUNTIF('résultats bruts'!DO237,1) + COUNTIF('résultats bruts'!DP237,1)</f>
        <v>0</v>
      </c>
      <c r="CW237">
        <f>+CV237/6</f>
        <v>0</v>
      </c>
      <c r="CX237">
        <f>CT237+CN237+CH237+CB273</f>
        <v>0</v>
      </c>
      <c r="CY237">
        <f>CX237/30</f>
        <v>0</v>
      </c>
      <c r="CZ237">
        <f>COUNTIF('résultats bruts'!AO237,1)</f>
        <v>0</v>
      </c>
      <c r="DA237">
        <f>COUNTIF('résultats bruts'!AP237,1)</f>
        <v>0</v>
      </c>
      <c r="DB237">
        <f>CZ237+DA237</f>
        <v>0</v>
      </c>
      <c r="DC237">
        <f>DB237/2</f>
        <v>0</v>
      </c>
      <c r="DD237">
        <f>COUNTIF('résultats bruts'!BU237,1)</f>
        <v>0</v>
      </c>
      <c r="DE237">
        <f>COUNTIF('résultats bruts'!BV237,1)</f>
        <v>0</v>
      </c>
      <c r="DF237">
        <f>DD237+DE237</f>
        <v>0</v>
      </c>
      <c r="DG237">
        <f>DD237+DE237</f>
        <v>0</v>
      </c>
      <c r="DH237">
        <f>DG237/2</f>
        <v>0</v>
      </c>
      <c r="DJ237">
        <f>COUNTIF(CD237, 1)</f>
        <v>0</v>
      </c>
      <c r="DK237">
        <f>DB237+DG237+DJ237</f>
        <v>0</v>
      </c>
      <c r="DL237">
        <f>DK237/5</f>
        <v>0</v>
      </c>
      <c r="DM237">
        <f>COUNTIF('résultats bruts'!BG237,1)+COUNTIF('résultats bruts'!BJ237,1)</f>
        <v>0</v>
      </c>
      <c r="DN237">
        <f>DM237/2</f>
        <v>0</v>
      </c>
      <c r="DO237">
        <f>COUNTIF('résultats bruts'!CD237,1)+COUNTIF('résultats bruts'!CF237,1) + COUNTIF('résultats bruts'!CO237,1)+COUNTIF('résultats bruts'!CR237,1)</f>
        <v>0</v>
      </c>
      <c r="DP237">
        <f>DO237/4</f>
        <v>0</v>
      </c>
      <c r="DQ237">
        <f>DM237+DO237</f>
        <v>0</v>
      </c>
      <c r="DR237">
        <f>DQ237/6</f>
        <v>0</v>
      </c>
      <c r="DS237">
        <f>COUNTIF('résultats bruts'!BF237,1)+COUNTIF('résultats bruts'!BI237,1)</f>
        <v>0</v>
      </c>
      <c r="DT237">
        <f>DS237/2</f>
        <v>0</v>
      </c>
      <c r="DU237">
        <f>COUNTIF('résultats bruts'!CE237,1)+COUNTIF('résultats bruts'!CH237,1) + COUNTIF('résultats bruts'!CP237,1)</f>
        <v>0</v>
      </c>
      <c r="DV237">
        <f>DU237/4</f>
        <v>0</v>
      </c>
      <c r="DW237">
        <f>DS237+DU237</f>
        <v>0</v>
      </c>
      <c r="DX237">
        <f>DW237/6</f>
        <v>0</v>
      </c>
      <c r="DY237">
        <f>COUNTIF('résultats bruts'!BE237,1)+COUNTIF('résultats bruts'!BH237,1)</f>
        <v>0</v>
      </c>
      <c r="DZ237">
        <f>DY237/2</f>
        <v>0</v>
      </c>
      <c r="EA237">
        <f>COUNTIF('résultats bruts'!CC237,1)+COUNTIF('résultats bruts'!CG237,1) + COUNTIF('résultats bruts'!CN237,1)</f>
        <v>0</v>
      </c>
      <c r="EB237">
        <f>EA237/3</f>
        <v>0</v>
      </c>
      <c r="EC237">
        <f>EA237+DY237</f>
        <v>0</v>
      </c>
      <c r="ED237">
        <f>EC237/5</f>
        <v>0</v>
      </c>
      <c r="EE237">
        <f>EC237+DW237+DQ237</f>
        <v>0</v>
      </c>
      <c r="EF237">
        <f>EE237/17</f>
        <v>0</v>
      </c>
    </row>
    <row r="238">
      <c r="A238">
        <f>'résultats bruts'!A238</f>
        <v>0</v>
      </c>
      <c r="B238">
        <f>'résultats bruts'!B238</f>
        <v>0</v>
      </c>
      <c r="C238">
        <f>'résultats bruts'!C238</f>
        <v>0</v>
      </c>
      <c r="D238" t="str">
        <f>'résultats bruts'!D238</f>
        <v>axiome</v>
      </c>
      <c r="E238">
        <f>'résultats bruts'!E238</f>
        <v>7</v>
      </c>
      <c r="F238">
        <f>'résultats bruts'!F238</f>
        <v>236</v>
      </c>
      <c r="G238">
        <f>COUNTIF('résultats bruts'!K238,1) +COUNTIF('résultats bruts'!CJ238:CK238,1)+COUNTIF('résultats bruts'!CJ238:CK238,"0A")</f>
        <v>2</v>
      </c>
      <c r="H238">
        <f>G238/3</f>
        <v>0.6666666666666666</v>
      </c>
      <c r="I238">
        <f>COUNTIF('résultats bruts'!O238,1) + COUNTIF('résultats bruts'!AD238,1) + COUNTIF('résultats bruts'!CA238,1) + COUNTIF('résultats bruts'!DU238, 1) + COUNTIF('résultats bruts'!DU238,"0B")</f>
        <v>1</v>
      </c>
      <c r="J238">
        <f>I238/4</f>
        <v>0.25</v>
      </c>
      <c r="K238">
        <f>COUNTIF('résultats bruts'!CJ238:CK238,1)</f>
        <v>2</v>
      </c>
      <c r="L238">
        <f>K238/2</f>
        <v>1</v>
      </c>
      <c r="M238">
        <f>COUNTIF('résultats bruts'!CM238,1)</f>
        <v>1</v>
      </c>
      <c r="N238">
        <f>COUNTIF('résultats bruts'!DU238,1)</f>
        <v>0</v>
      </c>
      <c r="O238">
        <f>M238+N238</f>
        <v>1</v>
      </c>
      <c r="P238">
        <f>O238/2</f>
        <v>0.5</v>
      </c>
      <c r="Q238">
        <f>COUNTIF('résultats bruts'!CB238, "1A")+COUNTIF('résultats bruts'!CB238, "1B")</f>
        <v>0</v>
      </c>
      <c r="R238">
        <f>O238+K238+I238+G238</f>
        <v>6</v>
      </c>
      <c r="S238">
        <f>R238/11</f>
        <v>0.5454545454545454</v>
      </c>
      <c r="T238">
        <f>COUNTIF('résultats bruts'!Q238, 1) + COUNTIF('résultats bruts'!AU238,1) + COUNTIF('résultats bruts'!CW238,1)</f>
        <v>0</v>
      </c>
      <c r="U238">
        <f>T238/3</f>
        <v>0</v>
      </c>
      <c r="V238">
        <f>COUNTIF('résultats bruts'!P238,1) + COUNTIF('résultats bruts'!AS238,1) + COUNTIF('résultats bruts'!DD238,1)</f>
        <v>0</v>
      </c>
      <c r="W238">
        <f>V238/3</f>
        <v>0</v>
      </c>
      <c r="X238">
        <f>T238+V238</f>
        <v>0</v>
      </c>
      <c r="Y238">
        <f>X238/6</f>
        <v>0</v>
      </c>
      <c r="Z238">
        <f>COUNTIF('résultats bruts'!V238, 1) + COUNTIF('résultats bruts'!AT238,1) + COUNTIF('résultats bruts'!CT238,1)</f>
        <v>0</v>
      </c>
      <c r="AA238">
        <f>Z238/3</f>
        <v>0</v>
      </c>
      <c r="AB238">
        <f>COUNTIF('résultats bruts'!W238, 1) + COUNTIF('résultats bruts'!AV238,1) + COUNTIF('résultats bruts'!CZ238,1)</f>
        <v>0</v>
      </c>
      <c r="AC238">
        <f>AB238/3</f>
        <v>0</v>
      </c>
      <c r="AD238">
        <f>AB238+Z238</f>
        <v>0</v>
      </c>
      <c r="AE238">
        <f>AD238/6</f>
        <v>0</v>
      </c>
      <c r="AF238">
        <f>AD238+X238</f>
        <v>0</v>
      </c>
      <c r="AG238">
        <f>AF238/12</f>
        <v>0</v>
      </c>
      <c r="AH238">
        <f>COUNTIF('résultats bruts'!R238, 1) + COUNTIF('résultats bruts'!AW238,1) + COUNTIF('résultats bruts'!CU238,1)</f>
        <v>0</v>
      </c>
      <c r="AI238">
        <f>AH238/3</f>
        <v>0</v>
      </c>
      <c r="AJ238">
        <f>COUNTIF('résultats bruts'!Z238, 1) + COUNTIF('résultats bruts'!AQ238,1) + COUNTIF('résultats bruts'!CS238,1)</f>
        <v>1</v>
      </c>
      <c r="AK238">
        <f>AJ238/3</f>
        <v>0.3333333333333333</v>
      </c>
      <c r="AL238">
        <f>AH238+AJ238</f>
        <v>1</v>
      </c>
      <c r="AM238">
        <f>AL238/6</f>
        <v>0.16666666666666666</v>
      </c>
      <c r="AN238">
        <f>AL238+AF238</f>
        <v>1</v>
      </c>
      <c r="AO238">
        <f>AN238/18</f>
        <v>0.05555555555555555</v>
      </c>
      <c r="AP238">
        <f>COUNTIF('résultats bruts'!Y238, 1) + COUNTIF('résultats bruts'!AY238,1) + COUNTIF('résultats bruts'!DC238,1)</f>
        <v>0</v>
      </c>
      <c r="AQ238">
        <f>AP238/3</f>
        <v>0</v>
      </c>
      <c r="AR238">
        <f>COUNTIF('résultats bruts'!T238, 1) + COUNTIF('résultats bruts'!AR238,1) + COUNTIF('résultats bruts'!DB238,1)</f>
        <v>0</v>
      </c>
      <c r="AS238">
        <f>AR238/3</f>
        <v>0</v>
      </c>
      <c r="AT238">
        <f>AR238+AP238</f>
        <v>0</v>
      </c>
      <c r="AU238">
        <f>AT238/6</f>
        <v>0</v>
      </c>
      <c r="AV238">
        <f>COUNTIF('résultats bruts'!X238, 1) + COUNTIF('résultats bruts'!BB238,1) + COUNTIF('résultats bruts'!DA238,1)</f>
        <v>0</v>
      </c>
      <c r="AW238">
        <f>AV238/3</f>
        <v>0</v>
      </c>
      <c r="AX238">
        <f>COUNTIF('résultats bruts'!AA238, 1) + COUNTIF('résultats bruts'!AX238,1) + COUNTIF('résultats bruts'!CY238,1)</f>
        <v>0</v>
      </c>
      <c r="AY238">
        <f>AX238/3</f>
        <v>0</v>
      </c>
      <c r="AZ238">
        <f>AX238+AV238</f>
        <v>0</v>
      </c>
      <c r="BA238">
        <f>AZ238/6</f>
        <v>0</v>
      </c>
      <c r="BB238">
        <f>AZ238+AT238</f>
        <v>0</v>
      </c>
      <c r="BC238">
        <f>BB238/12</f>
        <v>0</v>
      </c>
      <c r="BD238">
        <f>COUNTIF('résultats bruts'!U238, 1) + COUNTIF('résultats bruts'!AZ238,1) + COUNTIF('résultats bruts'!CX238,1)</f>
        <v>0</v>
      </c>
      <c r="BE238">
        <f>BD238/3</f>
        <v>0</v>
      </c>
      <c r="BF238">
        <f>COUNTIF('résultats bruts'!S238, 1) + COUNTIF('résultats bruts'!BA238,1) + COUNTIF('résultats bruts'!CV238,1)</f>
        <v>0</v>
      </c>
      <c r="BG238">
        <f>BF238/3</f>
        <v>0</v>
      </c>
      <c r="BH238">
        <f>BF238+BD238</f>
        <v>0</v>
      </c>
      <c r="BI238">
        <f>BH238/6</f>
        <v>0</v>
      </c>
      <c r="BJ238">
        <f>BH238+BB238</f>
        <v>0</v>
      </c>
      <c r="BK238">
        <f>BJ238/18</f>
        <v>0</v>
      </c>
      <c r="BL238">
        <f>COUNTIF('résultats bruts'!AB238, 1) + COUNTIF('résultats bruts'!AC238,1) + COUNTIF('résultats bruts'!BC238,1)+ COUNTIF('résultats bruts'!BD238,1)+ COUNTIF('résultats bruts'!DE238,1)+ COUNTIF('résultats bruts'!DF238,1)</f>
        <v>0</v>
      </c>
      <c r="BM238">
        <f>BL238/6</f>
        <v>0</v>
      </c>
      <c r="BN238">
        <f>BJ238+AN238+BL238</f>
        <v>1</v>
      </c>
      <c r="BO238">
        <f>BN238/42</f>
        <v>0.023809523809523808</v>
      </c>
      <c r="BP238">
        <f>COUNTIF('résultats bruts'!DS238,1) + COUNTIF('résultats bruts'!DQ238,1)</f>
        <v>0</v>
      </c>
      <c r="BQ238">
        <f>BP238/2</f>
        <v>0</v>
      </c>
      <c r="BR238">
        <f>COUNTIF('résultats bruts'!DR238,1)+COUNTIF('résultats bruts'!DT238,1)</f>
        <v>2</v>
      </c>
      <c r="BS238">
        <f>BR238/2</f>
        <v>1</v>
      </c>
      <c r="BT238">
        <f>'résultats bruts'!AR238</f>
        <v>9</v>
      </c>
      <c r="BU238">
        <f>'résultats bruts'!DR238</f>
        <v>1</v>
      </c>
      <c r="BV238">
        <f>'résultats bruts'!AS238</f>
        <v>9</v>
      </c>
      <c r="BW238">
        <f>'résultats bruts'!DT238</f>
        <v>1</v>
      </c>
      <c r="BX238">
        <f>COUNTIF('résultats bruts'!AI238, 1) + COUNTIF('résultats bruts'!BP238,1) + COUNTIF('résultats bruts'!DG238,1)</f>
        <v>1</v>
      </c>
      <c r="BY238">
        <f>BX238/3</f>
        <v>0.3333333333333333</v>
      </c>
      <c r="BZ238">
        <f>COUNTIF('résultats bruts'!AL238, 1) + COUNTIF('résultats bruts'!BN238,1) + COUNTIF('résultats bruts'!DI238,1)</f>
        <v>1</v>
      </c>
      <c r="CA238">
        <f>BZ238/3</f>
        <v>0.3333333333333333</v>
      </c>
      <c r="CB238">
        <f>BX238+BZ238</f>
        <v>2</v>
      </c>
      <c r="CC238">
        <f>CB238/6</f>
        <v>0.3333333333333333</v>
      </c>
      <c r="CD238">
        <f>COUNTIF('résultats bruts'!AK238, 1) + COUNTIF('résultats bruts'!BR238,1) + COUNTIF('résultats bruts'!DM238,1)</f>
        <v>1</v>
      </c>
      <c r="CE238">
        <f>CD238/3</f>
        <v>0.3333333333333333</v>
      </c>
      <c r="CF238">
        <f>COUNTIF('résultats bruts'!AE238, 1) + COUNTIF('résultats bruts'!BL238,1) + COUNTIF('résultats bruts'!DN238,1)</f>
        <v>0</v>
      </c>
      <c r="CG238">
        <f>CF238/3</f>
        <v>0</v>
      </c>
      <c r="CH238">
        <f>CF238+CD238</f>
        <v>1</v>
      </c>
      <c r="CI238">
        <f>CH238/6</f>
        <v>0.16666666666666666</v>
      </c>
      <c r="CJ238">
        <f>COUNTIF('résultats bruts'!AJ238, 1) + COUNTIF('résultats bruts'!BM238,1) + COUNTIF('résultats bruts'!DL238,1)</f>
        <v>0</v>
      </c>
      <c r="CK238">
        <f>CJ238/3</f>
        <v>0</v>
      </c>
      <c r="CL238">
        <f>COUNTIF('résultats bruts'!AH238, 1) + COUNTIF('résultats bruts'!BK238,1) + COUNTIF('résultats bruts'!DK238,1)</f>
        <v>1</v>
      </c>
      <c r="CM238">
        <f>CL238/3</f>
        <v>0.3333333333333333</v>
      </c>
      <c r="CN238">
        <f>CL238+CJ238</f>
        <v>1</v>
      </c>
      <c r="CO238">
        <f>CN238/6</f>
        <v>0.16666666666666666</v>
      </c>
      <c r="CP238">
        <f>COUNTIF('résultats bruts'!AF238, 1) + COUNTIF('résultats bruts'!BO238,1) + COUNTIF('résultats bruts'!DJ238,1)</f>
        <v>1</v>
      </c>
      <c r="CQ238">
        <f>CP238/3</f>
        <v>0.3333333333333333</v>
      </c>
      <c r="CR238">
        <f>COUNTIF('résultats bruts'!AG238, 1) + COUNTIF('résultats bruts'!BQ238,1) + COUNTIF('résultats bruts'!DH238,1)</f>
        <v>1</v>
      </c>
      <c r="CS238">
        <f>CR238/3</f>
        <v>0.3333333333333333</v>
      </c>
      <c r="CT238">
        <f>CR238+CP238</f>
        <v>2</v>
      </c>
      <c r="CU238">
        <f>CT238/6</f>
        <v>0.3333333333333333</v>
      </c>
      <c r="CV238">
        <f>COUNTIF('résultats bruts'!AM238, 1) + COUNTIF('résultats bruts'!AN238,1) + COUNTIF('résultats bruts'!BS238,1) +COUNTIF('résultats bruts'!BT238, 1) + COUNTIF('résultats bruts'!DO238,1) + COUNTIF('résultats bruts'!DP238,1)</f>
        <v>1</v>
      </c>
      <c r="CW238">
        <f>+CV238/6</f>
        <v>0.16666666666666666</v>
      </c>
      <c r="CX238">
        <f>CT238+CN238+CH238+CB274</f>
        <v>4</v>
      </c>
      <c r="CY238">
        <f>CX238/30</f>
        <v>0.13333333333333333</v>
      </c>
      <c r="CZ238">
        <f>COUNTIF('résultats bruts'!AO238,1)</f>
        <v>1</v>
      </c>
      <c r="DA238">
        <f>COUNTIF('résultats bruts'!AP238,1)</f>
        <v>1</v>
      </c>
      <c r="DB238">
        <f>CZ238+DA238</f>
        <v>2</v>
      </c>
      <c r="DC238">
        <f>DB238/2</f>
        <v>1</v>
      </c>
      <c r="DD238">
        <f>COUNTIF('résultats bruts'!BU238,1)</f>
        <v>1</v>
      </c>
      <c r="DE238">
        <f>COUNTIF('résultats bruts'!BV238,1)</f>
        <v>1</v>
      </c>
      <c r="DF238">
        <f>DD238+DE238</f>
        <v>2</v>
      </c>
      <c r="DG238">
        <f>DD238+DE238</f>
        <v>2</v>
      </c>
      <c r="DH238">
        <f>DG238/2</f>
        <v>1</v>
      </c>
      <c r="DJ238">
        <f>COUNTIF(CD238, 1)</f>
        <v>1</v>
      </c>
      <c r="DK238">
        <f>DB238+DG238+DJ238</f>
        <v>5</v>
      </c>
      <c r="DL238">
        <f>DK238/5</f>
        <v>1</v>
      </c>
      <c r="DM238">
        <f>COUNTIF('résultats bruts'!BG238,1)+COUNTIF('résultats bruts'!BJ238,1)</f>
        <v>2</v>
      </c>
      <c r="DN238">
        <f>DM238/2</f>
        <v>1</v>
      </c>
      <c r="DO238">
        <f>COUNTIF('résultats bruts'!CD238,1)+COUNTIF('résultats bruts'!CF238,1) + COUNTIF('résultats bruts'!CO238,1)+COUNTIF('résultats bruts'!CR238,1)</f>
        <v>0</v>
      </c>
      <c r="DP238">
        <f>DO238/4</f>
        <v>0</v>
      </c>
      <c r="DQ238">
        <f>DM238+DO238</f>
        <v>2</v>
      </c>
      <c r="DR238">
        <f>DQ238/6</f>
        <v>0.3333333333333333</v>
      </c>
      <c r="DS238">
        <f>COUNTIF('résultats bruts'!BF238,1)+COUNTIF('résultats bruts'!BI238,1)</f>
        <v>0</v>
      </c>
      <c r="DT238">
        <f>DS238/2</f>
        <v>0</v>
      </c>
      <c r="DU238">
        <f>COUNTIF('résultats bruts'!CE238,1)+COUNTIF('résultats bruts'!CH238,1) + COUNTIF('résultats bruts'!CP238,1)</f>
        <v>0</v>
      </c>
      <c r="DV238">
        <f>DU238/4</f>
        <v>0</v>
      </c>
      <c r="DW238">
        <f>DS238+DU238</f>
        <v>0</v>
      </c>
      <c r="DX238">
        <f>DW238/6</f>
        <v>0</v>
      </c>
      <c r="DY238">
        <f>COUNTIF('résultats bruts'!BE238,1)+COUNTIF('résultats bruts'!BH238,1)</f>
        <v>0</v>
      </c>
      <c r="DZ238">
        <f>DY238/2</f>
        <v>0</v>
      </c>
      <c r="EA238">
        <f>COUNTIF('résultats bruts'!CC238,1)+COUNTIF('résultats bruts'!CG238,1) + COUNTIF('résultats bruts'!CN238,1)</f>
        <v>2</v>
      </c>
      <c r="EB238">
        <f>EA238/3</f>
        <v>0.6666666666666666</v>
      </c>
      <c r="EC238">
        <f>EA238+DY238</f>
        <v>2</v>
      </c>
      <c r="ED238">
        <f>EC238/5</f>
        <v>0.4</v>
      </c>
      <c r="EE238">
        <f>EC238+DW238+DQ238</f>
        <v>4</v>
      </c>
      <c r="EF238">
        <f>EE238/17</f>
        <v>0.23529411764705882</v>
      </c>
    </row>
    <row r="239">
      <c r="A239">
        <f>'résultats bruts'!A239</f>
        <v>0</v>
      </c>
      <c r="B239">
        <f>'résultats bruts'!B239</f>
        <v>0</v>
      </c>
      <c r="C239">
        <f>'résultats bruts'!C239</f>
        <v>0</v>
      </c>
      <c r="D239" t="str">
        <f>'résultats bruts'!D239</f>
        <v>axiome</v>
      </c>
      <c r="E239">
        <f>'résultats bruts'!E239</f>
        <v>8</v>
      </c>
      <c r="F239">
        <f>'résultats bruts'!F239</f>
        <v>237</v>
      </c>
      <c r="G239">
        <f>COUNTIF('résultats bruts'!K239,1) +COUNTIF('résultats bruts'!CJ239:CK239,1)+COUNTIF('résultats bruts'!CJ239:CK239,"0A")</f>
        <v>0</v>
      </c>
      <c r="H239">
        <f>G239/3</f>
        <v>0</v>
      </c>
      <c r="I239">
        <f>COUNTIF('résultats bruts'!O239,1) + COUNTIF('résultats bruts'!AD239,1) + COUNTIF('résultats bruts'!CA239,1) + COUNTIF('résultats bruts'!DU239, 1) + COUNTIF('résultats bruts'!DU239,"0B")</f>
        <v>0</v>
      </c>
      <c r="J239">
        <f>I239/4</f>
        <v>0</v>
      </c>
      <c r="K239">
        <f>COUNTIF('résultats bruts'!CJ239:CK239,1)</f>
        <v>0</v>
      </c>
      <c r="L239">
        <f>K239/2</f>
        <v>0</v>
      </c>
      <c r="M239">
        <f>COUNTIF('résultats bruts'!CM239,1)</f>
        <v>0</v>
      </c>
      <c r="N239">
        <f>COUNTIF('résultats bruts'!DU239,1)</f>
        <v>0</v>
      </c>
      <c r="O239">
        <f>M239+N239</f>
        <v>0</v>
      </c>
      <c r="P239">
        <f>O239/2</f>
        <v>0</v>
      </c>
      <c r="Q239">
        <f>COUNTIF('résultats bruts'!CB239, "1A")+COUNTIF('résultats bruts'!CB239, "1B")</f>
        <v>0</v>
      </c>
      <c r="R239">
        <f>O239+K239+I239+G239</f>
        <v>0</v>
      </c>
      <c r="S239">
        <f>R239/11</f>
        <v>0</v>
      </c>
      <c r="T239">
        <f>COUNTIF('résultats bruts'!Q239, 1) + COUNTIF('résultats bruts'!AU239,1) + COUNTIF('résultats bruts'!CW239,1)</f>
        <v>0</v>
      </c>
      <c r="U239">
        <f>T239/3</f>
        <v>0</v>
      </c>
      <c r="V239">
        <f>COUNTIF('résultats bruts'!P239,1) + COUNTIF('résultats bruts'!AS239,1) + COUNTIF('résultats bruts'!DD239,1)</f>
        <v>0</v>
      </c>
      <c r="W239">
        <f>V239/3</f>
        <v>0</v>
      </c>
      <c r="X239">
        <f>T239+V239</f>
        <v>0</v>
      </c>
      <c r="Y239">
        <f>X239/6</f>
        <v>0</v>
      </c>
      <c r="Z239">
        <f>COUNTIF('résultats bruts'!V239, 1) + COUNTIF('résultats bruts'!AT239,1) + COUNTIF('résultats bruts'!CT239,1)</f>
        <v>0</v>
      </c>
      <c r="AA239">
        <f>Z239/3</f>
        <v>0</v>
      </c>
      <c r="AB239">
        <f>COUNTIF('résultats bruts'!W239, 1) + COUNTIF('résultats bruts'!AV239,1) + COUNTIF('résultats bruts'!CZ239,1)</f>
        <v>0</v>
      </c>
      <c r="AC239">
        <f>AB239/3</f>
        <v>0</v>
      </c>
      <c r="AD239">
        <f>AB239+Z239</f>
        <v>0</v>
      </c>
      <c r="AE239">
        <f>AD239/6</f>
        <v>0</v>
      </c>
      <c r="AF239">
        <f>AD239+X239</f>
        <v>0</v>
      </c>
      <c r="AG239">
        <f>AF239/12</f>
        <v>0</v>
      </c>
      <c r="AH239">
        <f>COUNTIF('résultats bruts'!R239, 1) + COUNTIF('résultats bruts'!AW239,1) + COUNTIF('résultats bruts'!CU239,1)</f>
        <v>0</v>
      </c>
      <c r="AI239">
        <f>AH239/3</f>
        <v>0</v>
      </c>
      <c r="AJ239">
        <f>COUNTIF('résultats bruts'!Z239, 1) + COUNTIF('résultats bruts'!AQ239,1) + COUNTIF('résultats bruts'!CS239,1)</f>
        <v>0</v>
      </c>
      <c r="AK239">
        <f>AJ239/3</f>
        <v>0</v>
      </c>
      <c r="AL239">
        <f>AH239+AJ239</f>
        <v>0</v>
      </c>
      <c r="AM239">
        <f>AL239/6</f>
        <v>0</v>
      </c>
      <c r="AN239">
        <f>AL239+AF239</f>
        <v>0</v>
      </c>
      <c r="AO239">
        <f>AN239/18</f>
        <v>0</v>
      </c>
      <c r="AP239">
        <f>COUNTIF('résultats bruts'!Y239, 1) + COUNTIF('résultats bruts'!AY239,1) + COUNTIF('résultats bruts'!DC239,1)</f>
        <v>0</v>
      </c>
      <c r="AQ239">
        <f>AP239/3</f>
        <v>0</v>
      </c>
      <c r="AR239">
        <f>COUNTIF('résultats bruts'!T239, 1) + COUNTIF('résultats bruts'!AR239,1) + COUNTIF('résultats bruts'!DB239,1)</f>
        <v>0</v>
      </c>
      <c r="AS239">
        <f>AR239/3</f>
        <v>0</v>
      </c>
      <c r="AT239">
        <f>AR239+AP239</f>
        <v>0</v>
      </c>
      <c r="AU239">
        <f>AT239/6</f>
        <v>0</v>
      </c>
      <c r="AV239">
        <f>COUNTIF('résultats bruts'!X239, 1) + COUNTIF('résultats bruts'!BB239,1) + COUNTIF('résultats bruts'!DA239,1)</f>
        <v>0</v>
      </c>
      <c r="AW239">
        <f>AV239/3</f>
        <v>0</v>
      </c>
      <c r="AX239">
        <f>COUNTIF('résultats bruts'!AA239, 1) + COUNTIF('résultats bruts'!AX239,1) + COUNTIF('résultats bruts'!CY239,1)</f>
        <v>0</v>
      </c>
      <c r="AY239">
        <f>AX239/3</f>
        <v>0</v>
      </c>
      <c r="AZ239">
        <f>AX239+AV239</f>
        <v>0</v>
      </c>
      <c r="BA239">
        <f>AZ239/6</f>
        <v>0</v>
      </c>
      <c r="BB239">
        <f>AZ239+AT239</f>
        <v>0</v>
      </c>
      <c r="BC239">
        <f>BB239/12</f>
        <v>0</v>
      </c>
      <c r="BD239">
        <f>COUNTIF('résultats bruts'!U239, 1) + COUNTIF('résultats bruts'!AZ239,1) + COUNTIF('résultats bruts'!CX239,1)</f>
        <v>0</v>
      </c>
      <c r="BE239">
        <f>BD239/3</f>
        <v>0</v>
      </c>
      <c r="BF239">
        <f>COUNTIF('résultats bruts'!S239, 1) + COUNTIF('résultats bruts'!BA239,1) + COUNTIF('résultats bruts'!CV239,1)</f>
        <v>0</v>
      </c>
      <c r="BG239">
        <f>BF239/3</f>
        <v>0</v>
      </c>
      <c r="BH239">
        <f>BF239+BD239</f>
        <v>0</v>
      </c>
      <c r="BI239">
        <f>BH239/6</f>
        <v>0</v>
      </c>
      <c r="BJ239">
        <f>BH239+BB239</f>
        <v>0</v>
      </c>
      <c r="BK239">
        <f>BJ239/18</f>
        <v>0</v>
      </c>
      <c r="BL239">
        <f>COUNTIF('résultats bruts'!AB239, 1) + COUNTIF('résultats bruts'!AC239,1) + COUNTIF('résultats bruts'!BC239,1)+ COUNTIF('résultats bruts'!BD239,1)+ COUNTIF('résultats bruts'!DE239,1)+ COUNTIF('résultats bruts'!DF239,1)</f>
        <v>0</v>
      </c>
      <c r="BM239">
        <f>BL239/6</f>
        <v>0</v>
      </c>
      <c r="BN239">
        <f>BJ239+AN239+BL239</f>
        <v>0</v>
      </c>
      <c r="BO239">
        <f>BN239/42</f>
        <v>0</v>
      </c>
      <c r="BP239">
        <f>COUNTIF('résultats bruts'!DS239,1) + COUNTIF('résultats bruts'!DQ239,1)</f>
        <v>0</v>
      </c>
      <c r="BQ239">
        <f>BP239/2</f>
        <v>0</v>
      </c>
      <c r="BR239">
        <f>COUNTIF('résultats bruts'!DR239,1)+COUNTIF('résultats bruts'!DT239,1)</f>
        <v>0</v>
      </c>
      <c r="BS239">
        <f>BR239/2</f>
        <v>0</v>
      </c>
      <c r="BT239">
        <f>'résultats bruts'!AR239</f>
        <v>0</v>
      </c>
      <c r="BU239">
        <f>'résultats bruts'!DR239</f>
        <v>0</v>
      </c>
      <c r="BV239">
        <f>'résultats bruts'!AS239</f>
        <v>0</v>
      </c>
      <c r="BW239">
        <f>'résultats bruts'!DT239</f>
        <v>0</v>
      </c>
      <c r="BX239">
        <f>COUNTIF('résultats bruts'!AI239, 1) + COUNTIF('résultats bruts'!BP239,1) + COUNTIF('résultats bruts'!DG239,1)</f>
        <v>0</v>
      </c>
      <c r="BY239">
        <f>BX239/3</f>
        <v>0</v>
      </c>
      <c r="BZ239">
        <f>COUNTIF('résultats bruts'!AL239, 1) + COUNTIF('résultats bruts'!BN239,1) + COUNTIF('résultats bruts'!DI239,1)</f>
        <v>0</v>
      </c>
      <c r="CA239">
        <f>BZ239/3</f>
        <v>0</v>
      </c>
      <c r="CB239">
        <f>BX239+BZ239</f>
        <v>0</v>
      </c>
      <c r="CC239">
        <f>CB239/6</f>
        <v>0</v>
      </c>
      <c r="CD239">
        <f>COUNTIF('résultats bruts'!AK239, 1) + COUNTIF('résultats bruts'!BR239,1) + COUNTIF('résultats bruts'!DM239,1)</f>
        <v>0</v>
      </c>
      <c r="CE239">
        <f>CD239/3</f>
        <v>0</v>
      </c>
      <c r="CF239">
        <f>COUNTIF('résultats bruts'!AE239, 1) + COUNTIF('résultats bruts'!BL239,1) + COUNTIF('résultats bruts'!DN239,1)</f>
        <v>0</v>
      </c>
      <c r="CG239">
        <f>CF239/3</f>
        <v>0</v>
      </c>
      <c r="CH239">
        <f>CF239+CD239</f>
        <v>0</v>
      </c>
      <c r="CI239">
        <f>CH239/6</f>
        <v>0</v>
      </c>
      <c r="CJ239">
        <f>COUNTIF('résultats bruts'!AJ239, 1) + COUNTIF('résultats bruts'!BM239,1) + COUNTIF('résultats bruts'!DL239,1)</f>
        <v>0</v>
      </c>
      <c r="CK239">
        <f>CJ239/3</f>
        <v>0</v>
      </c>
      <c r="CL239">
        <f>COUNTIF('résultats bruts'!AH239, 1) + COUNTIF('résultats bruts'!BK239,1) + COUNTIF('résultats bruts'!DK239,1)</f>
        <v>0</v>
      </c>
      <c r="CM239">
        <f>CL239/3</f>
        <v>0</v>
      </c>
      <c r="CN239">
        <f>CL239+CJ239</f>
        <v>0</v>
      </c>
      <c r="CO239">
        <f>CN239/6</f>
        <v>0</v>
      </c>
      <c r="CP239">
        <f>COUNTIF('résultats bruts'!AF239, 1) + COUNTIF('résultats bruts'!BO239,1) + COUNTIF('résultats bruts'!DJ239,1)</f>
        <v>0</v>
      </c>
      <c r="CQ239">
        <f>CP239/3</f>
        <v>0</v>
      </c>
      <c r="CR239">
        <f>COUNTIF('résultats bruts'!AG239, 1) + COUNTIF('résultats bruts'!BQ239,1) + COUNTIF('résultats bruts'!DH239,1)</f>
        <v>0</v>
      </c>
      <c r="CS239">
        <f>CR239/3</f>
        <v>0</v>
      </c>
      <c r="CT239">
        <f>CR239+CP239</f>
        <v>0</v>
      </c>
      <c r="CU239">
        <f>CT239/6</f>
        <v>0</v>
      </c>
      <c r="CV239">
        <f>COUNTIF('résultats bruts'!AM239, 1) + COUNTIF('résultats bruts'!AN239,1) + COUNTIF('résultats bruts'!BS239,1) +COUNTIF('résultats bruts'!BT239, 1) + COUNTIF('résultats bruts'!DO239,1) + COUNTIF('résultats bruts'!DP239,1)</f>
        <v>0</v>
      </c>
      <c r="CW239">
        <f>+CV239/6</f>
        <v>0</v>
      </c>
      <c r="CX239">
        <f>CT239+CN239+CH239+CB275</f>
        <v>0</v>
      </c>
      <c r="CY239">
        <f>CX239/30</f>
        <v>0</v>
      </c>
      <c r="CZ239">
        <f>COUNTIF('résultats bruts'!AO239,1)</f>
        <v>0</v>
      </c>
      <c r="DA239">
        <f>COUNTIF('résultats bruts'!AP239,1)</f>
        <v>0</v>
      </c>
      <c r="DB239">
        <f>CZ239+DA239</f>
        <v>0</v>
      </c>
      <c r="DC239">
        <f>DB239/2</f>
        <v>0</v>
      </c>
      <c r="DD239">
        <f>COUNTIF('résultats bruts'!BU239,1)</f>
        <v>0</v>
      </c>
      <c r="DE239">
        <f>COUNTIF('résultats bruts'!BV239,1)</f>
        <v>0</v>
      </c>
      <c r="DF239">
        <f>DD239+DE239</f>
        <v>0</v>
      </c>
      <c r="DG239">
        <f>DD239+DE239</f>
        <v>0</v>
      </c>
      <c r="DH239">
        <f>DG239/2</f>
        <v>0</v>
      </c>
      <c r="DJ239">
        <f>COUNTIF(CD239, 1)</f>
        <v>0</v>
      </c>
      <c r="DK239">
        <f>DB239+DG239+DJ239</f>
        <v>0</v>
      </c>
      <c r="DL239">
        <f>DK239/5</f>
        <v>0</v>
      </c>
      <c r="DM239">
        <f>COUNTIF('résultats bruts'!BG239,1)+COUNTIF('résultats bruts'!BJ239,1)</f>
        <v>0</v>
      </c>
      <c r="DN239">
        <f>DM239/2</f>
        <v>0</v>
      </c>
      <c r="DO239">
        <f>COUNTIF('résultats bruts'!CD239,1)+COUNTIF('résultats bruts'!CF239,1) + COUNTIF('résultats bruts'!CO239,1)+COUNTIF('résultats bruts'!CR239,1)</f>
        <v>0</v>
      </c>
      <c r="DP239">
        <f>DO239/4</f>
        <v>0</v>
      </c>
      <c r="DQ239">
        <f>DM239+DO239</f>
        <v>0</v>
      </c>
      <c r="DR239">
        <f>DQ239/6</f>
        <v>0</v>
      </c>
      <c r="DS239">
        <f>COUNTIF('résultats bruts'!BF239,1)+COUNTIF('résultats bruts'!BI239,1)</f>
        <v>0</v>
      </c>
      <c r="DT239">
        <f>DS239/2</f>
        <v>0</v>
      </c>
      <c r="DU239">
        <f>COUNTIF('résultats bruts'!CE239,1)+COUNTIF('résultats bruts'!CH239,1) + COUNTIF('résultats bruts'!CP239,1)</f>
        <v>0</v>
      </c>
      <c r="DV239">
        <f>DU239/4</f>
        <v>0</v>
      </c>
      <c r="DW239">
        <f>DS239+DU239</f>
        <v>0</v>
      </c>
      <c r="DX239">
        <f>DW239/6</f>
        <v>0</v>
      </c>
      <c r="DY239">
        <f>COUNTIF('résultats bruts'!BE239,1)+COUNTIF('résultats bruts'!BH239,1)</f>
        <v>0</v>
      </c>
      <c r="DZ239">
        <f>DY239/2</f>
        <v>0</v>
      </c>
      <c r="EA239">
        <f>COUNTIF('résultats bruts'!CC239,1)+COUNTIF('résultats bruts'!CG239,1) + COUNTIF('résultats bruts'!CN239,1)</f>
        <v>0</v>
      </c>
      <c r="EB239">
        <f>EA239/3</f>
        <v>0</v>
      </c>
      <c r="EC239">
        <f>EA239+DY239</f>
        <v>0</v>
      </c>
      <c r="ED239">
        <f>EC239/5</f>
        <v>0</v>
      </c>
      <c r="EE239">
        <f>EC239+DW239+DQ239</f>
        <v>0</v>
      </c>
      <c r="EF239">
        <f>EE239/17</f>
        <v>0</v>
      </c>
    </row>
    <row r="240">
      <c r="A240">
        <f>'résultats bruts'!A240</f>
        <v>0</v>
      </c>
      <c r="B240">
        <f>'résultats bruts'!B240</f>
        <v>0</v>
      </c>
      <c r="C240">
        <f>'résultats bruts'!C240</f>
        <v>0</v>
      </c>
      <c r="D240" t="str">
        <f>'résultats bruts'!D240</f>
        <v>axiome</v>
      </c>
      <c r="E240">
        <f>'résultats bruts'!E240</f>
        <v>9</v>
      </c>
      <c r="F240">
        <f>'résultats bruts'!F240</f>
        <v>238</v>
      </c>
      <c r="G240">
        <f>COUNTIF('résultats bruts'!K240,1) +COUNTIF('résultats bruts'!CJ240:CK240,1)+COUNTIF('résultats bruts'!CJ240:CK240,"0A")</f>
        <v>0</v>
      </c>
      <c r="H240">
        <f>G240/3</f>
        <v>0</v>
      </c>
      <c r="I240">
        <f>COUNTIF('résultats bruts'!O240,1) + COUNTIF('résultats bruts'!AD240,1) + COUNTIF('résultats bruts'!CA240,1) + COUNTIF('résultats bruts'!DU240, 1) + COUNTIF('résultats bruts'!DU240,"0B")</f>
        <v>0</v>
      </c>
      <c r="J240">
        <f>I240/4</f>
        <v>0</v>
      </c>
      <c r="K240">
        <f>COUNTIF('résultats bruts'!CJ240:CK240,1)</f>
        <v>0</v>
      </c>
      <c r="L240">
        <f>K240/2</f>
        <v>0</v>
      </c>
      <c r="M240">
        <f>COUNTIF('résultats bruts'!CM240,1)</f>
        <v>0</v>
      </c>
      <c r="N240">
        <f>COUNTIF('résultats bruts'!DU240,1)</f>
        <v>0</v>
      </c>
      <c r="O240">
        <f>M240+N240</f>
        <v>0</v>
      </c>
      <c r="P240">
        <f>O240/2</f>
        <v>0</v>
      </c>
      <c r="Q240">
        <f>COUNTIF('résultats bruts'!CB240, "1A")+COUNTIF('résultats bruts'!CB240, "1B")</f>
        <v>0</v>
      </c>
      <c r="R240">
        <f>O240+K240+I240+G240</f>
        <v>0</v>
      </c>
      <c r="S240">
        <f>R240/11</f>
        <v>0</v>
      </c>
      <c r="T240">
        <f>COUNTIF('résultats bruts'!Q240, 1) + COUNTIF('résultats bruts'!AU240,1) + COUNTIF('résultats bruts'!CW240,1)</f>
        <v>0</v>
      </c>
      <c r="U240">
        <f>T240/3</f>
        <v>0</v>
      </c>
      <c r="V240">
        <f>COUNTIF('résultats bruts'!P240,1) + COUNTIF('résultats bruts'!AS240,1) + COUNTIF('résultats bruts'!DD240,1)</f>
        <v>0</v>
      </c>
      <c r="W240">
        <f>V240/3</f>
        <v>0</v>
      </c>
      <c r="X240">
        <f>T240+V240</f>
        <v>0</v>
      </c>
      <c r="Y240">
        <f>X240/6</f>
        <v>0</v>
      </c>
      <c r="Z240">
        <f>COUNTIF('résultats bruts'!V240, 1) + COUNTIF('résultats bruts'!AT240,1) + COUNTIF('résultats bruts'!CT240,1)</f>
        <v>0</v>
      </c>
      <c r="AA240">
        <f>Z240/3</f>
        <v>0</v>
      </c>
      <c r="AB240">
        <f>COUNTIF('résultats bruts'!W240, 1) + COUNTIF('résultats bruts'!AV240,1) + COUNTIF('résultats bruts'!CZ240,1)</f>
        <v>0</v>
      </c>
      <c r="AC240">
        <f>AB240/3</f>
        <v>0</v>
      </c>
      <c r="AD240">
        <f>AB240+Z240</f>
        <v>0</v>
      </c>
      <c r="AE240">
        <f>AD240/6</f>
        <v>0</v>
      </c>
      <c r="AF240">
        <f>AD240+X240</f>
        <v>0</v>
      </c>
      <c r="AG240">
        <f>AF240/12</f>
        <v>0</v>
      </c>
      <c r="AH240">
        <f>COUNTIF('résultats bruts'!R240, 1) + COUNTIF('résultats bruts'!AW240,1) + COUNTIF('résultats bruts'!CU240,1)</f>
        <v>0</v>
      </c>
      <c r="AI240">
        <f>AH240/3</f>
        <v>0</v>
      </c>
      <c r="AJ240">
        <f>COUNTIF('résultats bruts'!Z240, 1) + COUNTIF('résultats bruts'!AQ240,1) + COUNTIF('résultats bruts'!CS240,1)</f>
        <v>0</v>
      </c>
      <c r="AK240">
        <f>AJ240/3</f>
        <v>0</v>
      </c>
      <c r="AL240">
        <f>AH240+AJ240</f>
        <v>0</v>
      </c>
      <c r="AM240">
        <f>AL240/6</f>
        <v>0</v>
      </c>
      <c r="AN240">
        <f>AL240+AF240</f>
        <v>0</v>
      </c>
      <c r="AO240">
        <f>AN240/18</f>
        <v>0</v>
      </c>
      <c r="AP240">
        <f>COUNTIF('résultats bruts'!Y240, 1) + COUNTIF('résultats bruts'!AY240,1) + COUNTIF('résultats bruts'!DC240,1)</f>
        <v>0</v>
      </c>
      <c r="AQ240">
        <f>AP240/3</f>
        <v>0</v>
      </c>
      <c r="AR240">
        <f>COUNTIF('résultats bruts'!T240, 1) + COUNTIF('résultats bruts'!AR240,1) + COUNTIF('résultats bruts'!DB240,1)</f>
        <v>0</v>
      </c>
      <c r="AS240">
        <f>AR240/3</f>
        <v>0</v>
      </c>
      <c r="AT240">
        <f>AR240+AP240</f>
        <v>0</v>
      </c>
      <c r="AU240">
        <f>AT240/6</f>
        <v>0</v>
      </c>
      <c r="AV240">
        <f>COUNTIF('résultats bruts'!X240, 1) + COUNTIF('résultats bruts'!BB240,1) + COUNTIF('résultats bruts'!DA240,1)</f>
        <v>0</v>
      </c>
      <c r="AW240">
        <f>AV240/3</f>
        <v>0</v>
      </c>
      <c r="AX240">
        <f>COUNTIF('résultats bruts'!AA240, 1) + COUNTIF('résultats bruts'!AX240,1) + COUNTIF('résultats bruts'!CY240,1)</f>
        <v>0</v>
      </c>
      <c r="AY240">
        <f>AX240/3</f>
        <v>0</v>
      </c>
      <c r="AZ240">
        <f>AX240+AV240</f>
        <v>0</v>
      </c>
      <c r="BA240">
        <f>AZ240/6</f>
        <v>0</v>
      </c>
      <c r="BB240">
        <f>AZ240+AT240</f>
        <v>0</v>
      </c>
      <c r="BC240">
        <f>BB240/12</f>
        <v>0</v>
      </c>
      <c r="BD240">
        <f>COUNTIF('résultats bruts'!U240, 1) + COUNTIF('résultats bruts'!AZ240,1) + COUNTIF('résultats bruts'!CX240,1)</f>
        <v>0</v>
      </c>
      <c r="BE240">
        <f>BD240/3</f>
        <v>0</v>
      </c>
      <c r="BF240">
        <f>COUNTIF('résultats bruts'!S240, 1) + COUNTIF('résultats bruts'!BA240,1) + COUNTIF('résultats bruts'!CV240,1)</f>
        <v>0</v>
      </c>
      <c r="BG240">
        <f>BF240/3</f>
        <v>0</v>
      </c>
      <c r="BH240">
        <f>BF240+BD240</f>
        <v>0</v>
      </c>
      <c r="BI240">
        <f>BH240/6</f>
        <v>0</v>
      </c>
      <c r="BJ240">
        <f>BH240+BB240</f>
        <v>0</v>
      </c>
      <c r="BK240">
        <f>BJ240/18</f>
        <v>0</v>
      </c>
      <c r="BL240">
        <f>COUNTIF('résultats bruts'!AB240, 1) + COUNTIF('résultats bruts'!AC240,1) + COUNTIF('résultats bruts'!BC240,1)+ COUNTIF('résultats bruts'!BD240,1)+ COUNTIF('résultats bruts'!DE240,1)+ COUNTIF('résultats bruts'!DF240,1)</f>
        <v>0</v>
      </c>
      <c r="BM240">
        <f>BL240/6</f>
        <v>0</v>
      </c>
      <c r="BN240">
        <f>BJ240+AN240+BL240</f>
        <v>0</v>
      </c>
      <c r="BO240">
        <f>BN240/42</f>
        <v>0</v>
      </c>
      <c r="BP240">
        <f>COUNTIF('résultats bruts'!DS240,1) + COUNTIF('résultats bruts'!DQ240,1)</f>
        <v>0</v>
      </c>
      <c r="BQ240">
        <f>BP240/2</f>
        <v>0</v>
      </c>
      <c r="BR240">
        <f>COUNTIF('résultats bruts'!DR240,1)+COUNTIF('résultats bruts'!DT240,1)</f>
        <v>0</v>
      </c>
      <c r="BS240">
        <f>BR240/2</f>
        <v>0</v>
      </c>
      <c r="BT240">
        <f>'résultats bruts'!AR240</f>
        <v>0</v>
      </c>
      <c r="BU240">
        <f>'résultats bruts'!DR240</f>
        <v>0</v>
      </c>
      <c r="BV240">
        <f>'résultats bruts'!AS240</f>
        <v>0</v>
      </c>
      <c r="BW240">
        <f>'résultats bruts'!DT240</f>
        <v>0</v>
      </c>
      <c r="BX240">
        <f>COUNTIF('résultats bruts'!AI240, 1) + COUNTIF('résultats bruts'!BP240,1) + COUNTIF('résultats bruts'!DG240,1)</f>
        <v>0</v>
      </c>
      <c r="BY240">
        <f>BX240/3</f>
        <v>0</v>
      </c>
      <c r="BZ240">
        <f>COUNTIF('résultats bruts'!AL240, 1) + COUNTIF('résultats bruts'!BN240,1) + COUNTIF('résultats bruts'!DI240,1)</f>
        <v>0</v>
      </c>
      <c r="CA240">
        <f>BZ240/3</f>
        <v>0</v>
      </c>
      <c r="CB240">
        <f>BX240+BZ240</f>
        <v>0</v>
      </c>
      <c r="CC240">
        <f>CB240/6</f>
        <v>0</v>
      </c>
      <c r="CD240">
        <f>COUNTIF('résultats bruts'!AK240, 1) + COUNTIF('résultats bruts'!BR240,1) + COUNTIF('résultats bruts'!DM240,1)</f>
        <v>0</v>
      </c>
      <c r="CE240">
        <f>CD240/3</f>
        <v>0</v>
      </c>
      <c r="CF240">
        <f>COUNTIF('résultats bruts'!AE240, 1) + COUNTIF('résultats bruts'!BL240,1) + COUNTIF('résultats bruts'!DN240,1)</f>
        <v>0</v>
      </c>
      <c r="CG240">
        <f>CF240/3</f>
        <v>0</v>
      </c>
      <c r="CH240">
        <f>CF240+CD240</f>
        <v>0</v>
      </c>
      <c r="CI240">
        <f>CH240/6</f>
        <v>0</v>
      </c>
      <c r="CJ240">
        <f>COUNTIF('résultats bruts'!AJ240, 1) + COUNTIF('résultats bruts'!BM240,1) + COUNTIF('résultats bruts'!DL240,1)</f>
        <v>0</v>
      </c>
      <c r="CK240">
        <f>CJ240/3</f>
        <v>0</v>
      </c>
      <c r="CL240">
        <f>COUNTIF('résultats bruts'!AH240, 1) + COUNTIF('résultats bruts'!BK240,1) + COUNTIF('résultats bruts'!DK240,1)</f>
        <v>0</v>
      </c>
      <c r="CM240">
        <f>CL240/3</f>
        <v>0</v>
      </c>
      <c r="CN240">
        <f>CL240+CJ240</f>
        <v>0</v>
      </c>
      <c r="CO240">
        <f>CN240/6</f>
        <v>0</v>
      </c>
      <c r="CP240">
        <f>COUNTIF('résultats bruts'!AF240, 1) + COUNTIF('résultats bruts'!BO240,1) + COUNTIF('résultats bruts'!DJ240,1)</f>
        <v>0</v>
      </c>
      <c r="CQ240">
        <f>CP240/3</f>
        <v>0</v>
      </c>
      <c r="CR240">
        <f>COUNTIF('résultats bruts'!AG240, 1) + COUNTIF('résultats bruts'!BQ240,1) + COUNTIF('résultats bruts'!DH240,1)</f>
        <v>0</v>
      </c>
      <c r="CS240">
        <f>CR240/3</f>
        <v>0</v>
      </c>
      <c r="CT240">
        <f>CR240+CP240</f>
        <v>0</v>
      </c>
      <c r="CU240">
        <f>CT240/6</f>
        <v>0</v>
      </c>
      <c r="CV240">
        <f>COUNTIF('résultats bruts'!AM240, 1) + COUNTIF('résultats bruts'!AN240,1) + COUNTIF('résultats bruts'!BS240,1) +COUNTIF('résultats bruts'!BT240, 1) + COUNTIF('résultats bruts'!DO240,1) + COUNTIF('résultats bruts'!DP240,1)</f>
        <v>0</v>
      </c>
      <c r="CW240">
        <f>+CV240/6</f>
        <v>0</v>
      </c>
      <c r="CX240">
        <f>CT240+CN240+CH240+CB276</f>
        <v>0</v>
      </c>
      <c r="CY240">
        <f>CX240/30</f>
        <v>0</v>
      </c>
      <c r="CZ240">
        <f>COUNTIF('résultats bruts'!AO240,1)</f>
        <v>0</v>
      </c>
      <c r="DA240">
        <f>COUNTIF('résultats bruts'!AP240,1)</f>
        <v>0</v>
      </c>
      <c r="DB240">
        <f>CZ240+DA240</f>
        <v>0</v>
      </c>
      <c r="DC240">
        <f>DB240/2</f>
        <v>0</v>
      </c>
      <c r="DD240">
        <f>COUNTIF('résultats bruts'!BU240,1)</f>
        <v>0</v>
      </c>
      <c r="DE240">
        <f>COUNTIF('résultats bruts'!BV240,1)</f>
        <v>0</v>
      </c>
      <c r="DF240">
        <f>DD240+DE240</f>
        <v>0</v>
      </c>
      <c r="DG240">
        <f>DD240+DE240</f>
        <v>0</v>
      </c>
      <c r="DH240">
        <f>DG240/2</f>
        <v>0</v>
      </c>
      <c r="DJ240">
        <f>COUNTIF(CD240, 1)</f>
        <v>0</v>
      </c>
      <c r="DK240">
        <f>DB240+DG240+DJ240</f>
        <v>0</v>
      </c>
      <c r="DL240">
        <f>DK240/5</f>
        <v>0</v>
      </c>
      <c r="DM240">
        <f>COUNTIF('résultats bruts'!BG240,1)+COUNTIF('résultats bruts'!BJ240,1)</f>
        <v>0</v>
      </c>
      <c r="DN240">
        <f>DM240/2</f>
        <v>0</v>
      </c>
      <c r="DO240">
        <f>COUNTIF('résultats bruts'!CD240,1)+COUNTIF('résultats bruts'!CF240,1) + COUNTIF('résultats bruts'!CO240,1)+COUNTIF('résultats bruts'!CR240,1)</f>
        <v>0</v>
      </c>
      <c r="DP240">
        <f>DO240/4</f>
        <v>0</v>
      </c>
      <c r="DQ240">
        <f>DM240+DO240</f>
        <v>0</v>
      </c>
      <c r="DR240">
        <f>DQ240/6</f>
        <v>0</v>
      </c>
      <c r="DS240">
        <f>COUNTIF('résultats bruts'!BF240,1)+COUNTIF('résultats bruts'!BI240,1)</f>
        <v>0</v>
      </c>
      <c r="DT240">
        <f>DS240/2</f>
        <v>0</v>
      </c>
      <c r="DU240">
        <f>COUNTIF('résultats bruts'!CE240,1)+COUNTIF('résultats bruts'!CH240,1) + COUNTIF('résultats bruts'!CP240,1)</f>
        <v>0</v>
      </c>
      <c r="DV240">
        <f>DU240/4</f>
        <v>0</v>
      </c>
      <c r="DW240">
        <f>DS240+DU240</f>
        <v>0</v>
      </c>
      <c r="DX240">
        <f>DW240/6</f>
        <v>0</v>
      </c>
      <c r="DY240">
        <f>COUNTIF('résultats bruts'!BE240,1)+COUNTIF('résultats bruts'!BH240,1)</f>
        <v>0</v>
      </c>
      <c r="DZ240">
        <f>DY240/2</f>
        <v>0</v>
      </c>
      <c r="EA240">
        <f>COUNTIF('résultats bruts'!CC240,1)+COUNTIF('résultats bruts'!CG240,1) + COUNTIF('résultats bruts'!CN240,1)</f>
        <v>0</v>
      </c>
      <c r="EB240">
        <f>EA240/3</f>
        <v>0</v>
      </c>
      <c r="EC240">
        <f>EA240+DY240</f>
        <v>0</v>
      </c>
      <c r="ED240">
        <f>EC240/5</f>
        <v>0</v>
      </c>
      <c r="EE240">
        <f>EC240+DW240+DQ240</f>
        <v>0</v>
      </c>
      <c r="EF240">
        <f>EE240/17</f>
        <v>0</v>
      </c>
    </row>
    <row r="241">
      <c r="A241">
        <f>'résultats bruts'!A241</f>
        <v>0</v>
      </c>
      <c r="B241">
        <f>'résultats bruts'!B241</f>
        <v>0</v>
      </c>
      <c r="C241">
        <f>'résultats bruts'!C241</f>
        <v>0</v>
      </c>
      <c r="D241" t="str">
        <f>'résultats bruts'!D241</f>
        <v>axiome</v>
      </c>
      <c r="E241">
        <f>'résultats bruts'!E241</f>
        <v>10</v>
      </c>
      <c r="F241">
        <f>'résultats bruts'!F241</f>
        <v>239</v>
      </c>
      <c r="G241">
        <f>COUNTIF('résultats bruts'!K241,1) +COUNTIF('résultats bruts'!CJ241:CK241,1)+COUNTIF('résultats bruts'!CJ241:CK241,"0A")</f>
        <v>0</v>
      </c>
      <c r="H241">
        <f>G241/3</f>
        <v>0</v>
      </c>
      <c r="I241">
        <f>COUNTIF('résultats bruts'!O241,1) + COUNTIF('résultats bruts'!AD241,1) + COUNTIF('résultats bruts'!CA241,1) + COUNTIF('résultats bruts'!DU241, 1) + COUNTIF('résultats bruts'!DU241,"0B")</f>
        <v>0</v>
      </c>
      <c r="J241">
        <f>I241/4</f>
        <v>0</v>
      </c>
      <c r="K241">
        <f>COUNTIF('résultats bruts'!CJ241:CK241,1)</f>
        <v>0</v>
      </c>
      <c r="L241">
        <f>K241/2</f>
        <v>0</v>
      </c>
      <c r="M241">
        <f>COUNTIF('résultats bruts'!CM241,1)</f>
        <v>0</v>
      </c>
      <c r="N241">
        <f>COUNTIF('résultats bruts'!DU241,1)</f>
        <v>0</v>
      </c>
      <c r="O241">
        <f>M241+N241</f>
        <v>0</v>
      </c>
      <c r="P241">
        <f>O241/2</f>
        <v>0</v>
      </c>
      <c r="Q241">
        <f>COUNTIF('résultats bruts'!CB241, "1A")+COUNTIF('résultats bruts'!CB241, "1B")</f>
        <v>0</v>
      </c>
      <c r="R241">
        <f>O241+K241+I241+G241</f>
        <v>0</v>
      </c>
      <c r="S241">
        <f>R241/11</f>
        <v>0</v>
      </c>
      <c r="T241">
        <f>COUNTIF('résultats bruts'!Q241, 1) + COUNTIF('résultats bruts'!AU241,1) + COUNTIF('résultats bruts'!CW241,1)</f>
        <v>0</v>
      </c>
      <c r="U241">
        <f>T241/3</f>
        <v>0</v>
      </c>
      <c r="V241">
        <f>COUNTIF('résultats bruts'!P241,1) + COUNTIF('résultats bruts'!AS241,1) + COUNTIF('résultats bruts'!DD241,1)</f>
        <v>0</v>
      </c>
      <c r="W241">
        <f>V241/3</f>
        <v>0</v>
      </c>
      <c r="X241">
        <f>T241+V241</f>
        <v>0</v>
      </c>
      <c r="Y241">
        <f>X241/6</f>
        <v>0</v>
      </c>
      <c r="Z241">
        <f>COUNTIF('résultats bruts'!V241, 1) + COUNTIF('résultats bruts'!AT241,1) + COUNTIF('résultats bruts'!CT241,1)</f>
        <v>0</v>
      </c>
      <c r="AA241">
        <f>Z241/3</f>
        <v>0</v>
      </c>
      <c r="AB241">
        <f>COUNTIF('résultats bruts'!W241, 1) + COUNTIF('résultats bruts'!AV241,1) + COUNTIF('résultats bruts'!CZ241,1)</f>
        <v>0</v>
      </c>
      <c r="AC241">
        <f>AB241/3</f>
        <v>0</v>
      </c>
      <c r="AD241">
        <f>AB241+Z241</f>
        <v>0</v>
      </c>
      <c r="AE241">
        <f>AD241/6</f>
        <v>0</v>
      </c>
      <c r="AF241">
        <f>AD241+X241</f>
        <v>0</v>
      </c>
      <c r="AG241">
        <f>AF241/12</f>
        <v>0</v>
      </c>
      <c r="AH241">
        <f>COUNTIF('résultats bruts'!R241, 1) + COUNTIF('résultats bruts'!AW241,1) + COUNTIF('résultats bruts'!CU241,1)</f>
        <v>0</v>
      </c>
      <c r="AI241">
        <f>AH241/3</f>
        <v>0</v>
      </c>
      <c r="AJ241">
        <f>COUNTIF('résultats bruts'!Z241, 1) + COUNTIF('résultats bruts'!AQ241,1) + COUNTIF('résultats bruts'!CS241,1)</f>
        <v>0</v>
      </c>
      <c r="AK241">
        <f>AJ241/3</f>
        <v>0</v>
      </c>
      <c r="AL241">
        <f>AH241+AJ241</f>
        <v>0</v>
      </c>
      <c r="AM241">
        <f>AL241/6</f>
        <v>0</v>
      </c>
      <c r="AN241">
        <f>AL241+AF241</f>
        <v>0</v>
      </c>
      <c r="AO241">
        <f>AN241/18</f>
        <v>0</v>
      </c>
      <c r="AP241">
        <f>COUNTIF('résultats bruts'!Y241, 1) + COUNTIF('résultats bruts'!AY241,1) + COUNTIF('résultats bruts'!DC241,1)</f>
        <v>0</v>
      </c>
      <c r="AQ241">
        <f>AP241/3</f>
        <v>0</v>
      </c>
      <c r="AR241">
        <f>COUNTIF('résultats bruts'!T241, 1) + COUNTIF('résultats bruts'!AR241,1) + COUNTIF('résultats bruts'!DB241,1)</f>
        <v>0</v>
      </c>
      <c r="AS241">
        <f>AR241/3</f>
        <v>0</v>
      </c>
      <c r="AT241">
        <f>AR241+AP241</f>
        <v>0</v>
      </c>
      <c r="AU241">
        <f>AT241/6</f>
        <v>0</v>
      </c>
      <c r="AV241">
        <f>COUNTIF('résultats bruts'!X241, 1) + COUNTIF('résultats bruts'!BB241,1) + COUNTIF('résultats bruts'!DA241,1)</f>
        <v>0</v>
      </c>
      <c r="AW241">
        <f>AV241/3</f>
        <v>0</v>
      </c>
      <c r="AX241">
        <f>COUNTIF('résultats bruts'!AA241, 1) + COUNTIF('résultats bruts'!AX241,1) + COUNTIF('résultats bruts'!CY241,1)</f>
        <v>0</v>
      </c>
      <c r="AY241">
        <f>AX241/3</f>
        <v>0</v>
      </c>
      <c r="AZ241">
        <f>AX241+AV241</f>
        <v>0</v>
      </c>
      <c r="BA241">
        <f>AZ241/6</f>
        <v>0</v>
      </c>
      <c r="BB241">
        <f>AZ241+AT241</f>
        <v>0</v>
      </c>
      <c r="BC241">
        <f>BB241/12</f>
        <v>0</v>
      </c>
      <c r="BD241">
        <f>COUNTIF('résultats bruts'!U241, 1) + COUNTIF('résultats bruts'!AZ241,1) + COUNTIF('résultats bruts'!CX241,1)</f>
        <v>0</v>
      </c>
      <c r="BE241">
        <f>BD241/3</f>
        <v>0</v>
      </c>
      <c r="BF241">
        <f>COUNTIF('résultats bruts'!S241, 1) + COUNTIF('résultats bruts'!BA241,1) + COUNTIF('résultats bruts'!CV241,1)</f>
        <v>0</v>
      </c>
      <c r="BG241">
        <f>BF241/3</f>
        <v>0</v>
      </c>
      <c r="BH241">
        <f>BF241+BD241</f>
        <v>0</v>
      </c>
      <c r="BI241">
        <f>BH241/6</f>
        <v>0</v>
      </c>
      <c r="BJ241">
        <f>BH241+BB241</f>
        <v>0</v>
      </c>
      <c r="BK241">
        <f>BJ241/18</f>
        <v>0</v>
      </c>
      <c r="BL241">
        <f>COUNTIF('résultats bruts'!AB241, 1) + COUNTIF('résultats bruts'!AC241,1) + COUNTIF('résultats bruts'!BC241,1)+ COUNTIF('résultats bruts'!BD241,1)+ COUNTIF('résultats bruts'!DE241,1)+ COUNTIF('résultats bruts'!DF241,1)</f>
        <v>0</v>
      </c>
      <c r="BM241">
        <f>BL241/6</f>
        <v>0</v>
      </c>
      <c r="BN241">
        <f>BJ241+AN241+BL241</f>
        <v>0</v>
      </c>
      <c r="BO241">
        <f>BN241/42</f>
        <v>0</v>
      </c>
      <c r="BP241">
        <f>COUNTIF('résultats bruts'!DS241,1) + COUNTIF('résultats bruts'!DQ241,1)</f>
        <v>0</v>
      </c>
      <c r="BQ241">
        <f>BP241/2</f>
        <v>0</v>
      </c>
      <c r="BR241">
        <f>COUNTIF('résultats bruts'!DR241,1)+COUNTIF('résultats bruts'!DT241,1)</f>
        <v>0</v>
      </c>
      <c r="BS241">
        <f>BR241/2</f>
        <v>0</v>
      </c>
      <c r="BT241">
        <f>'résultats bruts'!AR241</f>
        <v>0</v>
      </c>
      <c r="BU241">
        <f>'résultats bruts'!DR241</f>
        <v>0</v>
      </c>
      <c r="BV241">
        <f>'résultats bruts'!AS241</f>
        <v>0</v>
      </c>
      <c r="BW241">
        <f>'résultats bruts'!DT241</f>
        <v>0</v>
      </c>
      <c r="BX241">
        <f>COUNTIF('résultats bruts'!AI241, 1) + COUNTIF('résultats bruts'!BP241,1) + COUNTIF('résultats bruts'!DG241,1)</f>
        <v>0</v>
      </c>
      <c r="BY241">
        <f>BX241/3</f>
        <v>0</v>
      </c>
      <c r="BZ241">
        <f>COUNTIF('résultats bruts'!AL241, 1) + COUNTIF('résultats bruts'!BN241,1) + COUNTIF('résultats bruts'!DI241,1)</f>
        <v>0</v>
      </c>
      <c r="CA241">
        <f>BZ241/3</f>
        <v>0</v>
      </c>
      <c r="CB241">
        <f>BX241+BZ241</f>
        <v>0</v>
      </c>
      <c r="CC241">
        <f>CB241/6</f>
        <v>0</v>
      </c>
      <c r="CD241">
        <f>COUNTIF('résultats bruts'!AK241, 1) + COUNTIF('résultats bruts'!BR241,1) + COUNTIF('résultats bruts'!DM241,1)</f>
        <v>0</v>
      </c>
      <c r="CE241">
        <f>CD241/3</f>
        <v>0</v>
      </c>
      <c r="CF241">
        <f>COUNTIF('résultats bruts'!AE241, 1) + COUNTIF('résultats bruts'!BL241,1) + COUNTIF('résultats bruts'!DN241,1)</f>
        <v>0</v>
      </c>
      <c r="CG241">
        <f>CF241/3</f>
        <v>0</v>
      </c>
      <c r="CH241">
        <f>CF241+CD241</f>
        <v>0</v>
      </c>
      <c r="CI241">
        <f>CH241/6</f>
        <v>0</v>
      </c>
      <c r="CJ241">
        <f>COUNTIF('résultats bruts'!AJ241, 1) + COUNTIF('résultats bruts'!BM241,1) + COUNTIF('résultats bruts'!DL241,1)</f>
        <v>0</v>
      </c>
      <c r="CK241">
        <f>CJ241/3</f>
        <v>0</v>
      </c>
      <c r="CL241">
        <f>COUNTIF('résultats bruts'!AH241, 1) + COUNTIF('résultats bruts'!BK241,1) + COUNTIF('résultats bruts'!DK241,1)</f>
        <v>0</v>
      </c>
      <c r="CM241">
        <f>CL241/3</f>
        <v>0</v>
      </c>
      <c r="CN241">
        <f>CL241+CJ241</f>
        <v>0</v>
      </c>
      <c r="CO241">
        <f>CN241/6</f>
        <v>0</v>
      </c>
      <c r="CP241">
        <f>COUNTIF('résultats bruts'!AF241, 1) + COUNTIF('résultats bruts'!BO241,1) + COUNTIF('résultats bruts'!DJ241,1)</f>
        <v>0</v>
      </c>
      <c r="CQ241">
        <f>CP241/3</f>
        <v>0</v>
      </c>
      <c r="CR241">
        <f>COUNTIF('résultats bruts'!AG241, 1) + COUNTIF('résultats bruts'!BQ241,1) + COUNTIF('résultats bruts'!DH241,1)</f>
        <v>0</v>
      </c>
      <c r="CS241">
        <f>CR241/3</f>
        <v>0</v>
      </c>
      <c r="CT241">
        <f>CR241+CP241</f>
        <v>0</v>
      </c>
      <c r="CU241">
        <f>CT241/6</f>
        <v>0</v>
      </c>
      <c r="CV241">
        <f>COUNTIF('résultats bruts'!AM241, 1) + COUNTIF('résultats bruts'!AN241,1) + COUNTIF('résultats bruts'!BS241,1) +COUNTIF('résultats bruts'!BT241, 1) + COUNTIF('résultats bruts'!DO241,1) + COUNTIF('résultats bruts'!DP241,1)</f>
        <v>0</v>
      </c>
      <c r="CW241">
        <f>+CV241/6</f>
        <v>0</v>
      </c>
      <c r="CX241">
        <f>CT241+CN241+CH241+CB277</f>
        <v>0</v>
      </c>
      <c r="CY241">
        <f>CX241/30</f>
        <v>0</v>
      </c>
      <c r="CZ241">
        <f>COUNTIF('résultats bruts'!AO241,1)</f>
        <v>0</v>
      </c>
      <c r="DA241">
        <f>COUNTIF('résultats bruts'!AP241,1)</f>
        <v>0</v>
      </c>
      <c r="DB241">
        <f>CZ241+DA241</f>
        <v>0</v>
      </c>
      <c r="DC241">
        <f>DB241/2</f>
        <v>0</v>
      </c>
      <c r="DD241">
        <f>COUNTIF('résultats bruts'!BU241,1)</f>
        <v>0</v>
      </c>
      <c r="DE241">
        <f>COUNTIF('résultats bruts'!BV241,1)</f>
        <v>0</v>
      </c>
      <c r="DF241">
        <f>DD241+DE241</f>
        <v>0</v>
      </c>
      <c r="DG241">
        <f>DD241+DE241</f>
        <v>0</v>
      </c>
      <c r="DH241">
        <f>DG241/2</f>
        <v>0</v>
      </c>
      <c r="DJ241">
        <f>COUNTIF(CD241, 1)</f>
        <v>0</v>
      </c>
      <c r="DK241">
        <f>DB241+DG241+DJ241</f>
        <v>0</v>
      </c>
      <c r="DL241">
        <f>DK241/5</f>
        <v>0</v>
      </c>
      <c r="DM241">
        <f>COUNTIF('résultats bruts'!BG241,1)+COUNTIF('résultats bruts'!BJ241,1)</f>
        <v>0</v>
      </c>
      <c r="DN241">
        <f>DM241/2</f>
        <v>0</v>
      </c>
      <c r="DO241">
        <f>COUNTIF('résultats bruts'!CD241,1)+COUNTIF('résultats bruts'!CF241,1) + COUNTIF('résultats bruts'!CO241,1)+COUNTIF('résultats bruts'!CR241,1)</f>
        <v>0</v>
      </c>
      <c r="DP241">
        <f>DO241/4</f>
        <v>0</v>
      </c>
      <c r="DQ241">
        <f>DM241+DO241</f>
        <v>0</v>
      </c>
      <c r="DR241">
        <f>DQ241/6</f>
        <v>0</v>
      </c>
      <c r="DS241">
        <f>COUNTIF('résultats bruts'!BF241,1)+COUNTIF('résultats bruts'!BI241,1)</f>
        <v>0</v>
      </c>
      <c r="DT241">
        <f>DS241/2</f>
        <v>0</v>
      </c>
      <c r="DU241">
        <f>COUNTIF('résultats bruts'!CE241,1)+COUNTIF('résultats bruts'!CH241,1) + COUNTIF('résultats bruts'!CP241,1)</f>
        <v>0</v>
      </c>
      <c r="DV241">
        <f>DU241/4</f>
        <v>0</v>
      </c>
      <c r="DW241">
        <f>DS241+DU241</f>
        <v>0</v>
      </c>
      <c r="DX241">
        <f>DW241/6</f>
        <v>0</v>
      </c>
      <c r="DY241">
        <f>COUNTIF('résultats bruts'!BE241,1)+COUNTIF('résultats bruts'!BH241,1)</f>
        <v>0</v>
      </c>
      <c r="DZ241">
        <f>DY241/2</f>
        <v>0</v>
      </c>
      <c r="EA241">
        <f>COUNTIF('résultats bruts'!CC241,1)+COUNTIF('résultats bruts'!CG241,1) + COUNTIF('résultats bruts'!CN241,1)</f>
        <v>0</v>
      </c>
      <c r="EB241">
        <f>EA241/3</f>
        <v>0</v>
      </c>
      <c r="EC241">
        <f>EA241+DY241</f>
        <v>0</v>
      </c>
      <c r="ED241">
        <f>EC241/5</f>
        <v>0</v>
      </c>
      <c r="EE241">
        <f>EC241+DW241+DQ241</f>
        <v>0</v>
      </c>
      <c r="EF241">
        <f>EE241/17</f>
        <v>0</v>
      </c>
    </row>
    <row r="242">
      <c r="A242">
        <f>'résultats bruts'!A242</f>
        <v>0</v>
      </c>
      <c r="B242">
        <f>'résultats bruts'!B242</f>
        <v>0</v>
      </c>
      <c r="C242">
        <f>'résultats bruts'!C242</f>
        <v>0</v>
      </c>
      <c r="D242" t="str">
        <f>'résultats bruts'!D242</f>
        <v>axiome</v>
      </c>
      <c r="E242">
        <f>'résultats bruts'!E242</f>
        <v>11</v>
      </c>
      <c r="F242">
        <f>'résultats bruts'!F242</f>
        <v>240</v>
      </c>
      <c r="G242">
        <f>COUNTIF('résultats bruts'!K242,1) +COUNTIF('résultats bruts'!CJ242:CK242,1)+COUNTIF('résultats bruts'!CJ242:CK242,"0A")</f>
        <v>0</v>
      </c>
      <c r="H242">
        <f>G242/3</f>
        <v>0</v>
      </c>
      <c r="I242">
        <f>COUNTIF('résultats bruts'!O242,1) + COUNTIF('résultats bruts'!AD242,1) + COUNTIF('résultats bruts'!CA242,1) + COUNTIF('résultats bruts'!DU242, 1) + COUNTIF('résultats bruts'!DU242,"0B")</f>
        <v>0</v>
      </c>
      <c r="J242">
        <f>I242/4</f>
        <v>0</v>
      </c>
      <c r="K242">
        <f>COUNTIF('résultats bruts'!CJ242:CK242,1)</f>
        <v>0</v>
      </c>
      <c r="L242">
        <f>K242/2</f>
        <v>0</v>
      </c>
      <c r="M242">
        <f>COUNTIF('résultats bruts'!CM242,1)</f>
        <v>0</v>
      </c>
      <c r="N242">
        <f>COUNTIF('résultats bruts'!DU242,1)</f>
        <v>0</v>
      </c>
      <c r="O242">
        <f>M242+N242</f>
        <v>0</v>
      </c>
      <c r="P242">
        <f>O242/2</f>
        <v>0</v>
      </c>
      <c r="Q242">
        <f>COUNTIF('résultats bruts'!CB242, "1A")+COUNTIF('résultats bruts'!CB242, "1B")</f>
        <v>0</v>
      </c>
      <c r="R242">
        <f>O242+K242+I242+G242</f>
        <v>0</v>
      </c>
      <c r="S242">
        <f>R242/11</f>
        <v>0</v>
      </c>
      <c r="T242">
        <f>COUNTIF('résultats bruts'!Q242, 1) + COUNTIF('résultats bruts'!AU242,1) + COUNTIF('résultats bruts'!CW242,1)</f>
        <v>0</v>
      </c>
      <c r="U242">
        <f>T242/3</f>
        <v>0</v>
      </c>
      <c r="V242">
        <f>COUNTIF('résultats bruts'!P242,1) + COUNTIF('résultats bruts'!AS242,1) + COUNTIF('résultats bruts'!DD242,1)</f>
        <v>0</v>
      </c>
      <c r="W242">
        <f>V242/3</f>
        <v>0</v>
      </c>
      <c r="X242">
        <f>T242+V242</f>
        <v>0</v>
      </c>
      <c r="Y242">
        <f>X242/6</f>
        <v>0</v>
      </c>
      <c r="Z242">
        <f>COUNTIF('résultats bruts'!V242, 1) + COUNTIF('résultats bruts'!AT242,1) + COUNTIF('résultats bruts'!CT242,1)</f>
        <v>0</v>
      </c>
      <c r="AA242">
        <f>Z242/3</f>
        <v>0</v>
      </c>
      <c r="AB242">
        <f>COUNTIF('résultats bruts'!W242, 1) + COUNTIF('résultats bruts'!AV242,1) + COUNTIF('résultats bruts'!CZ242,1)</f>
        <v>0</v>
      </c>
      <c r="AC242">
        <f>AB242/3</f>
        <v>0</v>
      </c>
      <c r="AD242">
        <f>AB242+Z242</f>
        <v>0</v>
      </c>
      <c r="AE242">
        <f>AD242/6</f>
        <v>0</v>
      </c>
      <c r="AF242">
        <f>AD242+X242</f>
        <v>0</v>
      </c>
      <c r="AG242">
        <f>AF242/12</f>
        <v>0</v>
      </c>
      <c r="AH242">
        <f>COUNTIF('résultats bruts'!R242, 1) + COUNTIF('résultats bruts'!AW242,1) + COUNTIF('résultats bruts'!CU242,1)</f>
        <v>0</v>
      </c>
      <c r="AI242">
        <f>AH242/3</f>
        <v>0</v>
      </c>
      <c r="AJ242">
        <f>COUNTIF('résultats bruts'!Z242, 1) + COUNTIF('résultats bruts'!AQ242,1) + COUNTIF('résultats bruts'!CS242,1)</f>
        <v>0</v>
      </c>
      <c r="AK242">
        <f>AJ242/3</f>
        <v>0</v>
      </c>
      <c r="AL242">
        <f>AH242+AJ242</f>
        <v>0</v>
      </c>
      <c r="AM242">
        <f>AL242/6</f>
        <v>0</v>
      </c>
      <c r="AN242">
        <f>AL242+AF242</f>
        <v>0</v>
      </c>
      <c r="AO242">
        <f>AN242/18</f>
        <v>0</v>
      </c>
      <c r="AP242">
        <f>COUNTIF('résultats bruts'!Y242, 1) + COUNTIF('résultats bruts'!AY242,1) + COUNTIF('résultats bruts'!DC242,1)</f>
        <v>0</v>
      </c>
      <c r="AQ242">
        <f>AP242/3</f>
        <v>0</v>
      </c>
      <c r="AR242">
        <f>COUNTIF('résultats bruts'!T242, 1) + COUNTIF('résultats bruts'!AR242,1) + COUNTIF('résultats bruts'!DB242,1)</f>
        <v>0</v>
      </c>
      <c r="AS242">
        <f>AR242/3</f>
        <v>0</v>
      </c>
      <c r="AT242">
        <f>AR242+AP242</f>
        <v>0</v>
      </c>
      <c r="AU242">
        <f>AT242/6</f>
        <v>0</v>
      </c>
      <c r="AV242">
        <f>COUNTIF('résultats bruts'!X242, 1) + COUNTIF('résultats bruts'!BB242,1) + COUNTIF('résultats bruts'!DA242,1)</f>
        <v>0</v>
      </c>
      <c r="AW242">
        <f>AV242/3</f>
        <v>0</v>
      </c>
      <c r="AX242">
        <f>COUNTIF('résultats bruts'!AA242, 1) + COUNTIF('résultats bruts'!AX242,1) + COUNTIF('résultats bruts'!CY242,1)</f>
        <v>0</v>
      </c>
      <c r="AY242">
        <f>AX242/3</f>
        <v>0</v>
      </c>
      <c r="AZ242">
        <f>AX242+AV242</f>
        <v>0</v>
      </c>
      <c r="BA242">
        <f>AZ242/6</f>
        <v>0</v>
      </c>
      <c r="BB242">
        <f>AZ242+AT242</f>
        <v>0</v>
      </c>
      <c r="BC242">
        <f>BB242/12</f>
        <v>0</v>
      </c>
      <c r="BD242">
        <f>COUNTIF('résultats bruts'!U242, 1) + COUNTIF('résultats bruts'!AZ242,1) + COUNTIF('résultats bruts'!CX242,1)</f>
        <v>0</v>
      </c>
      <c r="BE242">
        <f>BD242/3</f>
        <v>0</v>
      </c>
      <c r="BF242">
        <f>COUNTIF('résultats bruts'!S242, 1) + COUNTIF('résultats bruts'!BA242,1) + COUNTIF('résultats bruts'!CV242,1)</f>
        <v>0</v>
      </c>
      <c r="BG242">
        <f>BF242/3</f>
        <v>0</v>
      </c>
      <c r="BH242">
        <f>BF242+BD242</f>
        <v>0</v>
      </c>
      <c r="BI242">
        <f>BH242/6</f>
        <v>0</v>
      </c>
      <c r="BJ242">
        <f>BH242+BB242</f>
        <v>0</v>
      </c>
      <c r="BK242">
        <f>BJ242/18</f>
        <v>0</v>
      </c>
      <c r="BL242">
        <f>COUNTIF('résultats bruts'!AB242, 1) + COUNTIF('résultats bruts'!AC242,1) + COUNTIF('résultats bruts'!BC242,1)+ COUNTIF('résultats bruts'!BD242,1)+ COUNTIF('résultats bruts'!DE242,1)+ COUNTIF('résultats bruts'!DF242,1)</f>
        <v>0</v>
      </c>
      <c r="BM242">
        <f>BL242/6</f>
        <v>0</v>
      </c>
      <c r="BN242">
        <f>BJ242+AN242+BL242</f>
        <v>0</v>
      </c>
      <c r="BO242">
        <f>BN242/42</f>
        <v>0</v>
      </c>
      <c r="BP242">
        <f>COUNTIF('résultats bruts'!DS242,1) + COUNTIF('résultats bruts'!DQ242,1)</f>
        <v>0</v>
      </c>
      <c r="BQ242">
        <f>BP242/2</f>
        <v>0</v>
      </c>
      <c r="BR242">
        <f>COUNTIF('résultats bruts'!DR242,1)+COUNTIF('résultats bruts'!DT242,1)</f>
        <v>0</v>
      </c>
      <c r="BS242">
        <f>BR242/2</f>
        <v>0</v>
      </c>
      <c r="BT242">
        <f>'résultats bruts'!AR242</f>
        <v>0</v>
      </c>
      <c r="BU242">
        <f>'résultats bruts'!DR242</f>
        <v>0</v>
      </c>
      <c r="BV242">
        <f>'résultats bruts'!AS242</f>
        <v>0</v>
      </c>
      <c r="BW242">
        <f>'résultats bruts'!DT242</f>
        <v>0</v>
      </c>
      <c r="BX242">
        <f>COUNTIF('résultats bruts'!AI242, 1) + COUNTIF('résultats bruts'!BP242,1) + COUNTIF('résultats bruts'!DG242,1)</f>
        <v>0</v>
      </c>
      <c r="BY242">
        <f>BX242/3</f>
        <v>0</v>
      </c>
      <c r="BZ242">
        <f>COUNTIF('résultats bruts'!AL242, 1) + COUNTIF('résultats bruts'!BN242,1) + COUNTIF('résultats bruts'!DI242,1)</f>
        <v>0</v>
      </c>
      <c r="CA242">
        <f>BZ242/3</f>
        <v>0</v>
      </c>
      <c r="CB242">
        <f>BX242+BZ242</f>
        <v>0</v>
      </c>
      <c r="CC242">
        <f>CB242/6</f>
        <v>0</v>
      </c>
      <c r="CD242">
        <f>COUNTIF('résultats bruts'!AK242, 1) + COUNTIF('résultats bruts'!BR242,1) + COUNTIF('résultats bruts'!DM242,1)</f>
        <v>0</v>
      </c>
      <c r="CE242">
        <f>CD242/3</f>
        <v>0</v>
      </c>
      <c r="CF242">
        <f>COUNTIF('résultats bruts'!AE242, 1) + COUNTIF('résultats bruts'!BL242,1) + COUNTIF('résultats bruts'!DN242,1)</f>
        <v>0</v>
      </c>
      <c r="CG242">
        <f>CF242/3</f>
        <v>0</v>
      </c>
      <c r="CH242">
        <f>CF242+CD242</f>
        <v>0</v>
      </c>
      <c r="CI242">
        <f>CH242/6</f>
        <v>0</v>
      </c>
      <c r="CJ242">
        <f>COUNTIF('résultats bruts'!AJ242, 1) + COUNTIF('résultats bruts'!BM242,1) + COUNTIF('résultats bruts'!DL242,1)</f>
        <v>0</v>
      </c>
      <c r="CK242">
        <f>CJ242/3</f>
        <v>0</v>
      </c>
      <c r="CL242">
        <f>COUNTIF('résultats bruts'!AH242, 1) + COUNTIF('résultats bruts'!BK242,1) + COUNTIF('résultats bruts'!DK242,1)</f>
        <v>0</v>
      </c>
      <c r="CM242">
        <f>CL242/3</f>
        <v>0</v>
      </c>
      <c r="CN242">
        <f>CL242+CJ242</f>
        <v>0</v>
      </c>
      <c r="CO242">
        <f>CN242/6</f>
        <v>0</v>
      </c>
      <c r="CP242">
        <f>COUNTIF('résultats bruts'!AF242, 1) + COUNTIF('résultats bruts'!BO242,1) + COUNTIF('résultats bruts'!DJ242,1)</f>
        <v>0</v>
      </c>
      <c r="CQ242">
        <f>CP242/3</f>
        <v>0</v>
      </c>
      <c r="CR242">
        <f>COUNTIF('résultats bruts'!AG242, 1) + COUNTIF('résultats bruts'!BQ242,1) + COUNTIF('résultats bruts'!DH242,1)</f>
        <v>0</v>
      </c>
      <c r="CS242">
        <f>CR242/3</f>
        <v>0</v>
      </c>
      <c r="CT242">
        <f>CR242+CP242</f>
        <v>0</v>
      </c>
      <c r="CU242">
        <f>CT242/6</f>
        <v>0</v>
      </c>
      <c r="CV242">
        <f>COUNTIF('résultats bruts'!AM242, 1) + COUNTIF('résultats bruts'!AN242,1) + COUNTIF('résultats bruts'!BS242,1) +COUNTIF('résultats bruts'!BT242, 1) + COUNTIF('résultats bruts'!DO242,1) + COUNTIF('résultats bruts'!DP242,1)</f>
        <v>0</v>
      </c>
      <c r="CW242">
        <f>+CV242/6</f>
        <v>0</v>
      </c>
      <c r="CX242">
        <f>CT242+CN242+CH242+CB278</f>
        <v>0</v>
      </c>
      <c r="CY242">
        <f>CX242/30</f>
        <v>0</v>
      </c>
      <c r="CZ242">
        <f>COUNTIF('résultats bruts'!AO242,1)</f>
        <v>0</v>
      </c>
      <c r="DA242">
        <f>COUNTIF('résultats bruts'!AP242,1)</f>
        <v>0</v>
      </c>
      <c r="DB242">
        <f>CZ242+DA242</f>
        <v>0</v>
      </c>
      <c r="DC242">
        <f>DB242/2</f>
        <v>0</v>
      </c>
      <c r="DD242">
        <f>COUNTIF('résultats bruts'!BU242,1)</f>
        <v>0</v>
      </c>
      <c r="DE242">
        <f>COUNTIF('résultats bruts'!BV242,1)</f>
        <v>0</v>
      </c>
      <c r="DF242">
        <f>DD242+DE242</f>
        <v>0</v>
      </c>
      <c r="DG242">
        <f>DD242+DE242</f>
        <v>0</v>
      </c>
      <c r="DH242">
        <f>DG242/2</f>
        <v>0</v>
      </c>
      <c r="DJ242">
        <f>COUNTIF(CD242, 1)</f>
        <v>0</v>
      </c>
      <c r="DK242">
        <f>DB242+DG242+DJ242</f>
        <v>0</v>
      </c>
      <c r="DL242">
        <f>DK242/5</f>
        <v>0</v>
      </c>
      <c r="DM242">
        <f>COUNTIF('résultats bruts'!BG242,1)+COUNTIF('résultats bruts'!BJ242,1)</f>
        <v>0</v>
      </c>
      <c r="DN242">
        <f>DM242/2</f>
        <v>0</v>
      </c>
      <c r="DO242">
        <f>COUNTIF('résultats bruts'!CD242,1)+COUNTIF('résultats bruts'!CF242,1) + COUNTIF('résultats bruts'!CO242,1)+COUNTIF('résultats bruts'!CR242,1)</f>
        <v>0</v>
      </c>
      <c r="DP242">
        <f>DO242/4</f>
        <v>0</v>
      </c>
      <c r="DQ242">
        <f>DM242+DO242</f>
        <v>0</v>
      </c>
      <c r="DR242">
        <f>DQ242/6</f>
        <v>0</v>
      </c>
      <c r="DS242">
        <f>COUNTIF('résultats bruts'!BF242,1)+COUNTIF('résultats bruts'!BI242,1)</f>
        <v>0</v>
      </c>
      <c r="DT242">
        <f>DS242/2</f>
        <v>0</v>
      </c>
      <c r="DU242">
        <f>COUNTIF('résultats bruts'!CE242,1)+COUNTIF('résultats bruts'!CH242,1) + COUNTIF('résultats bruts'!CP242,1)</f>
        <v>0</v>
      </c>
      <c r="DV242">
        <f>DU242/4</f>
        <v>0</v>
      </c>
      <c r="DW242">
        <f>DS242+DU242</f>
        <v>0</v>
      </c>
      <c r="DX242">
        <f>DW242/6</f>
        <v>0</v>
      </c>
      <c r="DY242">
        <f>COUNTIF('résultats bruts'!BE242,1)+COUNTIF('résultats bruts'!BH242,1)</f>
        <v>0</v>
      </c>
      <c r="DZ242">
        <f>DY242/2</f>
        <v>0</v>
      </c>
      <c r="EA242">
        <f>COUNTIF('résultats bruts'!CC242,1)+COUNTIF('résultats bruts'!CG242,1) + COUNTIF('résultats bruts'!CN242,1)</f>
        <v>0</v>
      </c>
      <c r="EB242">
        <f>EA242/3</f>
        <v>0</v>
      </c>
      <c r="EC242">
        <f>EA242+DY242</f>
        <v>0</v>
      </c>
      <c r="ED242">
        <f>EC242/5</f>
        <v>0</v>
      </c>
      <c r="EE242">
        <f>EC242+DW242+DQ242</f>
        <v>0</v>
      </c>
      <c r="EF242">
        <f>EE242/17</f>
        <v>0</v>
      </c>
    </row>
    <row r="243">
      <c r="A243">
        <f>'résultats bruts'!A243</f>
        <v>0</v>
      </c>
      <c r="B243">
        <f>'résultats bruts'!B243</f>
        <v>0</v>
      </c>
      <c r="C243">
        <f>'résultats bruts'!C243</f>
        <v>0</v>
      </c>
      <c r="D243" t="str">
        <f>'résultats bruts'!D243</f>
        <v>axiome</v>
      </c>
      <c r="E243">
        <f>'résultats bruts'!E243</f>
        <v>12</v>
      </c>
      <c r="F243">
        <f>'résultats bruts'!F243</f>
        <v>241</v>
      </c>
      <c r="G243">
        <f>COUNTIF('résultats bruts'!K243,1) +COUNTIF('résultats bruts'!CJ243:CK243,1)+COUNTIF('résultats bruts'!CJ243:CK243,"0A")</f>
        <v>2</v>
      </c>
      <c r="H243">
        <f>G243/3</f>
        <v>0.6666666666666666</v>
      </c>
      <c r="I243">
        <f>COUNTIF('résultats bruts'!O243,1) + COUNTIF('résultats bruts'!AD243,1) + COUNTIF('résultats bruts'!CA243,1) + COUNTIF('résultats bruts'!DU243, 1) + COUNTIF('résultats bruts'!DU243,"0B")</f>
        <v>1</v>
      </c>
      <c r="J243">
        <f>I243/4</f>
        <v>0.25</v>
      </c>
      <c r="K243">
        <f>COUNTIF('résultats bruts'!CJ243:CK243,1)</f>
        <v>2</v>
      </c>
      <c r="L243">
        <f>K243/2</f>
        <v>1</v>
      </c>
      <c r="M243">
        <f>COUNTIF('résultats bruts'!CM243,1)</f>
        <v>1</v>
      </c>
      <c r="N243">
        <f>COUNTIF('résultats bruts'!DU243,1)</f>
        <v>0</v>
      </c>
      <c r="O243">
        <f>M243+N243</f>
        <v>1</v>
      </c>
      <c r="P243">
        <f>O243/2</f>
        <v>0.5</v>
      </c>
      <c r="Q243">
        <f>COUNTIF('résultats bruts'!CB243, "1A")+COUNTIF('résultats bruts'!CB243, "1B")</f>
        <v>0</v>
      </c>
      <c r="R243">
        <f>O243+K243+I243+G243</f>
        <v>6</v>
      </c>
      <c r="S243">
        <f>R243/11</f>
        <v>0.5454545454545454</v>
      </c>
      <c r="T243">
        <f>COUNTIF('résultats bruts'!Q243, 1) + COUNTIF('résultats bruts'!AU243,1) + COUNTIF('résultats bruts'!CW243,1)</f>
        <v>0</v>
      </c>
      <c r="U243">
        <f>T243/3</f>
        <v>0</v>
      </c>
      <c r="V243">
        <f>COUNTIF('résultats bruts'!P243,1) + COUNTIF('résultats bruts'!AS243,1) + COUNTIF('résultats bruts'!DD243,1)</f>
        <v>1</v>
      </c>
      <c r="W243">
        <f>V243/3</f>
        <v>0.3333333333333333</v>
      </c>
      <c r="X243">
        <f>T243+V243</f>
        <v>1</v>
      </c>
      <c r="Y243">
        <f>X243/6</f>
        <v>0.16666666666666666</v>
      </c>
      <c r="Z243">
        <f>COUNTIF('résultats bruts'!V243, 1) + COUNTIF('résultats bruts'!AT243,1) + COUNTIF('résultats bruts'!CT243,1)</f>
        <v>1</v>
      </c>
      <c r="AA243">
        <f>Z243/3</f>
        <v>0.3333333333333333</v>
      </c>
      <c r="AB243">
        <f>COUNTIF('résultats bruts'!W243, 1) + COUNTIF('résultats bruts'!AV243,1) + COUNTIF('résultats bruts'!CZ243,1)</f>
        <v>0</v>
      </c>
      <c r="AC243">
        <f>AB243/3</f>
        <v>0</v>
      </c>
      <c r="AD243">
        <f>AB243+Z243</f>
        <v>1</v>
      </c>
      <c r="AE243">
        <f>AD243/6</f>
        <v>0.16666666666666666</v>
      </c>
      <c r="AF243">
        <f>AD243+X243</f>
        <v>2</v>
      </c>
      <c r="AG243">
        <f>AF243/12</f>
        <v>0.16666666666666666</v>
      </c>
      <c r="AH243">
        <f>COUNTIF('résultats bruts'!R243, 1) + COUNTIF('résultats bruts'!AW243,1) + COUNTIF('résultats bruts'!CU243,1)</f>
        <v>0</v>
      </c>
      <c r="AI243">
        <f>AH243/3</f>
        <v>0</v>
      </c>
      <c r="AJ243">
        <f>COUNTIF('résultats bruts'!Z243, 1) + COUNTIF('résultats bruts'!AQ243,1) + COUNTIF('résultats bruts'!CS243,1)</f>
        <v>1</v>
      </c>
      <c r="AK243">
        <f>AJ243/3</f>
        <v>0.3333333333333333</v>
      </c>
      <c r="AL243">
        <f>AH243+AJ243</f>
        <v>1</v>
      </c>
      <c r="AM243">
        <f>AL243/6</f>
        <v>0.16666666666666666</v>
      </c>
      <c r="AN243">
        <f>AL243+AF243</f>
        <v>3</v>
      </c>
      <c r="AO243">
        <f>AN243/18</f>
        <v>0.16666666666666666</v>
      </c>
      <c r="AP243">
        <f>COUNTIF('résultats bruts'!Y243, 1) + COUNTIF('résultats bruts'!AY243,1) + COUNTIF('résultats bruts'!DC243,1)</f>
        <v>1</v>
      </c>
      <c r="AQ243">
        <f>AP243/3</f>
        <v>0.3333333333333333</v>
      </c>
      <c r="AR243">
        <f>COUNTIF('résultats bruts'!T243, 1) + COUNTIF('résultats bruts'!AR243,1) + COUNTIF('résultats bruts'!DB243,1)</f>
        <v>0</v>
      </c>
      <c r="AS243">
        <f>AR243/3</f>
        <v>0</v>
      </c>
      <c r="AT243">
        <f>AR243+AP243</f>
        <v>1</v>
      </c>
      <c r="AU243">
        <f>AT243/6</f>
        <v>0.16666666666666666</v>
      </c>
      <c r="AV243">
        <f>COUNTIF('résultats bruts'!X243, 1) + COUNTIF('résultats bruts'!BB243,1) + COUNTIF('résultats bruts'!DA243,1)</f>
        <v>0</v>
      </c>
      <c r="AW243">
        <f>AV243/3</f>
        <v>0</v>
      </c>
      <c r="AX243">
        <f>COUNTIF('résultats bruts'!AA243, 1) + COUNTIF('résultats bruts'!AX243,1) + COUNTIF('résultats bruts'!CY243,1)</f>
        <v>0</v>
      </c>
      <c r="AY243">
        <f>AX243/3</f>
        <v>0</v>
      </c>
      <c r="AZ243">
        <f>AX243+AV243</f>
        <v>0</v>
      </c>
      <c r="BA243">
        <f>AZ243/6</f>
        <v>0</v>
      </c>
      <c r="BB243">
        <f>AZ243+AT243</f>
        <v>1</v>
      </c>
      <c r="BC243">
        <f>BB243/12</f>
        <v>0.08333333333333333</v>
      </c>
      <c r="BD243">
        <f>COUNTIF('résultats bruts'!U243, 1) + COUNTIF('résultats bruts'!AZ243,1) + COUNTIF('résultats bruts'!CX243,1)</f>
        <v>0</v>
      </c>
      <c r="BE243">
        <f>BD243/3</f>
        <v>0</v>
      </c>
      <c r="BF243">
        <f>COUNTIF('résultats bruts'!S243, 1) + COUNTIF('résultats bruts'!BA243,1) + COUNTIF('résultats bruts'!CV243,1)</f>
        <v>1</v>
      </c>
      <c r="BG243">
        <f>BF243/3</f>
        <v>0.3333333333333333</v>
      </c>
      <c r="BH243">
        <f>BF243+BD243</f>
        <v>1</v>
      </c>
      <c r="BI243">
        <f>BH243/6</f>
        <v>0.16666666666666666</v>
      </c>
      <c r="BJ243">
        <f>BH243+BB243</f>
        <v>2</v>
      </c>
      <c r="BK243">
        <f>BJ243/18</f>
        <v>0.1111111111111111</v>
      </c>
      <c r="BL243">
        <f>COUNTIF('résultats bruts'!AB243, 1) + COUNTIF('résultats bruts'!AC243,1) + COUNTIF('résultats bruts'!BC243,1)+ COUNTIF('résultats bruts'!BD243,1)+ COUNTIF('résultats bruts'!DE243,1)+ COUNTIF('résultats bruts'!DF243,1)</f>
        <v>2</v>
      </c>
      <c r="BM243">
        <f>BL243/6</f>
        <v>0.3333333333333333</v>
      </c>
      <c r="BN243">
        <f>BJ243+AN243+BL243</f>
        <v>7</v>
      </c>
      <c r="BO243">
        <f>BN243/42</f>
        <v>0.16666666666666666</v>
      </c>
      <c r="BP243">
        <f>COUNTIF('résultats bruts'!DS243,1) + COUNTIF('résultats bruts'!DQ243,1)</f>
        <v>0</v>
      </c>
      <c r="BQ243">
        <f>BP243/2</f>
        <v>0</v>
      </c>
      <c r="BR243">
        <f>COUNTIF('résultats bruts'!DR243,1)+COUNTIF('résultats bruts'!DT243,1)</f>
        <v>0</v>
      </c>
      <c r="BS243">
        <f>BR243/2</f>
        <v>0</v>
      </c>
      <c r="BT243">
        <f>'résultats bruts'!AR243</f>
        <v>9</v>
      </c>
      <c r="BU243">
        <f>'résultats bruts'!DR243</f>
        <v>9</v>
      </c>
      <c r="BV243">
        <f>'résultats bruts'!AS243</f>
        <v>9</v>
      </c>
      <c r="BW243">
        <f>'résultats bruts'!DT243</f>
        <v>9</v>
      </c>
      <c r="BX243">
        <f>COUNTIF('résultats bruts'!AI243, 1) + COUNTIF('résultats bruts'!BP243,1) + COUNTIF('résultats bruts'!DG243,1)</f>
        <v>0</v>
      </c>
      <c r="BY243">
        <f>BX243/3</f>
        <v>0</v>
      </c>
      <c r="BZ243">
        <f>COUNTIF('résultats bruts'!AL243, 1) + COUNTIF('résultats bruts'!BN243,1) + COUNTIF('résultats bruts'!DI243,1)</f>
        <v>0</v>
      </c>
      <c r="CA243">
        <f>BZ243/3</f>
        <v>0</v>
      </c>
      <c r="CB243">
        <f>BX243+BZ243</f>
        <v>0</v>
      </c>
      <c r="CC243">
        <f>CB243/6</f>
        <v>0</v>
      </c>
      <c r="CD243">
        <f>COUNTIF('résultats bruts'!AK243, 1) + COUNTIF('résultats bruts'!BR243,1) + COUNTIF('résultats bruts'!DM243,1)</f>
        <v>0</v>
      </c>
      <c r="CE243">
        <f>CD243/3</f>
        <v>0</v>
      </c>
      <c r="CF243">
        <f>COUNTIF('résultats bruts'!AE243, 1) + COUNTIF('résultats bruts'!BL243,1) + COUNTIF('résultats bruts'!DN243,1)</f>
        <v>0</v>
      </c>
      <c r="CG243">
        <f>CF243/3</f>
        <v>0</v>
      </c>
      <c r="CH243">
        <f>CF243+CD243</f>
        <v>0</v>
      </c>
      <c r="CI243">
        <f>CH243/6</f>
        <v>0</v>
      </c>
      <c r="CJ243">
        <f>COUNTIF('résultats bruts'!AJ243, 1) + COUNTIF('résultats bruts'!BM243,1) + COUNTIF('résultats bruts'!DL243,1)</f>
        <v>0</v>
      </c>
      <c r="CK243">
        <f>CJ243/3</f>
        <v>0</v>
      </c>
      <c r="CL243">
        <f>COUNTIF('résultats bruts'!AH243, 1) + COUNTIF('résultats bruts'!BK243,1) + COUNTIF('résultats bruts'!DK243,1)</f>
        <v>0</v>
      </c>
      <c r="CM243">
        <f>CL243/3</f>
        <v>0</v>
      </c>
      <c r="CN243">
        <f>CL243+CJ243</f>
        <v>0</v>
      </c>
      <c r="CO243">
        <f>CN243/6</f>
        <v>0</v>
      </c>
      <c r="CP243">
        <f>COUNTIF('résultats bruts'!AF243, 1) + COUNTIF('résultats bruts'!BO243,1) + COUNTIF('résultats bruts'!DJ243,1)</f>
        <v>0</v>
      </c>
      <c r="CQ243">
        <f>CP243/3</f>
        <v>0</v>
      </c>
      <c r="CR243">
        <f>COUNTIF('résultats bruts'!AG243, 1) + COUNTIF('résultats bruts'!BQ243,1) + COUNTIF('résultats bruts'!DH243,1)</f>
        <v>0</v>
      </c>
      <c r="CS243">
        <f>CR243/3</f>
        <v>0</v>
      </c>
      <c r="CT243">
        <f>CR243+CP243</f>
        <v>0</v>
      </c>
      <c r="CU243">
        <f>CT243/6</f>
        <v>0</v>
      </c>
      <c r="CV243">
        <f>COUNTIF('résultats bruts'!AM243, 1) + COUNTIF('résultats bruts'!AN243,1) + COUNTIF('résultats bruts'!BS243,1) +COUNTIF('résultats bruts'!BT243, 1) + COUNTIF('résultats bruts'!DO243,1) + COUNTIF('résultats bruts'!DP243,1)</f>
        <v>0</v>
      </c>
      <c r="CW243">
        <f>+CV243/6</f>
        <v>0</v>
      </c>
      <c r="CX243">
        <f>CT243+CN243+CH243+CB279</f>
        <v>0</v>
      </c>
      <c r="CY243">
        <f>CX243/30</f>
        <v>0</v>
      </c>
      <c r="CZ243">
        <f>COUNTIF('résultats bruts'!AO243,1)</f>
        <v>1</v>
      </c>
      <c r="DA243">
        <f>COUNTIF('résultats bruts'!AP243,1)</f>
        <v>1</v>
      </c>
      <c r="DB243">
        <f>CZ243+DA243</f>
        <v>2</v>
      </c>
      <c r="DC243">
        <f>DB243/2</f>
        <v>1</v>
      </c>
      <c r="DD243">
        <f>COUNTIF('résultats bruts'!BU243,1)</f>
        <v>1</v>
      </c>
      <c r="DE243">
        <f>COUNTIF('résultats bruts'!BV243,1)</f>
        <v>1</v>
      </c>
      <c r="DF243">
        <f>DD243+DE243</f>
        <v>2</v>
      </c>
      <c r="DG243">
        <f>DD243+DE243</f>
        <v>2</v>
      </c>
      <c r="DH243">
        <f>DG243/2</f>
        <v>1</v>
      </c>
      <c r="DJ243">
        <f>COUNTIF(CD243, 1)</f>
        <v>0</v>
      </c>
      <c r="DK243">
        <f>DB243+DG243+DJ243</f>
        <v>4</v>
      </c>
      <c r="DL243">
        <f>DK243/5</f>
        <v>0.8</v>
      </c>
      <c r="DM243">
        <f>COUNTIF('résultats bruts'!BG243,1)+COUNTIF('résultats bruts'!BJ243,1)</f>
        <v>0</v>
      </c>
      <c r="DN243">
        <f>DM243/2</f>
        <v>0</v>
      </c>
      <c r="DO243">
        <f>COUNTIF('résultats bruts'!CD243,1)+COUNTIF('résultats bruts'!CF243,1) + COUNTIF('résultats bruts'!CO243,1)+COUNTIF('résultats bruts'!CR243,1)</f>
        <v>0</v>
      </c>
      <c r="DP243">
        <f>DO243/4</f>
        <v>0</v>
      </c>
      <c r="DQ243">
        <f>DM243+DO243</f>
        <v>0</v>
      </c>
      <c r="DR243">
        <f>DQ243/6</f>
        <v>0</v>
      </c>
      <c r="DS243">
        <f>COUNTIF('résultats bruts'!BF243,1)+COUNTIF('résultats bruts'!BI243,1)</f>
        <v>0</v>
      </c>
      <c r="DT243">
        <f>DS243/2</f>
        <v>0</v>
      </c>
      <c r="DU243">
        <f>COUNTIF('résultats bruts'!CE243,1)+COUNTIF('résultats bruts'!CH243,1) + COUNTIF('résultats bruts'!CP243,1)</f>
        <v>0</v>
      </c>
      <c r="DV243">
        <f>DU243/4</f>
        <v>0</v>
      </c>
      <c r="DW243">
        <f>DS243+DU243</f>
        <v>0</v>
      </c>
      <c r="DX243">
        <f>DW243/6</f>
        <v>0</v>
      </c>
      <c r="DY243">
        <f>COUNTIF('résultats bruts'!BE243,1)+COUNTIF('résultats bruts'!BH243,1)</f>
        <v>0</v>
      </c>
      <c r="DZ243">
        <f>DY243/2</f>
        <v>0</v>
      </c>
      <c r="EA243">
        <f>COUNTIF('résultats bruts'!CC243,1)+COUNTIF('résultats bruts'!CG243,1) + COUNTIF('résultats bruts'!CN243,1)</f>
        <v>0</v>
      </c>
      <c r="EB243">
        <f>EA243/3</f>
        <v>0</v>
      </c>
      <c r="EC243">
        <f>EA243+DY243</f>
        <v>0</v>
      </c>
      <c r="ED243">
        <f>EC243/5</f>
        <v>0</v>
      </c>
      <c r="EE243">
        <f>EC243+DW243+DQ243</f>
        <v>0</v>
      </c>
      <c r="EF243">
        <f>EE243/17</f>
        <v>0</v>
      </c>
    </row>
    <row r="244">
      <c r="A244">
        <f>'résultats bruts'!A244</f>
        <v>0</v>
      </c>
      <c r="B244">
        <f>'résultats bruts'!B244</f>
        <v>0</v>
      </c>
      <c r="C244">
        <f>'résultats bruts'!C244</f>
        <v>0</v>
      </c>
      <c r="D244" t="str">
        <f>'résultats bruts'!D244</f>
        <v>axiome</v>
      </c>
      <c r="E244">
        <f>'résultats bruts'!E244</f>
        <v>13</v>
      </c>
      <c r="F244">
        <f>'résultats bruts'!F244</f>
        <v>242</v>
      </c>
      <c r="G244">
        <f>COUNTIF('résultats bruts'!K244,1) +COUNTIF('résultats bruts'!CJ244:CK244,1)+COUNTIF('résultats bruts'!CJ244:CK244,"0A")</f>
        <v>2</v>
      </c>
      <c r="H244">
        <f>G244/3</f>
        <v>0.6666666666666666</v>
      </c>
      <c r="I244">
        <f>COUNTIF('résultats bruts'!O244,1) + COUNTIF('résultats bruts'!AD244,1) + COUNTIF('résultats bruts'!CA244,1) + COUNTIF('résultats bruts'!DU244, 1) + COUNTIF('résultats bruts'!DU244,"0B")</f>
        <v>2</v>
      </c>
      <c r="J244">
        <f>I244/4</f>
        <v>0.5</v>
      </c>
      <c r="K244">
        <f>COUNTIF('résultats bruts'!CJ244:CK244,1)</f>
        <v>2</v>
      </c>
      <c r="L244">
        <f>K244/2</f>
        <v>1</v>
      </c>
      <c r="M244">
        <f>COUNTIF('résultats bruts'!CM244,1)</f>
        <v>1</v>
      </c>
      <c r="N244">
        <f>COUNTIF('résultats bruts'!DU244,1)</f>
        <v>0</v>
      </c>
      <c r="O244">
        <f>M244+N244</f>
        <v>1</v>
      </c>
      <c r="P244">
        <f>O244/2</f>
        <v>0.5</v>
      </c>
      <c r="Q244">
        <f>COUNTIF('résultats bruts'!CB244, "1A")+COUNTIF('résultats bruts'!CB244, "1B")</f>
        <v>0</v>
      </c>
      <c r="R244">
        <f>O244+K244+I244+G244</f>
        <v>7</v>
      </c>
      <c r="S244">
        <f>R244/11</f>
        <v>0.6363636363636364</v>
      </c>
      <c r="T244">
        <f>COUNTIF('résultats bruts'!Q244, 1) + COUNTIF('résultats bruts'!AU244,1) + COUNTIF('résultats bruts'!CW244,1)</f>
        <v>0</v>
      </c>
      <c r="U244">
        <f>T244/3</f>
        <v>0</v>
      </c>
      <c r="V244">
        <f>COUNTIF('résultats bruts'!P244,1) + COUNTIF('résultats bruts'!AS244,1) + COUNTIF('résultats bruts'!DD244,1)</f>
        <v>1</v>
      </c>
      <c r="W244">
        <f>V244/3</f>
        <v>0.3333333333333333</v>
      </c>
      <c r="X244">
        <f>T244+V244</f>
        <v>1</v>
      </c>
      <c r="Y244">
        <f>X244/6</f>
        <v>0.16666666666666666</v>
      </c>
      <c r="Z244">
        <f>COUNTIF('résultats bruts'!V244, 1) + COUNTIF('résultats bruts'!AT244,1) + COUNTIF('résultats bruts'!CT244,1)</f>
        <v>1</v>
      </c>
      <c r="AA244">
        <f>Z244/3</f>
        <v>0.3333333333333333</v>
      </c>
      <c r="AB244">
        <f>COUNTIF('résultats bruts'!W244, 1) + COUNTIF('résultats bruts'!AV244,1) + COUNTIF('résultats bruts'!CZ244,1)</f>
        <v>0</v>
      </c>
      <c r="AC244">
        <f>AB244/3</f>
        <v>0</v>
      </c>
      <c r="AD244">
        <f>AB244+Z244</f>
        <v>1</v>
      </c>
      <c r="AE244">
        <f>AD244/6</f>
        <v>0.16666666666666666</v>
      </c>
      <c r="AF244">
        <f>AD244+X244</f>
        <v>2</v>
      </c>
      <c r="AG244">
        <f>AF244/12</f>
        <v>0.16666666666666666</v>
      </c>
      <c r="AH244">
        <f>COUNTIF('résultats bruts'!R244, 1) + COUNTIF('résultats bruts'!AW244,1) + COUNTIF('résultats bruts'!CU244,1)</f>
        <v>0</v>
      </c>
      <c r="AI244">
        <f>AH244/3</f>
        <v>0</v>
      </c>
      <c r="AJ244">
        <f>COUNTIF('résultats bruts'!Z244, 1) + COUNTIF('résultats bruts'!AQ244,1) + COUNTIF('résultats bruts'!CS244,1)</f>
        <v>2</v>
      </c>
      <c r="AK244">
        <f>AJ244/3</f>
        <v>0.6666666666666666</v>
      </c>
      <c r="AL244">
        <f>AH244+AJ244</f>
        <v>2</v>
      </c>
      <c r="AM244">
        <f>AL244/6</f>
        <v>0.3333333333333333</v>
      </c>
      <c r="AN244">
        <f>AL244+AF244</f>
        <v>4</v>
      </c>
      <c r="AO244">
        <f>AN244/18</f>
        <v>0.2222222222222222</v>
      </c>
      <c r="AP244">
        <f>COUNTIF('résultats bruts'!Y244, 1) + COUNTIF('résultats bruts'!AY244,1) + COUNTIF('résultats bruts'!DC244,1)</f>
        <v>1</v>
      </c>
      <c r="AQ244">
        <f>AP244/3</f>
        <v>0.3333333333333333</v>
      </c>
      <c r="AR244">
        <f>COUNTIF('résultats bruts'!T244, 1) + COUNTIF('résultats bruts'!AR244,1) + COUNTIF('résultats bruts'!DB244,1)</f>
        <v>0</v>
      </c>
      <c r="AS244">
        <f>AR244/3</f>
        <v>0</v>
      </c>
      <c r="AT244">
        <f>AR244+AP244</f>
        <v>1</v>
      </c>
      <c r="AU244">
        <f>AT244/6</f>
        <v>0.16666666666666666</v>
      </c>
      <c r="AV244">
        <f>COUNTIF('résultats bruts'!X244, 1) + COUNTIF('résultats bruts'!BB244,1) + COUNTIF('résultats bruts'!DA244,1)</f>
        <v>0</v>
      </c>
      <c r="AW244">
        <f>AV244/3</f>
        <v>0</v>
      </c>
      <c r="AX244">
        <f>COUNTIF('résultats bruts'!AA244, 1) + COUNTIF('résultats bruts'!AX244,1) + COUNTIF('résultats bruts'!CY244,1)</f>
        <v>0</v>
      </c>
      <c r="AY244">
        <f>AX244/3</f>
        <v>0</v>
      </c>
      <c r="AZ244">
        <f>AX244+AV244</f>
        <v>0</v>
      </c>
      <c r="BA244">
        <f>AZ244/6</f>
        <v>0</v>
      </c>
      <c r="BB244">
        <f>AZ244+AT244</f>
        <v>1</v>
      </c>
      <c r="BC244">
        <f>BB244/12</f>
        <v>0.08333333333333333</v>
      </c>
      <c r="BD244">
        <f>COUNTIF('résultats bruts'!U244, 1) + COUNTIF('résultats bruts'!AZ244,1) + COUNTIF('résultats bruts'!CX244,1)</f>
        <v>0</v>
      </c>
      <c r="BE244">
        <f>BD244/3</f>
        <v>0</v>
      </c>
      <c r="BF244">
        <f>COUNTIF('résultats bruts'!S244, 1) + COUNTIF('résultats bruts'!BA244,1) + COUNTIF('résultats bruts'!CV244,1)</f>
        <v>1</v>
      </c>
      <c r="BG244">
        <f>BF244/3</f>
        <v>0.3333333333333333</v>
      </c>
      <c r="BH244">
        <f>BF244+BD244</f>
        <v>1</v>
      </c>
      <c r="BI244">
        <f>BH244/6</f>
        <v>0.16666666666666666</v>
      </c>
      <c r="BJ244">
        <f>BH244+BB244</f>
        <v>2</v>
      </c>
      <c r="BK244">
        <f>BJ244/18</f>
        <v>0.1111111111111111</v>
      </c>
      <c r="BL244">
        <f>COUNTIF('résultats bruts'!AB244, 1) + COUNTIF('résultats bruts'!AC244,1) + COUNTIF('résultats bruts'!BC244,1)+ COUNTIF('résultats bruts'!BD244,1)+ COUNTIF('résultats bruts'!DE244,1)+ COUNTIF('résultats bruts'!DF244,1)</f>
        <v>2</v>
      </c>
      <c r="BM244">
        <f>BL244/6</f>
        <v>0.3333333333333333</v>
      </c>
      <c r="BN244">
        <f>BJ244+AN244+BL244</f>
        <v>8</v>
      </c>
      <c r="BO244">
        <f>BN244/42</f>
        <v>0.19047619047619047</v>
      </c>
      <c r="BP244">
        <f>COUNTIF('résultats bruts'!DS244,1) + COUNTIF('résultats bruts'!DQ244,1)</f>
        <v>0</v>
      </c>
      <c r="BQ244">
        <f>BP244/2</f>
        <v>0</v>
      </c>
      <c r="BR244">
        <f>COUNTIF('résultats bruts'!DR244,1)+COUNTIF('résultats bruts'!DT244,1)</f>
        <v>0</v>
      </c>
      <c r="BS244">
        <f>BR244/2</f>
        <v>0</v>
      </c>
      <c r="BT244">
        <f>'résultats bruts'!AR244</f>
        <v>9</v>
      </c>
      <c r="BU244">
        <f>'résultats bruts'!DR244</f>
        <v>9</v>
      </c>
      <c r="BV244">
        <f>'résultats bruts'!AS244</f>
        <v>9</v>
      </c>
      <c r="BW244">
        <f>'résultats bruts'!DT244</f>
        <v>9</v>
      </c>
      <c r="BX244">
        <f>COUNTIF('résultats bruts'!AI244, 1) + COUNTIF('résultats bruts'!BP244,1) + COUNTIF('résultats bruts'!DG244,1)</f>
        <v>1</v>
      </c>
      <c r="BY244">
        <f>BX244/3</f>
        <v>0.3333333333333333</v>
      </c>
      <c r="BZ244">
        <f>COUNTIF('résultats bruts'!AL244, 1) + COUNTIF('résultats bruts'!BN244,1) + COUNTIF('résultats bruts'!DI244,1)</f>
        <v>1</v>
      </c>
      <c r="CA244">
        <f>BZ244/3</f>
        <v>0.3333333333333333</v>
      </c>
      <c r="CB244">
        <f>BX244+BZ244</f>
        <v>2</v>
      </c>
      <c r="CC244">
        <f>CB244/6</f>
        <v>0.3333333333333333</v>
      </c>
      <c r="CD244">
        <f>COUNTIF('résultats bruts'!AK244, 1) + COUNTIF('résultats bruts'!BR244,1) + COUNTIF('résultats bruts'!DM244,1)</f>
        <v>1</v>
      </c>
      <c r="CE244">
        <f>CD244/3</f>
        <v>0.3333333333333333</v>
      </c>
      <c r="CF244">
        <f>COUNTIF('résultats bruts'!AE244, 1) + COUNTIF('résultats bruts'!BL244,1) + COUNTIF('résultats bruts'!DN244,1)</f>
        <v>0</v>
      </c>
      <c r="CG244">
        <f>CF244/3</f>
        <v>0</v>
      </c>
      <c r="CH244">
        <f>CF244+CD244</f>
        <v>1</v>
      </c>
      <c r="CI244">
        <f>CH244/6</f>
        <v>0.16666666666666666</v>
      </c>
      <c r="CJ244">
        <f>COUNTIF('résultats bruts'!AJ244, 1) + COUNTIF('résultats bruts'!BM244,1) + COUNTIF('résultats bruts'!DL244,1)</f>
        <v>0</v>
      </c>
      <c r="CK244">
        <f>CJ244/3</f>
        <v>0</v>
      </c>
      <c r="CL244">
        <f>COUNTIF('résultats bruts'!AH244, 1) + COUNTIF('résultats bruts'!BK244,1) + COUNTIF('résultats bruts'!DK244,1)</f>
        <v>1</v>
      </c>
      <c r="CM244">
        <f>CL244/3</f>
        <v>0.3333333333333333</v>
      </c>
      <c r="CN244">
        <f>CL244+CJ244</f>
        <v>1</v>
      </c>
      <c r="CO244">
        <f>CN244/6</f>
        <v>0.16666666666666666</v>
      </c>
      <c r="CP244">
        <f>COUNTIF('résultats bruts'!AF244, 1) + COUNTIF('résultats bruts'!BO244,1) + COUNTIF('résultats bruts'!DJ244,1)</f>
        <v>1</v>
      </c>
      <c r="CQ244">
        <f>CP244/3</f>
        <v>0.3333333333333333</v>
      </c>
      <c r="CR244">
        <f>COUNTIF('résultats bruts'!AG244, 1) + COUNTIF('résultats bruts'!BQ244,1) + COUNTIF('résultats bruts'!DH244,1)</f>
        <v>1</v>
      </c>
      <c r="CS244">
        <f>CR244/3</f>
        <v>0.3333333333333333</v>
      </c>
      <c r="CT244">
        <f>CR244+CP244</f>
        <v>2</v>
      </c>
      <c r="CU244">
        <f>CT244/6</f>
        <v>0.3333333333333333</v>
      </c>
      <c r="CV244">
        <f>COUNTIF('résultats bruts'!AM244, 1) + COUNTIF('résultats bruts'!AN244,1) + COUNTIF('résultats bruts'!BS244,1) +COUNTIF('résultats bruts'!BT244, 1) + COUNTIF('résultats bruts'!DO244,1) + COUNTIF('résultats bruts'!DP244,1)</f>
        <v>1</v>
      </c>
      <c r="CW244">
        <f>+CV244/6</f>
        <v>0.16666666666666666</v>
      </c>
      <c r="CX244">
        <f>CT244+CN244+CH244+CB280</f>
        <v>4</v>
      </c>
      <c r="CY244">
        <f>CX244/30</f>
        <v>0.13333333333333333</v>
      </c>
      <c r="CZ244">
        <f>COUNTIF('résultats bruts'!AO244,1)</f>
        <v>1</v>
      </c>
      <c r="DA244">
        <f>COUNTIF('résultats bruts'!AP244,1)</f>
        <v>1</v>
      </c>
      <c r="DB244">
        <f>CZ244+DA244</f>
        <v>2</v>
      </c>
      <c r="DC244">
        <f>DB244/2</f>
        <v>1</v>
      </c>
      <c r="DD244">
        <f>COUNTIF('résultats bruts'!BU244,1)</f>
        <v>1</v>
      </c>
      <c r="DE244">
        <f>COUNTIF('résultats bruts'!BV244,1)</f>
        <v>1</v>
      </c>
      <c r="DF244">
        <f>DD244+DE244</f>
        <v>2</v>
      </c>
      <c r="DG244">
        <f>DD244+DE244</f>
        <v>2</v>
      </c>
      <c r="DH244">
        <f>DG244/2</f>
        <v>1</v>
      </c>
      <c r="DJ244">
        <f>COUNTIF(CD244, 1)</f>
        <v>1</v>
      </c>
      <c r="DK244">
        <f>DB244+DG244+DJ244</f>
        <v>5</v>
      </c>
      <c r="DL244">
        <f>DK244/5</f>
        <v>1</v>
      </c>
      <c r="DM244">
        <f>COUNTIF('résultats bruts'!BG244,1)+COUNTIF('résultats bruts'!BJ244,1)</f>
        <v>1</v>
      </c>
      <c r="DN244">
        <f>DM244/2</f>
        <v>0.5</v>
      </c>
      <c r="DO244">
        <f>COUNTIF('résultats bruts'!CD244,1)+COUNTIF('résultats bruts'!CF244,1) + COUNTIF('résultats bruts'!CO244,1)+COUNTIF('résultats bruts'!CR244,1)</f>
        <v>0</v>
      </c>
      <c r="DP244">
        <f>DO244/4</f>
        <v>0</v>
      </c>
      <c r="DQ244">
        <f>DM244+DO244</f>
        <v>1</v>
      </c>
      <c r="DR244">
        <f>DQ244/6</f>
        <v>0.16666666666666666</v>
      </c>
      <c r="DS244">
        <f>COUNTIF('résultats bruts'!BF244,1)+COUNTIF('résultats bruts'!BI244,1)</f>
        <v>0</v>
      </c>
      <c r="DT244">
        <f>DS244/2</f>
        <v>0</v>
      </c>
      <c r="DU244">
        <f>COUNTIF('résultats bruts'!CE244,1)+COUNTIF('résultats bruts'!CH244,1) + COUNTIF('résultats bruts'!CP244,1)</f>
        <v>0</v>
      </c>
      <c r="DV244">
        <f>DU244/4</f>
        <v>0</v>
      </c>
      <c r="DW244">
        <f>DS244+DU244</f>
        <v>0</v>
      </c>
      <c r="DX244">
        <f>DW244/6</f>
        <v>0</v>
      </c>
      <c r="DY244">
        <f>COUNTIF('résultats bruts'!BE244,1)+COUNTIF('résultats bruts'!BH244,1)</f>
        <v>1</v>
      </c>
      <c r="DZ244">
        <f>DY244/2</f>
        <v>0.5</v>
      </c>
      <c r="EA244">
        <f>COUNTIF('résultats bruts'!CC244,1)+COUNTIF('résultats bruts'!CG244,1) + COUNTIF('résultats bruts'!CN244,1)</f>
        <v>0</v>
      </c>
      <c r="EB244">
        <f>EA244/3</f>
        <v>0</v>
      </c>
      <c r="EC244">
        <f>EA244+DY244</f>
        <v>1</v>
      </c>
      <c r="ED244">
        <f>EC244/5</f>
        <v>0.2</v>
      </c>
      <c r="EE244">
        <f>EC244+DW244+DQ244</f>
        <v>2</v>
      </c>
      <c r="EF244">
        <f>EE244/17</f>
        <v>0.11764705882352941</v>
      </c>
    </row>
    <row r="245">
      <c r="A245">
        <f>'résultats bruts'!A245</f>
        <v>0</v>
      </c>
      <c r="B245">
        <f>'résultats bruts'!B245</f>
        <v>0</v>
      </c>
      <c r="C245">
        <f>'résultats bruts'!C245</f>
        <v>0</v>
      </c>
      <c r="D245" t="str">
        <f>'résultats bruts'!D245</f>
        <v>axiome</v>
      </c>
      <c r="E245">
        <f>'résultats bruts'!E245</f>
        <v>14</v>
      </c>
      <c r="F245">
        <f>'résultats bruts'!F245</f>
        <v>243</v>
      </c>
      <c r="G245">
        <f>COUNTIF('résultats bruts'!K245,1) +COUNTIF('résultats bruts'!CJ245:CK245,1)+COUNTIF('résultats bruts'!CJ245:CK245,"0A")</f>
        <v>2</v>
      </c>
      <c r="H245">
        <f>G245/3</f>
        <v>0.6666666666666666</v>
      </c>
      <c r="I245">
        <f>COUNTIF('résultats bruts'!O245,1) + COUNTIF('résultats bruts'!AD245,1) + COUNTIF('résultats bruts'!CA245,1) + COUNTIF('résultats bruts'!DU245, 1) + COUNTIF('résultats bruts'!DU245,"0B")</f>
        <v>3</v>
      </c>
      <c r="J245">
        <f>I245/4</f>
        <v>0.75</v>
      </c>
      <c r="K245">
        <f>COUNTIF('résultats bruts'!CJ245:CK245,1)</f>
        <v>2</v>
      </c>
      <c r="L245">
        <f>K245/2</f>
        <v>1</v>
      </c>
      <c r="M245">
        <f>COUNTIF('résultats bruts'!CM245,1)</f>
        <v>1</v>
      </c>
      <c r="N245">
        <f>COUNTIF('résultats bruts'!DU245,1)</f>
        <v>1</v>
      </c>
      <c r="O245">
        <f>M245+N245</f>
        <v>2</v>
      </c>
      <c r="P245">
        <f>O245/2</f>
        <v>1</v>
      </c>
      <c r="Q245">
        <f>COUNTIF('résultats bruts'!CB245, "1A")+COUNTIF('résultats bruts'!CB245, "1B")</f>
        <v>0</v>
      </c>
      <c r="R245">
        <f>O245+K245+I245+G245</f>
        <v>9</v>
      </c>
      <c r="S245">
        <f>R245/11</f>
        <v>0.8181818181818182</v>
      </c>
      <c r="T245">
        <f>COUNTIF('résultats bruts'!Q245, 1) + COUNTIF('résultats bruts'!AU245,1) + COUNTIF('résultats bruts'!CW245,1)</f>
        <v>2</v>
      </c>
      <c r="U245">
        <f>T245/3</f>
        <v>0.6666666666666666</v>
      </c>
      <c r="V245">
        <f>COUNTIF('résultats bruts'!P245,1) + COUNTIF('résultats bruts'!AS245,1) + COUNTIF('résultats bruts'!DD245,1)</f>
        <v>3</v>
      </c>
      <c r="W245">
        <f>V245/3</f>
        <v>1</v>
      </c>
      <c r="X245">
        <f>T245+V245</f>
        <v>5</v>
      </c>
      <c r="Y245">
        <f>X245/6</f>
        <v>0.8333333333333334</v>
      </c>
      <c r="Z245">
        <f>COUNTIF('résultats bruts'!V245, 1) + COUNTIF('résultats bruts'!AT245,1) + COUNTIF('résultats bruts'!CT245,1)</f>
        <v>2</v>
      </c>
      <c r="AA245">
        <f>Z245/3</f>
        <v>0.6666666666666666</v>
      </c>
      <c r="AB245">
        <f>COUNTIF('résultats bruts'!W245, 1) + COUNTIF('résultats bruts'!AV245,1) + COUNTIF('résultats bruts'!CZ245,1)</f>
        <v>3</v>
      </c>
      <c r="AC245">
        <f>AB245/3</f>
        <v>1</v>
      </c>
      <c r="AD245">
        <f>AB245+Z245</f>
        <v>5</v>
      </c>
      <c r="AE245">
        <f>AD245/6</f>
        <v>0.8333333333333334</v>
      </c>
      <c r="AF245">
        <f>AD245+X245</f>
        <v>10</v>
      </c>
      <c r="AG245">
        <f>AF245/12</f>
        <v>0.8333333333333334</v>
      </c>
      <c r="AH245">
        <f>COUNTIF('résultats bruts'!R245, 1) + COUNTIF('résultats bruts'!AW245,1) + COUNTIF('résultats bruts'!CU245,1)</f>
        <v>3</v>
      </c>
      <c r="AI245">
        <f>AH245/3</f>
        <v>1</v>
      </c>
      <c r="AJ245">
        <f>COUNTIF('résultats bruts'!Z245, 1) + COUNTIF('résultats bruts'!AQ245,1) + COUNTIF('résultats bruts'!CS245,1)</f>
        <v>3</v>
      </c>
      <c r="AK245">
        <f>AJ245/3</f>
        <v>1</v>
      </c>
      <c r="AL245">
        <f>AH245+AJ245</f>
        <v>6</v>
      </c>
      <c r="AM245">
        <f>AL245/6</f>
        <v>1</v>
      </c>
      <c r="AN245">
        <f>AL245+AF245</f>
        <v>16</v>
      </c>
      <c r="AO245">
        <f>AN245/18</f>
        <v>0.8888888888888888</v>
      </c>
      <c r="AP245">
        <f>COUNTIF('résultats bruts'!Y245, 1) + COUNTIF('résultats bruts'!AY245,1) + COUNTIF('résultats bruts'!DC245,1)</f>
        <v>3</v>
      </c>
      <c r="AQ245">
        <f>AP245/3</f>
        <v>1</v>
      </c>
      <c r="AR245">
        <f>COUNTIF('résultats bruts'!T245, 1) + COUNTIF('résultats bruts'!AR245,1) + COUNTIF('résultats bruts'!DB245,1)</f>
        <v>3</v>
      </c>
      <c r="AS245">
        <f>AR245/3</f>
        <v>1</v>
      </c>
      <c r="AT245">
        <f>AR245+AP245</f>
        <v>6</v>
      </c>
      <c r="AU245">
        <f>AT245/6</f>
        <v>1</v>
      </c>
      <c r="AV245">
        <f>COUNTIF('résultats bruts'!X245, 1) + COUNTIF('résultats bruts'!BB245,1) + COUNTIF('résultats bruts'!DA245,1)</f>
        <v>3</v>
      </c>
      <c r="AW245">
        <f>AV245/3</f>
        <v>1</v>
      </c>
      <c r="AX245">
        <f>COUNTIF('résultats bruts'!AA245, 1) + COUNTIF('résultats bruts'!AX245,1) + COUNTIF('résultats bruts'!CY245,1)</f>
        <v>2</v>
      </c>
      <c r="AY245">
        <f>AX245/3</f>
        <v>0.6666666666666666</v>
      </c>
      <c r="AZ245">
        <f>AX245+AV245</f>
        <v>5</v>
      </c>
      <c r="BA245">
        <f>AZ245/6</f>
        <v>0.8333333333333334</v>
      </c>
      <c r="BB245">
        <f>AZ245+AT245</f>
        <v>11</v>
      </c>
      <c r="BC245">
        <f>BB245/12</f>
        <v>0.9166666666666666</v>
      </c>
      <c r="BD245">
        <f>COUNTIF('résultats bruts'!U245, 1) + COUNTIF('résultats bruts'!AZ245,1) + COUNTIF('résultats bruts'!CX245,1)</f>
        <v>3</v>
      </c>
      <c r="BE245">
        <f>BD245/3</f>
        <v>1</v>
      </c>
      <c r="BF245">
        <f>COUNTIF('résultats bruts'!S245, 1) + COUNTIF('résultats bruts'!BA245,1) + COUNTIF('résultats bruts'!CV245,1)</f>
        <v>3</v>
      </c>
      <c r="BG245">
        <f>BF245/3</f>
        <v>1</v>
      </c>
      <c r="BH245">
        <f>BF245+BD245</f>
        <v>6</v>
      </c>
      <c r="BI245">
        <f>BH245/6</f>
        <v>1</v>
      </c>
      <c r="BJ245">
        <f>BH245+BB245</f>
        <v>17</v>
      </c>
      <c r="BK245">
        <f>BJ245/18</f>
        <v>0.9444444444444444</v>
      </c>
      <c r="BL245">
        <f>COUNTIF('résultats bruts'!AB245, 1) + COUNTIF('résultats bruts'!AC245,1) + COUNTIF('résultats bruts'!BC245,1)+ COUNTIF('résultats bruts'!BD245,1)+ COUNTIF('résultats bruts'!DE245,1)+ COUNTIF('résultats bruts'!DF245,1)</f>
        <v>6</v>
      </c>
      <c r="BM245">
        <f>BL245/6</f>
        <v>1</v>
      </c>
      <c r="BN245">
        <f>BJ245+AN245+BL245</f>
        <v>39</v>
      </c>
      <c r="BO245">
        <f>BN245/42</f>
        <v>0.9285714285714286</v>
      </c>
      <c r="BP245">
        <f>COUNTIF('résultats bruts'!DS245,1) + COUNTIF('résultats bruts'!DQ245,1)</f>
        <v>2</v>
      </c>
      <c r="BQ245">
        <f>BP245/2</f>
        <v>1</v>
      </c>
      <c r="BR245">
        <f>COUNTIF('résultats bruts'!DR245,1)+COUNTIF('résultats bruts'!DT245,1)</f>
        <v>2</v>
      </c>
      <c r="BS245">
        <f>BR245/2</f>
        <v>1</v>
      </c>
      <c r="BT245">
        <f>'résultats bruts'!AR245</f>
        <v>1</v>
      </c>
      <c r="BU245">
        <f>'résultats bruts'!DR245</f>
        <v>1</v>
      </c>
      <c r="BV245">
        <f>'résultats bruts'!AS245</f>
        <v>1</v>
      </c>
      <c r="BW245">
        <f>'résultats bruts'!DT245</f>
        <v>1</v>
      </c>
      <c r="BX245">
        <f>COUNTIF('résultats bruts'!AI245, 1) + COUNTIF('résultats bruts'!BP245,1) + COUNTIF('résultats bruts'!DG245,1)</f>
        <v>3</v>
      </c>
      <c r="BY245">
        <f>BX245/3</f>
        <v>1</v>
      </c>
      <c r="BZ245">
        <f>COUNTIF('résultats bruts'!AL245, 1) + COUNTIF('résultats bruts'!BN245,1) + COUNTIF('résultats bruts'!DI245,1)</f>
        <v>3</v>
      </c>
      <c r="CA245">
        <f>BZ245/3</f>
        <v>1</v>
      </c>
      <c r="CB245">
        <f>BX245+BZ245</f>
        <v>6</v>
      </c>
      <c r="CC245">
        <f>CB245/6</f>
        <v>1</v>
      </c>
      <c r="CD245">
        <f>COUNTIF('résultats bruts'!AK245, 1) + COUNTIF('résultats bruts'!BR245,1) + COUNTIF('résultats bruts'!DM245,1)</f>
        <v>3</v>
      </c>
      <c r="CE245">
        <f>CD245/3</f>
        <v>1</v>
      </c>
      <c r="CF245">
        <f>COUNTIF('résultats bruts'!AE245, 1) + COUNTIF('résultats bruts'!BL245,1) + COUNTIF('résultats bruts'!DN245,1)</f>
        <v>3</v>
      </c>
      <c r="CG245">
        <f>CF245/3</f>
        <v>1</v>
      </c>
      <c r="CH245">
        <f>CF245+CD245</f>
        <v>6</v>
      </c>
      <c r="CI245">
        <f>CH245/6</f>
        <v>1</v>
      </c>
      <c r="CJ245">
        <f>COUNTIF('résultats bruts'!AJ245, 1) + COUNTIF('résultats bruts'!BM245,1) + COUNTIF('résultats bruts'!DL245,1)</f>
        <v>2</v>
      </c>
      <c r="CK245">
        <f>CJ245/3</f>
        <v>0.6666666666666666</v>
      </c>
      <c r="CL245">
        <f>COUNTIF('résultats bruts'!AH245, 1) + COUNTIF('résultats bruts'!BK245,1) + COUNTIF('résultats bruts'!DK245,1)</f>
        <v>3</v>
      </c>
      <c r="CM245">
        <f>CL245/3</f>
        <v>1</v>
      </c>
      <c r="CN245">
        <f>CL245+CJ245</f>
        <v>5</v>
      </c>
      <c r="CO245">
        <f>CN245/6</f>
        <v>0.8333333333333334</v>
      </c>
      <c r="CP245">
        <f>COUNTIF('résultats bruts'!AF245, 1) + COUNTIF('résultats bruts'!BO245,1) + COUNTIF('résultats bruts'!DJ245,1)</f>
        <v>2</v>
      </c>
      <c r="CQ245">
        <f>CP245/3</f>
        <v>0.6666666666666666</v>
      </c>
      <c r="CR245">
        <f>COUNTIF('résultats bruts'!AG245, 1) + COUNTIF('résultats bruts'!BQ245,1) + COUNTIF('résultats bruts'!DH245,1)</f>
        <v>2</v>
      </c>
      <c r="CS245">
        <f>CR245/3</f>
        <v>0.6666666666666666</v>
      </c>
      <c r="CT245">
        <f>CR245+CP245</f>
        <v>4</v>
      </c>
      <c r="CU245">
        <f>CT245/6</f>
        <v>0.6666666666666666</v>
      </c>
      <c r="CV245">
        <f>COUNTIF('résultats bruts'!AM245, 1) + COUNTIF('résultats bruts'!AN245,1) + COUNTIF('résultats bruts'!BS245,1) +COUNTIF('résultats bruts'!BT245, 1) + COUNTIF('résultats bruts'!DO245,1) + COUNTIF('résultats bruts'!DP245,1)</f>
        <v>6</v>
      </c>
      <c r="CW245">
        <f>+CV245/6</f>
        <v>1</v>
      </c>
      <c r="CX245">
        <f>CT245+CN245+CH245+CB281</f>
        <v>15</v>
      </c>
      <c r="CY245">
        <f>CX245/30</f>
        <v>0.5</v>
      </c>
      <c r="CZ245">
        <f>COUNTIF('résultats bruts'!AO245,1)</f>
        <v>1</v>
      </c>
      <c r="DA245">
        <f>COUNTIF('résultats bruts'!AP245,1)</f>
        <v>1</v>
      </c>
      <c r="DB245">
        <f>CZ245+DA245</f>
        <v>2</v>
      </c>
      <c r="DC245">
        <f>DB245/2</f>
        <v>1</v>
      </c>
      <c r="DD245">
        <f>COUNTIF('résultats bruts'!BU245,1)</f>
        <v>1</v>
      </c>
      <c r="DE245">
        <f>COUNTIF('résultats bruts'!BV245,1)</f>
        <v>1</v>
      </c>
      <c r="DF245">
        <f>DD245+DE245</f>
        <v>2</v>
      </c>
      <c r="DG245">
        <f>DD245+DE245</f>
        <v>2</v>
      </c>
      <c r="DH245">
        <f>DG245/2</f>
        <v>1</v>
      </c>
      <c r="DJ245">
        <f>COUNTIF(CD245, 1)</f>
        <v>0</v>
      </c>
      <c r="DK245">
        <f>DB245+DG245+DJ245</f>
        <v>4</v>
      </c>
      <c r="DL245">
        <f>DK245/5</f>
        <v>0.8</v>
      </c>
      <c r="DM245">
        <f>COUNTIF('résultats bruts'!BG245,1)+COUNTIF('résultats bruts'!BJ245,1)</f>
        <v>2</v>
      </c>
      <c r="DN245">
        <f>DM245/2</f>
        <v>1</v>
      </c>
      <c r="DO245">
        <f>COUNTIF('résultats bruts'!CD245,1)+COUNTIF('résultats bruts'!CF245,1) + COUNTIF('résultats bruts'!CO245,1)+COUNTIF('résultats bruts'!CR245,1)</f>
        <v>4</v>
      </c>
      <c r="DP245">
        <f>DO245/4</f>
        <v>1</v>
      </c>
      <c r="DQ245">
        <f>DM245+DO245</f>
        <v>6</v>
      </c>
      <c r="DR245">
        <f>DQ245/6</f>
        <v>1</v>
      </c>
      <c r="DS245">
        <f>COUNTIF('résultats bruts'!BF245,1)+COUNTIF('résultats bruts'!BI245,1)</f>
        <v>2</v>
      </c>
      <c r="DT245">
        <f>DS245/2</f>
        <v>1</v>
      </c>
      <c r="DU245">
        <f>COUNTIF('résultats bruts'!CE245,1)+COUNTIF('résultats bruts'!CH245,1) + COUNTIF('résultats bruts'!CP245,1)</f>
        <v>3</v>
      </c>
      <c r="DV245">
        <f>DU245/4</f>
        <v>0.75</v>
      </c>
      <c r="DW245">
        <f>DS245+DU245</f>
        <v>5</v>
      </c>
      <c r="DX245">
        <f>DW245/6</f>
        <v>0.8333333333333334</v>
      </c>
      <c r="DY245">
        <f>COUNTIF('résultats bruts'!BE245,1)+COUNTIF('résultats bruts'!BH245,1)</f>
        <v>2</v>
      </c>
      <c r="DZ245">
        <f>DY245/2</f>
        <v>1</v>
      </c>
      <c r="EA245">
        <f>COUNTIF('résultats bruts'!CC245,1)+COUNTIF('résultats bruts'!CG245,1) + COUNTIF('résultats bruts'!CN245,1)</f>
        <v>3</v>
      </c>
      <c r="EB245">
        <f>EA245/3</f>
        <v>1</v>
      </c>
      <c r="EC245">
        <f>EA245+DY245</f>
        <v>5</v>
      </c>
      <c r="ED245">
        <f>EC245/5</f>
        <v>1</v>
      </c>
      <c r="EE245">
        <f>EC245+DW245+DQ245</f>
        <v>16</v>
      </c>
      <c r="EF245">
        <f>EE245/17</f>
        <v>0.9411764705882353</v>
      </c>
    </row>
    <row r="246">
      <c r="A246">
        <f>'résultats bruts'!A246</f>
        <v>0</v>
      </c>
      <c r="B246">
        <f>'résultats bruts'!B246</f>
        <v>0</v>
      </c>
      <c r="C246">
        <f>'résultats bruts'!C246</f>
        <v>0</v>
      </c>
      <c r="D246" t="str">
        <f>'résultats bruts'!D246</f>
        <v>axiome</v>
      </c>
      <c r="E246">
        <f>'résultats bruts'!E246</f>
        <v>15</v>
      </c>
      <c r="F246">
        <f>'résultats bruts'!F246</f>
        <v>244</v>
      </c>
      <c r="G246">
        <f>COUNTIF('résultats bruts'!K246,1) +COUNTIF('résultats bruts'!CJ246:CK246,1)+COUNTIF('résultats bruts'!CJ246:CK246,"0A")</f>
        <v>0</v>
      </c>
      <c r="H246">
        <f>G246/3</f>
        <v>0</v>
      </c>
      <c r="I246">
        <f>COUNTIF('résultats bruts'!O246,1) + COUNTIF('résultats bruts'!AD246,1) + COUNTIF('résultats bruts'!CA246,1) + COUNTIF('résultats bruts'!DU246, 1) + COUNTIF('résultats bruts'!DU246,"0B")</f>
        <v>0</v>
      </c>
      <c r="J246">
        <f>I246/4</f>
        <v>0</v>
      </c>
      <c r="K246">
        <f>COUNTIF('résultats bruts'!CJ246:CK246,1)</f>
        <v>0</v>
      </c>
      <c r="L246">
        <f>K246/2</f>
        <v>0</v>
      </c>
      <c r="M246">
        <f>COUNTIF('résultats bruts'!CM246,1)</f>
        <v>0</v>
      </c>
      <c r="N246">
        <f>COUNTIF('résultats bruts'!DU246,1)</f>
        <v>0</v>
      </c>
      <c r="O246">
        <f>M246+N246</f>
        <v>0</v>
      </c>
      <c r="P246">
        <f>O246/2</f>
        <v>0</v>
      </c>
      <c r="Q246">
        <f>COUNTIF('résultats bruts'!CB246, "1A")+COUNTIF('résultats bruts'!CB246, "1B")</f>
        <v>0</v>
      </c>
      <c r="R246">
        <f>O246+K246+I246+G246</f>
        <v>0</v>
      </c>
      <c r="S246">
        <f>R246/11</f>
        <v>0</v>
      </c>
      <c r="T246">
        <f>COUNTIF('résultats bruts'!Q246, 1) + COUNTIF('résultats bruts'!AU246,1) + COUNTIF('résultats bruts'!CW246,1)</f>
        <v>0</v>
      </c>
      <c r="U246">
        <f>T246/3</f>
        <v>0</v>
      </c>
      <c r="V246">
        <f>COUNTIF('résultats bruts'!P246,1) + COUNTIF('résultats bruts'!AS246,1) + COUNTIF('résultats bruts'!DD246,1)</f>
        <v>0</v>
      </c>
      <c r="W246">
        <f>V246/3</f>
        <v>0</v>
      </c>
      <c r="X246">
        <f>T246+V246</f>
        <v>0</v>
      </c>
      <c r="Y246">
        <f>X246/6</f>
        <v>0</v>
      </c>
      <c r="Z246">
        <f>COUNTIF('résultats bruts'!V246, 1) + COUNTIF('résultats bruts'!AT246,1) + COUNTIF('résultats bruts'!CT246,1)</f>
        <v>0</v>
      </c>
      <c r="AA246">
        <f>Z246/3</f>
        <v>0</v>
      </c>
      <c r="AB246">
        <f>COUNTIF('résultats bruts'!W246, 1) + COUNTIF('résultats bruts'!AV246,1) + COUNTIF('résultats bruts'!CZ246,1)</f>
        <v>0</v>
      </c>
      <c r="AC246">
        <f>AB246/3</f>
        <v>0</v>
      </c>
      <c r="AD246">
        <f>AB246+Z246</f>
        <v>0</v>
      </c>
      <c r="AE246">
        <f>AD246/6</f>
        <v>0</v>
      </c>
      <c r="AF246">
        <f>AD246+X246</f>
        <v>0</v>
      </c>
      <c r="AG246">
        <f>AF246/12</f>
        <v>0</v>
      </c>
      <c r="AH246">
        <f>COUNTIF('résultats bruts'!R246, 1) + COUNTIF('résultats bruts'!AW246,1) + COUNTIF('résultats bruts'!CU246,1)</f>
        <v>0</v>
      </c>
      <c r="AI246">
        <f>AH246/3</f>
        <v>0</v>
      </c>
      <c r="AJ246">
        <f>COUNTIF('résultats bruts'!Z246, 1) + COUNTIF('résultats bruts'!AQ246,1) + COUNTIF('résultats bruts'!CS246,1)</f>
        <v>0</v>
      </c>
      <c r="AK246">
        <f>AJ246/3</f>
        <v>0</v>
      </c>
      <c r="AL246">
        <f>AH246+AJ246</f>
        <v>0</v>
      </c>
      <c r="AM246">
        <f>AL246/6</f>
        <v>0</v>
      </c>
      <c r="AN246">
        <f>AL246+AF246</f>
        <v>0</v>
      </c>
      <c r="AO246">
        <f>AN246/18</f>
        <v>0</v>
      </c>
      <c r="AP246">
        <f>COUNTIF('résultats bruts'!Y246, 1) + COUNTIF('résultats bruts'!AY246,1) + COUNTIF('résultats bruts'!DC246,1)</f>
        <v>0</v>
      </c>
      <c r="AQ246">
        <f>AP246/3</f>
        <v>0</v>
      </c>
      <c r="AR246">
        <f>COUNTIF('résultats bruts'!T246, 1) + COUNTIF('résultats bruts'!AR246,1) + COUNTIF('résultats bruts'!DB246,1)</f>
        <v>0</v>
      </c>
      <c r="AS246">
        <f>AR246/3</f>
        <v>0</v>
      </c>
      <c r="AT246">
        <f>AR246+AP246</f>
        <v>0</v>
      </c>
      <c r="AU246">
        <f>AT246/6</f>
        <v>0</v>
      </c>
      <c r="AV246">
        <f>COUNTIF('résultats bruts'!X246, 1) + COUNTIF('résultats bruts'!BB246,1) + COUNTIF('résultats bruts'!DA246,1)</f>
        <v>0</v>
      </c>
      <c r="AW246">
        <f>AV246/3</f>
        <v>0</v>
      </c>
      <c r="AX246">
        <f>COUNTIF('résultats bruts'!AA246, 1) + COUNTIF('résultats bruts'!AX246,1) + COUNTIF('résultats bruts'!CY246,1)</f>
        <v>0</v>
      </c>
      <c r="AY246">
        <f>AX246/3</f>
        <v>0</v>
      </c>
      <c r="AZ246">
        <f>AX246+AV246</f>
        <v>0</v>
      </c>
      <c r="BA246">
        <f>AZ246/6</f>
        <v>0</v>
      </c>
      <c r="BB246">
        <f>AZ246+AT246</f>
        <v>0</v>
      </c>
      <c r="BC246">
        <f>BB246/12</f>
        <v>0</v>
      </c>
      <c r="BD246">
        <f>COUNTIF('résultats bruts'!U246, 1) + COUNTIF('résultats bruts'!AZ246,1) + COUNTIF('résultats bruts'!CX246,1)</f>
        <v>0</v>
      </c>
      <c r="BE246">
        <f>BD246/3</f>
        <v>0</v>
      </c>
      <c r="BF246">
        <f>COUNTIF('résultats bruts'!S246, 1) + COUNTIF('résultats bruts'!BA246,1) + COUNTIF('résultats bruts'!CV246,1)</f>
        <v>0</v>
      </c>
      <c r="BG246">
        <f>BF246/3</f>
        <v>0</v>
      </c>
      <c r="BH246">
        <f>BF246+BD246</f>
        <v>0</v>
      </c>
      <c r="BI246">
        <f>BH246/6</f>
        <v>0</v>
      </c>
      <c r="BJ246">
        <f>BH246+BB246</f>
        <v>0</v>
      </c>
      <c r="BK246">
        <f>BJ246/18</f>
        <v>0</v>
      </c>
      <c r="BL246">
        <f>COUNTIF('résultats bruts'!AB246, 1) + COUNTIF('résultats bruts'!AC246,1) + COUNTIF('résultats bruts'!BC246,1)+ COUNTIF('résultats bruts'!BD246,1)+ COUNTIF('résultats bruts'!DE246,1)+ COUNTIF('résultats bruts'!DF246,1)</f>
        <v>0</v>
      </c>
      <c r="BM246">
        <f>BL246/6</f>
        <v>0</v>
      </c>
      <c r="BN246">
        <f>BJ246+AN246+BL246</f>
        <v>0</v>
      </c>
      <c r="BO246">
        <f>BN246/42</f>
        <v>0</v>
      </c>
      <c r="BP246">
        <f>COUNTIF('résultats bruts'!DS246,1) + COUNTIF('résultats bruts'!DQ246,1)</f>
        <v>0</v>
      </c>
      <c r="BQ246">
        <f>BP246/2</f>
        <v>0</v>
      </c>
      <c r="BR246">
        <f>COUNTIF('résultats bruts'!DR246,1)+COUNTIF('résultats bruts'!DT246,1)</f>
        <v>0</v>
      </c>
      <c r="BS246">
        <f>BR246/2</f>
        <v>0</v>
      </c>
      <c r="BT246">
        <f>'résultats bruts'!AR246</f>
        <v>0</v>
      </c>
      <c r="BU246">
        <f>'résultats bruts'!DR246</f>
        <v>0</v>
      </c>
      <c r="BV246">
        <f>'résultats bruts'!AS246</f>
        <v>0</v>
      </c>
      <c r="BW246">
        <f>'résultats bruts'!DT246</f>
        <v>0</v>
      </c>
      <c r="BX246">
        <f>COUNTIF('résultats bruts'!AI246, 1) + COUNTIF('résultats bruts'!BP246,1) + COUNTIF('résultats bruts'!DG246,1)</f>
        <v>0</v>
      </c>
      <c r="BY246">
        <f>BX246/3</f>
        <v>0</v>
      </c>
      <c r="BZ246">
        <f>COUNTIF('résultats bruts'!AL246, 1) + COUNTIF('résultats bruts'!BN246,1) + COUNTIF('résultats bruts'!DI246,1)</f>
        <v>0</v>
      </c>
      <c r="CA246">
        <f>BZ246/3</f>
        <v>0</v>
      </c>
      <c r="CB246">
        <f>BX246+BZ246</f>
        <v>0</v>
      </c>
      <c r="CC246">
        <f>CB246/6</f>
        <v>0</v>
      </c>
      <c r="CD246">
        <f>COUNTIF('résultats bruts'!AK246, 1) + COUNTIF('résultats bruts'!BR246,1) + COUNTIF('résultats bruts'!DM246,1)</f>
        <v>0</v>
      </c>
      <c r="CE246">
        <f>CD246/3</f>
        <v>0</v>
      </c>
      <c r="CF246">
        <f>COUNTIF('résultats bruts'!AE246, 1) + COUNTIF('résultats bruts'!BL246,1) + COUNTIF('résultats bruts'!DN246,1)</f>
        <v>0</v>
      </c>
      <c r="CG246">
        <f>CF246/3</f>
        <v>0</v>
      </c>
      <c r="CH246">
        <f>CF246+CD246</f>
        <v>0</v>
      </c>
      <c r="CI246">
        <f>CH246/6</f>
        <v>0</v>
      </c>
      <c r="CJ246">
        <f>COUNTIF('résultats bruts'!AJ246, 1) + COUNTIF('résultats bruts'!BM246,1) + COUNTIF('résultats bruts'!DL246,1)</f>
        <v>0</v>
      </c>
      <c r="CK246">
        <f>CJ246/3</f>
        <v>0</v>
      </c>
      <c r="CL246">
        <f>COUNTIF('résultats bruts'!AH246, 1) + COUNTIF('résultats bruts'!BK246,1) + COUNTIF('résultats bruts'!DK246,1)</f>
        <v>0</v>
      </c>
      <c r="CM246">
        <f>CL246/3</f>
        <v>0</v>
      </c>
      <c r="CN246">
        <f>CL246+CJ246</f>
        <v>0</v>
      </c>
      <c r="CO246">
        <f>CN246/6</f>
        <v>0</v>
      </c>
      <c r="CP246">
        <f>COUNTIF('résultats bruts'!AF246, 1) + COUNTIF('résultats bruts'!BO246,1) + COUNTIF('résultats bruts'!DJ246,1)</f>
        <v>0</v>
      </c>
      <c r="CQ246">
        <f>CP246/3</f>
        <v>0</v>
      </c>
      <c r="CR246">
        <f>COUNTIF('résultats bruts'!AG246, 1) + COUNTIF('résultats bruts'!BQ246,1) + COUNTIF('résultats bruts'!DH246,1)</f>
        <v>0</v>
      </c>
      <c r="CS246">
        <f>CR246/3</f>
        <v>0</v>
      </c>
      <c r="CT246">
        <f>CR246+CP246</f>
        <v>0</v>
      </c>
      <c r="CU246">
        <f>CT246/6</f>
        <v>0</v>
      </c>
      <c r="CV246">
        <f>COUNTIF('résultats bruts'!AM246, 1) + COUNTIF('résultats bruts'!AN246,1) + COUNTIF('résultats bruts'!BS246,1) +COUNTIF('résultats bruts'!BT246, 1) + COUNTIF('résultats bruts'!DO246,1) + COUNTIF('résultats bruts'!DP246,1)</f>
        <v>0</v>
      </c>
      <c r="CW246">
        <f>+CV246/6</f>
        <v>0</v>
      </c>
      <c r="CX246">
        <f>CT246+CN246+CH246+CB282</f>
        <v>0</v>
      </c>
      <c r="CY246">
        <f>CX246/30</f>
        <v>0</v>
      </c>
      <c r="CZ246">
        <f>COUNTIF('résultats bruts'!AO246,1)</f>
        <v>0</v>
      </c>
      <c r="DA246">
        <f>COUNTIF('résultats bruts'!AP246,1)</f>
        <v>0</v>
      </c>
      <c r="DB246">
        <f>CZ246+DA246</f>
        <v>0</v>
      </c>
      <c r="DC246">
        <f>DB246/2</f>
        <v>0</v>
      </c>
      <c r="DD246">
        <f>COUNTIF('résultats bruts'!BU246,1)</f>
        <v>0</v>
      </c>
      <c r="DE246">
        <f>COUNTIF('résultats bruts'!BV246,1)</f>
        <v>0</v>
      </c>
      <c r="DF246">
        <f>DD246+DE246</f>
        <v>0</v>
      </c>
      <c r="DG246">
        <f>DD246+DE246</f>
        <v>0</v>
      </c>
      <c r="DH246">
        <f>DG246/2</f>
        <v>0</v>
      </c>
      <c r="DJ246">
        <f>COUNTIF(CD246, 1)</f>
        <v>0</v>
      </c>
      <c r="DK246">
        <f>DB246+DG246+DJ246</f>
        <v>0</v>
      </c>
      <c r="DL246">
        <f>DK246/5</f>
        <v>0</v>
      </c>
      <c r="DM246">
        <f>COUNTIF('résultats bruts'!BG246,1)+COUNTIF('résultats bruts'!BJ246,1)</f>
        <v>0</v>
      </c>
      <c r="DN246">
        <f>DM246/2</f>
        <v>0</v>
      </c>
      <c r="DO246">
        <f>COUNTIF('résultats bruts'!CD246,1)+COUNTIF('résultats bruts'!CF246,1) + COUNTIF('résultats bruts'!CO246,1)+COUNTIF('résultats bruts'!CR246,1)</f>
        <v>0</v>
      </c>
      <c r="DP246">
        <f>DO246/4</f>
        <v>0</v>
      </c>
      <c r="DQ246">
        <f>DM246+DO246</f>
        <v>0</v>
      </c>
      <c r="DR246">
        <f>DQ246/6</f>
        <v>0</v>
      </c>
      <c r="DS246">
        <f>COUNTIF('résultats bruts'!BF246,1)+COUNTIF('résultats bruts'!BI246,1)</f>
        <v>0</v>
      </c>
      <c r="DT246">
        <f>DS246/2</f>
        <v>0</v>
      </c>
      <c r="DU246">
        <f>COUNTIF('résultats bruts'!CE246,1)+COUNTIF('résultats bruts'!CH246,1) + COUNTIF('résultats bruts'!CP246,1)</f>
        <v>0</v>
      </c>
      <c r="DV246">
        <f>DU246/4</f>
        <v>0</v>
      </c>
      <c r="DW246">
        <f>DS246+DU246</f>
        <v>0</v>
      </c>
      <c r="DX246">
        <f>DW246/6</f>
        <v>0</v>
      </c>
      <c r="DY246">
        <f>COUNTIF('résultats bruts'!BE246,1)+COUNTIF('résultats bruts'!BH246,1)</f>
        <v>0</v>
      </c>
      <c r="DZ246">
        <f>DY246/2</f>
        <v>0</v>
      </c>
      <c r="EA246">
        <f>COUNTIF('résultats bruts'!CC246,1)+COUNTIF('résultats bruts'!CG246,1) + COUNTIF('résultats bruts'!CN246,1)</f>
        <v>0</v>
      </c>
      <c r="EB246">
        <f>EA246/3</f>
        <v>0</v>
      </c>
      <c r="EC246">
        <f>EA246+DY246</f>
        <v>0</v>
      </c>
      <c r="ED246">
        <f>EC246/5</f>
        <v>0</v>
      </c>
      <c r="EE246">
        <f>EC246+DW246+DQ246</f>
        <v>0</v>
      </c>
      <c r="EF246">
        <f>EE246/17</f>
        <v>0</v>
      </c>
    </row>
    <row r="247">
      <c r="A247">
        <f>'résultats bruts'!A247</f>
        <v>0</v>
      </c>
      <c r="B247">
        <f>'résultats bruts'!B247</f>
        <v>0</v>
      </c>
      <c r="C247">
        <f>'résultats bruts'!C247</f>
        <v>0</v>
      </c>
      <c r="D247" t="str">
        <f>'résultats bruts'!D247</f>
        <v>axiome</v>
      </c>
      <c r="E247">
        <f>'résultats bruts'!E247</f>
        <v>16</v>
      </c>
      <c r="F247">
        <f>'résultats bruts'!F247</f>
        <v>245</v>
      </c>
      <c r="G247">
        <f>COUNTIF('résultats bruts'!K247,1) +COUNTIF('résultats bruts'!CJ247:CK247,1)+COUNTIF('résultats bruts'!CJ247:CK247,"0A")</f>
        <v>2</v>
      </c>
      <c r="H247">
        <f>G247/3</f>
        <v>0.6666666666666666</v>
      </c>
      <c r="I247">
        <f>COUNTIF('résultats bruts'!O247,1) + COUNTIF('résultats bruts'!AD247,1) + COUNTIF('résultats bruts'!CA247,1) + COUNTIF('résultats bruts'!DU247, 1) + COUNTIF('résultats bruts'!DU247,"0B")</f>
        <v>2</v>
      </c>
      <c r="J247">
        <f>I247/4</f>
        <v>0.5</v>
      </c>
      <c r="K247">
        <f>COUNTIF('résultats bruts'!CJ247:CK247,1)</f>
        <v>2</v>
      </c>
      <c r="L247">
        <f>K247/2</f>
        <v>1</v>
      </c>
      <c r="M247">
        <f>COUNTIF('résultats bruts'!CM247,1)</f>
        <v>1</v>
      </c>
      <c r="N247">
        <f>COUNTIF('résultats bruts'!DU247,1)</f>
        <v>1</v>
      </c>
      <c r="O247">
        <f>M247+N247</f>
        <v>2</v>
      </c>
      <c r="P247">
        <f>O247/2</f>
        <v>1</v>
      </c>
      <c r="Q247">
        <f>COUNTIF('résultats bruts'!CB247, "1A")+COUNTIF('résultats bruts'!CB247, "1B")</f>
        <v>0</v>
      </c>
      <c r="R247">
        <f>O247+K247+I247+G247</f>
        <v>8</v>
      </c>
      <c r="S247">
        <f>R247/11</f>
        <v>0.7272727272727273</v>
      </c>
      <c r="T247">
        <f>COUNTIF('résultats bruts'!Q247, 1) + COUNTIF('résultats bruts'!AU247,1) + COUNTIF('résultats bruts'!CW247,1)</f>
        <v>1</v>
      </c>
      <c r="U247">
        <f>T247/3</f>
        <v>0.3333333333333333</v>
      </c>
      <c r="V247">
        <f>COUNTIF('résultats bruts'!P247,1) + COUNTIF('résultats bruts'!AS247,1) + COUNTIF('résultats bruts'!DD247,1)</f>
        <v>1</v>
      </c>
      <c r="W247">
        <f>V247/3</f>
        <v>0.3333333333333333</v>
      </c>
      <c r="X247">
        <f>T247+V247</f>
        <v>2</v>
      </c>
      <c r="Y247">
        <f>X247/6</f>
        <v>0.3333333333333333</v>
      </c>
      <c r="Z247">
        <f>COUNTIF('résultats bruts'!V247, 1) + COUNTIF('résultats bruts'!AT247,1) + COUNTIF('résultats bruts'!CT247,1)</f>
        <v>1</v>
      </c>
      <c r="AA247">
        <f>Z247/3</f>
        <v>0.3333333333333333</v>
      </c>
      <c r="AB247">
        <f>COUNTIF('résultats bruts'!W247, 1) + COUNTIF('résultats bruts'!AV247,1) + COUNTIF('résultats bruts'!CZ247,1)</f>
        <v>1</v>
      </c>
      <c r="AC247">
        <f>AB247/3</f>
        <v>0.3333333333333333</v>
      </c>
      <c r="AD247">
        <f>AB247+Z247</f>
        <v>2</v>
      </c>
      <c r="AE247">
        <f>AD247/6</f>
        <v>0.3333333333333333</v>
      </c>
      <c r="AF247">
        <f>AD247+X247</f>
        <v>4</v>
      </c>
      <c r="AG247">
        <f>AF247/12</f>
        <v>0.3333333333333333</v>
      </c>
      <c r="AH247">
        <f>COUNTIF('résultats bruts'!R247, 1) + COUNTIF('résultats bruts'!AW247,1) + COUNTIF('résultats bruts'!CU247,1)</f>
        <v>1</v>
      </c>
      <c r="AI247">
        <f>AH247/3</f>
        <v>0.3333333333333333</v>
      </c>
      <c r="AJ247">
        <f>COUNTIF('résultats bruts'!Z247, 1) + COUNTIF('résultats bruts'!AQ247,1) + COUNTIF('résultats bruts'!CS247,1)</f>
        <v>1</v>
      </c>
      <c r="AK247">
        <f>AJ247/3</f>
        <v>0.3333333333333333</v>
      </c>
      <c r="AL247">
        <f>AH247+AJ247</f>
        <v>2</v>
      </c>
      <c r="AM247">
        <f>AL247/6</f>
        <v>0.3333333333333333</v>
      </c>
      <c r="AN247">
        <f>AL247+AF247</f>
        <v>6</v>
      </c>
      <c r="AO247">
        <f>AN247/18</f>
        <v>0.3333333333333333</v>
      </c>
      <c r="AP247">
        <f>COUNTIF('résultats bruts'!Y247, 1) + COUNTIF('résultats bruts'!AY247,1) + COUNTIF('résultats bruts'!DC247,1)</f>
        <v>1</v>
      </c>
      <c r="AQ247">
        <f>AP247/3</f>
        <v>0.3333333333333333</v>
      </c>
      <c r="AR247">
        <f>COUNTIF('résultats bruts'!T247, 1) + COUNTIF('résultats bruts'!AR247,1) + COUNTIF('résultats bruts'!DB247,1)</f>
        <v>1</v>
      </c>
      <c r="AS247">
        <f>AR247/3</f>
        <v>0.3333333333333333</v>
      </c>
      <c r="AT247">
        <f>AR247+AP247</f>
        <v>2</v>
      </c>
      <c r="AU247">
        <f>AT247/6</f>
        <v>0.3333333333333333</v>
      </c>
      <c r="AV247">
        <f>COUNTIF('résultats bruts'!X247, 1) + COUNTIF('résultats bruts'!BB247,1) + COUNTIF('résultats bruts'!DA247,1)</f>
        <v>1</v>
      </c>
      <c r="AW247">
        <f>AV247/3</f>
        <v>0.3333333333333333</v>
      </c>
      <c r="AX247">
        <f>COUNTIF('résultats bruts'!AA247, 1) + COUNTIF('résultats bruts'!AX247,1) + COUNTIF('résultats bruts'!CY247,1)</f>
        <v>1</v>
      </c>
      <c r="AY247">
        <f>AX247/3</f>
        <v>0.3333333333333333</v>
      </c>
      <c r="AZ247">
        <f>AX247+AV247</f>
        <v>2</v>
      </c>
      <c r="BA247">
        <f>AZ247/6</f>
        <v>0.3333333333333333</v>
      </c>
      <c r="BB247">
        <f>AZ247+AT247</f>
        <v>4</v>
      </c>
      <c r="BC247">
        <f>BB247/12</f>
        <v>0.3333333333333333</v>
      </c>
      <c r="BD247">
        <f>COUNTIF('résultats bruts'!U247, 1) + COUNTIF('résultats bruts'!AZ247,1) + COUNTIF('résultats bruts'!CX247,1)</f>
        <v>1</v>
      </c>
      <c r="BE247">
        <f>BD247/3</f>
        <v>0.3333333333333333</v>
      </c>
      <c r="BF247">
        <f>COUNTIF('résultats bruts'!S247, 1) + COUNTIF('résultats bruts'!BA247,1) + COUNTIF('résultats bruts'!CV247,1)</f>
        <v>1</v>
      </c>
      <c r="BG247">
        <f>BF247/3</f>
        <v>0.3333333333333333</v>
      </c>
      <c r="BH247">
        <f>BF247+BD247</f>
        <v>2</v>
      </c>
      <c r="BI247">
        <f>BH247/6</f>
        <v>0.3333333333333333</v>
      </c>
      <c r="BJ247">
        <f>BH247+BB247</f>
        <v>6</v>
      </c>
      <c r="BK247">
        <f>BJ247/18</f>
        <v>0.3333333333333333</v>
      </c>
      <c r="BL247">
        <f>COUNTIF('résultats bruts'!AB247, 1) + COUNTIF('résultats bruts'!AC247,1) + COUNTIF('résultats bruts'!BC247,1)+ COUNTIF('résultats bruts'!BD247,1)+ COUNTIF('résultats bruts'!DE247,1)+ COUNTIF('résultats bruts'!DF247,1)</f>
        <v>2</v>
      </c>
      <c r="BM247">
        <f>BL247/6</f>
        <v>0.3333333333333333</v>
      </c>
      <c r="BN247">
        <f>BJ247+AN247+BL247</f>
        <v>14</v>
      </c>
      <c r="BO247">
        <f>BN247/42</f>
        <v>0.3333333333333333</v>
      </c>
      <c r="BP247">
        <f>COUNTIF('résultats bruts'!DS247,1) + COUNTIF('résultats bruts'!DQ247,1)</f>
        <v>2</v>
      </c>
      <c r="BQ247">
        <f>BP247/2</f>
        <v>1</v>
      </c>
      <c r="BR247">
        <f>COUNTIF('résultats bruts'!DR247,1)+COUNTIF('résultats bruts'!DT247,1)</f>
        <v>2</v>
      </c>
      <c r="BS247">
        <f>BR247/2</f>
        <v>1</v>
      </c>
      <c r="BT247">
        <f>'résultats bruts'!AR247</f>
        <v>9</v>
      </c>
      <c r="BU247">
        <f>'résultats bruts'!DR247</f>
        <v>1</v>
      </c>
      <c r="BV247">
        <f>'résultats bruts'!AS247</f>
        <v>9</v>
      </c>
      <c r="BW247">
        <f>'résultats bruts'!DT247</f>
        <v>1</v>
      </c>
      <c r="BX247">
        <f>COUNTIF('résultats bruts'!AI247, 1) + COUNTIF('résultats bruts'!BP247,1) + COUNTIF('résultats bruts'!DG247,1)</f>
        <v>1</v>
      </c>
      <c r="BY247">
        <f>BX247/3</f>
        <v>0.3333333333333333</v>
      </c>
      <c r="BZ247">
        <f>COUNTIF('résultats bruts'!AL247, 1) + COUNTIF('résultats bruts'!BN247,1) + COUNTIF('résultats bruts'!DI247,1)</f>
        <v>2</v>
      </c>
      <c r="CA247">
        <f>BZ247/3</f>
        <v>0.6666666666666666</v>
      </c>
      <c r="CB247">
        <f>BX247+BZ247</f>
        <v>3</v>
      </c>
      <c r="CC247">
        <f>CB247/6</f>
        <v>0.5</v>
      </c>
      <c r="CD247">
        <f>COUNTIF('résultats bruts'!AK247, 1) + COUNTIF('résultats bruts'!BR247,1) + COUNTIF('résultats bruts'!DM247,1)</f>
        <v>1</v>
      </c>
      <c r="CE247">
        <f>CD247/3</f>
        <v>0.3333333333333333</v>
      </c>
      <c r="CF247">
        <f>COUNTIF('résultats bruts'!AE247, 1) + COUNTIF('résultats bruts'!BL247,1) + COUNTIF('résultats bruts'!DN247,1)</f>
        <v>1</v>
      </c>
      <c r="CG247">
        <f>CF247/3</f>
        <v>0.3333333333333333</v>
      </c>
      <c r="CH247">
        <f>CF247+CD247</f>
        <v>2</v>
      </c>
      <c r="CI247">
        <f>CH247/6</f>
        <v>0.3333333333333333</v>
      </c>
      <c r="CJ247">
        <f>COUNTIF('résultats bruts'!AJ247, 1) + COUNTIF('résultats bruts'!BM247,1) + COUNTIF('résultats bruts'!DL247,1)</f>
        <v>1</v>
      </c>
      <c r="CK247">
        <f>CJ247/3</f>
        <v>0.3333333333333333</v>
      </c>
      <c r="CL247">
        <f>COUNTIF('résultats bruts'!AH247, 1) + COUNTIF('résultats bruts'!BK247,1) + COUNTIF('résultats bruts'!DK247,1)</f>
        <v>1</v>
      </c>
      <c r="CM247">
        <f>CL247/3</f>
        <v>0.3333333333333333</v>
      </c>
      <c r="CN247">
        <f>CL247+CJ247</f>
        <v>2</v>
      </c>
      <c r="CO247">
        <f>CN247/6</f>
        <v>0.3333333333333333</v>
      </c>
      <c r="CP247">
        <f>COUNTIF('résultats bruts'!AF247, 1) + COUNTIF('résultats bruts'!BO247,1) + COUNTIF('résultats bruts'!DJ247,1)</f>
        <v>1</v>
      </c>
      <c r="CQ247">
        <f>CP247/3</f>
        <v>0.3333333333333333</v>
      </c>
      <c r="CR247">
        <f>COUNTIF('résultats bruts'!AG247, 1) + COUNTIF('résultats bruts'!BQ247,1) + COUNTIF('résultats bruts'!DH247,1)</f>
        <v>1</v>
      </c>
      <c r="CS247">
        <f>CR247/3</f>
        <v>0.3333333333333333</v>
      </c>
      <c r="CT247">
        <f>CR247+CP247</f>
        <v>2</v>
      </c>
      <c r="CU247">
        <f>CT247/6</f>
        <v>0.3333333333333333</v>
      </c>
      <c r="CV247">
        <f>COUNTIF('résultats bruts'!AM247, 1) + COUNTIF('résultats bruts'!AN247,1) + COUNTIF('résultats bruts'!BS247,1) +COUNTIF('résultats bruts'!BT247, 1) + COUNTIF('résultats bruts'!DO247,1) + COUNTIF('résultats bruts'!DP247,1)</f>
        <v>2</v>
      </c>
      <c r="CW247">
        <f>+CV247/6</f>
        <v>0.3333333333333333</v>
      </c>
      <c r="CX247">
        <f>CT247+CN247+CH247+CB283</f>
        <v>6</v>
      </c>
      <c r="CY247">
        <f>CX247/30</f>
        <v>0.2</v>
      </c>
      <c r="CZ247">
        <f>COUNTIF('résultats bruts'!AO247,1)</f>
        <v>0</v>
      </c>
      <c r="DA247">
        <f>COUNTIF('résultats bruts'!AP247,1)</f>
        <v>0</v>
      </c>
      <c r="DB247">
        <f>CZ247+DA247</f>
        <v>0</v>
      </c>
      <c r="DC247">
        <f>DB247/2</f>
        <v>0</v>
      </c>
      <c r="DD247">
        <f>COUNTIF('résultats bruts'!BU247,1)</f>
        <v>0</v>
      </c>
      <c r="DE247">
        <f>COUNTIF('résultats bruts'!BV247,1)</f>
        <v>0</v>
      </c>
      <c r="DF247">
        <f>DD247+DE247</f>
        <v>0</v>
      </c>
      <c r="DG247">
        <f>DD247+DE247</f>
        <v>0</v>
      </c>
      <c r="DH247">
        <f>DG247/2</f>
        <v>0</v>
      </c>
      <c r="DJ247">
        <f>COUNTIF(CD247, 1)</f>
        <v>1</v>
      </c>
      <c r="DK247">
        <f>DB247+DG247+DJ247</f>
        <v>1</v>
      </c>
      <c r="DL247">
        <f>DK247/5</f>
        <v>0.2</v>
      </c>
      <c r="DM247">
        <f>COUNTIF('résultats bruts'!BG247,1)+COUNTIF('résultats bruts'!BJ247,1)</f>
        <v>0</v>
      </c>
      <c r="DN247">
        <f>DM247/2</f>
        <v>0</v>
      </c>
      <c r="DO247">
        <f>COUNTIF('résultats bruts'!CD247,1)+COUNTIF('résultats bruts'!CF247,1) + COUNTIF('résultats bruts'!CO247,1)+COUNTIF('résultats bruts'!CR247,1)</f>
        <v>4</v>
      </c>
      <c r="DP247">
        <f>DO247/4</f>
        <v>1</v>
      </c>
      <c r="DQ247">
        <f>DM247+DO247</f>
        <v>4</v>
      </c>
      <c r="DR247">
        <f>DQ247/6</f>
        <v>0.6666666666666666</v>
      </c>
      <c r="DS247">
        <f>COUNTIF('résultats bruts'!BF247,1)+COUNTIF('résultats bruts'!BI247,1)</f>
        <v>0</v>
      </c>
      <c r="DT247">
        <f>DS247/2</f>
        <v>0</v>
      </c>
      <c r="DU247">
        <f>COUNTIF('résultats bruts'!CE247,1)+COUNTIF('résultats bruts'!CH247,1) + COUNTIF('résultats bruts'!CP247,1)</f>
        <v>3</v>
      </c>
      <c r="DV247">
        <f>DU247/4</f>
        <v>0.75</v>
      </c>
      <c r="DW247">
        <f>DS247+DU247</f>
        <v>3</v>
      </c>
      <c r="DX247">
        <f>DW247/6</f>
        <v>0.5</v>
      </c>
      <c r="DY247">
        <f>COUNTIF('résultats bruts'!BE247,1)+COUNTIF('résultats bruts'!BH247,1)</f>
        <v>0</v>
      </c>
      <c r="DZ247">
        <f>DY247/2</f>
        <v>0</v>
      </c>
      <c r="EA247">
        <f>COUNTIF('résultats bruts'!CC247,1)+COUNTIF('résultats bruts'!CG247,1) + COUNTIF('résultats bruts'!CN247,1)</f>
        <v>3</v>
      </c>
      <c r="EB247">
        <f>EA247/3</f>
        <v>1</v>
      </c>
      <c r="EC247">
        <f>EA247+DY247</f>
        <v>3</v>
      </c>
      <c r="ED247">
        <f>EC247/5</f>
        <v>0.6</v>
      </c>
      <c r="EE247">
        <f>EC247+DW247+DQ247</f>
        <v>10</v>
      </c>
      <c r="EF247">
        <f>EE247/17</f>
        <v>0.5882352941176471</v>
      </c>
    </row>
    <row r="248">
      <c r="A248">
        <f>'résultats bruts'!A248</f>
        <v>0</v>
      </c>
      <c r="B248">
        <f>'résultats bruts'!B248</f>
        <v>0</v>
      </c>
      <c r="C248">
        <f>'résultats bruts'!C248</f>
        <v>0</v>
      </c>
      <c r="D248" t="str">
        <f>'résultats bruts'!D248</f>
        <v>axiome</v>
      </c>
      <c r="E248">
        <f>'résultats bruts'!E248</f>
        <v>17</v>
      </c>
      <c r="F248">
        <f>'résultats bruts'!F248</f>
        <v>246</v>
      </c>
      <c r="G248">
        <f>COUNTIF('résultats bruts'!K248,1) +COUNTIF('résultats bruts'!CJ248:CK248,1)+COUNTIF('résultats bruts'!CJ248:CK248,"0A")</f>
        <v>0</v>
      </c>
      <c r="H248">
        <f>G248/3</f>
        <v>0</v>
      </c>
      <c r="I248">
        <f>COUNTIF('résultats bruts'!O248,1) + COUNTIF('résultats bruts'!AD248,1) + COUNTIF('résultats bruts'!CA248,1) + COUNTIF('résultats bruts'!DU248, 1) + COUNTIF('résultats bruts'!DU248,"0B")</f>
        <v>1</v>
      </c>
      <c r="J248">
        <f>I248/4</f>
        <v>0.25</v>
      </c>
      <c r="K248">
        <f>COUNTIF('résultats bruts'!CJ248:CK248,1)</f>
        <v>0</v>
      </c>
      <c r="L248">
        <f>K248/2</f>
        <v>0</v>
      </c>
      <c r="M248">
        <f>COUNTIF('résultats bruts'!CM248,1)</f>
        <v>0</v>
      </c>
      <c r="N248">
        <f>COUNTIF('résultats bruts'!DU248,1)</f>
        <v>0</v>
      </c>
      <c r="O248">
        <f>M248+N248</f>
        <v>0</v>
      </c>
      <c r="P248">
        <f>O248/2</f>
        <v>0</v>
      </c>
      <c r="Q248">
        <f>COUNTIF('résultats bruts'!CB248, "1A")+COUNTIF('résultats bruts'!CB248, "1B")</f>
        <v>0</v>
      </c>
      <c r="R248">
        <f>O248+K248+I248+G248</f>
        <v>1</v>
      </c>
      <c r="S248">
        <f>R248/11</f>
        <v>0.09090909090909091</v>
      </c>
      <c r="T248">
        <f>COUNTIF('résultats bruts'!Q248, 1) + COUNTIF('résultats bruts'!AU248,1) + COUNTIF('résultats bruts'!CW248,1)</f>
        <v>0</v>
      </c>
      <c r="U248">
        <f>T248/3</f>
        <v>0</v>
      </c>
      <c r="V248">
        <f>COUNTIF('résultats bruts'!P248,1) + COUNTIF('résultats bruts'!AS248,1) + COUNTIF('résultats bruts'!DD248,1)</f>
        <v>1</v>
      </c>
      <c r="W248">
        <f>V248/3</f>
        <v>0.3333333333333333</v>
      </c>
      <c r="X248">
        <f>T248+V248</f>
        <v>1</v>
      </c>
      <c r="Y248">
        <f>X248/6</f>
        <v>0.16666666666666666</v>
      </c>
      <c r="Z248">
        <f>COUNTIF('résultats bruts'!V248, 1) + COUNTIF('résultats bruts'!AT248,1) + COUNTIF('résultats bruts'!CT248,1)</f>
        <v>1</v>
      </c>
      <c r="AA248">
        <f>Z248/3</f>
        <v>0.3333333333333333</v>
      </c>
      <c r="AB248">
        <f>COUNTIF('résultats bruts'!W248, 1) + COUNTIF('résultats bruts'!AV248,1) + COUNTIF('résultats bruts'!CZ248,1)</f>
        <v>0</v>
      </c>
      <c r="AC248">
        <f>AB248/3</f>
        <v>0</v>
      </c>
      <c r="AD248">
        <f>AB248+Z248</f>
        <v>1</v>
      </c>
      <c r="AE248">
        <f>AD248/6</f>
        <v>0.16666666666666666</v>
      </c>
      <c r="AF248">
        <f>AD248+X248</f>
        <v>2</v>
      </c>
      <c r="AG248">
        <f>AF248/12</f>
        <v>0.16666666666666666</v>
      </c>
      <c r="AH248">
        <f>COUNTIF('résultats bruts'!R248, 1) + COUNTIF('résultats bruts'!AW248,1) + COUNTIF('résultats bruts'!CU248,1)</f>
        <v>0</v>
      </c>
      <c r="AI248">
        <f>AH248/3</f>
        <v>0</v>
      </c>
      <c r="AJ248">
        <f>COUNTIF('résultats bruts'!Z248, 1) + COUNTIF('résultats bruts'!AQ248,1) + COUNTIF('résultats bruts'!CS248,1)</f>
        <v>1</v>
      </c>
      <c r="AK248">
        <f>AJ248/3</f>
        <v>0.3333333333333333</v>
      </c>
      <c r="AL248">
        <f>AH248+AJ248</f>
        <v>1</v>
      </c>
      <c r="AM248">
        <f>AL248/6</f>
        <v>0.16666666666666666</v>
      </c>
      <c r="AN248">
        <f>AL248+AF248</f>
        <v>3</v>
      </c>
      <c r="AO248">
        <f>AN248/18</f>
        <v>0.16666666666666666</v>
      </c>
      <c r="AP248">
        <f>COUNTIF('résultats bruts'!Y248, 1) + COUNTIF('résultats bruts'!AY248,1) + COUNTIF('résultats bruts'!DC248,1)</f>
        <v>1</v>
      </c>
      <c r="AQ248">
        <f>AP248/3</f>
        <v>0.3333333333333333</v>
      </c>
      <c r="AR248">
        <f>COUNTIF('résultats bruts'!T248, 1) + COUNTIF('résultats bruts'!AR248,1) + COUNTIF('résultats bruts'!DB248,1)</f>
        <v>0</v>
      </c>
      <c r="AS248">
        <f>AR248/3</f>
        <v>0</v>
      </c>
      <c r="AT248">
        <f>AR248+AP248</f>
        <v>1</v>
      </c>
      <c r="AU248">
        <f>AT248/6</f>
        <v>0.16666666666666666</v>
      </c>
      <c r="AV248">
        <f>COUNTIF('résultats bruts'!X248, 1) + COUNTIF('résultats bruts'!BB248,1) + COUNTIF('résultats bruts'!DA248,1)</f>
        <v>0</v>
      </c>
      <c r="AW248">
        <f>AV248/3</f>
        <v>0</v>
      </c>
      <c r="AX248">
        <f>COUNTIF('résultats bruts'!AA248, 1) + COUNTIF('résultats bruts'!AX248,1) + COUNTIF('résultats bruts'!CY248,1)</f>
        <v>0</v>
      </c>
      <c r="AY248">
        <f>AX248/3</f>
        <v>0</v>
      </c>
      <c r="AZ248">
        <f>AX248+AV248</f>
        <v>0</v>
      </c>
      <c r="BA248">
        <f>AZ248/6</f>
        <v>0</v>
      </c>
      <c r="BB248">
        <f>AZ248+AT248</f>
        <v>1</v>
      </c>
      <c r="BC248">
        <f>BB248/12</f>
        <v>0.08333333333333333</v>
      </c>
      <c r="BD248">
        <f>COUNTIF('résultats bruts'!U248, 1) + COUNTIF('résultats bruts'!AZ248,1) + COUNTIF('résultats bruts'!CX248,1)</f>
        <v>0</v>
      </c>
      <c r="BE248">
        <f>BD248/3</f>
        <v>0</v>
      </c>
      <c r="BF248">
        <f>COUNTIF('résultats bruts'!S248, 1) + COUNTIF('résultats bruts'!BA248,1) + COUNTIF('résultats bruts'!CV248,1)</f>
        <v>1</v>
      </c>
      <c r="BG248">
        <f>BF248/3</f>
        <v>0.3333333333333333</v>
      </c>
      <c r="BH248">
        <f>BF248+BD248</f>
        <v>1</v>
      </c>
      <c r="BI248">
        <f>BH248/6</f>
        <v>0.16666666666666666</v>
      </c>
      <c r="BJ248">
        <f>BH248+BB248</f>
        <v>2</v>
      </c>
      <c r="BK248">
        <f>BJ248/18</f>
        <v>0.1111111111111111</v>
      </c>
      <c r="BL248">
        <f>COUNTIF('résultats bruts'!AB248, 1) + COUNTIF('résultats bruts'!AC248,1) + COUNTIF('résultats bruts'!BC248,1)+ COUNTIF('résultats bruts'!BD248,1)+ COUNTIF('résultats bruts'!DE248,1)+ COUNTIF('résultats bruts'!DF248,1)</f>
        <v>2</v>
      </c>
      <c r="BM248">
        <f>BL248/6</f>
        <v>0.3333333333333333</v>
      </c>
      <c r="BN248">
        <f>BJ248+AN248+BL248</f>
        <v>7</v>
      </c>
      <c r="BO248">
        <f>BN248/42</f>
        <v>0.16666666666666666</v>
      </c>
      <c r="BP248">
        <f>COUNTIF('résultats bruts'!DS248,1) + COUNTIF('résultats bruts'!DQ248,1)</f>
        <v>0</v>
      </c>
      <c r="BQ248">
        <f>BP248/2</f>
        <v>0</v>
      </c>
      <c r="BR248">
        <f>COUNTIF('résultats bruts'!DR248,1)+COUNTIF('résultats bruts'!DT248,1)</f>
        <v>0</v>
      </c>
      <c r="BS248">
        <f>BR248/2</f>
        <v>0</v>
      </c>
      <c r="BT248">
        <f>'résultats bruts'!AR248</f>
        <v>9</v>
      </c>
      <c r="BU248">
        <f>'résultats bruts'!DR248</f>
        <v>9</v>
      </c>
      <c r="BV248">
        <f>'résultats bruts'!AS248</f>
        <v>9</v>
      </c>
      <c r="BW248">
        <f>'résultats bruts'!DT248</f>
        <v>9</v>
      </c>
      <c r="BX248">
        <f>COUNTIF('résultats bruts'!AI248, 1) + COUNTIF('résultats bruts'!BP248,1) + COUNTIF('résultats bruts'!DG248,1)</f>
        <v>1</v>
      </c>
      <c r="BY248">
        <f>BX248/3</f>
        <v>0.3333333333333333</v>
      </c>
      <c r="BZ248">
        <f>COUNTIF('résultats bruts'!AL248, 1) + COUNTIF('résultats bruts'!BN248,1) + COUNTIF('résultats bruts'!DI248,1)</f>
        <v>1</v>
      </c>
      <c r="CA248">
        <f>BZ248/3</f>
        <v>0.3333333333333333</v>
      </c>
      <c r="CB248">
        <f>BX248+BZ248</f>
        <v>2</v>
      </c>
      <c r="CC248">
        <f>CB248/6</f>
        <v>0.3333333333333333</v>
      </c>
      <c r="CD248">
        <f>COUNTIF('résultats bruts'!AK248, 1) + COUNTIF('résultats bruts'!BR248,1) + COUNTIF('résultats bruts'!DM248,1)</f>
        <v>1</v>
      </c>
      <c r="CE248">
        <f>CD248/3</f>
        <v>0.3333333333333333</v>
      </c>
      <c r="CF248">
        <f>COUNTIF('résultats bruts'!AE248, 1) + COUNTIF('résultats bruts'!BL248,1) + COUNTIF('résultats bruts'!DN248,1)</f>
        <v>0</v>
      </c>
      <c r="CG248">
        <f>CF248/3</f>
        <v>0</v>
      </c>
      <c r="CH248">
        <f>CF248+CD248</f>
        <v>1</v>
      </c>
      <c r="CI248">
        <f>CH248/6</f>
        <v>0.16666666666666666</v>
      </c>
      <c r="CJ248">
        <f>COUNTIF('résultats bruts'!AJ248, 1) + COUNTIF('résultats bruts'!BM248,1) + COUNTIF('résultats bruts'!DL248,1)</f>
        <v>0</v>
      </c>
      <c r="CK248">
        <f>CJ248/3</f>
        <v>0</v>
      </c>
      <c r="CL248">
        <f>COUNTIF('résultats bruts'!AH248, 1) + COUNTIF('résultats bruts'!BK248,1) + COUNTIF('résultats bruts'!DK248,1)</f>
        <v>0</v>
      </c>
      <c r="CM248">
        <f>CL248/3</f>
        <v>0</v>
      </c>
      <c r="CN248">
        <f>CL248+CJ248</f>
        <v>0</v>
      </c>
      <c r="CO248">
        <f>CN248/6</f>
        <v>0</v>
      </c>
      <c r="CP248">
        <f>COUNTIF('résultats bruts'!AF248, 1) + COUNTIF('résultats bruts'!BO248,1) + COUNTIF('résultats bruts'!DJ248,1)</f>
        <v>1</v>
      </c>
      <c r="CQ248">
        <f>CP248/3</f>
        <v>0.3333333333333333</v>
      </c>
      <c r="CR248">
        <f>COUNTIF('résultats bruts'!AG248, 1) + COUNTIF('résultats bruts'!BQ248,1) + COUNTIF('résultats bruts'!DH248,1)</f>
        <v>1</v>
      </c>
      <c r="CS248">
        <f>CR248/3</f>
        <v>0.3333333333333333</v>
      </c>
      <c r="CT248">
        <f>CR248+CP248</f>
        <v>2</v>
      </c>
      <c r="CU248">
        <f>CT248/6</f>
        <v>0.3333333333333333</v>
      </c>
      <c r="CV248">
        <f>COUNTIF('résultats bruts'!AM248, 1) + COUNTIF('résultats bruts'!AN248,1) + COUNTIF('résultats bruts'!BS248,1) +COUNTIF('résultats bruts'!BT248, 1) + COUNTIF('résultats bruts'!DO248,1) + COUNTIF('résultats bruts'!DP248,1)</f>
        <v>1</v>
      </c>
      <c r="CW248">
        <f>+CV248/6</f>
        <v>0.16666666666666666</v>
      </c>
      <c r="CX248">
        <f>CT248+CN248+CH248+CB284</f>
        <v>3</v>
      </c>
      <c r="CY248">
        <f>CX248/30</f>
        <v>0.1</v>
      </c>
      <c r="CZ248">
        <f>COUNTIF('résultats bruts'!AO248,1)</f>
        <v>0</v>
      </c>
      <c r="DA248">
        <f>COUNTIF('résultats bruts'!AP248,1)</f>
        <v>0</v>
      </c>
      <c r="DB248">
        <f>CZ248+DA248</f>
        <v>0</v>
      </c>
      <c r="DC248">
        <f>DB248/2</f>
        <v>0</v>
      </c>
      <c r="DD248">
        <f>COUNTIF('résultats bruts'!BU248,1)</f>
        <v>1</v>
      </c>
      <c r="DE248">
        <f>COUNTIF('résultats bruts'!BV248,1)</f>
        <v>1</v>
      </c>
      <c r="DF248">
        <f>DD248+DE248</f>
        <v>2</v>
      </c>
      <c r="DG248">
        <f>DD248+DE248</f>
        <v>2</v>
      </c>
      <c r="DH248">
        <f>DG248/2</f>
        <v>1</v>
      </c>
      <c r="DJ248">
        <f>COUNTIF(CD248, 1)</f>
        <v>1</v>
      </c>
      <c r="DK248">
        <f>DB248+DG248+DJ248</f>
        <v>3</v>
      </c>
      <c r="DL248">
        <f>DK248/5</f>
        <v>0.6</v>
      </c>
      <c r="DM248">
        <f>COUNTIF('résultats bruts'!BG248,1)+COUNTIF('résultats bruts'!BJ248,1)</f>
        <v>0</v>
      </c>
      <c r="DN248">
        <f>DM248/2</f>
        <v>0</v>
      </c>
      <c r="DO248">
        <f>COUNTIF('résultats bruts'!CD248,1)+COUNTIF('résultats bruts'!CF248,1) + COUNTIF('résultats bruts'!CO248,1)+COUNTIF('résultats bruts'!CR248,1)</f>
        <v>0</v>
      </c>
      <c r="DP248">
        <f>DO248/4</f>
        <v>0</v>
      </c>
      <c r="DQ248">
        <f>DM248+DO248</f>
        <v>0</v>
      </c>
      <c r="DR248">
        <f>DQ248/6</f>
        <v>0</v>
      </c>
      <c r="DS248">
        <f>COUNTIF('résultats bruts'!BF248,1)+COUNTIF('résultats bruts'!BI248,1)</f>
        <v>2</v>
      </c>
      <c r="DT248">
        <f>DS248/2</f>
        <v>1</v>
      </c>
      <c r="DU248">
        <f>COUNTIF('résultats bruts'!CE248,1)+COUNTIF('résultats bruts'!CH248,1) + COUNTIF('résultats bruts'!CP248,1)</f>
        <v>0</v>
      </c>
      <c r="DV248">
        <f>DU248/4</f>
        <v>0</v>
      </c>
      <c r="DW248">
        <f>DS248+DU248</f>
        <v>2</v>
      </c>
      <c r="DX248">
        <f>DW248/6</f>
        <v>0.3333333333333333</v>
      </c>
      <c r="DY248">
        <f>COUNTIF('résultats bruts'!BE248,1)+COUNTIF('résultats bruts'!BH248,1)</f>
        <v>0</v>
      </c>
      <c r="DZ248">
        <f>DY248/2</f>
        <v>0</v>
      </c>
      <c r="EA248">
        <f>COUNTIF('résultats bruts'!CC248,1)+COUNTIF('résultats bruts'!CG248,1) + COUNTIF('résultats bruts'!CN248,1)</f>
        <v>0</v>
      </c>
      <c r="EB248">
        <f>EA248/3</f>
        <v>0</v>
      </c>
      <c r="EC248">
        <f>EA248+DY248</f>
        <v>0</v>
      </c>
      <c r="ED248">
        <f>EC248/5</f>
        <v>0</v>
      </c>
      <c r="EE248">
        <f>EC248+DW248+DQ248</f>
        <v>2</v>
      </c>
      <c r="EF248">
        <f>EE248/17</f>
        <v>0.11764705882352941</v>
      </c>
    </row>
    <row r="249">
      <c r="A249">
        <f>'résultats bruts'!A249</f>
        <v>0</v>
      </c>
      <c r="B249">
        <f>'résultats bruts'!B249</f>
        <v>0</v>
      </c>
      <c r="C249">
        <f>'résultats bruts'!C249</f>
        <v>0</v>
      </c>
      <c r="D249" t="str">
        <f>'résultats bruts'!D249</f>
        <v>axiome</v>
      </c>
      <c r="E249">
        <f>'résultats bruts'!E249</f>
        <v>18</v>
      </c>
      <c r="F249">
        <f>'résultats bruts'!F249</f>
        <v>247</v>
      </c>
      <c r="G249">
        <f>COUNTIF('résultats bruts'!K249,1) +COUNTIF('résultats bruts'!CJ249:CK249,1)+COUNTIF('résultats bruts'!CJ249:CK249,"0A")</f>
        <v>0</v>
      </c>
      <c r="H249">
        <f>G249/3</f>
        <v>0</v>
      </c>
      <c r="I249">
        <f>COUNTIF('résultats bruts'!O249,1) + COUNTIF('résultats bruts'!AD249,1) + COUNTIF('résultats bruts'!CA249,1) + COUNTIF('résultats bruts'!DU249, 1) + COUNTIF('résultats bruts'!DU249,"0B")</f>
        <v>0</v>
      </c>
      <c r="J249">
        <f>I249/4</f>
        <v>0</v>
      </c>
      <c r="K249">
        <f>COUNTIF('résultats bruts'!CJ249:CK249,1)</f>
        <v>0</v>
      </c>
      <c r="L249">
        <f>K249/2</f>
        <v>0</v>
      </c>
      <c r="M249">
        <f>COUNTIF('résultats bruts'!CM249,1)</f>
        <v>0</v>
      </c>
      <c r="N249">
        <f>COUNTIF('résultats bruts'!DU249,1)</f>
        <v>0</v>
      </c>
      <c r="O249">
        <f>M249+N249</f>
        <v>0</v>
      </c>
      <c r="P249">
        <f>O249/2</f>
        <v>0</v>
      </c>
      <c r="Q249">
        <f>COUNTIF('résultats bruts'!CB249, "1A")+COUNTIF('résultats bruts'!CB249, "1B")</f>
        <v>0</v>
      </c>
      <c r="R249">
        <f>O249+K249+I249+G249</f>
        <v>0</v>
      </c>
      <c r="S249">
        <f>R249/11</f>
        <v>0</v>
      </c>
      <c r="T249">
        <f>COUNTIF('résultats bruts'!Q249, 1) + COUNTIF('résultats bruts'!AU249,1) + COUNTIF('résultats bruts'!CW249,1)</f>
        <v>0</v>
      </c>
      <c r="U249">
        <f>T249/3</f>
        <v>0</v>
      </c>
      <c r="V249">
        <f>COUNTIF('résultats bruts'!P249,1) + COUNTIF('résultats bruts'!AS249,1) + COUNTIF('résultats bruts'!DD249,1)</f>
        <v>0</v>
      </c>
      <c r="W249">
        <f>V249/3</f>
        <v>0</v>
      </c>
      <c r="X249">
        <f>T249+V249</f>
        <v>0</v>
      </c>
      <c r="Y249">
        <f>X249/6</f>
        <v>0</v>
      </c>
      <c r="Z249">
        <f>COUNTIF('résultats bruts'!V249, 1) + COUNTIF('résultats bruts'!AT249,1) + COUNTIF('résultats bruts'!CT249,1)</f>
        <v>0</v>
      </c>
      <c r="AA249">
        <f>Z249/3</f>
        <v>0</v>
      </c>
      <c r="AB249">
        <f>COUNTIF('résultats bruts'!W249, 1) + COUNTIF('résultats bruts'!AV249,1) + COUNTIF('résultats bruts'!CZ249,1)</f>
        <v>0</v>
      </c>
      <c r="AC249">
        <f>AB249/3</f>
        <v>0</v>
      </c>
      <c r="AD249">
        <f>AB249+Z249</f>
        <v>0</v>
      </c>
      <c r="AE249">
        <f>AD249/6</f>
        <v>0</v>
      </c>
      <c r="AF249">
        <f>AD249+X249</f>
        <v>0</v>
      </c>
      <c r="AG249">
        <f>AF249/12</f>
        <v>0</v>
      </c>
      <c r="AH249">
        <f>COUNTIF('résultats bruts'!R249, 1) + COUNTIF('résultats bruts'!AW249,1) + COUNTIF('résultats bruts'!CU249,1)</f>
        <v>0</v>
      </c>
      <c r="AI249">
        <f>AH249/3</f>
        <v>0</v>
      </c>
      <c r="AJ249">
        <f>COUNTIF('résultats bruts'!Z249, 1) + COUNTIF('résultats bruts'!AQ249,1) + COUNTIF('résultats bruts'!CS249,1)</f>
        <v>0</v>
      </c>
      <c r="AK249">
        <f>AJ249/3</f>
        <v>0</v>
      </c>
      <c r="AL249">
        <f>AH249+AJ249</f>
        <v>0</v>
      </c>
      <c r="AM249">
        <f>AL249/6</f>
        <v>0</v>
      </c>
      <c r="AN249">
        <f>AL249+AF249</f>
        <v>0</v>
      </c>
      <c r="AO249">
        <f>AN249/18</f>
        <v>0</v>
      </c>
      <c r="AP249">
        <f>COUNTIF('résultats bruts'!Y249, 1) + COUNTIF('résultats bruts'!AY249,1) + COUNTIF('résultats bruts'!DC249,1)</f>
        <v>0</v>
      </c>
      <c r="AQ249">
        <f>AP249/3</f>
        <v>0</v>
      </c>
      <c r="AR249">
        <f>COUNTIF('résultats bruts'!T249, 1) + COUNTIF('résultats bruts'!AR249,1) + COUNTIF('résultats bruts'!DB249,1)</f>
        <v>0</v>
      </c>
      <c r="AS249">
        <f>AR249/3</f>
        <v>0</v>
      </c>
      <c r="AT249">
        <f>AR249+AP249</f>
        <v>0</v>
      </c>
      <c r="AU249">
        <f>AT249/6</f>
        <v>0</v>
      </c>
      <c r="AV249">
        <f>COUNTIF('résultats bruts'!X249, 1) + COUNTIF('résultats bruts'!BB249,1) + COUNTIF('résultats bruts'!DA249,1)</f>
        <v>0</v>
      </c>
      <c r="AW249">
        <f>AV249/3</f>
        <v>0</v>
      </c>
      <c r="AX249">
        <f>COUNTIF('résultats bruts'!AA249, 1) + COUNTIF('résultats bruts'!AX249,1) + COUNTIF('résultats bruts'!CY249,1)</f>
        <v>0</v>
      </c>
      <c r="AY249">
        <f>AX249/3</f>
        <v>0</v>
      </c>
      <c r="AZ249">
        <f>AX249+AV249</f>
        <v>0</v>
      </c>
      <c r="BA249">
        <f>AZ249/6</f>
        <v>0</v>
      </c>
      <c r="BB249">
        <f>AZ249+AT249</f>
        <v>0</v>
      </c>
      <c r="BC249">
        <f>BB249/12</f>
        <v>0</v>
      </c>
      <c r="BD249">
        <f>COUNTIF('résultats bruts'!U249, 1) + COUNTIF('résultats bruts'!AZ249,1) + COUNTIF('résultats bruts'!CX249,1)</f>
        <v>0</v>
      </c>
      <c r="BE249">
        <f>BD249/3</f>
        <v>0</v>
      </c>
      <c r="BF249">
        <f>COUNTIF('résultats bruts'!S249, 1) + COUNTIF('résultats bruts'!BA249,1) + COUNTIF('résultats bruts'!CV249,1)</f>
        <v>0</v>
      </c>
      <c r="BG249">
        <f>BF249/3</f>
        <v>0</v>
      </c>
      <c r="BH249">
        <f>BF249+BD249</f>
        <v>0</v>
      </c>
      <c r="BI249">
        <f>BH249/6</f>
        <v>0</v>
      </c>
      <c r="BJ249">
        <f>BH249+BB249</f>
        <v>0</v>
      </c>
      <c r="BK249">
        <f>BJ249/18</f>
        <v>0</v>
      </c>
      <c r="BL249">
        <f>COUNTIF('résultats bruts'!AB249, 1) + COUNTIF('résultats bruts'!AC249,1) + COUNTIF('résultats bruts'!BC249,1)+ COUNTIF('résultats bruts'!BD249,1)+ COUNTIF('résultats bruts'!DE249,1)+ COUNTIF('résultats bruts'!DF249,1)</f>
        <v>0</v>
      </c>
      <c r="BM249">
        <f>BL249/6</f>
        <v>0</v>
      </c>
      <c r="BN249">
        <f>BJ249+AN249+BL249</f>
        <v>0</v>
      </c>
      <c r="BO249">
        <f>BN249/42</f>
        <v>0</v>
      </c>
      <c r="BP249">
        <f>COUNTIF('résultats bruts'!DS249,1) + COUNTIF('résultats bruts'!DQ249,1)</f>
        <v>0</v>
      </c>
      <c r="BQ249">
        <f>BP249/2</f>
        <v>0</v>
      </c>
      <c r="BR249">
        <f>COUNTIF('résultats bruts'!DR249,1)+COUNTIF('résultats bruts'!DT249,1)</f>
        <v>0</v>
      </c>
      <c r="BS249">
        <f>BR249/2</f>
        <v>0</v>
      </c>
      <c r="BT249">
        <f>'résultats bruts'!AR249</f>
        <v>9</v>
      </c>
      <c r="BU249">
        <f>'résultats bruts'!DR249</f>
        <v>9</v>
      </c>
      <c r="BV249">
        <f>'résultats bruts'!AS249</f>
        <v>9</v>
      </c>
      <c r="BW249">
        <f>'résultats bruts'!DT249</f>
        <v>9</v>
      </c>
      <c r="BX249">
        <f>COUNTIF('résultats bruts'!AI249, 1) + COUNTIF('résultats bruts'!BP249,1) + COUNTIF('résultats bruts'!DG249,1)</f>
        <v>0</v>
      </c>
      <c r="BY249">
        <f>BX249/3</f>
        <v>0</v>
      </c>
      <c r="BZ249">
        <f>COUNTIF('résultats bruts'!AL249, 1) + COUNTIF('résultats bruts'!BN249,1) + COUNTIF('résultats bruts'!DI249,1)</f>
        <v>0</v>
      </c>
      <c r="CA249">
        <f>BZ249/3</f>
        <v>0</v>
      </c>
      <c r="CB249">
        <f>BX249+BZ249</f>
        <v>0</v>
      </c>
      <c r="CC249">
        <f>CB249/6</f>
        <v>0</v>
      </c>
      <c r="CD249">
        <f>COUNTIF('résultats bruts'!AK249, 1) + COUNTIF('résultats bruts'!BR249,1) + COUNTIF('résultats bruts'!DM249,1)</f>
        <v>0</v>
      </c>
      <c r="CE249">
        <f>CD249/3</f>
        <v>0</v>
      </c>
      <c r="CF249">
        <f>COUNTIF('résultats bruts'!AE249, 1) + COUNTIF('résultats bruts'!BL249,1) + COUNTIF('résultats bruts'!DN249,1)</f>
        <v>0</v>
      </c>
      <c r="CG249">
        <f>CF249/3</f>
        <v>0</v>
      </c>
      <c r="CH249">
        <f>CF249+CD249</f>
        <v>0</v>
      </c>
      <c r="CI249">
        <f>CH249/6</f>
        <v>0</v>
      </c>
      <c r="CJ249">
        <f>COUNTIF('résultats bruts'!AJ249, 1) + COUNTIF('résultats bruts'!BM249,1) + COUNTIF('résultats bruts'!DL249,1)</f>
        <v>0</v>
      </c>
      <c r="CK249">
        <f>CJ249/3</f>
        <v>0</v>
      </c>
      <c r="CL249">
        <f>COUNTIF('résultats bruts'!AH249, 1) + COUNTIF('résultats bruts'!BK249,1) + COUNTIF('résultats bruts'!DK249,1)</f>
        <v>0</v>
      </c>
      <c r="CM249">
        <f>CL249/3</f>
        <v>0</v>
      </c>
      <c r="CN249">
        <f>CL249+CJ249</f>
        <v>0</v>
      </c>
      <c r="CO249">
        <f>CN249/6</f>
        <v>0</v>
      </c>
      <c r="CP249">
        <f>COUNTIF('résultats bruts'!AF249, 1) + COUNTIF('résultats bruts'!BO249,1) + COUNTIF('résultats bruts'!DJ249,1)</f>
        <v>0</v>
      </c>
      <c r="CQ249">
        <f>CP249/3</f>
        <v>0</v>
      </c>
      <c r="CR249">
        <f>COUNTIF('résultats bruts'!AG249, 1) + COUNTIF('résultats bruts'!BQ249,1) + COUNTIF('résultats bruts'!DH249,1)</f>
        <v>0</v>
      </c>
      <c r="CS249">
        <f>CR249/3</f>
        <v>0</v>
      </c>
      <c r="CT249">
        <f>CR249+CP249</f>
        <v>0</v>
      </c>
      <c r="CU249">
        <f>CT249/6</f>
        <v>0</v>
      </c>
      <c r="CV249">
        <f>COUNTIF('résultats bruts'!AM249, 1) + COUNTIF('résultats bruts'!AN249,1) + COUNTIF('résultats bruts'!BS249,1) +COUNTIF('résultats bruts'!BT249, 1) + COUNTIF('résultats bruts'!DO249,1) + COUNTIF('résultats bruts'!DP249,1)</f>
        <v>0</v>
      </c>
      <c r="CW249">
        <f>+CV249/6</f>
        <v>0</v>
      </c>
      <c r="CX249">
        <f>CT249+CN249+CH249+CB285</f>
        <v>0</v>
      </c>
      <c r="CY249">
        <f>CX249/30</f>
        <v>0</v>
      </c>
      <c r="CZ249">
        <f>COUNTIF('résultats bruts'!AO249,1)</f>
        <v>0</v>
      </c>
      <c r="DA249">
        <f>COUNTIF('résultats bruts'!AP249,1)</f>
        <v>0</v>
      </c>
      <c r="DB249">
        <f>CZ249+DA249</f>
        <v>0</v>
      </c>
      <c r="DC249">
        <f>DB249/2</f>
        <v>0</v>
      </c>
      <c r="DD249">
        <f>COUNTIF('résultats bruts'!BU249,1)</f>
        <v>0</v>
      </c>
      <c r="DE249">
        <f>COUNTIF('résultats bruts'!BV249,1)</f>
        <v>0</v>
      </c>
      <c r="DF249">
        <f>DD249+DE249</f>
        <v>0</v>
      </c>
      <c r="DG249">
        <f>DD249+DE249</f>
        <v>0</v>
      </c>
      <c r="DH249">
        <f>DG249/2</f>
        <v>0</v>
      </c>
      <c r="DJ249">
        <f>COUNTIF(CD249, 1)</f>
        <v>0</v>
      </c>
      <c r="DK249">
        <f>DB249+DG249+DJ249</f>
        <v>0</v>
      </c>
      <c r="DL249">
        <f>DK249/5</f>
        <v>0</v>
      </c>
      <c r="DM249">
        <f>COUNTIF('résultats bruts'!BG249,1)+COUNTIF('résultats bruts'!BJ249,1)</f>
        <v>0</v>
      </c>
      <c r="DN249">
        <f>DM249/2</f>
        <v>0</v>
      </c>
      <c r="DO249">
        <f>COUNTIF('résultats bruts'!CD249,1)+COUNTIF('résultats bruts'!CF249,1) + COUNTIF('résultats bruts'!CO249,1)+COUNTIF('résultats bruts'!CR249,1)</f>
        <v>0</v>
      </c>
      <c r="DP249">
        <f>DO249/4</f>
        <v>0</v>
      </c>
      <c r="DQ249">
        <f>DM249+DO249</f>
        <v>0</v>
      </c>
      <c r="DR249">
        <f>DQ249/6</f>
        <v>0</v>
      </c>
      <c r="DS249">
        <f>COUNTIF('résultats bruts'!BF249,1)+COUNTIF('résultats bruts'!BI249,1)</f>
        <v>0</v>
      </c>
      <c r="DT249">
        <f>DS249/2</f>
        <v>0</v>
      </c>
      <c r="DU249">
        <f>COUNTIF('résultats bruts'!CE249,1)+COUNTIF('résultats bruts'!CH249,1) + COUNTIF('résultats bruts'!CP249,1)</f>
        <v>0</v>
      </c>
      <c r="DV249">
        <f>DU249/4</f>
        <v>0</v>
      </c>
      <c r="DW249">
        <f>DS249+DU249</f>
        <v>0</v>
      </c>
      <c r="DX249">
        <f>DW249/6</f>
        <v>0</v>
      </c>
      <c r="DY249">
        <f>COUNTIF('résultats bruts'!BE249,1)+COUNTIF('résultats bruts'!BH249,1)</f>
        <v>0</v>
      </c>
      <c r="DZ249">
        <f>DY249/2</f>
        <v>0</v>
      </c>
      <c r="EA249">
        <f>COUNTIF('résultats bruts'!CC249,1)+COUNTIF('résultats bruts'!CG249,1) + COUNTIF('résultats bruts'!CN249,1)</f>
        <v>0</v>
      </c>
      <c r="EB249">
        <f>EA249/3</f>
        <v>0</v>
      </c>
      <c r="EC249">
        <f>EA249+DY249</f>
        <v>0</v>
      </c>
      <c r="ED249">
        <f>EC249/5</f>
        <v>0</v>
      </c>
      <c r="EE249">
        <f>EC249+DW249+DQ249</f>
        <v>0</v>
      </c>
      <c r="EF249">
        <f>EE249/17</f>
        <v>0</v>
      </c>
    </row>
    <row r="250">
      <c r="A250">
        <f>'résultats bruts'!A250</f>
        <v>0</v>
      </c>
      <c r="B250">
        <f>'résultats bruts'!B250</f>
        <v>0</v>
      </c>
      <c r="C250">
        <f>'résultats bruts'!C250</f>
        <v>0</v>
      </c>
      <c r="D250" t="str">
        <f>'résultats bruts'!D250</f>
        <v>axiome</v>
      </c>
      <c r="E250">
        <f>'résultats bruts'!E250</f>
        <v>19</v>
      </c>
      <c r="F250">
        <f>'résultats bruts'!F250</f>
        <v>248</v>
      </c>
      <c r="G250">
        <f>COUNTIF('résultats bruts'!K250,1) +COUNTIF('résultats bruts'!CJ250:CK250,1)+COUNTIF('résultats bruts'!CJ250:CK250,"0A")</f>
        <v>3</v>
      </c>
      <c r="H250">
        <f>G250/3</f>
        <v>1</v>
      </c>
      <c r="I250">
        <f>COUNTIF('résultats bruts'!O250,1) + COUNTIF('résultats bruts'!AD250,1) + COUNTIF('résultats bruts'!CA250,1) + COUNTIF('résultats bruts'!DU250, 1) + COUNTIF('résultats bruts'!DU250,"0B")</f>
        <v>4</v>
      </c>
      <c r="J250">
        <f>I250/4</f>
        <v>1</v>
      </c>
      <c r="K250">
        <f>COUNTIF('résultats bruts'!CJ250:CK250,1)</f>
        <v>2</v>
      </c>
      <c r="L250">
        <f>K250/2</f>
        <v>1</v>
      </c>
      <c r="M250">
        <f>COUNTIF('résultats bruts'!CM250,1)</f>
        <v>1</v>
      </c>
      <c r="N250">
        <f>COUNTIF('résultats bruts'!DU250,1)</f>
        <v>1</v>
      </c>
      <c r="O250">
        <f>M250+N250</f>
        <v>2</v>
      </c>
      <c r="P250">
        <f>O250/2</f>
        <v>1</v>
      </c>
      <c r="Q250">
        <f>COUNTIF('résultats bruts'!CB250, "1A")+COUNTIF('résultats bruts'!CB250, "1B")</f>
        <v>0</v>
      </c>
      <c r="R250">
        <f>O250+K250+I250+G250</f>
        <v>11</v>
      </c>
      <c r="S250">
        <f>R250/11</f>
        <v>1</v>
      </c>
      <c r="T250">
        <f>COUNTIF('résultats bruts'!Q250, 1) + COUNTIF('résultats bruts'!AU250,1) + COUNTIF('résultats bruts'!CW250,1)</f>
        <v>3</v>
      </c>
      <c r="U250">
        <f>T250/3</f>
        <v>1</v>
      </c>
      <c r="V250">
        <f>COUNTIF('résultats bruts'!P250,1) + COUNTIF('résultats bruts'!AS250,1) + COUNTIF('résultats bruts'!DD250,1)</f>
        <v>3</v>
      </c>
      <c r="W250">
        <f>V250/3</f>
        <v>1</v>
      </c>
      <c r="X250">
        <f>T250+V250</f>
        <v>6</v>
      </c>
      <c r="Y250">
        <f>X250/6</f>
        <v>1</v>
      </c>
      <c r="Z250">
        <f>COUNTIF('résultats bruts'!V250, 1) + COUNTIF('résultats bruts'!AT250,1) + COUNTIF('résultats bruts'!CT250,1)</f>
        <v>3</v>
      </c>
      <c r="AA250">
        <f>Z250/3</f>
        <v>1</v>
      </c>
      <c r="AB250">
        <f>COUNTIF('résultats bruts'!W250, 1) + COUNTIF('résultats bruts'!AV250,1) + COUNTIF('résultats bruts'!CZ250,1)</f>
        <v>3</v>
      </c>
      <c r="AC250">
        <f>AB250/3</f>
        <v>1</v>
      </c>
      <c r="AD250">
        <f>AB250+Z250</f>
        <v>6</v>
      </c>
      <c r="AE250">
        <f>AD250/6</f>
        <v>1</v>
      </c>
      <c r="AF250">
        <f>AD250+X250</f>
        <v>12</v>
      </c>
      <c r="AG250">
        <f>AF250/12</f>
        <v>1</v>
      </c>
      <c r="AH250">
        <f>COUNTIF('résultats bruts'!R250, 1) + COUNTIF('résultats bruts'!AW250,1) + COUNTIF('résultats bruts'!CU250,1)</f>
        <v>3</v>
      </c>
      <c r="AI250">
        <f>AH250/3</f>
        <v>1</v>
      </c>
      <c r="AJ250">
        <f>COUNTIF('résultats bruts'!Z250, 1) + COUNTIF('résultats bruts'!AQ250,1) + COUNTIF('résultats bruts'!CS250,1)</f>
        <v>3</v>
      </c>
      <c r="AK250">
        <f>AJ250/3</f>
        <v>1</v>
      </c>
      <c r="AL250">
        <f>AH250+AJ250</f>
        <v>6</v>
      </c>
      <c r="AM250">
        <f>AL250/6</f>
        <v>1</v>
      </c>
      <c r="AN250">
        <f>AL250+AF250</f>
        <v>18</v>
      </c>
      <c r="AO250">
        <f>AN250/18</f>
        <v>1</v>
      </c>
      <c r="AP250">
        <f>COUNTIF('résultats bruts'!Y250, 1) + COUNTIF('résultats bruts'!AY250,1) + COUNTIF('résultats bruts'!DC250,1)</f>
        <v>3</v>
      </c>
      <c r="AQ250">
        <f>AP250/3</f>
        <v>1</v>
      </c>
      <c r="AR250">
        <f>COUNTIF('résultats bruts'!T250, 1) + COUNTIF('résultats bruts'!AR250,1) + COUNTIF('résultats bruts'!DB250,1)</f>
        <v>3</v>
      </c>
      <c r="AS250">
        <f>AR250/3</f>
        <v>1</v>
      </c>
      <c r="AT250">
        <f>AR250+AP250</f>
        <v>6</v>
      </c>
      <c r="AU250">
        <f>AT250/6</f>
        <v>1</v>
      </c>
      <c r="AV250">
        <f>COUNTIF('résultats bruts'!X250, 1) + COUNTIF('résultats bruts'!BB250,1) + COUNTIF('résultats bruts'!DA250,1)</f>
        <v>3</v>
      </c>
      <c r="AW250">
        <f>AV250/3</f>
        <v>1</v>
      </c>
      <c r="AX250">
        <f>COUNTIF('résultats bruts'!AA250, 1) + COUNTIF('résultats bruts'!AX250,1) + COUNTIF('résultats bruts'!CY250,1)</f>
        <v>3</v>
      </c>
      <c r="AY250">
        <f>AX250/3</f>
        <v>1</v>
      </c>
      <c r="AZ250">
        <f>AX250+AV250</f>
        <v>6</v>
      </c>
      <c r="BA250">
        <f>AZ250/6</f>
        <v>1</v>
      </c>
      <c r="BB250">
        <f>AZ250+AT250</f>
        <v>12</v>
      </c>
      <c r="BC250">
        <f>BB250/12</f>
        <v>1</v>
      </c>
      <c r="BD250">
        <f>COUNTIF('résultats bruts'!U250, 1) + COUNTIF('résultats bruts'!AZ250,1) + COUNTIF('résultats bruts'!CX250,1)</f>
        <v>3</v>
      </c>
      <c r="BE250">
        <f>BD250/3</f>
        <v>1</v>
      </c>
      <c r="BF250">
        <f>COUNTIF('résultats bruts'!S250, 1) + COUNTIF('résultats bruts'!BA250,1) + COUNTIF('résultats bruts'!CV250,1)</f>
        <v>3</v>
      </c>
      <c r="BG250">
        <f>BF250/3</f>
        <v>1</v>
      </c>
      <c r="BH250">
        <f>BF250+BD250</f>
        <v>6</v>
      </c>
      <c r="BI250">
        <f>BH250/6</f>
        <v>1</v>
      </c>
      <c r="BJ250">
        <f>BH250+BB250</f>
        <v>18</v>
      </c>
      <c r="BK250">
        <f>BJ250/18</f>
        <v>1</v>
      </c>
      <c r="BL250">
        <f>COUNTIF('résultats bruts'!AB250, 1) + COUNTIF('résultats bruts'!AC250,1) + COUNTIF('résultats bruts'!BC250,1)+ COUNTIF('résultats bruts'!BD250,1)+ COUNTIF('résultats bruts'!DE250,1)+ COUNTIF('résultats bruts'!DF250,1)</f>
        <v>6</v>
      </c>
      <c r="BM250">
        <f>BL250/6</f>
        <v>1</v>
      </c>
      <c r="BN250">
        <f>BJ250+AN250+BL250</f>
        <v>42</v>
      </c>
      <c r="BO250">
        <f>BN250/42</f>
        <v>1</v>
      </c>
      <c r="BP250">
        <f>COUNTIF('résultats bruts'!DS250,1) + COUNTIF('résultats bruts'!DQ250,1)</f>
        <v>2</v>
      </c>
      <c r="BQ250">
        <f>BP250/2</f>
        <v>1</v>
      </c>
      <c r="BR250">
        <f>COUNTIF('résultats bruts'!DR250,1)+COUNTIF('résultats bruts'!DT250,1)</f>
        <v>2</v>
      </c>
      <c r="BS250">
        <f>BR250/2</f>
        <v>1</v>
      </c>
      <c r="BT250">
        <f>'résultats bruts'!AR250</f>
        <v>1</v>
      </c>
      <c r="BU250">
        <f>'résultats bruts'!DR250</f>
        <v>1</v>
      </c>
      <c r="BV250">
        <f>'résultats bruts'!AS250</f>
        <v>1</v>
      </c>
      <c r="BW250">
        <f>'résultats bruts'!DT250</f>
        <v>1</v>
      </c>
      <c r="BX250">
        <f>COUNTIF('résultats bruts'!AI250, 1) + COUNTIF('résultats bruts'!BP250,1) + COUNTIF('résultats bruts'!DG250,1)</f>
        <v>3</v>
      </c>
      <c r="BY250">
        <f>BX250/3</f>
        <v>1</v>
      </c>
      <c r="BZ250">
        <f>COUNTIF('résultats bruts'!AL250, 1) + COUNTIF('résultats bruts'!BN250,1) + COUNTIF('résultats bruts'!DI250,1)</f>
        <v>3</v>
      </c>
      <c r="CA250">
        <f>BZ250/3</f>
        <v>1</v>
      </c>
      <c r="CB250">
        <f>BX250+BZ250</f>
        <v>6</v>
      </c>
      <c r="CC250">
        <f>CB250/6</f>
        <v>1</v>
      </c>
      <c r="CD250">
        <f>COUNTIF('résultats bruts'!AK250, 1) + COUNTIF('résultats bruts'!BR250,1) + COUNTIF('résultats bruts'!DM250,1)</f>
        <v>3</v>
      </c>
      <c r="CE250">
        <f>CD250/3</f>
        <v>1</v>
      </c>
      <c r="CF250">
        <f>COUNTIF('résultats bruts'!AE250, 1) + COUNTIF('résultats bruts'!BL250,1) + COUNTIF('résultats bruts'!DN250,1)</f>
        <v>3</v>
      </c>
      <c r="CG250">
        <f>CF250/3</f>
        <v>1</v>
      </c>
      <c r="CH250">
        <f>CF250+CD250</f>
        <v>6</v>
      </c>
      <c r="CI250">
        <f>CH250/6</f>
        <v>1</v>
      </c>
      <c r="CJ250">
        <f>COUNTIF('résultats bruts'!AJ250, 1) + COUNTIF('résultats bruts'!BM250,1) + COUNTIF('résultats bruts'!DL250,1)</f>
        <v>3</v>
      </c>
      <c r="CK250">
        <f>CJ250/3</f>
        <v>1</v>
      </c>
      <c r="CL250">
        <f>COUNTIF('résultats bruts'!AH250, 1) + COUNTIF('résultats bruts'!BK250,1) + COUNTIF('résultats bruts'!DK250,1)</f>
        <v>3</v>
      </c>
      <c r="CM250">
        <f>CL250/3</f>
        <v>1</v>
      </c>
      <c r="CN250">
        <f>CL250+CJ250</f>
        <v>6</v>
      </c>
      <c r="CO250">
        <f>CN250/6</f>
        <v>1</v>
      </c>
      <c r="CP250">
        <f>COUNTIF('résultats bruts'!AF250, 1) + COUNTIF('résultats bruts'!BO250,1) + COUNTIF('résultats bruts'!DJ250,1)</f>
        <v>3</v>
      </c>
      <c r="CQ250">
        <f>CP250/3</f>
        <v>1</v>
      </c>
      <c r="CR250">
        <f>COUNTIF('résultats bruts'!AG250, 1) + COUNTIF('résultats bruts'!BQ250,1) + COUNTIF('résultats bruts'!DH250,1)</f>
        <v>3</v>
      </c>
      <c r="CS250">
        <f>CR250/3</f>
        <v>1</v>
      </c>
      <c r="CT250">
        <f>CR250+CP250</f>
        <v>6</v>
      </c>
      <c r="CU250">
        <f>CT250/6</f>
        <v>1</v>
      </c>
      <c r="CV250">
        <f>COUNTIF('résultats bruts'!AM250, 1) + COUNTIF('résultats bruts'!AN250,1) + COUNTIF('résultats bruts'!BS250,1) +COUNTIF('résultats bruts'!BT250, 1) + COUNTIF('résultats bruts'!DO250,1) + COUNTIF('résultats bruts'!DP250,1)</f>
        <v>6</v>
      </c>
      <c r="CW250">
        <f>+CV250/6</f>
        <v>1</v>
      </c>
      <c r="CX250">
        <f>CT250+CN250+CH250+CB286</f>
        <v>18</v>
      </c>
      <c r="CY250">
        <f>CX250/30</f>
        <v>0.6</v>
      </c>
      <c r="CZ250">
        <f>COUNTIF('résultats bruts'!AO250,1)</f>
        <v>1</v>
      </c>
      <c r="DA250">
        <f>COUNTIF('résultats bruts'!AP250,1)</f>
        <v>1</v>
      </c>
      <c r="DB250">
        <f>CZ250+DA250</f>
        <v>2</v>
      </c>
      <c r="DC250">
        <f>DB250/2</f>
        <v>1</v>
      </c>
      <c r="DD250">
        <f>COUNTIF('résultats bruts'!BU250,1)</f>
        <v>1</v>
      </c>
      <c r="DE250">
        <f>COUNTIF('résultats bruts'!BV250,1)</f>
        <v>1</v>
      </c>
      <c r="DF250">
        <f>DD250+DE250</f>
        <v>2</v>
      </c>
      <c r="DG250">
        <f>DD250+DE250</f>
        <v>2</v>
      </c>
      <c r="DH250">
        <f>DG250/2</f>
        <v>1</v>
      </c>
      <c r="DJ250">
        <f>COUNTIF(CD250, 1)</f>
        <v>0</v>
      </c>
      <c r="DK250">
        <f>DB250+DG250+DJ250</f>
        <v>4</v>
      </c>
      <c r="DL250">
        <f>DK250/5</f>
        <v>0.8</v>
      </c>
      <c r="DM250">
        <f>COUNTIF('résultats bruts'!BG250,1)+COUNTIF('résultats bruts'!BJ250,1)</f>
        <v>2</v>
      </c>
      <c r="DN250">
        <f>DM250/2</f>
        <v>1</v>
      </c>
      <c r="DO250">
        <f>COUNTIF('résultats bruts'!CD250,1)+COUNTIF('résultats bruts'!CF250,1) + COUNTIF('résultats bruts'!CO250,1)+COUNTIF('résultats bruts'!CR250,1)</f>
        <v>4</v>
      </c>
      <c r="DP250">
        <f>DO250/4</f>
        <v>1</v>
      </c>
      <c r="DQ250">
        <f>DM250+DO250</f>
        <v>6</v>
      </c>
      <c r="DR250">
        <f>DQ250/6</f>
        <v>1</v>
      </c>
      <c r="DS250">
        <f>COUNTIF('résultats bruts'!BF250,1)+COUNTIF('résultats bruts'!BI250,1)</f>
        <v>2</v>
      </c>
      <c r="DT250">
        <f>DS250/2</f>
        <v>1</v>
      </c>
      <c r="DU250">
        <f>COUNTIF('résultats bruts'!CE250,1)+COUNTIF('résultats bruts'!CH250,1) + COUNTIF('résultats bruts'!CP250,1)</f>
        <v>3</v>
      </c>
      <c r="DV250">
        <f>DU250/4</f>
        <v>0.75</v>
      </c>
      <c r="DW250">
        <f>DS250+DU250</f>
        <v>5</v>
      </c>
      <c r="DX250">
        <f>DW250/6</f>
        <v>0.8333333333333334</v>
      </c>
      <c r="DY250">
        <f>COUNTIF('résultats bruts'!BE250,1)+COUNTIF('résultats bruts'!BH250,1)</f>
        <v>2</v>
      </c>
      <c r="DZ250">
        <f>DY250/2</f>
        <v>1</v>
      </c>
      <c r="EA250">
        <f>COUNTIF('résultats bruts'!CC250,1)+COUNTIF('résultats bruts'!CG250,1) + COUNTIF('résultats bruts'!CN250,1)</f>
        <v>3</v>
      </c>
      <c r="EB250">
        <f>EA250/3</f>
        <v>1</v>
      </c>
      <c r="EC250">
        <f>EA250+DY250</f>
        <v>5</v>
      </c>
      <c r="ED250">
        <f>EC250/5</f>
        <v>1</v>
      </c>
      <c r="EE250">
        <f>EC250+DW250+DQ250</f>
        <v>16</v>
      </c>
      <c r="EF250">
        <f>EE250/17</f>
        <v>0.9411764705882353</v>
      </c>
    </row>
    <row r="251">
      <c r="A251">
        <f>'résultats bruts'!A251</f>
        <v>0</v>
      </c>
      <c r="B251">
        <f>'résultats bruts'!B251</f>
        <v>0</v>
      </c>
      <c r="C251">
        <f>'résultats bruts'!C251</f>
        <v>0</v>
      </c>
      <c r="D251">
        <f>'résultats bruts'!D251</f>
        <v>0</v>
      </c>
      <c r="E251">
        <f>'résultats bruts'!E251</f>
        <v>0</v>
      </c>
      <c r="F251">
        <f>'résultats bruts'!F251</f>
        <v>249</v>
      </c>
      <c r="G251">
        <f>COUNTIF('résultats bruts'!K251,1) +COUNTIF('résultats bruts'!CJ251:CK251,1)+COUNTIF('résultats bruts'!CJ251:CK251,"0A")</f>
        <v>0</v>
      </c>
      <c r="H251">
        <f>G251/3</f>
        <v>0</v>
      </c>
      <c r="I251">
        <f>COUNTIF('résultats bruts'!O251,1) + COUNTIF('résultats bruts'!AD251,1) + COUNTIF('résultats bruts'!CA251,1) + COUNTIF('résultats bruts'!DU251, 1) + COUNTIF('résultats bruts'!DU251,"0B")</f>
        <v>0</v>
      </c>
      <c r="J251">
        <f>I251/4</f>
        <v>0</v>
      </c>
      <c r="K251">
        <f>COUNTIF('résultats bruts'!CJ251:CK251,1)</f>
        <v>0</v>
      </c>
      <c r="L251">
        <f>K251/2</f>
        <v>0</v>
      </c>
      <c r="M251">
        <f>COUNTIF('résultats bruts'!CM251,1)</f>
        <v>0</v>
      </c>
      <c r="N251">
        <f>COUNTIF('résultats bruts'!DU251,1)</f>
        <v>0</v>
      </c>
      <c r="O251">
        <f>M251+N251</f>
        <v>0</v>
      </c>
      <c r="P251">
        <f>O251/2</f>
        <v>0</v>
      </c>
      <c r="Q251">
        <f>COUNTIF('résultats bruts'!CB251, "1A")+COUNTIF('résultats bruts'!CB251, "1B")</f>
        <v>0</v>
      </c>
      <c r="R251">
        <f>O251+K251+I251+G251</f>
        <v>0</v>
      </c>
      <c r="S251">
        <f>R251/11</f>
        <v>0</v>
      </c>
      <c r="T251">
        <f>COUNTIF('résultats bruts'!Q251, 1) + COUNTIF('résultats bruts'!AU251,1) + COUNTIF('résultats bruts'!CW251,1)</f>
        <v>0</v>
      </c>
      <c r="U251">
        <f>T251/3</f>
        <v>0</v>
      </c>
      <c r="V251">
        <f>COUNTIF('résultats bruts'!P251,1) + COUNTIF('résultats bruts'!AS251,1) + COUNTIF('résultats bruts'!DD251,1)</f>
        <v>0</v>
      </c>
      <c r="W251">
        <f>V251/3</f>
        <v>0</v>
      </c>
      <c r="X251">
        <f>T251+V251</f>
        <v>0</v>
      </c>
      <c r="Y251">
        <f>X251/6</f>
        <v>0</v>
      </c>
      <c r="Z251">
        <f>COUNTIF('résultats bruts'!V251, 1) + COUNTIF('résultats bruts'!AT251,1) + COUNTIF('résultats bruts'!CT251,1)</f>
        <v>0</v>
      </c>
      <c r="AA251">
        <f>Z251/3</f>
        <v>0</v>
      </c>
      <c r="AB251">
        <f>COUNTIF('résultats bruts'!W251, 1) + COUNTIF('résultats bruts'!AV251,1) + COUNTIF('résultats bruts'!CZ251,1)</f>
        <v>0</v>
      </c>
      <c r="AC251">
        <f>AB251/3</f>
        <v>0</v>
      </c>
      <c r="AD251">
        <f>AB251+Z251</f>
        <v>0</v>
      </c>
      <c r="AE251">
        <f>AD251/6</f>
        <v>0</v>
      </c>
      <c r="AF251">
        <f>AD251+X251</f>
        <v>0</v>
      </c>
      <c r="AG251">
        <f>AF251/12</f>
        <v>0</v>
      </c>
      <c r="AH251">
        <f>COUNTIF('résultats bruts'!R251, 1) + COUNTIF('résultats bruts'!AW251,1) + COUNTIF('résultats bruts'!CU251,1)</f>
        <v>0</v>
      </c>
      <c r="AI251">
        <f>AH251/3</f>
        <v>0</v>
      </c>
      <c r="AJ251">
        <f>COUNTIF('résultats bruts'!Z251, 1) + COUNTIF('résultats bruts'!AQ251,1) + COUNTIF('résultats bruts'!CS251,1)</f>
        <v>0</v>
      </c>
      <c r="AK251">
        <f>AJ251/3</f>
        <v>0</v>
      </c>
      <c r="AL251">
        <f>AH251+AJ251</f>
        <v>0</v>
      </c>
      <c r="AM251">
        <f>AL251/6</f>
        <v>0</v>
      </c>
      <c r="AN251">
        <f>AL251+AF251</f>
        <v>0</v>
      </c>
      <c r="AO251">
        <f>AN251/18</f>
        <v>0</v>
      </c>
      <c r="AP251">
        <f>COUNTIF('résultats bruts'!Y251, 1) + COUNTIF('résultats bruts'!AY251,1) + COUNTIF('résultats bruts'!DC251,1)</f>
        <v>0</v>
      </c>
      <c r="AQ251">
        <f>AP251/3</f>
        <v>0</v>
      </c>
      <c r="AR251">
        <f>COUNTIF('résultats bruts'!T251, 1) + COUNTIF('résultats bruts'!AR251,1) + COUNTIF('résultats bruts'!DB251,1)</f>
        <v>0</v>
      </c>
      <c r="AS251">
        <f>AR251/3</f>
        <v>0</v>
      </c>
      <c r="AT251">
        <f>AR251+AP251</f>
        <v>0</v>
      </c>
      <c r="AU251">
        <f>AT251/6</f>
        <v>0</v>
      </c>
      <c r="AV251">
        <f>COUNTIF('résultats bruts'!X251, 1) + COUNTIF('résultats bruts'!BB251,1) + COUNTIF('résultats bruts'!DA251,1)</f>
        <v>0</v>
      </c>
      <c r="AW251">
        <f>AV251/3</f>
        <v>0</v>
      </c>
      <c r="AX251">
        <f>COUNTIF('résultats bruts'!AA251, 1) + COUNTIF('résultats bruts'!AX251,1) + COUNTIF('résultats bruts'!CY251,1)</f>
        <v>0</v>
      </c>
      <c r="AY251">
        <f>AX251/3</f>
        <v>0</v>
      </c>
      <c r="AZ251">
        <f>AX251+AV251</f>
        <v>0</v>
      </c>
      <c r="BA251">
        <f>AZ251/6</f>
        <v>0</v>
      </c>
      <c r="BB251">
        <f>AZ251+AT251</f>
        <v>0</v>
      </c>
      <c r="BC251">
        <f>BB251/12</f>
        <v>0</v>
      </c>
      <c r="BD251">
        <f>COUNTIF('résultats bruts'!U251, 1) + COUNTIF('résultats bruts'!AZ251,1) + COUNTIF('résultats bruts'!CX251,1)</f>
        <v>0</v>
      </c>
      <c r="BE251">
        <f>BD251/3</f>
        <v>0</v>
      </c>
      <c r="BF251">
        <f>COUNTIF('résultats bruts'!S251, 1) + COUNTIF('résultats bruts'!BA251,1) + COUNTIF('résultats bruts'!CV251,1)</f>
        <v>0</v>
      </c>
      <c r="BG251">
        <f>BF251/3</f>
        <v>0</v>
      </c>
      <c r="BH251">
        <f>BF251+BD251</f>
        <v>0</v>
      </c>
      <c r="BI251">
        <f>BH251/6</f>
        <v>0</v>
      </c>
      <c r="BJ251">
        <f>BH251+BB251</f>
        <v>0</v>
      </c>
      <c r="BK251">
        <f>BJ251/18</f>
        <v>0</v>
      </c>
      <c r="BL251">
        <f>COUNTIF('résultats bruts'!AB251, 1) + COUNTIF('résultats bruts'!AC251,1) + COUNTIF('résultats bruts'!BC251,1)+ COUNTIF('résultats bruts'!BD251,1)+ COUNTIF('résultats bruts'!DE251,1)+ COUNTIF('résultats bruts'!DF251,1)</f>
        <v>0</v>
      </c>
      <c r="BM251">
        <f>BL251/6</f>
        <v>0</v>
      </c>
      <c r="BN251">
        <f>BJ251+AN251+BL251</f>
        <v>0</v>
      </c>
      <c r="BO251">
        <f>BN251/42</f>
        <v>0</v>
      </c>
      <c r="BP251">
        <f>COUNTIF('résultats bruts'!DS251,1) + COUNTIF('résultats bruts'!DQ251,1)</f>
        <v>0</v>
      </c>
      <c r="BQ251">
        <f>BP251/2</f>
        <v>0</v>
      </c>
      <c r="BR251">
        <f>COUNTIF('résultats bruts'!DR251,1)+COUNTIF('résultats bruts'!DT251,1)</f>
        <v>0</v>
      </c>
      <c r="BS251">
        <f>BR251/2</f>
        <v>0</v>
      </c>
      <c r="BT251">
        <f>'résultats bruts'!AR251</f>
        <v>0</v>
      </c>
      <c r="BU251">
        <f>'résultats bruts'!DR251</f>
        <v>0</v>
      </c>
      <c r="BV251">
        <f>'résultats bruts'!AS251</f>
        <v>0</v>
      </c>
      <c r="BW251">
        <f>'résultats bruts'!DT251</f>
        <v>0</v>
      </c>
      <c r="BX251">
        <f>COUNTIF('résultats bruts'!AI251, 1) + COUNTIF('résultats bruts'!BP251,1) + COUNTIF('résultats bruts'!DG251,1)</f>
        <v>0</v>
      </c>
      <c r="BY251">
        <f>BX251/3</f>
        <v>0</v>
      </c>
      <c r="BZ251">
        <f>COUNTIF('résultats bruts'!AL251, 1) + COUNTIF('résultats bruts'!BN251,1) + COUNTIF('résultats bruts'!DI251,1)</f>
        <v>0</v>
      </c>
      <c r="CA251">
        <f>BZ251/3</f>
        <v>0</v>
      </c>
      <c r="CB251">
        <f>BX251+BZ251</f>
        <v>0</v>
      </c>
      <c r="CC251">
        <f>CB251/6</f>
        <v>0</v>
      </c>
      <c r="CD251">
        <f>COUNTIF('résultats bruts'!AK251, 1) + COUNTIF('résultats bruts'!BR251,1) + COUNTIF('résultats bruts'!DM251,1)</f>
        <v>0</v>
      </c>
      <c r="CE251">
        <f>CD251/3</f>
        <v>0</v>
      </c>
      <c r="CF251">
        <f>COUNTIF('résultats bruts'!AE251, 1) + COUNTIF('résultats bruts'!BL251,1) + COUNTIF('résultats bruts'!DN251,1)</f>
        <v>0</v>
      </c>
      <c r="CG251">
        <f>CF251/3</f>
        <v>0</v>
      </c>
      <c r="CH251">
        <f>CF251+CD251</f>
        <v>0</v>
      </c>
      <c r="CI251">
        <f>CH251/6</f>
        <v>0</v>
      </c>
      <c r="CJ251">
        <f>COUNTIF('résultats bruts'!AJ251, 1) + COUNTIF('résultats bruts'!BM251,1) + COUNTIF('résultats bruts'!DL251,1)</f>
        <v>0</v>
      </c>
      <c r="CK251">
        <f>CJ251/3</f>
        <v>0</v>
      </c>
      <c r="CL251">
        <f>COUNTIF('résultats bruts'!AH251, 1) + COUNTIF('résultats bruts'!BK251,1) + COUNTIF('résultats bruts'!DK251,1)</f>
        <v>0</v>
      </c>
      <c r="CM251">
        <f>CL251/3</f>
        <v>0</v>
      </c>
      <c r="CN251">
        <f>CL251+CJ251</f>
        <v>0</v>
      </c>
      <c r="CO251">
        <f>CN251/6</f>
        <v>0</v>
      </c>
      <c r="CP251">
        <f>COUNTIF('résultats bruts'!AF251, 1) + COUNTIF('résultats bruts'!BO251,1) + COUNTIF('résultats bruts'!DJ251,1)</f>
        <v>0</v>
      </c>
      <c r="CQ251">
        <f>CP251/3</f>
        <v>0</v>
      </c>
      <c r="CR251">
        <f>COUNTIF('résultats bruts'!AG251, 1) + COUNTIF('résultats bruts'!BQ251,1) + COUNTIF('résultats bruts'!DH251,1)</f>
        <v>0</v>
      </c>
      <c r="CS251">
        <f>CR251/3</f>
        <v>0</v>
      </c>
      <c r="CT251">
        <f>CR251+CP251</f>
        <v>0</v>
      </c>
      <c r="CU251">
        <f>CT251/6</f>
        <v>0</v>
      </c>
      <c r="CV251">
        <f>COUNTIF('résultats bruts'!AM251, 1) + COUNTIF('résultats bruts'!AN251,1) + COUNTIF('résultats bruts'!BS251,1) +COUNTIF('résultats bruts'!BT251, 1) + COUNTIF('résultats bruts'!DO251,1) + COUNTIF('résultats bruts'!DP251,1)</f>
        <v>0</v>
      </c>
      <c r="CW251">
        <f>+CV251/6</f>
        <v>0</v>
      </c>
      <c r="CX251">
        <f>CT251+CN251+CH251+CB287</f>
        <v>0</v>
      </c>
      <c r="CY251">
        <f>CX251/30</f>
        <v>0</v>
      </c>
      <c r="CZ251">
        <f>COUNTIF('résultats bruts'!AO251,1)</f>
        <v>0</v>
      </c>
      <c r="DA251">
        <f>COUNTIF('résultats bruts'!AP251,1)</f>
        <v>0</v>
      </c>
      <c r="DB251">
        <f>CZ251+DA251</f>
        <v>0</v>
      </c>
      <c r="DC251">
        <f>DB251/2</f>
        <v>0</v>
      </c>
      <c r="DD251">
        <f>COUNTIF('résultats bruts'!BU251,1)</f>
        <v>0</v>
      </c>
      <c r="DE251">
        <f>COUNTIF('résultats bruts'!BV251,1)</f>
        <v>0</v>
      </c>
      <c r="DF251">
        <f>DD251+DE251</f>
        <v>0</v>
      </c>
      <c r="DG251">
        <f>DD251+DE251</f>
        <v>0</v>
      </c>
      <c r="DH251">
        <f>DG251/2</f>
        <v>0</v>
      </c>
      <c r="DJ251">
        <f>COUNTIF(CD251, 1)</f>
        <v>0</v>
      </c>
      <c r="DK251">
        <f>DB251+DG251+DJ251</f>
        <v>0</v>
      </c>
      <c r="DL251">
        <f>DK251/5</f>
        <v>0</v>
      </c>
      <c r="DM251">
        <f>COUNTIF('résultats bruts'!BG251,1)+COUNTIF('résultats bruts'!BJ251,1)</f>
        <v>0</v>
      </c>
      <c r="DN251">
        <f>DM251/2</f>
        <v>0</v>
      </c>
      <c r="DO251">
        <f>COUNTIF('résultats bruts'!CD251,1)+COUNTIF('résultats bruts'!CF251,1) + COUNTIF('résultats bruts'!CO251,1)+COUNTIF('résultats bruts'!CR251,1)</f>
        <v>0</v>
      </c>
      <c r="DP251">
        <f>DO251/4</f>
        <v>0</v>
      </c>
      <c r="DQ251">
        <f>DM251+DO251</f>
        <v>0</v>
      </c>
      <c r="DR251">
        <f>DQ251/6</f>
        <v>0</v>
      </c>
      <c r="DS251">
        <f>COUNTIF('résultats bruts'!BF251,1)+COUNTIF('résultats bruts'!BI251,1)</f>
        <v>0</v>
      </c>
      <c r="DT251">
        <f>DS251/2</f>
        <v>0</v>
      </c>
      <c r="DU251">
        <f>COUNTIF('résultats bruts'!CE251,1)+COUNTIF('résultats bruts'!CH251,1) + COUNTIF('résultats bruts'!CP251,1)</f>
        <v>0</v>
      </c>
      <c r="DV251">
        <f>DU251/4</f>
        <v>0</v>
      </c>
      <c r="DW251">
        <f>DS251+DU251</f>
        <v>0</v>
      </c>
      <c r="DX251">
        <f>DW251/6</f>
        <v>0</v>
      </c>
      <c r="DY251">
        <f>COUNTIF('résultats bruts'!BE251,1)+COUNTIF('résultats bruts'!BH251,1)</f>
        <v>0</v>
      </c>
      <c r="DZ251">
        <f>DY251/2</f>
        <v>0</v>
      </c>
      <c r="EA251">
        <f>COUNTIF('résultats bruts'!CC251,1)+COUNTIF('résultats bruts'!CG251,1) + COUNTIF('résultats bruts'!CN251,1)</f>
        <v>0</v>
      </c>
      <c r="EB251">
        <f>EA251/3</f>
        <v>0</v>
      </c>
      <c r="EC251">
        <f>EA251+DY251</f>
        <v>0</v>
      </c>
      <c r="ED251">
        <f>EC251/5</f>
        <v>0</v>
      </c>
      <c r="EE251">
        <f>EC251+DW251+DQ251</f>
        <v>0</v>
      </c>
      <c r="EF251">
        <f>EE251/17</f>
        <v>0</v>
      </c>
    </row>
    <row r="252">
      <c r="A252">
        <f>'résultats bruts'!A252</f>
        <v>0</v>
      </c>
      <c r="B252">
        <f>'résultats bruts'!B252</f>
        <v>0</v>
      </c>
      <c r="C252">
        <f>'résultats bruts'!C252</f>
        <v>0</v>
      </c>
      <c r="D252">
        <f>'résultats bruts'!D252</f>
        <v>0</v>
      </c>
      <c r="E252">
        <f>'résultats bruts'!E252</f>
        <v>0</v>
      </c>
      <c r="F252">
        <f>'résultats bruts'!F252</f>
        <v>250</v>
      </c>
      <c r="G252">
        <f>COUNTIF('résultats bruts'!K252,1) +COUNTIF('résultats bruts'!CJ252:CK252,1)+COUNTIF('résultats bruts'!CJ252:CK252,"0A")</f>
        <v>0</v>
      </c>
      <c r="H252">
        <f>G252/3</f>
        <v>0</v>
      </c>
      <c r="I252">
        <f>COUNTIF('résultats bruts'!O252,1) + COUNTIF('résultats bruts'!AD252,1) + COUNTIF('résultats bruts'!CA252,1) + COUNTIF('résultats bruts'!DU252, 1) + COUNTIF('résultats bruts'!DU252,"0B")</f>
        <v>0</v>
      </c>
      <c r="J252">
        <f>I252/4</f>
        <v>0</v>
      </c>
      <c r="K252">
        <f>COUNTIF('résultats bruts'!CJ252:CK252,1)</f>
        <v>0</v>
      </c>
      <c r="L252">
        <f>K252/2</f>
        <v>0</v>
      </c>
      <c r="M252">
        <f>COUNTIF('résultats bruts'!CM252,1)</f>
        <v>0</v>
      </c>
      <c r="N252">
        <f>COUNTIF('résultats bruts'!DU252,1)</f>
        <v>0</v>
      </c>
      <c r="O252">
        <f>M252+N252</f>
        <v>0</v>
      </c>
      <c r="P252">
        <f>O252/2</f>
        <v>0</v>
      </c>
      <c r="Q252">
        <f>COUNTIF('résultats bruts'!CB252, "1A")+COUNTIF('résultats bruts'!CB252, "1B")</f>
        <v>0</v>
      </c>
      <c r="R252">
        <f>O252+K252+I252+G252</f>
        <v>0</v>
      </c>
      <c r="S252">
        <f>R252/11</f>
        <v>0</v>
      </c>
      <c r="T252">
        <f>COUNTIF('résultats bruts'!Q252, 1) + COUNTIF('résultats bruts'!AU252,1) + COUNTIF('résultats bruts'!CW252,1)</f>
        <v>0</v>
      </c>
      <c r="U252">
        <f>T252/3</f>
        <v>0</v>
      </c>
      <c r="V252">
        <f>COUNTIF('résultats bruts'!P252,1) + COUNTIF('résultats bruts'!AS252,1) + COUNTIF('résultats bruts'!DD252,1)</f>
        <v>0</v>
      </c>
      <c r="W252">
        <f>V252/3</f>
        <v>0</v>
      </c>
      <c r="X252">
        <f>T252+V252</f>
        <v>0</v>
      </c>
      <c r="Y252">
        <f>X252/6</f>
        <v>0</v>
      </c>
      <c r="Z252">
        <f>COUNTIF('résultats bruts'!V252, 1) + COUNTIF('résultats bruts'!AT252,1) + COUNTIF('résultats bruts'!CT252,1)</f>
        <v>0</v>
      </c>
      <c r="AA252">
        <f>Z252/3</f>
        <v>0</v>
      </c>
      <c r="AB252">
        <f>COUNTIF('résultats bruts'!W252, 1) + COUNTIF('résultats bruts'!AV252,1) + COUNTIF('résultats bruts'!CZ252,1)</f>
        <v>0</v>
      </c>
      <c r="AC252">
        <f>AB252/3</f>
        <v>0</v>
      </c>
      <c r="AD252">
        <f>AB252+Z252</f>
        <v>0</v>
      </c>
      <c r="AE252">
        <f>AD252/6</f>
        <v>0</v>
      </c>
      <c r="AF252">
        <f>AD252+X252</f>
        <v>0</v>
      </c>
      <c r="AG252">
        <f>AF252/12</f>
        <v>0</v>
      </c>
      <c r="AH252">
        <f>COUNTIF('résultats bruts'!R252, 1) + COUNTIF('résultats bruts'!AW252,1) + COUNTIF('résultats bruts'!CU252,1)</f>
        <v>0</v>
      </c>
      <c r="AI252">
        <f>AH252/3</f>
        <v>0</v>
      </c>
      <c r="AJ252">
        <f>COUNTIF('résultats bruts'!Z252, 1) + COUNTIF('résultats bruts'!AQ252,1) + COUNTIF('résultats bruts'!CS252,1)</f>
        <v>0</v>
      </c>
      <c r="AK252">
        <f>AJ252/3</f>
        <v>0</v>
      </c>
      <c r="AL252">
        <f>AH252+AJ252</f>
        <v>0</v>
      </c>
      <c r="AM252">
        <f>AL252/6</f>
        <v>0</v>
      </c>
      <c r="AN252">
        <f>AL252+AF252</f>
        <v>0</v>
      </c>
      <c r="AO252">
        <f>AN252/18</f>
        <v>0</v>
      </c>
      <c r="AP252">
        <f>COUNTIF('résultats bruts'!Y252, 1) + COUNTIF('résultats bruts'!AY252,1) + COUNTIF('résultats bruts'!DC252,1)</f>
        <v>0</v>
      </c>
      <c r="AQ252">
        <f>AP252/3</f>
        <v>0</v>
      </c>
      <c r="AR252">
        <f>COUNTIF('résultats bruts'!T252, 1) + COUNTIF('résultats bruts'!AR252,1) + COUNTIF('résultats bruts'!DB252,1)</f>
        <v>0</v>
      </c>
      <c r="AS252">
        <f>AR252/3</f>
        <v>0</v>
      </c>
      <c r="AT252">
        <f>AR252+AP252</f>
        <v>0</v>
      </c>
      <c r="AU252">
        <f>AT252/6</f>
        <v>0</v>
      </c>
      <c r="AV252">
        <f>COUNTIF('résultats bruts'!X252, 1) + COUNTIF('résultats bruts'!BB252,1) + COUNTIF('résultats bruts'!DA252,1)</f>
        <v>0</v>
      </c>
      <c r="AW252">
        <f>AV252/3</f>
        <v>0</v>
      </c>
      <c r="AX252">
        <f>COUNTIF('résultats bruts'!AA252, 1) + COUNTIF('résultats bruts'!AX252,1) + COUNTIF('résultats bruts'!CY252,1)</f>
        <v>0</v>
      </c>
      <c r="AY252">
        <f>AX252/3</f>
        <v>0</v>
      </c>
      <c r="AZ252">
        <f>AX252+AV252</f>
        <v>0</v>
      </c>
      <c r="BA252">
        <f>AZ252/6</f>
        <v>0</v>
      </c>
      <c r="BB252">
        <f>AZ252+AT252</f>
        <v>0</v>
      </c>
      <c r="BC252">
        <f>BB252/12</f>
        <v>0</v>
      </c>
      <c r="BD252">
        <f>COUNTIF('résultats bruts'!U252, 1) + COUNTIF('résultats bruts'!AZ252,1) + COUNTIF('résultats bruts'!CX252,1)</f>
        <v>0</v>
      </c>
      <c r="BE252">
        <f>BD252/3</f>
        <v>0</v>
      </c>
      <c r="BF252">
        <f>COUNTIF('résultats bruts'!S252, 1) + COUNTIF('résultats bruts'!BA252,1) + COUNTIF('résultats bruts'!CV252,1)</f>
        <v>0</v>
      </c>
      <c r="BG252">
        <f>BF252/3</f>
        <v>0</v>
      </c>
      <c r="BH252">
        <f>BF252+BD252</f>
        <v>0</v>
      </c>
      <c r="BI252">
        <f>BH252/6</f>
        <v>0</v>
      </c>
      <c r="BJ252">
        <f>BH252+BB252</f>
        <v>0</v>
      </c>
      <c r="BK252">
        <f>BJ252/18</f>
        <v>0</v>
      </c>
      <c r="BL252">
        <f>COUNTIF('résultats bruts'!AB252, 1) + COUNTIF('résultats bruts'!AC252,1) + COUNTIF('résultats bruts'!BC252,1)+ COUNTIF('résultats bruts'!BD252,1)+ COUNTIF('résultats bruts'!DE252,1)+ COUNTIF('résultats bruts'!DF252,1)</f>
        <v>0</v>
      </c>
      <c r="BM252">
        <f>BL252/6</f>
        <v>0</v>
      </c>
      <c r="BN252">
        <f>BJ252+AN252+BL252</f>
        <v>0</v>
      </c>
      <c r="BO252">
        <f>BN252/42</f>
        <v>0</v>
      </c>
      <c r="BP252">
        <f>COUNTIF('résultats bruts'!DS252,1) + COUNTIF('résultats bruts'!DQ252,1)</f>
        <v>0</v>
      </c>
      <c r="BQ252">
        <f>BP252/2</f>
        <v>0</v>
      </c>
      <c r="BR252">
        <f>COUNTIF('résultats bruts'!DR252,1)+COUNTIF('résultats bruts'!DT252,1)</f>
        <v>0</v>
      </c>
      <c r="BS252">
        <f>BR252/2</f>
        <v>0</v>
      </c>
      <c r="BT252">
        <f>'résultats bruts'!AR252</f>
        <v>0</v>
      </c>
      <c r="BU252">
        <f>'résultats bruts'!DR252</f>
        <v>0</v>
      </c>
      <c r="BV252">
        <f>'résultats bruts'!AS252</f>
        <v>0</v>
      </c>
      <c r="BW252">
        <f>'résultats bruts'!DT252</f>
        <v>0</v>
      </c>
      <c r="BX252">
        <f>COUNTIF('résultats bruts'!AI252, 1) + COUNTIF('résultats bruts'!BP252,1) + COUNTIF('résultats bruts'!DG252,1)</f>
        <v>0</v>
      </c>
      <c r="BY252">
        <f>BX252/3</f>
        <v>0</v>
      </c>
      <c r="BZ252">
        <f>COUNTIF('résultats bruts'!AL252, 1) + COUNTIF('résultats bruts'!BN252,1) + COUNTIF('résultats bruts'!DI252,1)</f>
        <v>0</v>
      </c>
      <c r="CA252">
        <f>BZ252/3</f>
        <v>0</v>
      </c>
      <c r="CB252">
        <f>BX252+BZ252</f>
        <v>0</v>
      </c>
      <c r="CC252">
        <f>CB252/6</f>
        <v>0</v>
      </c>
      <c r="CD252">
        <f>COUNTIF('résultats bruts'!AK252, 1) + COUNTIF('résultats bruts'!BR252,1) + COUNTIF('résultats bruts'!DM252,1)</f>
        <v>0</v>
      </c>
      <c r="CE252">
        <f>CD252/3</f>
        <v>0</v>
      </c>
      <c r="CF252">
        <f>COUNTIF('résultats bruts'!AE252, 1) + COUNTIF('résultats bruts'!BL252,1) + COUNTIF('résultats bruts'!DN252,1)</f>
        <v>0</v>
      </c>
      <c r="CG252">
        <f>CF252/3</f>
        <v>0</v>
      </c>
      <c r="CH252">
        <f>CF252+CD252</f>
        <v>0</v>
      </c>
      <c r="CI252">
        <f>CH252/6</f>
        <v>0</v>
      </c>
      <c r="CJ252">
        <f>COUNTIF('résultats bruts'!AJ252, 1) + COUNTIF('résultats bruts'!BM252,1) + COUNTIF('résultats bruts'!DL252,1)</f>
        <v>0</v>
      </c>
      <c r="CK252">
        <f>CJ252/3</f>
        <v>0</v>
      </c>
      <c r="CL252">
        <f>COUNTIF('résultats bruts'!AH252, 1) + COUNTIF('résultats bruts'!BK252,1) + COUNTIF('résultats bruts'!DK252,1)</f>
        <v>0</v>
      </c>
      <c r="CM252">
        <f>CL252/3</f>
        <v>0</v>
      </c>
      <c r="CN252">
        <f>CL252+CJ252</f>
        <v>0</v>
      </c>
      <c r="CO252">
        <f>CN252/6</f>
        <v>0</v>
      </c>
      <c r="CP252">
        <f>COUNTIF('résultats bruts'!AF252, 1) + COUNTIF('résultats bruts'!BO252,1) + COUNTIF('résultats bruts'!DJ252,1)</f>
        <v>0</v>
      </c>
      <c r="CQ252">
        <f>CP252/3</f>
        <v>0</v>
      </c>
      <c r="CR252">
        <f>COUNTIF('résultats bruts'!AG252, 1) + COUNTIF('résultats bruts'!BQ252,1) + COUNTIF('résultats bruts'!DH252,1)</f>
        <v>0</v>
      </c>
      <c r="CS252">
        <f>CR252/3</f>
        <v>0</v>
      </c>
      <c r="CT252">
        <f>CR252+CP252</f>
        <v>0</v>
      </c>
      <c r="CU252">
        <f>CT252/6</f>
        <v>0</v>
      </c>
      <c r="CV252">
        <f>COUNTIF('résultats bruts'!AM252, 1) + COUNTIF('résultats bruts'!AN252,1) + COUNTIF('résultats bruts'!BS252,1) +COUNTIF('résultats bruts'!BT252, 1) + COUNTIF('résultats bruts'!DO252,1) + COUNTIF('résultats bruts'!DP252,1)</f>
        <v>0</v>
      </c>
      <c r="CW252">
        <f>+CV252/6</f>
        <v>0</v>
      </c>
      <c r="CX252">
        <f>CT252+CN252+CH252+CB288</f>
        <v>0</v>
      </c>
      <c r="CY252">
        <f>CX252/30</f>
        <v>0</v>
      </c>
      <c r="CZ252">
        <f>COUNTIF('résultats bruts'!AO252,1)</f>
        <v>0</v>
      </c>
      <c r="DA252">
        <f>COUNTIF('résultats bruts'!AP252,1)</f>
        <v>0</v>
      </c>
      <c r="DB252">
        <f>CZ252+DA252</f>
        <v>0</v>
      </c>
      <c r="DC252">
        <f>DB252/2</f>
        <v>0</v>
      </c>
      <c r="DD252">
        <f>COUNTIF('résultats bruts'!BU252,1)</f>
        <v>0</v>
      </c>
      <c r="DE252">
        <f>COUNTIF('résultats bruts'!BV252,1)</f>
        <v>0</v>
      </c>
      <c r="DF252">
        <f>DD252+DE252</f>
        <v>0</v>
      </c>
      <c r="DG252">
        <f>DD252+DE252</f>
        <v>0</v>
      </c>
      <c r="DH252">
        <f>DG252/2</f>
        <v>0</v>
      </c>
      <c r="DJ252">
        <f>COUNTIF(CD252, 1)</f>
        <v>0</v>
      </c>
      <c r="DK252">
        <f>DB252+DG252+DJ252</f>
        <v>0</v>
      </c>
      <c r="DL252">
        <f>DK252/5</f>
        <v>0</v>
      </c>
      <c r="DM252">
        <f>COUNTIF('résultats bruts'!BG252,1)+COUNTIF('résultats bruts'!BJ252,1)</f>
        <v>0</v>
      </c>
      <c r="DN252">
        <f>DM252/2</f>
        <v>0</v>
      </c>
      <c r="DO252">
        <f>COUNTIF('résultats bruts'!CD252,1)+COUNTIF('résultats bruts'!CF252,1) + COUNTIF('résultats bruts'!CO252,1)+COUNTIF('résultats bruts'!CR252,1)</f>
        <v>0</v>
      </c>
      <c r="DP252">
        <f>DO252/4</f>
        <v>0</v>
      </c>
      <c r="DQ252">
        <f>DM252+DO252</f>
        <v>0</v>
      </c>
      <c r="DR252">
        <f>DQ252/6</f>
        <v>0</v>
      </c>
      <c r="DS252">
        <f>COUNTIF('résultats bruts'!BF252,1)+COUNTIF('résultats bruts'!BI252,1)</f>
        <v>0</v>
      </c>
      <c r="DT252">
        <f>DS252/2</f>
        <v>0</v>
      </c>
      <c r="DU252">
        <f>COUNTIF('résultats bruts'!CE252,1)+COUNTIF('résultats bruts'!CH252,1) + COUNTIF('résultats bruts'!CP252,1)</f>
        <v>0</v>
      </c>
      <c r="DV252">
        <f>DU252/4</f>
        <v>0</v>
      </c>
      <c r="DW252">
        <f>DS252+DU252</f>
        <v>0</v>
      </c>
      <c r="DX252">
        <f>DW252/6</f>
        <v>0</v>
      </c>
      <c r="DY252">
        <f>COUNTIF('résultats bruts'!BE252,1)+COUNTIF('résultats bruts'!BH252,1)</f>
        <v>0</v>
      </c>
      <c r="DZ252">
        <f>DY252/2</f>
        <v>0</v>
      </c>
      <c r="EA252">
        <f>COUNTIF('résultats bruts'!CC252,1)+COUNTIF('résultats bruts'!CG252,1) + COUNTIF('résultats bruts'!CN252,1)</f>
        <v>0</v>
      </c>
      <c r="EB252">
        <f>EA252/3</f>
        <v>0</v>
      </c>
      <c r="EC252">
        <f>EA252+DY252</f>
        <v>0</v>
      </c>
      <c r="ED252">
        <f>EC252/5</f>
        <v>0</v>
      </c>
      <c r="EE252">
        <f>EC252+DW252+DQ252</f>
        <v>0</v>
      </c>
      <c r="EF252">
        <f>EE252/17</f>
        <v>0</v>
      </c>
    </row>
    <row r="253">
      <c r="A253">
        <f>'résultats bruts'!A253</f>
        <v>0</v>
      </c>
      <c r="B253">
        <f>'résultats bruts'!B253</f>
        <v>0</v>
      </c>
      <c r="C253">
        <f>'résultats bruts'!C253</f>
        <v>0</v>
      </c>
      <c r="D253">
        <f>'résultats bruts'!D253</f>
        <v>0</v>
      </c>
      <c r="E253">
        <f>'résultats bruts'!E253</f>
        <v>0</v>
      </c>
      <c r="F253">
        <f>'résultats bruts'!F253</f>
        <v>251</v>
      </c>
      <c r="G253">
        <f>COUNTIF('résultats bruts'!K253,1) +COUNTIF('résultats bruts'!CJ253:CK253,1)+COUNTIF('résultats bruts'!CJ253:CK253,"0A")</f>
        <v>0</v>
      </c>
      <c r="H253">
        <f>G253/3</f>
        <v>0</v>
      </c>
      <c r="I253">
        <f>COUNTIF('résultats bruts'!O253,1) + COUNTIF('résultats bruts'!AD253,1) + COUNTIF('résultats bruts'!CA253,1) + COUNTIF('résultats bruts'!DU253, 1) + COUNTIF('résultats bruts'!DU253,"0B")</f>
        <v>0</v>
      </c>
      <c r="J253">
        <f>I253/4</f>
        <v>0</v>
      </c>
      <c r="K253">
        <f>COUNTIF('résultats bruts'!CJ253:CK253,1)</f>
        <v>0</v>
      </c>
      <c r="L253">
        <f>K253/2</f>
        <v>0</v>
      </c>
      <c r="M253">
        <f>COUNTIF('résultats bruts'!CM253,1)</f>
        <v>0</v>
      </c>
      <c r="N253">
        <f>COUNTIF('résultats bruts'!DU253,1)</f>
        <v>0</v>
      </c>
      <c r="O253">
        <f>M253+N253</f>
        <v>0</v>
      </c>
      <c r="P253">
        <f>O253/2</f>
        <v>0</v>
      </c>
      <c r="Q253">
        <f>COUNTIF('résultats bruts'!CB253, "1A")+COUNTIF('résultats bruts'!CB253, "1B")</f>
        <v>0</v>
      </c>
      <c r="R253">
        <f>O253+K253+I253+G253</f>
        <v>0</v>
      </c>
      <c r="S253">
        <f>R253/11</f>
        <v>0</v>
      </c>
      <c r="T253">
        <f>COUNTIF('résultats bruts'!Q253, 1) + COUNTIF('résultats bruts'!AU253,1) + COUNTIF('résultats bruts'!CW253,1)</f>
        <v>0</v>
      </c>
      <c r="U253">
        <f>T253/3</f>
        <v>0</v>
      </c>
      <c r="V253">
        <f>COUNTIF('résultats bruts'!P253,1) + COUNTIF('résultats bruts'!AS253,1) + COUNTIF('résultats bruts'!DD253,1)</f>
        <v>0</v>
      </c>
      <c r="W253">
        <f>V253/3</f>
        <v>0</v>
      </c>
      <c r="X253">
        <f>T253+V253</f>
        <v>0</v>
      </c>
      <c r="Y253">
        <f>X253/6</f>
        <v>0</v>
      </c>
      <c r="Z253">
        <f>COUNTIF('résultats bruts'!V253, 1) + COUNTIF('résultats bruts'!AT253,1) + COUNTIF('résultats bruts'!CT253,1)</f>
        <v>0</v>
      </c>
      <c r="AA253">
        <f>Z253/3</f>
        <v>0</v>
      </c>
      <c r="AB253">
        <f>COUNTIF('résultats bruts'!W253, 1) + COUNTIF('résultats bruts'!AV253,1) + COUNTIF('résultats bruts'!CZ253,1)</f>
        <v>0</v>
      </c>
      <c r="AC253">
        <f>AB253/3</f>
        <v>0</v>
      </c>
      <c r="AD253">
        <f>AB253+Z253</f>
        <v>0</v>
      </c>
      <c r="AE253">
        <f>AD253/6</f>
        <v>0</v>
      </c>
      <c r="AF253">
        <f>AD253+X253</f>
        <v>0</v>
      </c>
      <c r="AG253">
        <f>AF253/12</f>
        <v>0</v>
      </c>
      <c r="AH253">
        <f>COUNTIF('résultats bruts'!R253, 1) + COUNTIF('résultats bruts'!AW253,1) + COUNTIF('résultats bruts'!CU253,1)</f>
        <v>0</v>
      </c>
      <c r="AI253">
        <f>AH253/3</f>
        <v>0</v>
      </c>
      <c r="AJ253">
        <f>COUNTIF('résultats bruts'!Z253, 1) + COUNTIF('résultats bruts'!AQ253,1) + COUNTIF('résultats bruts'!CS253,1)</f>
        <v>0</v>
      </c>
      <c r="AK253">
        <f>AJ253/3</f>
        <v>0</v>
      </c>
      <c r="AL253">
        <f>AH253+AJ253</f>
        <v>0</v>
      </c>
      <c r="AM253">
        <f>AL253/6</f>
        <v>0</v>
      </c>
      <c r="AN253">
        <f>AL253+AF253</f>
        <v>0</v>
      </c>
      <c r="AO253">
        <f>AN253/18</f>
        <v>0</v>
      </c>
      <c r="AP253">
        <f>COUNTIF('résultats bruts'!Y253, 1) + COUNTIF('résultats bruts'!AY253,1) + COUNTIF('résultats bruts'!DC253,1)</f>
        <v>0</v>
      </c>
      <c r="AQ253">
        <f>AP253/3</f>
        <v>0</v>
      </c>
      <c r="AR253">
        <f>COUNTIF('résultats bruts'!T253, 1) + COUNTIF('résultats bruts'!AR253,1) + COUNTIF('résultats bruts'!DB253,1)</f>
        <v>0</v>
      </c>
      <c r="AS253">
        <f>AR253/3</f>
        <v>0</v>
      </c>
      <c r="AT253">
        <f>AR253+AP253</f>
        <v>0</v>
      </c>
      <c r="AU253">
        <f>AT253/6</f>
        <v>0</v>
      </c>
      <c r="AV253">
        <f>COUNTIF('résultats bruts'!X253, 1) + COUNTIF('résultats bruts'!BB253,1) + COUNTIF('résultats bruts'!DA253,1)</f>
        <v>0</v>
      </c>
      <c r="AW253">
        <f>AV253/3</f>
        <v>0</v>
      </c>
      <c r="AX253">
        <f>COUNTIF('résultats bruts'!AA253, 1) + COUNTIF('résultats bruts'!AX253,1) + COUNTIF('résultats bruts'!CY253,1)</f>
        <v>0</v>
      </c>
      <c r="AY253">
        <f>AX253/3</f>
        <v>0</v>
      </c>
      <c r="AZ253">
        <f>AX253+AV253</f>
        <v>0</v>
      </c>
      <c r="BA253">
        <f>AZ253/6</f>
        <v>0</v>
      </c>
      <c r="BB253">
        <f>AZ253+AT253</f>
        <v>0</v>
      </c>
      <c r="BC253">
        <f>BB253/12</f>
        <v>0</v>
      </c>
      <c r="BD253">
        <f>COUNTIF('résultats bruts'!U253, 1) + COUNTIF('résultats bruts'!AZ253,1) + COUNTIF('résultats bruts'!CX253,1)</f>
        <v>0</v>
      </c>
      <c r="BE253">
        <f>BD253/3</f>
        <v>0</v>
      </c>
      <c r="BF253">
        <f>COUNTIF('résultats bruts'!S253, 1) + COUNTIF('résultats bruts'!BA253,1) + COUNTIF('résultats bruts'!CV253,1)</f>
        <v>0</v>
      </c>
      <c r="BG253">
        <f>BF253/3</f>
        <v>0</v>
      </c>
      <c r="BH253">
        <f>BF253+BD253</f>
        <v>0</v>
      </c>
      <c r="BI253">
        <f>BH253/6</f>
        <v>0</v>
      </c>
      <c r="BJ253">
        <f>BH253+BB253</f>
        <v>0</v>
      </c>
      <c r="BK253">
        <f>BJ253/18</f>
        <v>0</v>
      </c>
      <c r="BL253">
        <f>COUNTIF('résultats bruts'!AB253, 1) + COUNTIF('résultats bruts'!AC253,1) + COUNTIF('résultats bruts'!BC253,1)+ COUNTIF('résultats bruts'!BD253,1)+ COUNTIF('résultats bruts'!DE253,1)+ COUNTIF('résultats bruts'!DF253,1)</f>
        <v>0</v>
      </c>
      <c r="BM253">
        <f>BL253/6</f>
        <v>0</v>
      </c>
      <c r="BN253">
        <f>BJ253+AN253+BL253</f>
        <v>0</v>
      </c>
      <c r="BO253">
        <f>BN253/42</f>
        <v>0</v>
      </c>
      <c r="BP253">
        <f>COUNTIF('résultats bruts'!DS253,1) + COUNTIF('résultats bruts'!DQ253,1)</f>
        <v>0</v>
      </c>
      <c r="BQ253">
        <f>BP253/2</f>
        <v>0</v>
      </c>
      <c r="BR253">
        <f>COUNTIF('résultats bruts'!DR253,1)+COUNTIF('résultats bruts'!DT253,1)</f>
        <v>0</v>
      </c>
      <c r="BS253">
        <f>BR253/2</f>
        <v>0</v>
      </c>
      <c r="BT253">
        <f>'résultats bruts'!AR253</f>
        <v>0</v>
      </c>
      <c r="BU253">
        <f>'résultats bruts'!DR253</f>
        <v>0</v>
      </c>
      <c r="BV253">
        <f>'résultats bruts'!AS253</f>
        <v>0</v>
      </c>
      <c r="BW253">
        <f>'résultats bruts'!DT253</f>
        <v>0</v>
      </c>
      <c r="BX253">
        <f>COUNTIF('résultats bruts'!AI253, 1) + COUNTIF('résultats bruts'!BP253,1) + COUNTIF('résultats bruts'!DG253,1)</f>
        <v>0</v>
      </c>
      <c r="BY253">
        <f>BX253/3</f>
        <v>0</v>
      </c>
      <c r="BZ253">
        <f>COUNTIF('résultats bruts'!AL253, 1) + COUNTIF('résultats bruts'!BN253,1) + COUNTIF('résultats bruts'!DI253,1)</f>
        <v>0</v>
      </c>
      <c r="CA253">
        <f>BZ253/3</f>
        <v>0</v>
      </c>
      <c r="CB253">
        <f>BX253+BZ253</f>
        <v>0</v>
      </c>
      <c r="CC253">
        <f>CB253/6</f>
        <v>0</v>
      </c>
      <c r="CD253">
        <f>COUNTIF('résultats bruts'!AK253, 1) + COUNTIF('résultats bruts'!BR253,1) + COUNTIF('résultats bruts'!DM253,1)</f>
        <v>0</v>
      </c>
      <c r="CE253">
        <f>CD253/3</f>
        <v>0</v>
      </c>
      <c r="CF253">
        <f>COUNTIF('résultats bruts'!AE253, 1) + COUNTIF('résultats bruts'!BL253,1) + COUNTIF('résultats bruts'!DN253,1)</f>
        <v>0</v>
      </c>
      <c r="CG253">
        <f>CF253/3</f>
        <v>0</v>
      </c>
      <c r="CH253">
        <f>CF253+CD253</f>
        <v>0</v>
      </c>
      <c r="CI253">
        <f>CH253/6</f>
        <v>0</v>
      </c>
      <c r="CJ253">
        <f>COUNTIF('résultats bruts'!AJ253, 1) + COUNTIF('résultats bruts'!BM253,1) + COUNTIF('résultats bruts'!DL253,1)</f>
        <v>0</v>
      </c>
      <c r="CK253">
        <f>CJ253/3</f>
        <v>0</v>
      </c>
      <c r="CL253">
        <f>COUNTIF('résultats bruts'!AH253, 1) + COUNTIF('résultats bruts'!BK253,1) + COUNTIF('résultats bruts'!DK253,1)</f>
        <v>0</v>
      </c>
      <c r="CM253">
        <f>CL253/3</f>
        <v>0</v>
      </c>
      <c r="CN253">
        <f>CL253+CJ253</f>
        <v>0</v>
      </c>
      <c r="CO253">
        <f>CN253/6</f>
        <v>0</v>
      </c>
      <c r="CP253">
        <f>COUNTIF('résultats bruts'!AF253, 1) + COUNTIF('résultats bruts'!BO253,1) + COUNTIF('résultats bruts'!DJ253,1)</f>
        <v>0</v>
      </c>
      <c r="CQ253">
        <f>CP253/3</f>
        <v>0</v>
      </c>
      <c r="CR253">
        <f>COUNTIF('résultats bruts'!AG253, 1) + COUNTIF('résultats bruts'!BQ253,1) + COUNTIF('résultats bruts'!DH253,1)</f>
        <v>0</v>
      </c>
      <c r="CS253">
        <f>CR253/3</f>
        <v>0</v>
      </c>
      <c r="CT253">
        <f>CR253+CP253</f>
        <v>0</v>
      </c>
      <c r="CU253">
        <f>CT253/6</f>
        <v>0</v>
      </c>
      <c r="CV253">
        <f>COUNTIF('résultats bruts'!AM253, 1) + COUNTIF('résultats bruts'!AN253,1) + COUNTIF('résultats bruts'!BS253,1) +COUNTIF('résultats bruts'!BT253, 1) + COUNTIF('résultats bruts'!DO253,1) + COUNTIF('résultats bruts'!DP253,1)</f>
        <v>0</v>
      </c>
      <c r="CW253">
        <f>+CV253/6</f>
        <v>0</v>
      </c>
      <c r="CX253">
        <f>CT253+CN253+CH253+CB289</f>
        <v>0</v>
      </c>
      <c r="CY253">
        <f>CX253/30</f>
        <v>0</v>
      </c>
      <c r="CZ253">
        <f>COUNTIF('résultats bruts'!AO253,1)</f>
        <v>0</v>
      </c>
      <c r="DA253">
        <f>COUNTIF('résultats bruts'!AP253,1)</f>
        <v>0</v>
      </c>
      <c r="DB253">
        <f>CZ253+DA253</f>
        <v>0</v>
      </c>
      <c r="DC253">
        <f>DB253/2</f>
        <v>0</v>
      </c>
      <c r="DD253">
        <f>COUNTIF('résultats bruts'!BU253,1)</f>
        <v>0</v>
      </c>
      <c r="DE253">
        <f>COUNTIF('résultats bruts'!BV253,1)</f>
        <v>0</v>
      </c>
      <c r="DF253">
        <f>DD253+DE253</f>
        <v>0</v>
      </c>
      <c r="DG253">
        <f>DD253+DE253</f>
        <v>0</v>
      </c>
      <c r="DH253">
        <f>DG253/2</f>
        <v>0</v>
      </c>
      <c r="DJ253">
        <f>COUNTIF(CD253, 1)</f>
        <v>0</v>
      </c>
      <c r="DK253">
        <f>DB253+DG253+DJ253</f>
        <v>0</v>
      </c>
      <c r="DL253">
        <f>DK253/5</f>
        <v>0</v>
      </c>
      <c r="DM253">
        <f>COUNTIF('résultats bruts'!BG253,1)+COUNTIF('résultats bruts'!BJ253,1)</f>
        <v>0</v>
      </c>
      <c r="DN253">
        <f>DM253/2</f>
        <v>0</v>
      </c>
      <c r="DO253">
        <f>COUNTIF('résultats bruts'!CD253,1)+COUNTIF('résultats bruts'!CF253,1) + COUNTIF('résultats bruts'!CO253,1)+COUNTIF('résultats bruts'!CR253,1)</f>
        <v>0</v>
      </c>
      <c r="DP253">
        <f>DO253/4</f>
        <v>0</v>
      </c>
      <c r="DQ253">
        <f>DM253+DO253</f>
        <v>0</v>
      </c>
      <c r="DR253">
        <f>DQ253/6</f>
        <v>0</v>
      </c>
      <c r="DS253">
        <f>COUNTIF('résultats bruts'!BF253,1)+COUNTIF('résultats bruts'!BI253,1)</f>
        <v>0</v>
      </c>
      <c r="DT253">
        <f>DS253/2</f>
        <v>0</v>
      </c>
      <c r="DU253">
        <f>COUNTIF('résultats bruts'!CE253,1)+COUNTIF('résultats bruts'!CH253,1) + COUNTIF('résultats bruts'!CP253,1)</f>
        <v>0</v>
      </c>
      <c r="DV253">
        <f>DU253/4</f>
        <v>0</v>
      </c>
      <c r="DW253">
        <f>DS253+DU253</f>
        <v>0</v>
      </c>
      <c r="DX253">
        <f>DW253/6</f>
        <v>0</v>
      </c>
      <c r="DY253">
        <f>COUNTIF('résultats bruts'!BE253,1)+COUNTIF('résultats bruts'!BH253,1)</f>
        <v>0</v>
      </c>
      <c r="DZ253">
        <f>DY253/2</f>
        <v>0</v>
      </c>
      <c r="EA253">
        <f>COUNTIF('résultats bruts'!CC253,1)+COUNTIF('résultats bruts'!CG253,1) + COUNTIF('résultats bruts'!CN253,1)</f>
        <v>0</v>
      </c>
      <c r="EB253">
        <f>EA253/3</f>
        <v>0</v>
      </c>
      <c r="EC253">
        <f>EA253+DY253</f>
        <v>0</v>
      </c>
      <c r="ED253">
        <f>EC253/5</f>
        <v>0</v>
      </c>
      <c r="EE253">
        <f>EC253+DW253+DQ253</f>
        <v>0</v>
      </c>
      <c r="EF253">
        <f>EE253/17</f>
        <v>0</v>
      </c>
    </row>
    <row r="254">
      <c r="A254">
        <f>'résultats bruts'!A254</f>
        <v>0</v>
      </c>
      <c r="B254">
        <f>'résultats bruts'!B254</f>
        <v>0</v>
      </c>
      <c r="C254">
        <f>'résultats bruts'!C254</f>
        <v>0</v>
      </c>
      <c r="D254">
        <f>'résultats bruts'!D254</f>
        <v>0</v>
      </c>
      <c r="E254">
        <f>'résultats bruts'!E254</f>
        <v>0</v>
      </c>
      <c r="F254">
        <f>'résultats bruts'!F254</f>
        <v>252</v>
      </c>
      <c r="G254">
        <f>COUNTIF('résultats bruts'!K254,1) +COUNTIF('résultats bruts'!CJ254:CK254,1)+COUNTIF('résultats bruts'!CJ254:CK254,"0A")</f>
        <v>0</v>
      </c>
      <c r="H254">
        <f>G254/3</f>
        <v>0</v>
      </c>
      <c r="I254">
        <f>COUNTIF('résultats bruts'!O254,1) + COUNTIF('résultats bruts'!AD254,1) + COUNTIF('résultats bruts'!CA254,1) + COUNTIF('résultats bruts'!DU254, 1) + COUNTIF('résultats bruts'!DU254,"0B")</f>
        <v>0</v>
      </c>
      <c r="J254">
        <f>I254/4</f>
        <v>0</v>
      </c>
      <c r="K254">
        <f>COUNTIF('résultats bruts'!CJ254:CK254,1)</f>
        <v>0</v>
      </c>
      <c r="L254">
        <f>K254/2</f>
        <v>0</v>
      </c>
      <c r="M254">
        <f>COUNTIF('résultats bruts'!CM254,1)</f>
        <v>0</v>
      </c>
      <c r="N254">
        <f>COUNTIF('résultats bruts'!DU254,1)</f>
        <v>0</v>
      </c>
      <c r="O254">
        <f>M254+N254</f>
        <v>0</v>
      </c>
      <c r="P254">
        <f>O254/2</f>
        <v>0</v>
      </c>
      <c r="Q254">
        <f>COUNTIF('résultats bruts'!CB254, "1A")+COUNTIF('résultats bruts'!CB254, "1B")</f>
        <v>0</v>
      </c>
      <c r="R254">
        <f>O254+K254+I254+G254</f>
        <v>0</v>
      </c>
      <c r="S254">
        <f>R254/11</f>
        <v>0</v>
      </c>
      <c r="T254">
        <f>COUNTIF('résultats bruts'!Q254, 1) + COUNTIF('résultats bruts'!AU254,1) + COUNTIF('résultats bruts'!CW254,1)</f>
        <v>0</v>
      </c>
      <c r="U254">
        <f>T254/3</f>
        <v>0</v>
      </c>
      <c r="V254">
        <f>COUNTIF('résultats bruts'!P254,1) + COUNTIF('résultats bruts'!AS254,1) + COUNTIF('résultats bruts'!DD254,1)</f>
        <v>0</v>
      </c>
      <c r="W254">
        <f>V254/3</f>
        <v>0</v>
      </c>
      <c r="X254">
        <f>T254+V254</f>
        <v>0</v>
      </c>
      <c r="Y254">
        <f>X254/6</f>
        <v>0</v>
      </c>
      <c r="Z254">
        <f>COUNTIF('résultats bruts'!V254, 1) + COUNTIF('résultats bruts'!AT254,1) + COUNTIF('résultats bruts'!CT254,1)</f>
        <v>0</v>
      </c>
      <c r="AA254">
        <f>Z254/3</f>
        <v>0</v>
      </c>
      <c r="AB254">
        <f>COUNTIF('résultats bruts'!W254, 1) + COUNTIF('résultats bruts'!AV254,1) + COUNTIF('résultats bruts'!CZ254,1)</f>
        <v>0</v>
      </c>
      <c r="AC254">
        <f>AB254/3</f>
        <v>0</v>
      </c>
      <c r="AD254">
        <f>AB254+Z254</f>
        <v>0</v>
      </c>
      <c r="AE254">
        <f>AD254/6</f>
        <v>0</v>
      </c>
      <c r="AF254">
        <f>AD254+X254</f>
        <v>0</v>
      </c>
      <c r="AG254">
        <f>AF254/12</f>
        <v>0</v>
      </c>
      <c r="AH254">
        <f>COUNTIF('résultats bruts'!R254, 1) + COUNTIF('résultats bruts'!AW254,1) + COUNTIF('résultats bruts'!CU254,1)</f>
        <v>0</v>
      </c>
      <c r="AI254">
        <f>AH254/3</f>
        <v>0</v>
      </c>
      <c r="AJ254">
        <f>COUNTIF('résultats bruts'!Z254, 1) + COUNTIF('résultats bruts'!AQ254,1) + COUNTIF('résultats bruts'!CS254,1)</f>
        <v>0</v>
      </c>
      <c r="AK254">
        <f>AJ254/3</f>
        <v>0</v>
      </c>
      <c r="AL254">
        <f>AH254+AJ254</f>
        <v>0</v>
      </c>
      <c r="AM254">
        <f>AL254/6</f>
        <v>0</v>
      </c>
      <c r="AN254">
        <f>AL254+AF254</f>
        <v>0</v>
      </c>
      <c r="AO254">
        <f>AN254/18</f>
        <v>0</v>
      </c>
      <c r="AP254">
        <f>COUNTIF('résultats bruts'!Y254, 1) + COUNTIF('résultats bruts'!AY254,1) + COUNTIF('résultats bruts'!DC254,1)</f>
        <v>0</v>
      </c>
      <c r="AQ254">
        <f>AP254/3</f>
        <v>0</v>
      </c>
      <c r="AR254">
        <f>COUNTIF('résultats bruts'!T254, 1) + COUNTIF('résultats bruts'!AR254,1) + COUNTIF('résultats bruts'!DB254,1)</f>
        <v>0</v>
      </c>
      <c r="AS254">
        <f>AR254/3</f>
        <v>0</v>
      </c>
      <c r="AT254">
        <f>AR254+AP254</f>
        <v>0</v>
      </c>
      <c r="AU254">
        <f>AT254/6</f>
        <v>0</v>
      </c>
      <c r="AV254">
        <f>COUNTIF('résultats bruts'!X254, 1) + COUNTIF('résultats bruts'!BB254,1) + COUNTIF('résultats bruts'!DA254,1)</f>
        <v>0</v>
      </c>
      <c r="AW254">
        <f>AV254/3</f>
        <v>0</v>
      </c>
      <c r="AX254">
        <f>COUNTIF('résultats bruts'!AA254, 1) + COUNTIF('résultats bruts'!AX254,1) + COUNTIF('résultats bruts'!CY254,1)</f>
        <v>0</v>
      </c>
      <c r="AY254">
        <f>AX254/3</f>
        <v>0</v>
      </c>
      <c r="AZ254">
        <f>AX254+AV254</f>
        <v>0</v>
      </c>
      <c r="BA254">
        <f>AZ254/6</f>
        <v>0</v>
      </c>
      <c r="BB254">
        <f>AZ254+AT254</f>
        <v>0</v>
      </c>
      <c r="BC254">
        <f>BB254/12</f>
        <v>0</v>
      </c>
      <c r="BD254">
        <f>COUNTIF('résultats bruts'!U254, 1) + COUNTIF('résultats bruts'!AZ254,1) + COUNTIF('résultats bruts'!CX254,1)</f>
        <v>0</v>
      </c>
      <c r="BE254">
        <f>BD254/3</f>
        <v>0</v>
      </c>
      <c r="BF254">
        <f>COUNTIF('résultats bruts'!S254, 1) + COUNTIF('résultats bruts'!BA254,1) + COUNTIF('résultats bruts'!CV254,1)</f>
        <v>0</v>
      </c>
      <c r="BG254">
        <f>BF254/3</f>
        <v>0</v>
      </c>
      <c r="BH254">
        <f>BF254+BD254</f>
        <v>0</v>
      </c>
      <c r="BI254">
        <f>BH254/6</f>
        <v>0</v>
      </c>
      <c r="BJ254">
        <f>BH254+BB254</f>
        <v>0</v>
      </c>
      <c r="BK254">
        <f>BJ254/18</f>
        <v>0</v>
      </c>
      <c r="BL254">
        <f>COUNTIF('résultats bruts'!AB254, 1) + COUNTIF('résultats bruts'!AC254,1) + COUNTIF('résultats bruts'!BC254,1)+ COUNTIF('résultats bruts'!BD254,1)+ COUNTIF('résultats bruts'!DE254,1)+ COUNTIF('résultats bruts'!DF254,1)</f>
        <v>0</v>
      </c>
      <c r="BM254">
        <f>BL254/6</f>
        <v>0</v>
      </c>
      <c r="BN254">
        <f>BJ254+AN254+BL254</f>
        <v>0</v>
      </c>
      <c r="BO254">
        <f>BN254/42</f>
        <v>0</v>
      </c>
      <c r="BP254">
        <f>COUNTIF('résultats bruts'!DS254,1) + COUNTIF('résultats bruts'!DQ254,1)</f>
        <v>0</v>
      </c>
      <c r="BQ254">
        <f>BP254/2</f>
        <v>0</v>
      </c>
      <c r="BR254">
        <f>COUNTIF('résultats bruts'!DR254,1)+COUNTIF('résultats bruts'!DT254,1)</f>
        <v>0</v>
      </c>
      <c r="BS254">
        <f>BR254/2</f>
        <v>0</v>
      </c>
      <c r="BT254">
        <f>'résultats bruts'!AR254</f>
        <v>0</v>
      </c>
      <c r="BU254">
        <f>'résultats bruts'!DR254</f>
        <v>0</v>
      </c>
      <c r="BV254">
        <f>'résultats bruts'!AS254</f>
        <v>0</v>
      </c>
      <c r="BW254">
        <f>'résultats bruts'!DT254</f>
        <v>0</v>
      </c>
      <c r="BX254">
        <f>COUNTIF('résultats bruts'!AI254, 1) + COUNTIF('résultats bruts'!BP254,1) + COUNTIF('résultats bruts'!DG254,1)</f>
        <v>0</v>
      </c>
      <c r="BY254">
        <f>BX254/3</f>
        <v>0</v>
      </c>
      <c r="BZ254">
        <f>COUNTIF('résultats bruts'!AL254, 1) + COUNTIF('résultats bruts'!BN254,1) + COUNTIF('résultats bruts'!DI254,1)</f>
        <v>0</v>
      </c>
      <c r="CA254">
        <f>BZ254/3</f>
        <v>0</v>
      </c>
      <c r="CB254">
        <f>BX254+BZ254</f>
        <v>0</v>
      </c>
      <c r="CC254">
        <f>CB254/6</f>
        <v>0</v>
      </c>
      <c r="CD254">
        <f>COUNTIF('résultats bruts'!AK254, 1) + COUNTIF('résultats bruts'!BR254,1) + COUNTIF('résultats bruts'!DM254,1)</f>
        <v>0</v>
      </c>
      <c r="CE254">
        <f>CD254/3</f>
        <v>0</v>
      </c>
      <c r="CF254">
        <f>COUNTIF('résultats bruts'!AE254, 1) + COUNTIF('résultats bruts'!BL254,1) + COUNTIF('résultats bruts'!DN254,1)</f>
        <v>0</v>
      </c>
      <c r="CG254">
        <f>CF254/3</f>
        <v>0</v>
      </c>
      <c r="CH254">
        <f>CF254+CD254</f>
        <v>0</v>
      </c>
      <c r="CI254">
        <f>CH254/6</f>
        <v>0</v>
      </c>
      <c r="CJ254">
        <f>COUNTIF('résultats bruts'!AJ254, 1) + COUNTIF('résultats bruts'!BM254,1) + COUNTIF('résultats bruts'!DL254,1)</f>
        <v>0</v>
      </c>
      <c r="CK254">
        <f>CJ254/3</f>
        <v>0</v>
      </c>
      <c r="CL254">
        <f>COUNTIF('résultats bruts'!AH254, 1) + COUNTIF('résultats bruts'!BK254,1) + COUNTIF('résultats bruts'!DK254,1)</f>
        <v>0</v>
      </c>
      <c r="CM254">
        <f>CL254/3</f>
        <v>0</v>
      </c>
      <c r="CN254">
        <f>CL254+CJ254</f>
        <v>0</v>
      </c>
      <c r="CO254">
        <f>CN254/6</f>
        <v>0</v>
      </c>
      <c r="CP254">
        <f>COUNTIF('résultats bruts'!AF254, 1) + COUNTIF('résultats bruts'!BO254,1) + COUNTIF('résultats bruts'!DJ254,1)</f>
        <v>0</v>
      </c>
      <c r="CQ254">
        <f>CP254/3</f>
        <v>0</v>
      </c>
      <c r="CR254">
        <f>COUNTIF('résultats bruts'!AG254, 1) + COUNTIF('résultats bruts'!BQ254,1) + COUNTIF('résultats bruts'!DH254,1)</f>
        <v>0</v>
      </c>
      <c r="CS254">
        <f>CR254/3</f>
        <v>0</v>
      </c>
      <c r="CT254">
        <f>CR254+CP254</f>
        <v>0</v>
      </c>
      <c r="CU254">
        <f>CT254/6</f>
        <v>0</v>
      </c>
      <c r="CV254">
        <f>COUNTIF('résultats bruts'!AM254, 1) + COUNTIF('résultats bruts'!AN254,1) + COUNTIF('résultats bruts'!BS254,1) +COUNTIF('résultats bruts'!BT254, 1) + COUNTIF('résultats bruts'!DO254,1) + COUNTIF('résultats bruts'!DP254,1)</f>
        <v>0</v>
      </c>
      <c r="CW254">
        <f>+CV254/6</f>
        <v>0</v>
      </c>
      <c r="CX254">
        <f>CT254+CN254+CH254+CB290</f>
        <v>0</v>
      </c>
      <c r="CY254">
        <f>CX254/30</f>
        <v>0</v>
      </c>
      <c r="CZ254">
        <f>COUNTIF('résultats bruts'!AO254,1)</f>
        <v>0</v>
      </c>
      <c r="DA254">
        <f>COUNTIF('résultats bruts'!AP254,1)</f>
        <v>0</v>
      </c>
      <c r="DB254">
        <f>CZ254+DA254</f>
        <v>0</v>
      </c>
      <c r="DC254">
        <f>DB254/2</f>
        <v>0</v>
      </c>
      <c r="DD254">
        <f>COUNTIF('résultats bruts'!BU254,1)</f>
        <v>0</v>
      </c>
      <c r="DE254">
        <f>COUNTIF('résultats bruts'!BV254,1)</f>
        <v>0</v>
      </c>
      <c r="DF254">
        <f>DD254+DE254</f>
        <v>0</v>
      </c>
      <c r="DG254">
        <f>DD254+DE254</f>
        <v>0</v>
      </c>
      <c r="DH254">
        <f>DG254/2</f>
        <v>0</v>
      </c>
      <c r="DJ254">
        <f>COUNTIF(CD254, 1)</f>
        <v>0</v>
      </c>
      <c r="DK254">
        <f>DB254+DG254+DJ254</f>
        <v>0</v>
      </c>
      <c r="DL254">
        <f>DK254/5</f>
        <v>0</v>
      </c>
      <c r="DM254">
        <f>COUNTIF('résultats bruts'!BG254,1)+COUNTIF('résultats bruts'!BJ254,1)</f>
        <v>0</v>
      </c>
      <c r="DN254">
        <f>DM254/2</f>
        <v>0</v>
      </c>
      <c r="DO254">
        <f>COUNTIF('résultats bruts'!CD254,1)+COUNTIF('résultats bruts'!CF254,1) + COUNTIF('résultats bruts'!CO254,1)+COUNTIF('résultats bruts'!CR254,1)</f>
        <v>0</v>
      </c>
      <c r="DP254">
        <f>DO254/4</f>
        <v>0</v>
      </c>
      <c r="DQ254">
        <f>DM254+DO254</f>
        <v>0</v>
      </c>
      <c r="DR254">
        <f>DQ254/6</f>
        <v>0</v>
      </c>
      <c r="DS254">
        <f>COUNTIF('résultats bruts'!BF254,1)+COUNTIF('résultats bruts'!BI254,1)</f>
        <v>0</v>
      </c>
      <c r="DT254">
        <f>DS254/2</f>
        <v>0</v>
      </c>
      <c r="DU254">
        <f>COUNTIF('résultats bruts'!CE254,1)+COUNTIF('résultats bruts'!CH254,1) + COUNTIF('résultats bruts'!CP254,1)</f>
        <v>0</v>
      </c>
      <c r="DV254">
        <f>DU254/4</f>
        <v>0</v>
      </c>
      <c r="DW254">
        <f>DS254+DU254</f>
        <v>0</v>
      </c>
      <c r="DX254">
        <f>DW254/6</f>
        <v>0</v>
      </c>
      <c r="DY254">
        <f>COUNTIF('résultats bruts'!BE254,1)+COUNTIF('résultats bruts'!BH254,1)</f>
        <v>0</v>
      </c>
      <c r="DZ254">
        <f>DY254/2</f>
        <v>0</v>
      </c>
      <c r="EA254">
        <f>COUNTIF('résultats bruts'!CC254,1)+COUNTIF('résultats bruts'!CG254,1) + COUNTIF('résultats bruts'!CN254,1)</f>
        <v>0</v>
      </c>
      <c r="EB254">
        <f>EA254/3</f>
        <v>0</v>
      </c>
      <c r="EC254">
        <f>EA254+DY254</f>
        <v>0</v>
      </c>
      <c r="ED254">
        <f>EC254/5</f>
        <v>0</v>
      </c>
      <c r="EE254">
        <f>EC254+DW254+DQ254</f>
        <v>0</v>
      </c>
      <c r="EF254">
        <f>EE254/17</f>
        <v>0</v>
      </c>
    </row>
    <row r="255">
      <c r="A255">
        <f>'résultats bruts'!A255</f>
        <v>0</v>
      </c>
      <c r="B255">
        <f>'résultats bruts'!B255</f>
        <v>0</v>
      </c>
      <c r="C255">
        <f>'résultats bruts'!C255</f>
        <v>0</v>
      </c>
      <c r="D255">
        <f>'résultats bruts'!D255</f>
        <v>0</v>
      </c>
      <c r="E255">
        <f>'résultats bruts'!E255</f>
        <v>0</v>
      </c>
      <c r="F255">
        <f>'résultats bruts'!F255</f>
        <v>253</v>
      </c>
      <c r="G255">
        <f>COUNTIF('résultats bruts'!K255,1) +COUNTIF('résultats bruts'!CJ255:CK255,1)+COUNTIF('résultats bruts'!CJ255:CK255,"0A")</f>
        <v>0</v>
      </c>
      <c r="H255">
        <f>G255/3</f>
        <v>0</v>
      </c>
      <c r="I255">
        <f>COUNTIF('résultats bruts'!O255,1) + COUNTIF('résultats bruts'!AD255,1) + COUNTIF('résultats bruts'!CA255,1) + COUNTIF('résultats bruts'!DU255, 1) + COUNTIF('résultats bruts'!DU255,"0B")</f>
        <v>0</v>
      </c>
      <c r="J255">
        <f>I255/4</f>
        <v>0</v>
      </c>
      <c r="K255">
        <f>COUNTIF('résultats bruts'!CJ255:CK255,1)</f>
        <v>0</v>
      </c>
      <c r="L255">
        <f>K255/2</f>
        <v>0</v>
      </c>
      <c r="M255">
        <f>COUNTIF('résultats bruts'!CM255,1)</f>
        <v>0</v>
      </c>
      <c r="N255">
        <f>COUNTIF('résultats bruts'!DU255,1)</f>
        <v>0</v>
      </c>
      <c r="O255">
        <f>M255+N255</f>
        <v>0</v>
      </c>
      <c r="P255">
        <f>O255/2</f>
        <v>0</v>
      </c>
      <c r="Q255">
        <f>COUNTIF('résultats bruts'!CB255, "1A")+COUNTIF('résultats bruts'!CB255, "1B")</f>
        <v>0</v>
      </c>
      <c r="R255">
        <f>O255+K255+I255+G255</f>
        <v>0</v>
      </c>
      <c r="S255">
        <f>R255/11</f>
        <v>0</v>
      </c>
      <c r="T255">
        <f>COUNTIF('résultats bruts'!Q255, 1) + COUNTIF('résultats bruts'!AU255,1) + COUNTIF('résultats bruts'!CW255,1)</f>
        <v>0</v>
      </c>
      <c r="U255">
        <f>T255/3</f>
        <v>0</v>
      </c>
      <c r="V255">
        <f>COUNTIF('résultats bruts'!P255,1) + COUNTIF('résultats bruts'!AS255,1) + COUNTIF('résultats bruts'!DD255,1)</f>
        <v>0</v>
      </c>
      <c r="W255">
        <f>V255/3</f>
        <v>0</v>
      </c>
      <c r="X255">
        <f>T255+V255</f>
        <v>0</v>
      </c>
      <c r="Y255">
        <f>X255/6</f>
        <v>0</v>
      </c>
      <c r="Z255">
        <f>COUNTIF('résultats bruts'!V255, 1) + COUNTIF('résultats bruts'!AT255,1) + COUNTIF('résultats bruts'!CT255,1)</f>
        <v>0</v>
      </c>
      <c r="AA255">
        <f>Z255/3</f>
        <v>0</v>
      </c>
      <c r="AB255">
        <f>COUNTIF('résultats bruts'!W255, 1) + COUNTIF('résultats bruts'!AV255,1) + COUNTIF('résultats bruts'!CZ255,1)</f>
        <v>0</v>
      </c>
      <c r="AC255">
        <f>AB255/3</f>
        <v>0</v>
      </c>
      <c r="AD255">
        <f>AB255+Z255</f>
        <v>0</v>
      </c>
      <c r="AE255">
        <f>AD255/6</f>
        <v>0</v>
      </c>
      <c r="AF255">
        <f>AD255+X255</f>
        <v>0</v>
      </c>
      <c r="AG255">
        <f>AF255/12</f>
        <v>0</v>
      </c>
      <c r="AH255">
        <f>COUNTIF('résultats bruts'!R255, 1) + COUNTIF('résultats bruts'!AW255,1) + COUNTIF('résultats bruts'!CU255,1)</f>
        <v>0</v>
      </c>
      <c r="AI255">
        <f>AH255/3</f>
        <v>0</v>
      </c>
      <c r="AJ255">
        <f>COUNTIF('résultats bruts'!Z255, 1) + COUNTIF('résultats bruts'!AQ255,1) + COUNTIF('résultats bruts'!CS255,1)</f>
        <v>0</v>
      </c>
      <c r="AK255">
        <f>AJ255/3</f>
        <v>0</v>
      </c>
      <c r="AL255">
        <f>AH255+AJ255</f>
        <v>0</v>
      </c>
      <c r="AM255">
        <f>AL255/6</f>
        <v>0</v>
      </c>
      <c r="AN255">
        <f>AL255+AF255</f>
        <v>0</v>
      </c>
      <c r="AO255">
        <f>AN255/18</f>
        <v>0</v>
      </c>
      <c r="AP255">
        <f>COUNTIF('résultats bruts'!Y255, 1) + COUNTIF('résultats bruts'!AY255,1) + COUNTIF('résultats bruts'!DC255,1)</f>
        <v>0</v>
      </c>
      <c r="AQ255">
        <f>AP255/3</f>
        <v>0</v>
      </c>
      <c r="AR255">
        <f>COUNTIF('résultats bruts'!T255, 1) + COUNTIF('résultats bruts'!AR255,1) + COUNTIF('résultats bruts'!DB255,1)</f>
        <v>0</v>
      </c>
      <c r="AS255">
        <f>AR255/3</f>
        <v>0</v>
      </c>
      <c r="AT255">
        <f>AR255+AP255</f>
        <v>0</v>
      </c>
      <c r="AU255">
        <f>AT255/6</f>
        <v>0</v>
      </c>
      <c r="AV255">
        <f>COUNTIF('résultats bruts'!X255, 1) + COUNTIF('résultats bruts'!BB255,1) + COUNTIF('résultats bruts'!DA255,1)</f>
        <v>0</v>
      </c>
      <c r="AW255">
        <f>AV255/3</f>
        <v>0</v>
      </c>
      <c r="AX255">
        <f>COUNTIF('résultats bruts'!AA255, 1) + COUNTIF('résultats bruts'!AX255,1) + COUNTIF('résultats bruts'!CY255,1)</f>
        <v>0</v>
      </c>
      <c r="AY255">
        <f>AX255/3</f>
        <v>0</v>
      </c>
      <c r="AZ255">
        <f>AX255+AV255</f>
        <v>0</v>
      </c>
      <c r="BA255">
        <f>AZ255/6</f>
        <v>0</v>
      </c>
      <c r="BB255">
        <f>AZ255+AT255</f>
        <v>0</v>
      </c>
      <c r="BC255">
        <f>BB255/12</f>
        <v>0</v>
      </c>
      <c r="BD255">
        <f>COUNTIF('résultats bruts'!U255, 1) + COUNTIF('résultats bruts'!AZ255,1) + COUNTIF('résultats bruts'!CX255,1)</f>
        <v>0</v>
      </c>
      <c r="BE255">
        <f>BD255/3</f>
        <v>0</v>
      </c>
      <c r="BF255">
        <f>COUNTIF('résultats bruts'!S255, 1) + COUNTIF('résultats bruts'!BA255,1) + COUNTIF('résultats bruts'!CV255,1)</f>
        <v>0</v>
      </c>
      <c r="BG255">
        <f>BF255/3</f>
        <v>0</v>
      </c>
      <c r="BH255">
        <f>BF255+BD255</f>
        <v>0</v>
      </c>
      <c r="BI255">
        <f>BH255/6</f>
        <v>0</v>
      </c>
      <c r="BJ255">
        <f>BH255+BB255</f>
        <v>0</v>
      </c>
      <c r="BK255">
        <f>BJ255/18</f>
        <v>0</v>
      </c>
      <c r="BL255">
        <f>COUNTIF('résultats bruts'!AB255, 1) + COUNTIF('résultats bruts'!AC255,1) + COUNTIF('résultats bruts'!BC255,1)+ COUNTIF('résultats bruts'!BD255,1)+ COUNTIF('résultats bruts'!DE255,1)+ COUNTIF('résultats bruts'!DF255,1)</f>
        <v>0</v>
      </c>
      <c r="BM255">
        <f>BL255/6</f>
        <v>0</v>
      </c>
      <c r="BN255">
        <f>BJ255+AN255+BL255</f>
        <v>0</v>
      </c>
      <c r="BO255">
        <f>BN255/42</f>
        <v>0</v>
      </c>
      <c r="BP255">
        <f>COUNTIF('résultats bruts'!DS255,1) + COUNTIF('résultats bruts'!DQ255,1)</f>
        <v>0</v>
      </c>
      <c r="BQ255">
        <f>BP255/2</f>
        <v>0</v>
      </c>
      <c r="BR255">
        <f>COUNTIF('résultats bruts'!DR255,1)+COUNTIF('résultats bruts'!DT255,1)</f>
        <v>0</v>
      </c>
      <c r="BS255">
        <f>BR255/2</f>
        <v>0</v>
      </c>
      <c r="BT255">
        <f>'résultats bruts'!AR255</f>
        <v>0</v>
      </c>
      <c r="BU255">
        <f>'résultats bruts'!DR255</f>
        <v>0</v>
      </c>
      <c r="BV255">
        <f>'résultats bruts'!AS255</f>
        <v>0</v>
      </c>
      <c r="BW255">
        <f>'résultats bruts'!DT255</f>
        <v>0</v>
      </c>
      <c r="BX255">
        <f>COUNTIF('résultats bruts'!AI255, 1) + COUNTIF('résultats bruts'!BP255,1) + COUNTIF('résultats bruts'!DG255,1)</f>
        <v>0</v>
      </c>
      <c r="BY255">
        <f>BX255/3</f>
        <v>0</v>
      </c>
      <c r="BZ255">
        <f>COUNTIF('résultats bruts'!AL255, 1) + COUNTIF('résultats bruts'!BN255,1) + COUNTIF('résultats bruts'!DI255,1)</f>
        <v>0</v>
      </c>
      <c r="CA255">
        <f>BZ255/3</f>
        <v>0</v>
      </c>
      <c r="CB255">
        <f>BX255+BZ255</f>
        <v>0</v>
      </c>
      <c r="CC255">
        <f>CB255/6</f>
        <v>0</v>
      </c>
      <c r="CD255">
        <f>COUNTIF('résultats bruts'!AK255, 1) + COUNTIF('résultats bruts'!BR255,1) + COUNTIF('résultats bruts'!DM255,1)</f>
        <v>0</v>
      </c>
      <c r="CE255">
        <f>CD255/3</f>
        <v>0</v>
      </c>
      <c r="CF255">
        <f>COUNTIF('résultats bruts'!AE255, 1) + COUNTIF('résultats bruts'!BL255,1) + COUNTIF('résultats bruts'!DN255,1)</f>
        <v>0</v>
      </c>
      <c r="CG255">
        <f>CF255/3</f>
        <v>0</v>
      </c>
      <c r="CH255">
        <f>CF255+CD255</f>
        <v>0</v>
      </c>
      <c r="CI255">
        <f>CH255/6</f>
        <v>0</v>
      </c>
      <c r="CJ255">
        <f>COUNTIF('résultats bruts'!AJ255, 1) + COUNTIF('résultats bruts'!BM255,1) + COUNTIF('résultats bruts'!DL255,1)</f>
        <v>0</v>
      </c>
      <c r="CK255">
        <f>CJ255/3</f>
        <v>0</v>
      </c>
      <c r="CL255">
        <f>COUNTIF('résultats bruts'!AH255, 1) + COUNTIF('résultats bruts'!BK255,1) + COUNTIF('résultats bruts'!DK255,1)</f>
        <v>0</v>
      </c>
      <c r="CM255">
        <f>CL255/3</f>
        <v>0</v>
      </c>
      <c r="CN255">
        <f>CL255+CJ255</f>
        <v>0</v>
      </c>
      <c r="CO255">
        <f>CN255/6</f>
        <v>0</v>
      </c>
      <c r="CP255">
        <f>COUNTIF('résultats bruts'!AF255, 1) + COUNTIF('résultats bruts'!BO255,1) + COUNTIF('résultats bruts'!DJ255,1)</f>
        <v>0</v>
      </c>
      <c r="CQ255">
        <f>CP255/3</f>
        <v>0</v>
      </c>
      <c r="CR255">
        <f>COUNTIF('résultats bruts'!AG255, 1) + COUNTIF('résultats bruts'!BQ255,1) + COUNTIF('résultats bruts'!DH255,1)</f>
        <v>0</v>
      </c>
      <c r="CS255">
        <f>CR255/3</f>
        <v>0</v>
      </c>
      <c r="CT255">
        <f>CR255+CP255</f>
        <v>0</v>
      </c>
      <c r="CU255">
        <f>CT255/6</f>
        <v>0</v>
      </c>
      <c r="CV255">
        <f>COUNTIF('résultats bruts'!AM255, 1) + COUNTIF('résultats bruts'!AN255,1) + COUNTIF('résultats bruts'!BS255,1) +COUNTIF('résultats bruts'!BT255, 1) + COUNTIF('résultats bruts'!DO255,1) + COUNTIF('résultats bruts'!DP255,1)</f>
        <v>0</v>
      </c>
      <c r="CW255">
        <f>+CV255/6</f>
        <v>0</v>
      </c>
      <c r="CX255">
        <f>CT255+CN255+CH255+CB291</f>
        <v>0</v>
      </c>
      <c r="CY255">
        <f>CX255/30</f>
        <v>0</v>
      </c>
      <c r="CZ255">
        <f>COUNTIF('résultats bruts'!AO255,1)</f>
        <v>0</v>
      </c>
      <c r="DA255">
        <f>COUNTIF('résultats bruts'!AP255,1)</f>
        <v>0</v>
      </c>
      <c r="DB255">
        <f>CZ255+DA255</f>
        <v>0</v>
      </c>
      <c r="DC255">
        <f>DB255/2</f>
        <v>0</v>
      </c>
      <c r="DD255">
        <f>COUNTIF('résultats bruts'!BU255,1)</f>
        <v>0</v>
      </c>
      <c r="DE255">
        <f>COUNTIF('résultats bruts'!BV255,1)</f>
        <v>0</v>
      </c>
      <c r="DF255">
        <f>DD255+DE255</f>
        <v>0</v>
      </c>
      <c r="DG255">
        <f>DD255+DE255</f>
        <v>0</v>
      </c>
      <c r="DH255">
        <f>DG255/2</f>
        <v>0</v>
      </c>
      <c r="DJ255">
        <f>COUNTIF(CD255, 1)</f>
        <v>0</v>
      </c>
      <c r="DK255">
        <f>DB255+DG255+DJ255</f>
        <v>0</v>
      </c>
      <c r="DL255">
        <f>DK255/5</f>
        <v>0</v>
      </c>
      <c r="DM255">
        <f>COUNTIF('résultats bruts'!BG255,1)+COUNTIF('résultats bruts'!BJ255,1)</f>
        <v>0</v>
      </c>
      <c r="DN255">
        <f>DM255/2</f>
        <v>0</v>
      </c>
      <c r="DO255">
        <f>COUNTIF('résultats bruts'!CD255,1)+COUNTIF('résultats bruts'!CF255,1) + COUNTIF('résultats bruts'!CO255,1)+COUNTIF('résultats bruts'!CR255,1)</f>
        <v>0</v>
      </c>
      <c r="DP255">
        <f>DO255/4</f>
        <v>0</v>
      </c>
      <c r="DQ255">
        <f>DM255+DO255</f>
        <v>0</v>
      </c>
      <c r="DR255">
        <f>DQ255/6</f>
        <v>0</v>
      </c>
      <c r="DS255">
        <f>COUNTIF('résultats bruts'!BF255,1)+COUNTIF('résultats bruts'!BI255,1)</f>
        <v>0</v>
      </c>
      <c r="DT255">
        <f>DS255/2</f>
        <v>0</v>
      </c>
      <c r="DU255">
        <f>COUNTIF('résultats bruts'!CE255,1)+COUNTIF('résultats bruts'!CH255,1) + COUNTIF('résultats bruts'!CP255,1)</f>
        <v>0</v>
      </c>
      <c r="DV255">
        <f>DU255/4</f>
        <v>0</v>
      </c>
      <c r="DW255">
        <f>DS255+DU255</f>
        <v>0</v>
      </c>
      <c r="DX255">
        <f>DW255/6</f>
        <v>0</v>
      </c>
      <c r="DY255">
        <f>COUNTIF('résultats bruts'!BE255,1)+COUNTIF('résultats bruts'!BH255,1)</f>
        <v>0</v>
      </c>
      <c r="DZ255">
        <f>DY255/2</f>
        <v>0</v>
      </c>
      <c r="EA255">
        <f>COUNTIF('résultats bruts'!CC255,1)+COUNTIF('résultats bruts'!CG255,1) + COUNTIF('résultats bruts'!CN255,1)</f>
        <v>0</v>
      </c>
      <c r="EB255">
        <f>EA255/3</f>
        <v>0</v>
      </c>
      <c r="EC255">
        <f>EA255+DY255</f>
        <v>0</v>
      </c>
      <c r="ED255">
        <f>EC255/5</f>
        <v>0</v>
      </c>
      <c r="EE255">
        <f>EC255+DW255+DQ255</f>
        <v>0</v>
      </c>
      <c r="EF255">
        <f>EE255/17</f>
        <v>0</v>
      </c>
    </row>
    <row r="256">
      <c r="A256">
        <f>'résultats bruts'!A256</f>
        <v>0</v>
      </c>
      <c r="B256">
        <f>'résultats bruts'!B256</f>
        <v>0</v>
      </c>
      <c r="C256">
        <f>'résultats bruts'!C256</f>
        <v>0</v>
      </c>
      <c r="D256">
        <f>'résultats bruts'!D256</f>
        <v>0</v>
      </c>
      <c r="E256">
        <f>'résultats bruts'!E256</f>
        <v>0</v>
      </c>
      <c r="F256">
        <f>'résultats bruts'!F256</f>
        <v>254</v>
      </c>
      <c r="G256">
        <f>COUNTIF('résultats bruts'!K256,1) +COUNTIF('résultats bruts'!CJ256:CK256,1)+COUNTIF('résultats bruts'!CJ256:CK256,"0A")</f>
        <v>0</v>
      </c>
      <c r="H256">
        <f>G256/3</f>
        <v>0</v>
      </c>
      <c r="I256">
        <f>COUNTIF('résultats bruts'!O256,1) + COUNTIF('résultats bruts'!AD256,1) + COUNTIF('résultats bruts'!CA256,1) + COUNTIF('résultats bruts'!DU256, 1) + COUNTIF('résultats bruts'!DU256,"0B")</f>
        <v>0</v>
      </c>
      <c r="J256">
        <f>I256/4</f>
        <v>0</v>
      </c>
      <c r="K256">
        <f>COUNTIF('résultats bruts'!CJ256:CK256,1)</f>
        <v>0</v>
      </c>
      <c r="L256">
        <f>K256/2</f>
        <v>0</v>
      </c>
      <c r="M256">
        <f>COUNTIF('résultats bruts'!CM256,1)</f>
        <v>0</v>
      </c>
      <c r="N256">
        <f>COUNTIF('résultats bruts'!DU256,1)</f>
        <v>0</v>
      </c>
      <c r="O256">
        <f>M256+N256</f>
        <v>0</v>
      </c>
      <c r="P256">
        <f>O256/2</f>
        <v>0</v>
      </c>
      <c r="Q256">
        <f>COUNTIF('résultats bruts'!CB256, "1A")+COUNTIF('résultats bruts'!CB256, "1B")</f>
        <v>0</v>
      </c>
      <c r="R256">
        <f>O256+K256+I256+G256</f>
        <v>0</v>
      </c>
      <c r="S256">
        <f>R256/11</f>
        <v>0</v>
      </c>
      <c r="T256">
        <f>COUNTIF('résultats bruts'!Q256, 1) + COUNTIF('résultats bruts'!AU256,1) + COUNTIF('résultats bruts'!CW256,1)</f>
        <v>0</v>
      </c>
      <c r="U256">
        <f>T256/3</f>
        <v>0</v>
      </c>
      <c r="V256">
        <f>COUNTIF('résultats bruts'!P256,1) + COUNTIF('résultats bruts'!AS256,1) + COUNTIF('résultats bruts'!DD256,1)</f>
        <v>0</v>
      </c>
      <c r="W256">
        <f>V256/3</f>
        <v>0</v>
      </c>
      <c r="X256">
        <f>T256+V256</f>
        <v>0</v>
      </c>
      <c r="Y256">
        <f>X256/6</f>
        <v>0</v>
      </c>
      <c r="Z256">
        <f>COUNTIF('résultats bruts'!V256, 1) + COUNTIF('résultats bruts'!AT256,1) + COUNTIF('résultats bruts'!CT256,1)</f>
        <v>0</v>
      </c>
      <c r="AA256">
        <f>Z256/3</f>
        <v>0</v>
      </c>
      <c r="AB256">
        <f>COUNTIF('résultats bruts'!W256, 1) + COUNTIF('résultats bruts'!AV256,1) + COUNTIF('résultats bruts'!CZ256,1)</f>
        <v>0</v>
      </c>
      <c r="AC256">
        <f>AB256/3</f>
        <v>0</v>
      </c>
      <c r="AD256">
        <f>AB256+Z256</f>
        <v>0</v>
      </c>
      <c r="AE256">
        <f>AD256/6</f>
        <v>0</v>
      </c>
      <c r="AF256">
        <f>AD256+X256</f>
        <v>0</v>
      </c>
      <c r="AG256">
        <f>AF256/12</f>
        <v>0</v>
      </c>
      <c r="AH256">
        <f>COUNTIF('résultats bruts'!R256, 1) + COUNTIF('résultats bruts'!AW256,1) + COUNTIF('résultats bruts'!CU256,1)</f>
        <v>0</v>
      </c>
      <c r="AI256">
        <f>AH256/3</f>
        <v>0</v>
      </c>
      <c r="AJ256">
        <f>COUNTIF('résultats bruts'!Z256, 1) + COUNTIF('résultats bruts'!AQ256,1) + COUNTIF('résultats bruts'!CS256,1)</f>
        <v>0</v>
      </c>
      <c r="AK256">
        <f>AJ256/3</f>
        <v>0</v>
      </c>
      <c r="AL256">
        <f>AH256+AJ256</f>
        <v>0</v>
      </c>
      <c r="AM256">
        <f>AL256/6</f>
        <v>0</v>
      </c>
      <c r="AN256">
        <f>AL256+AF256</f>
        <v>0</v>
      </c>
      <c r="AO256">
        <f>AN256/18</f>
        <v>0</v>
      </c>
      <c r="AP256">
        <f>COUNTIF('résultats bruts'!Y256, 1) + COUNTIF('résultats bruts'!AY256,1) + COUNTIF('résultats bruts'!DC256,1)</f>
        <v>0</v>
      </c>
      <c r="AQ256">
        <f>AP256/3</f>
        <v>0</v>
      </c>
      <c r="AR256">
        <f>COUNTIF('résultats bruts'!T256, 1) + COUNTIF('résultats bruts'!AR256,1) + COUNTIF('résultats bruts'!DB256,1)</f>
        <v>0</v>
      </c>
      <c r="AS256">
        <f>AR256/3</f>
        <v>0</v>
      </c>
      <c r="AT256">
        <f>AR256+AP256</f>
        <v>0</v>
      </c>
      <c r="AU256">
        <f>AT256/6</f>
        <v>0</v>
      </c>
      <c r="AV256">
        <f>COUNTIF('résultats bruts'!X256, 1) + COUNTIF('résultats bruts'!BB256,1) + COUNTIF('résultats bruts'!DA256,1)</f>
        <v>0</v>
      </c>
      <c r="AW256">
        <f>AV256/3</f>
        <v>0</v>
      </c>
      <c r="AX256">
        <f>COUNTIF('résultats bruts'!AA256, 1) + COUNTIF('résultats bruts'!AX256,1) + COUNTIF('résultats bruts'!CY256,1)</f>
        <v>0</v>
      </c>
      <c r="AY256">
        <f>AX256/3</f>
        <v>0</v>
      </c>
      <c r="AZ256">
        <f>AX256+AV256</f>
        <v>0</v>
      </c>
      <c r="BA256">
        <f>AZ256/6</f>
        <v>0</v>
      </c>
      <c r="BB256">
        <f>AZ256+AT256</f>
        <v>0</v>
      </c>
      <c r="BC256">
        <f>BB256/12</f>
        <v>0</v>
      </c>
      <c r="BD256">
        <f>COUNTIF('résultats bruts'!U256, 1) + COUNTIF('résultats bruts'!AZ256,1) + COUNTIF('résultats bruts'!CX256,1)</f>
        <v>0</v>
      </c>
      <c r="BE256">
        <f>BD256/3</f>
        <v>0</v>
      </c>
      <c r="BF256">
        <f>COUNTIF('résultats bruts'!S256, 1) + COUNTIF('résultats bruts'!BA256,1) + COUNTIF('résultats bruts'!CV256,1)</f>
        <v>0</v>
      </c>
      <c r="BG256">
        <f>BF256/3</f>
        <v>0</v>
      </c>
      <c r="BH256">
        <f>BF256+BD256</f>
        <v>0</v>
      </c>
      <c r="BI256">
        <f>BH256/6</f>
        <v>0</v>
      </c>
      <c r="BJ256">
        <f>BH256+BB256</f>
        <v>0</v>
      </c>
      <c r="BK256">
        <f>BJ256/18</f>
        <v>0</v>
      </c>
      <c r="BL256">
        <f>COUNTIF('résultats bruts'!AB256, 1) + COUNTIF('résultats bruts'!AC256,1) + COUNTIF('résultats bruts'!BC256,1)+ COUNTIF('résultats bruts'!BD256,1)+ COUNTIF('résultats bruts'!DE256,1)+ COUNTIF('résultats bruts'!DF256,1)</f>
        <v>0</v>
      </c>
      <c r="BM256">
        <f>BL256/6</f>
        <v>0</v>
      </c>
      <c r="BN256">
        <f>BJ256+AN256+BL256</f>
        <v>0</v>
      </c>
      <c r="BO256">
        <f>BN256/42</f>
        <v>0</v>
      </c>
      <c r="BP256">
        <f>COUNTIF('résultats bruts'!DS256,1) + COUNTIF('résultats bruts'!DQ256,1)</f>
        <v>0</v>
      </c>
      <c r="BQ256">
        <f>BP256/2</f>
        <v>0</v>
      </c>
      <c r="BR256">
        <f>COUNTIF('résultats bruts'!DR256,1)+COUNTIF('résultats bruts'!DT256,1)</f>
        <v>0</v>
      </c>
      <c r="BS256">
        <f>BR256/2</f>
        <v>0</v>
      </c>
      <c r="BT256">
        <f>'résultats bruts'!AR256</f>
        <v>0</v>
      </c>
      <c r="BU256">
        <f>'résultats bruts'!DR256</f>
        <v>0</v>
      </c>
      <c r="BV256">
        <f>'résultats bruts'!AS256</f>
        <v>0</v>
      </c>
      <c r="BW256">
        <f>'résultats bruts'!DT256</f>
        <v>0</v>
      </c>
      <c r="BX256">
        <f>COUNTIF('résultats bruts'!AI256, 1) + COUNTIF('résultats bruts'!BP256,1) + COUNTIF('résultats bruts'!DG256,1)</f>
        <v>0</v>
      </c>
      <c r="BY256">
        <f>BX256/3</f>
        <v>0</v>
      </c>
      <c r="BZ256">
        <f>COUNTIF('résultats bruts'!AL256, 1) + COUNTIF('résultats bruts'!BN256,1) + COUNTIF('résultats bruts'!DI256,1)</f>
        <v>0</v>
      </c>
      <c r="CA256">
        <f>BZ256/3</f>
        <v>0</v>
      </c>
      <c r="CB256">
        <f>BX256+BZ256</f>
        <v>0</v>
      </c>
      <c r="CC256">
        <f>CB256/6</f>
        <v>0</v>
      </c>
      <c r="CD256">
        <f>COUNTIF('résultats bruts'!AK256, 1) + COUNTIF('résultats bruts'!BR256,1) + COUNTIF('résultats bruts'!DM256,1)</f>
        <v>0</v>
      </c>
      <c r="CE256">
        <f>CD256/3</f>
        <v>0</v>
      </c>
      <c r="CF256">
        <f>COUNTIF('résultats bruts'!AE256, 1) + COUNTIF('résultats bruts'!BL256,1) + COUNTIF('résultats bruts'!DN256,1)</f>
        <v>0</v>
      </c>
      <c r="CG256">
        <f>CF256/3</f>
        <v>0</v>
      </c>
      <c r="CH256">
        <f>CF256+CD256</f>
        <v>0</v>
      </c>
      <c r="CI256">
        <f>CH256/6</f>
        <v>0</v>
      </c>
      <c r="CJ256">
        <f>COUNTIF('résultats bruts'!AJ256, 1) + COUNTIF('résultats bruts'!BM256,1) + COUNTIF('résultats bruts'!DL256,1)</f>
        <v>0</v>
      </c>
      <c r="CK256">
        <f>CJ256/3</f>
        <v>0</v>
      </c>
      <c r="CL256">
        <f>COUNTIF('résultats bruts'!AH256, 1) + COUNTIF('résultats bruts'!BK256,1) + COUNTIF('résultats bruts'!DK256,1)</f>
        <v>0</v>
      </c>
      <c r="CM256">
        <f>CL256/3</f>
        <v>0</v>
      </c>
      <c r="CN256">
        <f>CL256+CJ256</f>
        <v>0</v>
      </c>
      <c r="CO256">
        <f>CN256/6</f>
        <v>0</v>
      </c>
      <c r="CP256">
        <f>COUNTIF('résultats bruts'!AF256, 1) + COUNTIF('résultats bruts'!BO256,1) + COUNTIF('résultats bruts'!DJ256,1)</f>
        <v>0</v>
      </c>
      <c r="CQ256">
        <f>CP256/3</f>
        <v>0</v>
      </c>
      <c r="CR256">
        <f>COUNTIF('résultats bruts'!AG256, 1) + COUNTIF('résultats bruts'!BQ256,1) + COUNTIF('résultats bruts'!DH256,1)</f>
        <v>0</v>
      </c>
      <c r="CS256">
        <f>CR256/3</f>
        <v>0</v>
      </c>
      <c r="CT256">
        <f>CR256+CP256</f>
        <v>0</v>
      </c>
      <c r="CU256">
        <f>CT256/6</f>
        <v>0</v>
      </c>
      <c r="CV256">
        <f>COUNTIF('résultats bruts'!AM256, 1) + COUNTIF('résultats bruts'!AN256,1) + COUNTIF('résultats bruts'!BS256,1) +COUNTIF('résultats bruts'!BT256, 1) + COUNTIF('résultats bruts'!DO256,1) + COUNTIF('résultats bruts'!DP256,1)</f>
        <v>0</v>
      </c>
      <c r="CW256">
        <f>+CV256/6</f>
        <v>0</v>
      </c>
      <c r="CX256">
        <f>CT256+CN256+CH256+CB292</f>
        <v>0</v>
      </c>
      <c r="CY256">
        <f>CX256/30</f>
        <v>0</v>
      </c>
      <c r="CZ256">
        <f>COUNTIF('résultats bruts'!AO256,1)</f>
        <v>0</v>
      </c>
      <c r="DA256">
        <f>COUNTIF('résultats bruts'!AP256,1)</f>
        <v>0</v>
      </c>
      <c r="DB256">
        <f>CZ256+DA256</f>
        <v>0</v>
      </c>
      <c r="DC256">
        <f>DB256/2</f>
        <v>0</v>
      </c>
      <c r="DD256">
        <f>COUNTIF('résultats bruts'!BU256,1)</f>
        <v>0</v>
      </c>
      <c r="DE256">
        <f>COUNTIF('résultats bruts'!BV256,1)</f>
        <v>0</v>
      </c>
      <c r="DF256">
        <f>DD256+DE256</f>
        <v>0</v>
      </c>
      <c r="DG256">
        <f>DD256+DE256</f>
        <v>0</v>
      </c>
      <c r="DH256">
        <f>DG256/2</f>
        <v>0</v>
      </c>
      <c r="DJ256">
        <f>COUNTIF(CD256, 1)</f>
        <v>0</v>
      </c>
      <c r="DK256">
        <f>DB256+DG256+DJ256</f>
        <v>0</v>
      </c>
      <c r="DL256">
        <f>DK256/5</f>
        <v>0</v>
      </c>
      <c r="DM256">
        <f>COUNTIF('résultats bruts'!BG256,1)+COUNTIF('résultats bruts'!BJ256,1)</f>
        <v>0</v>
      </c>
      <c r="DN256">
        <f>DM256/2</f>
        <v>0</v>
      </c>
      <c r="DO256">
        <f>COUNTIF('résultats bruts'!CD256,1)+COUNTIF('résultats bruts'!CF256,1) + COUNTIF('résultats bruts'!CO256,1)+COUNTIF('résultats bruts'!CR256,1)</f>
        <v>0</v>
      </c>
      <c r="DP256">
        <f>DO256/4</f>
        <v>0</v>
      </c>
      <c r="DQ256">
        <f>DM256+DO256</f>
        <v>0</v>
      </c>
      <c r="DR256">
        <f>DQ256/6</f>
        <v>0</v>
      </c>
      <c r="DS256">
        <f>COUNTIF('résultats bruts'!BF256,1)+COUNTIF('résultats bruts'!BI256,1)</f>
        <v>0</v>
      </c>
      <c r="DT256">
        <f>DS256/2</f>
        <v>0</v>
      </c>
      <c r="DU256">
        <f>COUNTIF('résultats bruts'!CE256,1)+COUNTIF('résultats bruts'!CH256,1) + COUNTIF('résultats bruts'!CP256,1)</f>
        <v>0</v>
      </c>
      <c r="DV256">
        <f>DU256/4</f>
        <v>0</v>
      </c>
      <c r="DW256">
        <f>DS256+DU256</f>
        <v>0</v>
      </c>
      <c r="DX256">
        <f>DW256/6</f>
        <v>0</v>
      </c>
      <c r="DY256">
        <f>COUNTIF('résultats bruts'!BE256,1)+COUNTIF('résultats bruts'!BH256,1)</f>
        <v>0</v>
      </c>
      <c r="DZ256">
        <f>DY256/2</f>
        <v>0</v>
      </c>
      <c r="EA256">
        <f>COUNTIF('résultats bruts'!CC256,1)+COUNTIF('résultats bruts'!CG256,1) + COUNTIF('résultats bruts'!CN256,1)</f>
        <v>0</v>
      </c>
      <c r="EB256">
        <f>EA256/3</f>
        <v>0</v>
      </c>
      <c r="EC256">
        <f>EA256+DY256</f>
        <v>0</v>
      </c>
      <c r="ED256">
        <f>EC256/5</f>
        <v>0</v>
      </c>
      <c r="EE256">
        <f>EC256+DW256+DQ256</f>
        <v>0</v>
      </c>
      <c r="EF256">
        <f>EE256/17</f>
        <v>0</v>
      </c>
    </row>
    <row r="257">
      <c r="A257">
        <f>'résultats bruts'!A257</f>
        <v>0</v>
      </c>
      <c r="B257">
        <f>'résultats bruts'!B257</f>
        <v>0</v>
      </c>
      <c r="C257">
        <f>'résultats bruts'!C257</f>
        <v>0</v>
      </c>
      <c r="D257">
        <f>'résultats bruts'!D257</f>
        <v>0</v>
      </c>
      <c r="E257">
        <f>'résultats bruts'!E257</f>
        <v>0</v>
      </c>
      <c r="F257">
        <f>'résultats bruts'!F257</f>
        <v>255</v>
      </c>
      <c r="G257">
        <f>COUNTIF('résultats bruts'!K257,1) +COUNTIF('résultats bruts'!CJ257:CK257,1)+COUNTIF('résultats bruts'!CJ257:CK257,"0A")</f>
        <v>0</v>
      </c>
      <c r="H257">
        <f>G257/3</f>
        <v>0</v>
      </c>
      <c r="I257">
        <f>COUNTIF('résultats bruts'!O257,1) + COUNTIF('résultats bruts'!AD257,1) + COUNTIF('résultats bruts'!CA257,1) + COUNTIF('résultats bruts'!DU257, 1) + COUNTIF('résultats bruts'!DU257,"0B")</f>
        <v>0</v>
      </c>
      <c r="J257">
        <f>I257/4</f>
        <v>0</v>
      </c>
      <c r="K257">
        <f>COUNTIF('résultats bruts'!CJ257:CK257,1)</f>
        <v>0</v>
      </c>
      <c r="L257">
        <f>K257/2</f>
        <v>0</v>
      </c>
      <c r="M257">
        <f>COUNTIF('résultats bruts'!CM257,1)</f>
        <v>0</v>
      </c>
      <c r="N257">
        <f>COUNTIF('résultats bruts'!DU257,1)</f>
        <v>0</v>
      </c>
      <c r="O257">
        <f>M257+N257</f>
        <v>0</v>
      </c>
      <c r="P257">
        <f>O257/2</f>
        <v>0</v>
      </c>
      <c r="Q257">
        <f>COUNTIF('résultats bruts'!CB257, "1A")+COUNTIF('résultats bruts'!CB257, "1B")</f>
        <v>0</v>
      </c>
      <c r="R257">
        <f>O257+K257+I257+G257</f>
        <v>0</v>
      </c>
      <c r="S257">
        <f>R257/11</f>
        <v>0</v>
      </c>
      <c r="T257">
        <f>COUNTIF('résultats bruts'!Q257, 1) + COUNTIF('résultats bruts'!AU257,1) + COUNTIF('résultats bruts'!CW257,1)</f>
        <v>0</v>
      </c>
      <c r="U257">
        <f>T257/3</f>
        <v>0</v>
      </c>
      <c r="V257">
        <f>COUNTIF('résultats bruts'!P257,1) + COUNTIF('résultats bruts'!AS257,1) + COUNTIF('résultats bruts'!DD257,1)</f>
        <v>0</v>
      </c>
      <c r="W257">
        <f>V257/3</f>
        <v>0</v>
      </c>
      <c r="X257">
        <f>T257+V257</f>
        <v>0</v>
      </c>
      <c r="Y257">
        <f>X257/6</f>
        <v>0</v>
      </c>
      <c r="Z257">
        <f>COUNTIF('résultats bruts'!V257, 1) + COUNTIF('résultats bruts'!AT257,1) + COUNTIF('résultats bruts'!CT257,1)</f>
        <v>0</v>
      </c>
      <c r="AA257">
        <f>Z257/3</f>
        <v>0</v>
      </c>
      <c r="AB257">
        <f>COUNTIF('résultats bruts'!W257, 1) + COUNTIF('résultats bruts'!AV257,1) + COUNTIF('résultats bruts'!CZ257,1)</f>
        <v>0</v>
      </c>
      <c r="AC257">
        <f>AB257/3</f>
        <v>0</v>
      </c>
      <c r="AD257">
        <f>AB257+Z257</f>
        <v>0</v>
      </c>
      <c r="AE257">
        <f>AD257/6</f>
        <v>0</v>
      </c>
      <c r="AF257">
        <f>AD257+X257</f>
        <v>0</v>
      </c>
      <c r="AG257">
        <f>AF257/12</f>
        <v>0</v>
      </c>
      <c r="AH257">
        <f>COUNTIF('résultats bruts'!R257, 1) + COUNTIF('résultats bruts'!AW257,1) + COUNTIF('résultats bruts'!CU257,1)</f>
        <v>0</v>
      </c>
      <c r="AI257">
        <f>AH257/3</f>
        <v>0</v>
      </c>
      <c r="AJ257">
        <f>COUNTIF('résultats bruts'!Z257, 1) + COUNTIF('résultats bruts'!AQ257,1) + COUNTIF('résultats bruts'!CS257,1)</f>
        <v>0</v>
      </c>
      <c r="AK257">
        <f>AJ257/3</f>
        <v>0</v>
      </c>
      <c r="AL257">
        <f>AH257+AJ257</f>
        <v>0</v>
      </c>
      <c r="AM257">
        <f>AL257/6</f>
        <v>0</v>
      </c>
      <c r="AN257">
        <f>AL257+AF257</f>
        <v>0</v>
      </c>
      <c r="AO257">
        <f>AN257/18</f>
        <v>0</v>
      </c>
      <c r="AP257">
        <f>COUNTIF('résultats bruts'!Y257, 1) + COUNTIF('résultats bruts'!AY257,1) + COUNTIF('résultats bruts'!DC257,1)</f>
        <v>0</v>
      </c>
      <c r="AQ257">
        <f>AP257/3</f>
        <v>0</v>
      </c>
      <c r="AR257">
        <f>COUNTIF('résultats bruts'!T257, 1) + COUNTIF('résultats bruts'!AR257,1) + COUNTIF('résultats bruts'!DB257,1)</f>
        <v>0</v>
      </c>
      <c r="AS257">
        <f>AR257/3</f>
        <v>0</v>
      </c>
      <c r="AT257">
        <f>AR257+AP257</f>
        <v>0</v>
      </c>
      <c r="AU257">
        <f>AT257/6</f>
        <v>0</v>
      </c>
      <c r="AV257">
        <f>COUNTIF('résultats bruts'!X257, 1) + COUNTIF('résultats bruts'!BB257,1) + COUNTIF('résultats bruts'!DA257,1)</f>
        <v>0</v>
      </c>
      <c r="AW257">
        <f>AV257/3</f>
        <v>0</v>
      </c>
      <c r="AX257">
        <f>COUNTIF('résultats bruts'!AA257, 1) + COUNTIF('résultats bruts'!AX257,1) + COUNTIF('résultats bruts'!CY257,1)</f>
        <v>0</v>
      </c>
      <c r="AY257">
        <f>AX257/3</f>
        <v>0</v>
      </c>
      <c r="AZ257">
        <f>AX257+AV257</f>
        <v>0</v>
      </c>
      <c r="BA257">
        <f>AZ257/6</f>
        <v>0</v>
      </c>
      <c r="BB257">
        <f>AZ257+AT257</f>
        <v>0</v>
      </c>
      <c r="BC257">
        <f>BB257/12</f>
        <v>0</v>
      </c>
      <c r="BD257">
        <f>COUNTIF('résultats bruts'!U257, 1) + COUNTIF('résultats bruts'!AZ257,1) + COUNTIF('résultats bruts'!CX257,1)</f>
        <v>0</v>
      </c>
      <c r="BE257">
        <f>BD257/3</f>
        <v>0</v>
      </c>
      <c r="BF257">
        <f>COUNTIF('résultats bruts'!S257, 1) + COUNTIF('résultats bruts'!BA257,1) + COUNTIF('résultats bruts'!CV257,1)</f>
        <v>0</v>
      </c>
      <c r="BG257">
        <f>BF257/3</f>
        <v>0</v>
      </c>
      <c r="BH257">
        <f>BF257+BD257</f>
        <v>0</v>
      </c>
      <c r="BI257">
        <f>BH257/6</f>
        <v>0</v>
      </c>
      <c r="BJ257">
        <f>BH257+BB257</f>
        <v>0</v>
      </c>
      <c r="BK257">
        <f>BJ257/18</f>
        <v>0</v>
      </c>
      <c r="BL257">
        <f>COUNTIF('résultats bruts'!AB257, 1) + COUNTIF('résultats bruts'!AC257,1) + COUNTIF('résultats bruts'!BC257,1)+ COUNTIF('résultats bruts'!BD257,1)+ COUNTIF('résultats bruts'!DE257,1)+ COUNTIF('résultats bruts'!DF257,1)</f>
        <v>0</v>
      </c>
      <c r="BM257">
        <f>BL257/6</f>
        <v>0</v>
      </c>
      <c r="BN257">
        <f>BJ257+AN257+BL257</f>
        <v>0</v>
      </c>
      <c r="BO257">
        <f>BN257/42</f>
        <v>0</v>
      </c>
      <c r="BP257">
        <f>COUNTIF('résultats bruts'!DS257,1) + COUNTIF('résultats bruts'!DQ257,1)</f>
        <v>0</v>
      </c>
      <c r="BQ257">
        <f>BP257/2</f>
        <v>0</v>
      </c>
      <c r="BR257">
        <f>COUNTIF('résultats bruts'!DR257,1)+COUNTIF('résultats bruts'!DT257,1)</f>
        <v>0</v>
      </c>
      <c r="BS257">
        <f>BR257/2</f>
        <v>0</v>
      </c>
      <c r="BT257">
        <f>'résultats bruts'!AR257</f>
        <v>0</v>
      </c>
      <c r="BU257">
        <f>'résultats bruts'!DR257</f>
        <v>0</v>
      </c>
      <c r="BV257">
        <f>'résultats bruts'!AS257</f>
        <v>0</v>
      </c>
      <c r="BW257">
        <f>'résultats bruts'!DT257</f>
        <v>0</v>
      </c>
      <c r="BX257">
        <f>COUNTIF('résultats bruts'!AI257, 1) + COUNTIF('résultats bruts'!BP257,1) + COUNTIF('résultats bruts'!DG257,1)</f>
        <v>0</v>
      </c>
      <c r="BY257">
        <f>BX257/3</f>
        <v>0</v>
      </c>
      <c r="BZ257">
        <f>COUNTIF('résultats bruts'!AL257, 1) + COUNTIF('résultats bruts'!BN257,1) + COUNTIF('résultats bruts'!DI257,1)</f>
        <v>0</v>
      </c>
      <c r="CA257">
        <f>BZ257/3</f>
        <v>0</v>
      </c>
      <c r="CB257">
        <f>BX257+BZ257</f>
        <v>0</v>
      </c>
      <c r="CC257">
        <f>CB257/6</f>
        <v>0</v>
      </c>
      <c r="CD257">
        <f>COUNTIF('résultats bruts'!AK257, 1) + COUNTIF('résultats bruts'!BR257,1) + COUNTIF('résultats bruts'!DM257,1)</f>
        <v>0</v>
      </c>
      <c r="CE257">
        <f>CD257/3</f>
        <v>0</v>
      </c>
      <c r="CF257">
        <f>COUNTIF('résultats bruts'!AE257, 1) + COUNTIF('résultats bruts'!BL257,1) + COUNTIF('résultats bruts'!DN257,1)</f>
        <v>0</v>
      </c>
      <c r="CG257">
        <f>CF257/3</f>
        <v>0</v>
      </c>
      <c r="CH257">
        <f>CF257+CD257</f>
        <v>0</v>
      </c>
      <c r="CI257">
        <f>CH257/6</f>
        <v>0</v>
      </c>
      <c r="CJ257">
        <f>COUNTIF('résultats bruts'!AJ257, 1) + COUNTIF('résultats bruts'!BM257,1) + COUNTIF('résultats bruts'!DL257,1)</f>
        <v>0</v>
      </c>
      <c r="CK257">
        <f>CJ257/3</f>
        <v>0</v>
      </c>
      <c r="CL257">
        <f>COUNTIF('résultats bruts'!AH257, 1) + COUNTIF('résultats bruts'!BK257,1) + COUNTIF('résultats bruts'!DK257,1)</f>
        <v>0</v>
      </c>
      <c r="CM257">
        <f>CL257/3</f>
        <v>0</v>
      </c>
      <c r="CN257">
        <f>CL257+CJ257</f>
        <v>0</v>
      </c>
      <c r="CO257">
        <f>CN257/6</f>
        <v>0</v>
      </c>
      <c r="CP257">
        <f>COUNTIF('résultats bruts'!AF257, 1) + COUNTIF('résultats bruts'!BO257,1) + COUNTIF('résultats bruts'!DJ257,1)</f>
        <v>0</v>
      </c>
      <c r="CQ257">
        <f>CP257/3</f>
        <v>0</v>
      </c>
      <c r="CR257">
        <f>COUNTIF('résultats bruts'!AG257, 1) + COUNTIF('résultats bruts'!BQ257,1) + COUNTIF('résultats bruts'!DH257,1)</f>
        <v>0</v>
      </c>
      <c r="CS257">
        <f>CR257/3</f>
        <v>0</v>
      </c>
      <c r="CT257">
        <f>CR257+CP257</f>
        <v>0</v>
      </c>
      <c r="CU257">
        <f>CT257/6</f>
        <v>0</v>
      </c>
      <c r="CV257">
        <f>COUNTIF('résultats bruts'!AM257, 1) + COUNTIF('résultats bruts'!AN257,1) + COUNTIF('résultats bruts'!BS257,1) +COUNTIF('résultats bruts'!BT257, 1) + COUNTIF('résultats bruts'!DO257,1) + COUNTIF('résultats bruts'!DP257,1)</f>
        <v>0</v>
      </c>
      <c r="CW257">
        <f>+CV257/6</f>
        <v>0</v>
      </c>
      <c r="CX257">
        <f>CT257+CN257+CH257+CB293</f>
        <v>0</v>
      </c>
      <c r="CY257">
        <f>CX257/30</f>
        <v>0</v>
      </c>
      <c r="CZ257">
        <f>COUNTIF('résultats bruts'!AO257,1)</f>
        <v>0</v>
      </c>
      <c r="DA257">
        <f>COUNTIF('résultats bruts'!AP257,1)</f>
        <v>0</v>
      </c>
      <c r="DB257">
        <f>CZ257+DA257</f>
        <v>0</v>
      </c>
      <c r="DC257">
        <f>DB257/2</f>
        <v>0</v>
      </c>
      <c r="DD257">
        <f>COUNTIF('résultats bruts'!BU257,1)</f>
        <v>0</v>
      </c>
      <c r="DE257">
        <f>COUNTIF('résultats bruts'!BV257,1)</f>
        <v>0</v>
      </c>
      <c r="DF257">
        <f>DD257+DE257</f>
        <v>0</v>
      </c>
      <c r="DG257">
        <f>DD257+DE257</f>
        <v>0</v>
      </c>
      <c r="DH257">
        <f>DG257/2</f>
        <v>0</v>
      </c>
      <c r="DJ257">
        <f>COUNTIF(CD257, 1)</f>
        <v>0</v>
      </c>
      <c r="DK257">
        <f>DB257+DG257+DJ257</f>
        <v>0</v>
      </c>
      <c r="DL257">
        <f>DK257/5</f>
        <v>0</v>
      </c>
      <c r="DM257">
        <f>COUNTIF('résultats bruts'!BG257,1)+COUNTIF('résultats bruts'!BJ257,1)</f>
        <v>0</v>
      </c>
      <c r="DN257">
        <f>DM257/2</f>
        <v>0</v>
      </c>
      <c r="DO257">
        <f>COUNTIF('résultats bruts'!CD257,1)+COUNTIF('résultats bruts'!CF257,1) + COUNTIF('résultats bruts'!CO257,1)+COUNTIF('résultats bruts'!CR257,1)</f>
        <v>0</v>
      </c>
      <c r="DP257">
        <f>DO257/4</f>
        <v>0</v>
      </c>
      <c r="DQ257">
        <f>DM257+DO257</f>
        <v>0</v>
      </c>
      <c r="DR257">
        <f>DQ257/6</f>
        <v>0</v>
      </c>
      <c r="DS257">
        <f>COUNTIF('résultats bruts'!BF257,1)+COUNTIF('résultats bruts'!BI257,1)</f>
        <v>0</v>
      </c>
      <c r="DT257">
        <f>DS257/2</f>
        <v>0</v>
      </c>
      <c r="DU257">
        <f>COUNTIF('résultats bruts'!CE257,1)+COUNTIF('résultats bruts'!CH257,1) + COUNTIF('résultats bruts'!CP257,1)</f>
        <v>0</v>
      </c>
      <c r="DV257">
        <f>DU257/4</f>
        <v>0</v>
      </c>
      <c r="DW257">
        <f>DS257+DU257</f>
        <v>0</v>
      </c>
      <c r="DX257">
        <f>DW257/6</f>
        <v>0</v>
      </c>
      <c r="DY257">
        <f>COUNTIF('résultats bruts'!BE257,1)+COUNTIF('résultats bruts'!BH257,1)</f>
        <v>0</v>
      </c>
      <c r="DZ257">
        <f>DY257/2</f>
        <v>0</v>
      </c>
      <c r="EA257">
        <f>COUNTIF('résultats bruts'!CC257,1)+COUNTIF('résultats bruts'!CG257,1) + COUNTIF('résultats bruts'!CN257,1)</f>
        <v>0</v>
      </c>
      <c r="EB257">
        <f>EA257/3</f>
        <v>0</v>
      </c>
      <c r="EC257">
        <f>EA257+DY257</f>
        <v>0</v>
      </c>
      <c r="ED257">
        <f>EC257/5</f>
        <v>0</v>
      </c>
      <c r="EE257">
        <f>EC257+DW257+DQ257</f>
        <v>0</v>
      </c>
      <c r="EF257">
        <f>EE257/17</f>
        <v>0</v>
      </c>
    </row>
    <row r="258">
      <c r="A258">
        <f>'résultats bruts'!A258</f>
        <v>0</v>
      </c>
      <c r="B258">
        <f>'résultats bruts'!B258</f>
        <v>0</v>
      </c>
      <c r="C258">
        <f>'résultats bruts'!C258</f>
        <v>0</v>
      </c>
      <c r="D258">
        <f>'résultats bruts'!D258</f>
        <v>0</v>
      </c>
      <c r="E258">
        <f>'résultats bruts'!E258</f>
        <v>0</v>
      </c>
      <c r="F258">
        <f>'résultats bruts'!F258</f>
        <v>256</v>
      </c>
      <c r="G258">
        <f>COUNTIF('résultats bruts'!K258,1) +COUNTIF('résultats bruts'!CJ258:CK258,1)+COUNTIF('résultats bruts'!CJ258:CK258,"0A")</f>
        <v>0</v>
      </c>
      <c r="H258">
        <f>G258/3</f>
        <v>0</v>
      </c>
      <c r="I258">
        <f>COUNTIF('résultats bruts'!O258,1) + COUNTIF('résultats bruts'!AD258,1) + COUNTIF('résultats bruts'!CA258,1) + COUNTIF('résultats bruts'!DU258, 1) + COUNTIF('résultats bruts'!DU258,"0B")</f>
        <v>0</v>
      </c>
      <c r="J258">
        <f>I258/4</f>
        <v>0</v>
      </c>
      <c r="K258">
        <f>COUNTIF('résultats bruts'!CJ258:CK258,1)</f>
        <v>0</v>
      </c>
      <c r="L258">
        <f>K258/2</f>
        <v>0</v>
      </c>
      <c r="M258">
        <f>COUNTIF('résultats bruts'!CM258,1)</f>
        <v>0</v>
      </c>
      <c r="N258">
        <f>COUNTIF('résultats bruts'!DU258,1)</f>
        <v>0</v>
      </c>
      <c r="O258">
        <f>M258+N258</f>
        <v>0</v>
      </c>
      <c r="P258">
        <f>O258/2</f>
        <v>0</v>
      </c>
      <c r="Q258">
        <f>COUNTIF('résultats bruts'!CB258, "1A")+COUNTIF('résultats bruts'!CB258, "1B")</f>
        <v>0</v>
      </c>
      <c r="R258">
        <f>O258+K258+I258+G258</f>
        <v>0</v>
      </c>
      <c r="S258">
        <f>R258/11</f>
        <v>0</v>
      </c>
      <c r="T258">
        <f>COUNTIF('résultats bruts'!Q258, 1) + COUNTIF('résultats bruts'!AU258,1) + COUNTIF('résultats bruts'!CW258,1)</f>
        <v>0</v>
      </c>
      <c r="U258">
        <f>T258/3</f>
        <v>0</v>
      </c>
      <c r="V258">
        <f>COUNTIF('résultats bruts'!P258,1) + COUNTIF('résultats bruts'!AS258,1) + COUNTIF('résultats bruts'!DD258,1)</f>
        <v>0</v>
      </c>
      <c r="W258">
        <f>V258/3</f>
        <v>0</v>
      </c>
      <c r="X258">
        <f>T258+V258</f>
        <v>0</v>
      </c>
      <c r="Y258">
        <f>X258/6</f>
        <v>0</v>
      </c>
      <c r="Z258">
        <f>COUNTIF('résultats bruts'!V258, 1) + COUNTIF('résultats bruts'!AT258,1) + COUNTIF('résultats bruts'!CT258,1)</f>
        <v>0</v>
      </c>
      <c r="AA258">
        <f>Z258/3</f>
        <v>0</v>
      </c>
      <c r="AB258">
        <f>COUNTIF('résultats bruts'!W258, 1) + COUNTIF('résultats bruts'!AV258,1) + COUNTIF('résultats bruts'!CZ258,1)</f>
        <v>0</v>
      </c>
      <c r="AC258">
        <f>AB258/3</f>
        <v>0</v>
      </c>
      <c r="AD258">
        <f>AB258+Z258</f>
        <v>0</v>
      </c>
      <c r="AE258">
        <f>AD258/6</f>
        <v>0</v>
      </c>
      <c r="AF258">
        <f>AD258+X258</f>
        <v>0</v>
      </c>
      <c r="AG258">
        <f>AF258/12</f>
        <v>0</v>
      </c>
      <c r="AH258">
        <f>COUNTIF('résultats bruts'!R258, 1) + COUNTIF('résultats bruts'!AW258,1) + COUNTIF('résultats bruts'!CU258,1)</f>
        <v>0</v>
      </c>
      <c r="AI258">
        <f>AH258/3</f>
        <v>0</v>
      </c>
      <c r="AJ258">
        <f>COUNTIF('résultats bruts'!Z258, 1) + COUNTIF('résultats bruts'!AQ258,1) + COUNTIF('résultats bruts'!CS258,1)</f>
        <v>0</v>
      </c>
      <c r="AK258">
        <f>AJ258/3</f>
        <v>0</v>
      </c>
      <c r="AL258">
        <f>AH258+AJ258</f>
        <v>0</v>
      </c>
      <c r="AM258">
        <f>AL258/6</f>
        <v>0</v>
      </c>
      <c r="AN258">
        <f>AL258+AF258</f>
        <v>0</v>
      </c>
      <c r="AO258">
        <f>AN258/18</f>
        <v>0</v>
      </c>
      <c r="AP258">
        <f>COUNTIF('résultats bruts'!Y258, 1) + COUNTIF('résultats bruts'!AY258,1) + COUNTIF('résultats bruts'!DC258,1)</f>
        <v>0</v>
      </c>
      <c r="AQ258">
        <f>AP258/3</f>
        <v>0</v>
      </c>
      <c r="AR258">
        <f>COUNTIF('résultats bruts'!T258, 1) + COUNTIF('résultats bruts'!AR258,1) + COUNTIF('résultats bruts'!DB258,1)</f>
        <v>0</v>
      </c>
      <c r="AS258">
        <f>AR258/3</f>
        <v>0</v>
      </c>
      <c r="AT258">
        <f>AR258+AP258</f>
        <v>0</v>
      </c>
      <c r="AU258">
        <f>AT258/6</f>
        <v>0</v>
      </c>
      <c r="AV258">
        <f>COUNTIF('résultats bruts'!X258, 1) + COUNTIF('résultats bruts'!BB258,1) + COUNTIF('résultats bruts'!DA258,1)</f>
        <v>0</v>
      </c>
      <c r="AW258">
        <f>AV258/3</f>
        <v>0</v>
      </c>
      <c r="AX258">
        <f>COUNTIF('résultats bruts'!AA258, 1) + COUNTIF('résultats bruts'!AX258,1) + COUNTIF('résultats bruts'!CY258,1)</f>
        <v>0</v>
      </c>
      <c r="AY258">
        <f>AX258/3</f>
        <v>0</v>
      </c>
      <c r="AZ258">
        <f>AX258+AV258</f>
        <v>0</v>
      </c>
      <c r="BA258">
        <f>AZ258/6</f>
        <v>0</v>
      </c>
      <c r="BB258">
        <f>AZ258+AT258</f>
        <v>0</v>
      </c>
      <c r="BC258">
        <f>BB258/12</f>
        <v>0</v>
      </c>
      <c r="BD258">
        <f>COUNTIF('résultats bruts'!U258, 1) + COUNTIF('résultats bruts'!AZ258,1) + COUNTIF('résultats bruts'!CX258,1)</f>
        <v>0</v>
      </c>
      <c r="BE258">
        <f>BD258/3</f>
        <v>0</v>
      </c>
      <c r="BF258">
        <f>COUNTIF('résultats bruts'!S258, 1) + COUNTIF('résultats bruts'!BA258,1) + COUNTIF('résultats bruts'!CV258,1)</f>
        <v>0</v>
      </c>
      <c r="BG258">
        <f>BF258/3</f>
        <v>0</v>
      </c>
      <c r="BH258">
        <f>BF258+BD258</f>
        <v>0</v>
      </c>
      <c r="BI258">
        <f>BH258/6</f>
        <v>0</v>
      </c>
      <c r="BJ258">
        <f>BH258+BB258</f>
        <v>0</v>
      </c>
      <c r="BK258">
        <f>BJ258/18</f>
        <v>0</v>
      </c>
      <c r="BL258">
        <f>COUNTIF('résultats bruts'!AB258, 1) + COUNTIF('résultats bruts'!AC258,1) + COUNTIF('résultats bruts'!BC258,1)+ COUNTIF('résultats bruts'!BD258,1)+ COUNTIF('résultats bruts'!DE258,1)+ COUNTIF('résultats bruts'!DF258,1)</f>
        <v>0</v>
      </c>
      <c r="BM258">
        <f>BL258/6</f>
        <v>0</v>
      </c>
      <c r="BN258">
        <f>BJ258+AN258+BL258</f>
        <v>0</v>
      </c>
      <c r="BO258">
        <f>BN258/42</f>
        <v>0</v>
      </c>
      <c r="BP258">
        <f>COUNTIF('résultats bruts'!DS258,1) + COUNTIF('résultats bruts'!DQ258,1)</f>
        <v>0</v>
      </c>
      <c r="BQ258">
        <f>BP258/2</f>
        <v>0</v>
      </c>
      <c r="BR258">
        <f>COUNTIF('résultats bruts'!DR258,1)+COUNTIF('résultats bruts'!DT258,1)</f>
        <v>0</v>
      </c>
      <c r="BS258">
        <f>BR258/2</f>
        <v>0</v>
      </c>
      <c r="BT258">
        <f>'résultats bruts'!AR258</f>
        <v>0</v>
      </c>
      <c r="BU258">
        <f>'résultats bruts'!DR258</f>
        <v>0</v>
      </c>
      <c r="BV258">
        <f>'résultats bruts'!AS258</f>
        <v>0</v>
      </c>
      <c r="BW258">
        <f>'résultats bruts'!DT258</f>
        <v>0</v>
      </c>
      <c r="BX258">
        <f>COUNTIF('résultats bruts'!AI258, 1) + COUNTIF('résultats bruts'!BP258,1) + COUNTIF('résultats bruts'!DG258,1)</f>
        <v>0</v>
      </c>
      <c r="BY258">
        <f>BX258/3</f>
        <v>0</v>
      </c>
      <c r="BZ258">
        <f>COUNTIF('résultats bruts'!AL258, 1) + COUNTIF('résultats bruts'!BN258,1) + COUNTIF('résultats bruts'!DI258,1)</f>
        <v>0</v>
      </c>
      <c r="CA258">
        <f>BZ258/3</f>
        <v>0</v>
      </c>
      <c r="CB258">
        <f>BX258+BZ258</f>
        <v>0</v>
      </c>
      <c r="CC258">
        <f>CB258/6</f>
        <v>0</v>
      </c>
      <c r="CD258">
        <f>COUNTIF('résultats bruts'!AK258, 1) + COUNTIF('résultats bruts'!BR258,1) + COUNTIF('résultats bruts'!DM258,1)</f>
        <v>0</v>
      </c>
      <c r="CE258">
        <f>CD258/3</f>
        <v>0</v>
      </c>
      <c r="CF258">
        <f>COUNTIF('résultats bruts'!AE258, 1) + COUNTIF('résultats bruts'!BL258,1) + COUNTIF('résultats bruts'!DN258,1)</f>
        <v>0</v>
      </c>
      <c r="CG258">
        <f>CF258/3</f>
        <v>0</v>
      </c>
      <c r="CH258">
        <f>CF258+CD258</f>
        <v>0</v>
      </c>
      <c r="CI258">
        <f>CH258/6</f>
        <v>0</v>
      </c>
      <c r="CJ258">
        <f>COUNTIF('résultats bruts'!AJ258, 1) + COUNTIF('résultats bruts'!BM258,1) + COUNTIF('résultats bruts'!DL258,1)</f>
        <v>0</v>
      </c>
      <c r="CK258">
        <f>CJ258/3</f>
        <v>0</v>
      </c>
      <c r="CL258">
        <f>COUNTIF('résultats bruts'!AH258, 1) + COUNTIF('résultats bruts'!BK258,1) + COUNTIF('résultats bruts'!DK258,1)</f>
        <v>0</v>
      </c>
      <c r="CM258">
        <f>CL258/3</f>
        <v>0</v>
      </c>
      <c r="CN258">
        <f>CL258+CJ258</f>
        <v>0</v>
      </c>
      <c r="CO258">
        <f>CN258/6</f>
        <v>0</v>
      </c>
      <c r="CP258">
        <f>COUNTIF('résultats bruts'!AF258, 1) + COUNTIF('résultats bruts'!BO258,1) + COUNTIF('résultats bruts'!DJ258,1)</f>
        <v>0</v>
      </c>
      <c r="CQ258">
        <f>CP258/3</f>
        <v>0</v>
      </c>
      <c r="CR258">
        <f>COUNTIF('résultats bruts'!AG258, 1) + COUNTIF('résultats bruts'!BQ258,1) + COUNTIF('résultats bruts'!DH258,1)</f>
        <v>0</v>
      </c>
      <c r="CS258">
        <f>CR258/3</f>
        <v>0</v>
      </c>
      <c r="CT258">
        <f>CR258+CP258</f>
        <v>0</v>
      </c>
      <c r="CU258">
        <f>CT258/6</f>
        <v>0</v>
      </c>
      <c r="CV258">
        <f>COUNTIF('résultats bruts'!AM258, 1) + COUNTIF('résultats bruts'!AN258,1) + COUNTIF('résultats bruts'!BS258,1) +COUNTIF('résultats bruts'!BT258, 1) + COUNTIF('résultats bruts'!DO258,1) + COUNTIF('résultats bruts'!DP258,1)</f>
        <v>0</v>
      </c>
      <c r="CW258">
        <f>+CV258/6</f>
        <v>0</v>
      </c>
      <c r="CX258">
        <f>CT258+CN258+CH258+CB294</f>
        <v>0</v>
      </c>
      <c r="CY258">
        <f>CX258/30</f>
        <v>0</v>
      </c>
      <c r="CZ258">
        <f>COUNTIF('résultats bruts'!AO258,1)</f>
        <v>0</v>
      </c>
      <c r="DA258">
        <f>COUNTIF('résultats bruts'!AP258,1)</f>
        <v>0</v>
      </c>
      <c r="DB258">
        <f>CZ258+DA258</f>
        <v>0</v>
      </c>
      <c r="DC258">
        <f>DB258/2</f>
        <v>0</v>
      </c>
      <c r="DD258">
        <f>COUNTIF('résultats bruts'!BU258,1)</f>
        <v>0</v>
      </c>
      <c r="DE258">
        <f>COUNTIF('résultats bruts'!BV258,1)</f>
        <v>0</v>
      </c>
      <c r="DF258">
        <f>DD258+DE258</f>
        <v>0</v>
      </c>
      <c r="DG258">
        <f>DD258+DE258</f>
        <v>0</v>
      </c>
      <c r="DH258">
        <f>DG258/2</f>
        <v>0</v>
      </c>
      <c r="DJ258">
        <f>COUNTIF(CD258, 1)</f>
        <v>0</v>
      </c>
      <c r="DK258">
        <f>DB258+DG258+DJ258</f>
        <v>0</v>
      </c>
      <c r="DL258">
        <f>DK258/5</f>
        <v>0</v>
      </c>
      <c r="DM258">
        <f>COUNTIF('résultats bruts'!BG258,1)+COUNTIF('résultats bruts'!BJ258,1)</f>
        <v>0</v>
      </c>
      <c r="DN258">
        <f>DM258/2</f>
        <v>0</v>
      </c>
      <c r="DO258">
        <f>COUNTIF('résultats bruts'!CD258,1)+COUNTIF('résultats bruts'!CF258,1) + COUNTIF('résultats bruts'!CO258,1)+COUNTIF('résultats bruts'!CR258,1)</f>
        <v>0</v>
      </c>
      <c r="DP258">
        <f>DO258/4</f>
        <v>0</v>
      </c>
      <c r="DQ258">
        <f>DM258+DO258</f>
        <v>0</v>
      </c>
      <c r="DR258">
        <f>DQ258/6</f>
        <v>0</v>
      </c>
      <c r="DS258">
        <f>COUNTIF('résultats bruts'!BF258,1)+COUNTIF('résultats bruts'!BI258,1)</f>
        <v>0</v>
      </c>
      <c r="DT258">
        <f>DS258/2</f>
        <v>0</v>
      </c>
      <c r="DU258">
        <f>COUNTIF('résultats bruts'!CE258,1)+COUNTIF('résultats bruts'!CH258,1) + COUNTIF('résultats bruts'!CP258,1)</f>
        <v>0</v>
      </c>
      <c r="DV258">
        <f>DU258/4</f>
        <v>0</v>
      </c>
      <c r="DW258">
        <f>DS258+DU258</f>
        <v>0</v>
      </c>
      <c r="DX258">
        <f>DW258/6</f>
        <v>0</v>
      </c>
      <c r="DY258">
        <f>COUNTIF('résultats bruts'!BE258,1)+COUNTIF('résultats bruts'!BH258,1)</f>
        <v>0</v>
      </c>
      <c r="DZ258">
        <f>DY258/2</f>
        <v>0</v>
      </c>
      <c r="EA258">
        <f>COUNTIF('résultats bruts'!CC258,1)+COUNTIF('résultats bruts'!CG258,1) + COUNTIF('résultats bruts'!CN258,1)</f>
        <v>0</v>
      </c>
      <c r="EB258">
        <f>EA258/3</f>
        <v>0</v>
      </c>
      <c r="EC258">
        <f>EA258+DY258</f>
        <v>0</v>
      </c>
      <c r="ED258">
        <f>EC258/5</f>
        <v>0</v>
      </c>
      <c r="EE258">
        <f>EC258+DW258+DQ258</f>
        <v>0</v>
      </c>
      <c r="EF258">
        <f>EE258/17</f>
        <v>0</v>
      </c>
    </row>
    <row r="259">
      <c r="A259">
        <f>'résultats bruts'!A259</f>
        <v>0</v>
      </c>
      <c r="B259">
        <f>'résultats bruts'!B259</f>
        <v>0</v>
      </c>
      <c r="C259">
        <f>'résultats bruts'!C259</f>
        <v>0</v>
      </c>
      <c r="D259">
        <f>'résultats bruts'!D259</f>
        <v>0</v>
      </c>
      <c r="E259">
        <f>'résultats bruts'!E259</f>
        <v>0</v>
      </c>
      <c r="F259">
        <f>'résultats bruts'!F259</f>
        <v>257</v>
      </c>
      <c r="G259">
        <f>COUNTIF('résultats bruts'!K259,1) +COUNTIF('résultats bruts'!CJ259:CK259,1)+COUNTIF('résultats bruts'!CJ259:CK259,"0A")</f>
        <v>0</v>
      </c>
      <c r="H259">
        <f>G259/3</f>
        <v>0</v>
      </c>
      <c r="I259">
        <f>COUNTIF('résultats bruts'!O259,1) + COUNTIF('résultats bruts'!AD259,1) + COUNTIF('résultats bruts'!CA259,1) + COUNTIF('résultats bruts'!DU259, 1) + COUNTIF('résultats bruts'!DU259,"0B")</f>
        <v>0</v>
      </c>
      <c r="J259">
        <f>I259/4</f>
        <v>0</v>
      </c>
      <c r="K259">
        <f>COUNTIF('résultats bruts'!CJ259:CK259,1)</f>
        <v>0</v>
      </c>
      <c r="L259">
        <f>K259/2</f>
        <v>0</v>
      </c>
      <c r="M259">
        <f>COUNTIF('résultats bruts'!CM259,1)</f>
        <v>0</v>
      </c>
      <c r="N259">
        <f>COUNTIF('résultats bruts'!DU259,1)</f>
        <v>0</v>
      </c>
      <c r="O259">
        <f>M259+N259</f>
        <v>0</v>
      </c>
      <c r="P259">
        <f>O259/2</f>
        <v>0</v>
      </c>
      <c r="Q259">
        <f>COUNTIF('résultats bruts'!CB259, "1A")+COUNTIF('résultats bruts'!CB259, "1B")</f>
        <v>0</v>
      </c>
      <c r="R259">
        <f>O259+K259+I259+G259</f>
        <v>0</v>
      </c>
      <c r="S259">
        <f>R259/11</f>
        <v>0</v>
      </c>
      <c r="T259">
        <f>COUNTIF('résultats bruts'!Q259, 1) + COUNTIF('résultats bruts'!AU259,1) + COUNTIF('résultats bruts'!CW259,1)</f>
        <v>0</v>
      </c>
      <c r="U259">
        <f>T259/3</f>
        <v>0</v>
      </c>
      <c r="V259">
        <f>COUNTIF('résultats bruts'!P259,1) + COUNTIF('résultats bruts'!AS259,1) + COUNTIF('résultats bruts'!DD259,1)</f>
        <v>0</v>
      </c>
      <c r="W259">
        <f>V259/3</f>
        <v>0</v>
      </c>
      <c r="X259">
        <f>T259+V259</f>
        <v>0</v>
      </c>
      <c r="Y259">
        <f>X259/6</f>
        <v>0</v>
      </c>
      <c r="Z259">
        <f>COUNTIF('résultats bruts'!V259, 1) + COUNTIF('résultats bruts'!AT259,1) + COUNTIF('résultats bruts'!CT259,1)</f>
        <v>0</v>
      </c>
      <c r="AA259">
        <f>Z259/3</f>
        <v>0</v>
      </c>
      <c r="AB259">
        <f>COUNTIF('résultats bruts'!W259, 1) + COUNTIF('résultats bruts'!AV259,1) + COUNTIF('résultats bruts'!CZ259,1)</f>
        <v>0</v>
      </c>
      <c r="AC259">
        <f>AB259/3</f>
        <v>0</v>
      </c>
      <c r="AD259">
        <f>AB259+Z259</f>
        <v>0</v>
      </c>
      <c r="AE259">
        <f>AD259/6</f>
        <v>0</v>
      </c>
      <c r="AF259">
        <f>AD259+X259</f>
        <v>0</v>
      </c>
      <c r="AG259">
        <f>AF259/12</f>
        <v>0</v>
      </c>
      <c r="AH259">
        <f>COUNTIF('résultats bruts'!R259, 1) + COUNTIF('résultats bruts'!AW259,1) + COUNTIF('résultats bruts'!CU259,1)</f>
        <v>0</v>
      </c>
      <c r="AI259">
        <f>AH259/3</f>
        <v>0</v>
      </c>
      <c r="AJ259">
        <f>COUNTIF('résultats bruts'!Z259, 1) + COUNTIF('résultats bruts'!AQ259,1) + COUNTIF('résultats bruts'!CS259,1)</f>
        <v>0</v>
      </c>
      <c r="AK259">
        <f>AJ259/3</f>
        <v>0</v>
      </c>
      <c r="AL259">
        <f>AH259+AJ259</f>
        <v>0</v>
      </c>
      <c r="AM259">
        <f>AL259/6</f>
        <v>0</v>
      </c>
      <c r="AN259">
        <f>AL259+AF259</f>
        <v>0</v>
      </c>
      <c r="AO259">
        <f>AN259/18</f>
        <v>0</v>
      </c>
      <c r="AP259">
        <f>COUNTIF('résultats bruts'!Y259, 1) + COUNTIF('résultats bruts'!AY259,1) + COUNTIF('résultats bruts'!DC259,1)</f>
        <v>0</v>
      </c>
      <c r="AQ259">
        <f>AP259/3</f>
        <v>0</v>
      </c>
      <c r="AR259">
        <f>COUNTIF('résultats bruts'!T259, 1) + COUNTIF('résultats bruts'!AR259,1) + COUNTIF('résultats bruts'!DB259,1)</f>
        <v>0</v>
      </c>
      <c r="AS259">
        <f>AR259/3</f>
        <v>0</v>
      </c>
      <c r="AT259">
        <f>AR259+AP259</f>
        <v>0</v>
      </c>
      <c r="AU259">
        <f>AT259/6</f>
        <v>0</v>
      </c>
      <c r="AV259">
        <f>COUNTIF('résultats bruts'!X259, 1) + COUNTIF('résultats bruts'!BB259,1) + COUNTIF('résultats bruts'!DA259,1)</f>
        <v>0</v>
      </c>
      <c r="AW259">
        <f>AV259/3</f>
        <v>0</v>
      </c>
      <c r="AX259">
        <f>COUNTIF('résultats bruts'!AA259, 1) + COUNTIF('résultats bruts'!AX259,1) + COUNTIF('résultats bruts'!CY259,1)</f>
        <v>0</v>
      </c>
      <c r="AY259">
        <f>AX259/3</f>
        <v>0</v>
      </c>
      <c r="AZ259">
        <f>AX259+AV259</f>
        <v>0</v>
      </c>
      <c r="BA259">
        <f>AZ259/6</f>
        <v>0</v>
      </c>
      <c r="BB259">
        <f>AZ259+AT259</f>
        <v>0</v>
      </c>
      <c r="BC259">
        <f>BB259/12</f>
        <v>0</v>
      </c>
      <c r="BD259">
        <f>COUNTIF('résultats bruts'!U259, 1) + COUNTIF('résultats bruts'!AZ259,1) + COUNTIF('résultats bruts'!CX259,1)</f>
        <v>0</v>
      </c>
      <c r="BE259">
        <f>BD259/3</f>
        <v>0</v>
      </c>
      <c r="BF259">
        <f>COUNTIF('résultats bruts'!S259, 1) + COUNTIF('résultats bruts'!BA259,1) + COUNTIF('résultats bruts'!CV259,1)</f>
        <v>0</v>
      </c>
      <c r="BG259">
        <f>BF259/3</f>
        <v>0</v>
      </c>
      <c r="BH259">
        <f>BF259+BD259</f>
        <v>0</v>
      </c>
      <c r="BI259">
        <f>BH259/6</f>
        <v>0</v>
      </c>
      <c r="BJ259">
        <f>BH259+BB259</f>
        <v>0</v>
      </c>
      <c r="BK259">
        <f>BJ259/18</f>
        <v>0</v>
      </c>
      <c r="BL259">
        <f>COUNTIF('résultats bruts'!AB259, 1) + COUNTIF('résultats bruts'!AC259,1) + COUNTIF('résultats bruts'!BC259,1)+ COUNTIF('résultats bruts'!BD259,1)+ COUNTIF('résultats bruts'!DE259,1)+ COUNTIF('résultats bruts'!DF259,1)</f>
        <v>0</v>
      </c>
      <c r="BM259">
        <f>BL259/6</f>
        <v>0</v>
      </c>
      <c r="BN259">
        <f>BJ259+AN259+BL259</f>
        <v>0</v>
      </c>
      <c r="BO259">
        <f>BN259/42</f>
        <v>0</v>
      </c>
      <c r="BP259">
        <f>COUNTIF('résultats bruts'!DS259,1) + COUNTIF('résultats bruts'!DQ259,1)</f>
        <v>0</v>
      </c>
      <c r="BQ259">
        <f>BP259/2</f>
        <v>0</v>
      </c>
      <c r="BR259">
        <f>COUNTIF('résultats bruts'!DR259,1)+COUNTIF('résultats bruts'!DT259,1)</f>
        <v>0</v>
      </c>
      <c r="BS259">
        <f>BR259/2</f>
        <v>0</v>
      </c>
      <c r="BT259">
        <f>'résultats bruts'!AR259</f>
        <v>0</v>
      </c>
      <c r="BU259">
        <f>'résultats bruts'!DR259</f>
        <v>0</v>
      </c>
      <c r="BV259">
        <f>'résultats bruts'!AS259</f>
        <v>0</v>
      </c>
      <c r="BW259">
        <f>'résultats bruts'!DT259</f>
        <v>0</v>
      </c>
      <c r="BX259">
        <f>COUNTIF('résultats bruts'!AI259, 1) + COUNTIF('résultats bruts'!BP259,1) + COUNTIF('résultats bruts'!DG259,1)</f>
        <v>0</v>
      </c>
      <c r="BY259">
        <f>BX259/3</f>
        <v>0</v>
      </c>
      <c r="BZ259">
        <f>COUNTIF('résultats bruts'!AL259, 1) + COUNTIF('résultats bruts'!BN259,1) + COUNTIF('résultats bruts'!DI259,1)</f>
        <v>0</v>
      </c>
      <c r="CA259">
        <f>BZ259/3</f>
        <v>0</v>
      </c>
      <c r="CB259">
        <f>BX259+BZ259</f>
        <v>0</v>
      </c>
      <c r="CC259">
        <f>CB259/6</f>
        <v>0</v>
      </c>
      <c r="CD259">
        <f>COUNTIF('résultats bruts'!AK259, 1) + COUNTIF('résultats bruts'!BR259,1) + COUNTIF('résultats bruts'!DM259,1)</f>
        <v>0</v>
      </c>
      <c r="CE259">
        <f>CD259/3</f>
        <v>0</v>
      </c>
      <c r="CF259">
        <f>COUNTIF('résultats bruts'!AE259, 1) + COUNTIF('résultats bruts'!BL259,1) + COUNTIF('résultats bruts'!DN259,1)</f>
        <v>0</v>
      </c>
      <c r="CG259">
        <f>CF259/3</f>
        <v>0</v>
      </c>
      <c r="CH259">
        <f>CF259+CD259</f>
        <v>0</v>
      </c>
      <c r="CI259">
        <f>CH259/6</f>
        <v>0</v>
      </c>
      <c r="CJ259">
        <f>COUNTIF('résultats bruts'!AJ259, 1) + COUNTIF('résultats bruts'!BM259,1) + COUNTIF('résultats bruts'!DL259,1)</f>
        <v>0</v>
      </c>
      <c r="CK259">
        <f>CJ259/3</f>
        <v>0</v>
      </c>
      <c r="CL259">
        <f>COUNTIF('résultats bruts'!AH259, 1) + COUNTIF('résultats bruts'!BK259,1) + COUNTIF('résultats bruts'!DK259,1)</f>
        <v>0</v>
      </c>
      <c r="CM259">
        <f>CL259/3</f>
        <v>0</v>
      </c>
      <c r="CN259">
        <f>CL259+CJ259</f>
        <v>0</v>
      </c>
      <c r="CO259">
        <f>CN259/6</f>
        <v>0</v>
      </c>
      <c r="CP259">
        <f>COUNTIF('résultats bruts'!AF259, 1) + COUNTIF('résultats bruts'!BO259,1) + COUNTIF('résultats bruts'!DJ259,1)</f>
        <v>0</v>
      </c>
      <c r="CQ259">
        <f>CP259/3</f>
        <v>0</v>
      </c>
      <c r="CR259">
        <f>COUNTIF('résultats bruts'!AG259, 1) + COUNTIF('résultats bruts'!BQ259,1) + COUNTIF('résultats bruts'!DH259,1)</f>
        <v>0</v>
      </c>
      <c r="CS259">
        <f>CR259/3</f>
        <v>0</v>
      </c>
      <c r="CT259">
        <f>CR259+CP259</f>
        <v>0</v>
      </c>
      <c r="CU259">
        <f>CT259/6</f>
        <v>0</v>
      </c>
      <c r="CV259">
        <f>COUNTIF('résultats bruts'!AM259, 1) + COUNTIF('résultats bruts'!AN259,1) + COUNTIF('résultats bruts'!BS259,1) +COUNTIF('résultats bruts'!BT259, 1) + COUNTIF('résultats bruts'!DO259,1) + COUNTIF('résultats bruts'!DP259,1)</f>
        <v>0</v>
      </c>
      <c r="CW259">
        <f>+CV259/6</f>
        <v>0</v>
      </c>
      <c r="CX259">
        <f>CT259+CN259+CH259+CB295</f>
        <v>0</v>
      </c>
      <c r="CY259">
        <f>CX259/30</f>
        <v>0</v>
      </c>
      <c r="CZ259">
        <f>COUNTIF('résultats bruts'!AO259,1)</f>
        <v>0</v>
      </c>
      <c r="DA259">
        <f>COUNTIF('résultats bruts'!AP259,1)</f>
        <v>0</v>
      </c>
      <c r="DB259">
        <f>CZ259+DA259</f>
        <v>0</v>
      </c>
      <c r="DC259">
        <f>DB259/2</f>
        <v>0</v>
      </c>
      <c r="DD259">
        <f>COUNTIF('résultats bruts'!BU259,1)</f>
        <v>0</v>
      </c>
      <c r="DE259">
        <f>COUNTIF('résultats bruts'!BV259,1)</f>
        <v>0</v>
      </c>
      <c r="DF259">
        <f>DD259+DE259</f>
        <v>0</v>
      </c>
      <c r="DG259">
        <f>DD259+DE259</f>
        <v>0</v>
      </c>
      <c r="DH259">
        <f>DG259/2</f>
        <v>0</v>
      </c>
      <c r="DJ259">
        <f>COUNTIF(CD259, 1)</f>
        <v>0</v>
      </c>
      <c r="DK259">
        <f>DB259+DG259+DJ259</f>
        <v>0</v>
      </c>
      <c r="DL259">
        <f>DK259/5</f>
        <v>0</v>
      </c>
      <c r="DM259">
        <f>COUNTIF('résultats bruts'!BG259,1)+COUNTIF('résultats bruts'!BJ259,1)</f>
        <v>0</v>
      </c>
      <c r="DN259">
        <f>DM259/2</f>
        <v>0</v>
      </c>
      <c r="DO259">
        <f>COUNTIF('résultats bruts'!CD259,1)+COUNTIF('résultats bruts'!CF259,1) + COUNTIF('résultats bruts'!CO259,1)+COUNTIF('résultats bruts'!CR259,1)</f>
        <v>0</v>
      </c>
      <c r="DP259">
        <f>DO259/4</f>
        <v>0</v>
      </c>
      <c r="DQ259">
        <f>DM259+DO259</f>
        <v>0</v>
      </c>
      <c r="DR259">
        <f>DQ259/6</f>
        <v>0</v>
      </c>
      <c r="DS259">
        <f>COUNTIF('résultats bruts'!BF259,1)+COUNTIF('résultats bruts'!BI259,1)</f>
        <v>0</v>
      </c>
      <c r="DT259">
        <f>DS259/2</f>
        <v>0</v>
      </c>
      <c r="DU259">
        <f>COUNTIF('résultats bruts'!CE259,1)+COUNTIF('résultats bruts'!CH259,1) + COUNTIF('résultats bruts'!CP259,1)</f>
        <v>0</v>
      </c>
      <c r="DV259">
        <f>DU259/4</f>
        <v>0</v>
      </c>
      <c r="DW259">
        <f>DS259+DU259</f>
        <v>0</v>
      </c>
      <c r="DX259">
        <f>DW259/6</f>
        <v>0</v>
      </c>
      <c r="DY259">
        <f>COUNTIF('résultats bruts'!BE259,1)+COUNTIF('résultats bruts'!BH259,1)</f>
        <v>0</v>
      </c>
      <c r="DZ259">
        <f>DY259/2</f>
        <v>0</v>
      </c>
      <c r="EA259">
        <f>COUNTIF('résultats bruts'!CC259,1)+COUNTIF('résultats bruts'!CG259,1) + COUNTIF('résultats bruts'!CN259,1)</f>
        <v>0</v>
      </c>
      <c r="EB259">
        <f>EA259/3</f>
        <v>0</v>
      </c>
      <c r="EC259">
        <f>EA259+DY259</f>
        <v>0</v>
      </c>
      <c r="ED259">
        <f>EC259/5</f>
        <v>0</v>
      </c>
      <c r="EE259">
        <f>EC259+DW259+DQ259</f>
        <v>0</v>
      </c>
      <c r="EF259">
        <f>EE259/17</f>
        <v>0</v>
      </c>
    </row>
    <row r="260">
      <c r="A260">
        <f>'résultats bruts'!A260</f>
        <v>0</v>
      </c>
      <c r="B260">
        <f>'résultats bruts'!B260</f>
        <v>0</v>
      </c>
      <c r="C260">
        <f>'résultats bruts'!C260</f>
        <v>0</v>
      </c>
      <c r="D260">
        <f>'résultats bruts'!D260</f>
        <v>0</v>
      </c>
      <c r="E260">
        <f>'résultats bruts'!E260</f>
        <v>0</v>
      </c>
      <c r="F260">
        <f>'résultats bruts'!F260</f>
        <v>258</v>
      </c>
      <c r="G260">
        <f>COUNTIF('résultats bruts'!K260,1) +COUNTIF('résultats bruts'!CJ260:CK260,1)+COUNTIF('résultats bruts'!CJ260:CK260,"0A")</f>
        <v>0</v>
      </c>
      <c r="H260">
        <f>G260/3</f>
        <v>0</v>
      </c>
      <c r="I260">
        <f>COUNTIF('résultats bruts'!O260,1) + COUNTIF('résultats bruts'!AD260,1) + COUNTIF('résultats bruts'!CA260,1) + COUNTIF('résultats bruts'!DU260, 1) + COUNTIF('résultats bruts'!DU260,"0B")</f>
        <v>0</v>
      </c>
      <c r="J260">
        <f>I260/4</f>
        <v>0</v>
      </c>
      <c r="K260">
        <f>COUNTIF('résultats bruts'!CJ260:CK260,1)</f>
        <v>0</v>
      </c>
      <c r="L260">
        <f>K260/2</f>
        <v>0</v>
      </c>
      <c r="M260">
        <f>COUNTIF('résultats bruts'!CM260,1)</f>
        <v>0</v>
      </c>
      <c r="N260">
        <f>COUNTIF('résultats bruts'!DU260,1)</f>
        <v>0</v>
      </c>
      <c r="O260">
        <f>M260+N260</f>
        <v>0</v>
      </c>
      <c r="P260">
        <f>O260/2</f>
        <v>0</v>
      </c>
      <c r="Q260">
        <f>COUNTIF('résultats bruts'!CB260, "1A")+COUNTIF('résultats bruts'!CB260, "1B")</f>
        <v>0</v>
      </c>
      <c r="R260">
        <f>O260+K260+I260+G260</f>
        <v>0</v>
      </c>
      <c r="S260">
        <f>R260/11</f>
        <v>0</v>
      </c>
      <c r="T260">
        <f>COUNTIF('résultats bruts'!Q260, 1) + COUNTIF('résultats bruts'!AU260,1) + COUNTIF('résultats bruts'!CW260,1)</f>
        <v>0</v>
      </c>
      <c r="U260">
        <f>T260/3</f>
        <v>0</v>
      </c>
      <c r="V260">
        <f>COUNTIF('résultats bruts'!P260,1) + COUNTIF('résultats bruts'!AS260,1) + COUNTIF('résultats bruts'!DD260,1)</f>
        <v>0</v>
      </c>
      <c r="W260">
        <f>V260/3</f>
        <v>0</v>
      </c>
      <c r="X260">
        <f>T260+V260</f>
        <v>0</v>
      </c>
      <c r="Y260">
        <f>X260/6</f>
        <v>0</v>
      </c>
      <c r="Z260">
        <f>COUNTIF('résultats bruts'!V260, 1) + COUNTIF('résultats bruts'!AT260,1) + COUNTIF('résultats bruts'!CT260,1)</f>
        <v>0</v>
      </c>
      <c r="AA260">
        <f>Z260/3</f>
        <v>0</v>
      </c>
      <c r="AB260">
        <f>COUNTIF('résultats bruts'!W260, 1) + COUNTIF('résultats bruts'!AV260,1) + COUNTIF('résultats bruts'!CZ260,1)</f>
        <v>0</v>
      </c>
      <c r="AC260">
        <f>AB260/3</f>
        <v>0</v>
      </c>
      <c r="AD260">
        <f>AB260+Z260</f>
        <v>0</v>
      </c>
      <c r="AE260">
        <f>AD260/6</f>
        <v>0</v>
      </c>
      <c r="AF260">
        <f>AD260+X260</f>
        <v>0</v>
      </c>
      <c r="AG260">
        <f>AF260/12</f>
        <v>0</v>
      </c>
      <c r="AH260">
        <f>COUNTIF('résultats bruts'!R260, 1) + COUNTIF('résultats bruts'!AW260,1) + COUNTIF('résultats bruts'!CU260,1)</f>
        <v>0</v>
      </c>
      <c r="AI260">
        <f>AH260/3</f>
        <v>0</v>
      </c>
      <c r="AJ260">
        <f>COUNTIF('résultats bruts'!Z260, 1) + COUNTIF('résultats bruts'!AQ260,1) + COUNTIF('résultats bruts'!CS260,1)</f>
        <v>0</v>
      </c>
      <c r="AK260">
        <f>AJ260/3</f>
        <v>0</v>
      </c>
      <c r="AL260">
        <f>AH260+AJ260</f>
        <v>0</v>
      </c>
      <c r="AM260">
        <f>AL260/6</f>
        <v>0</v>
      </c>
      <c r="AN260">
        <f>AL260+AF260</f>
        <v>0</v>
      </c>
      <c r="AO260">
        <f>AN260/18</f>
        <v>0</v>
      </c>
      <c r="AP260">
        <f>COUNTIF('résultats bruts'!Y260, 1) + COUNTIF('résultats bruts'!AY260,1) + COUNTIF('résultats bruts'!DC260,1)</f>
        <v>0</v>
      </c>
      <c r="AQ260">
        <f>AP260/3</f>
        <v>0</v>
      </c>
      <c r="AR260">
        <f>COUNTIF('résultats bruts'!T260, 1) + COUNTIF('résultats bruts'!AR260,1) + COUNTIF('résultats bruts'!DB260,1)</f>
        <v>0</v>
      </c>
      <c r="AS260">
        <f>AR260/3</f>
        <v>0</v>
      </c>
      <c r="AT260">
        <f>AR260+AP260</f>
        <v>0</v>
      </c>
      <c r="AU260">
        <f>AT260/6</f>
        <v>0</v>
      </c>
      <c r="AV260">
        <f>COUNTIF('résultats bruts'!X260, 1) + COUNTIF('résultats bruts'!BB260,1) + COUNTIF('résultats bruts'!DA260,1)</f>
        <v>0</v>
      </c>
      <c r="AW260">
        <f>AV260/3</f>
        <v>0</v>
      </c>
      <c r="AX260">
        <f>COUNTIF('résultats bruts'!AA260, 1) + COUNTIF('résultats bruts'!AX260,1) + COUNTIF('résultats bruts'!CY260,1)</f>
        <v>0</v>
      </c>
      <c r="AY260">
        <f>AX260/3</f>
        <v>0</v>
      </c>
      <c r="AZ260">
        <f>AX260+AV260</f>
        <v>0</v>
      </c>
      <c r="BA260">
        <f>AZ260/6</f>
        <v>0</v>
      </c>
      <c r="BB260">
        <f>AZ260+AT260</f>
        <v>0</v>
      </c>
      <c r="BC260">
        <f>BB260/12</f>
        <v>0</v>
      </c>
      <c r="BD260">
        <f>COUNTIF('résultats bruts'!U260, 1) + COUNTIF('résultats bruts'!AZ260,1) + COUNTIF('résultats bruts'!CX260,1)</f>
        <v>0</v>
      </c>
      <c r="BE260">
        <f>BD260/3</f>
        <v>0</v>
      </c>
      <c r="BF260">
        <f>COUNTIF('résultats bruts'!S260, 1) + COUNTIF('résultats bruts'!BA260,1) + COUNTIF('résultats bruts'!CV260,1)</f>
        <v>0</v>
      </c>
      <c r="BG260">
        <f>BF260/3</f>
        <v>0</v>
      </c>
      <c r="BH260">
        <f>BF260+BD260</f>
        <v>0</v>
      </c>
      <c r="BI260">
        <f>BH260/6</f>
        <v>0</v>
      </c>
      <c r="BJ260">
        <f>BH260+BB260</f>
        <v>0</v>
      </c>
      <c r="BK260">
        <f>BJ260/18</f>
        <v>0</v>
      </c>
      <c r="BL260">
        <f>COUNTIF('résultats bruts'!AB260, 1) + COUNTIF('résultats bruts'!AC260,1) + COUNTIF('résultats bruts'!BC260,1)+ COUNTIF('résultats bruts'!BD260,1)+ COUNTIF('résultats bruts'!DE260,1)+ COUNTIF('résultats bruts'!DF260,1)</f>
        <v>0</v>
      </c>
      <c r="BM260">
        <f>BL260/6</f>
        <v>0</v>
      </c>
      <c r="BN260">
        <f>BJ260+AN260+BL260</f>
        <v>0</v>
      </c>
      <c r="BO260">
        <f>BN260/42</f>
        <v>0</v>
      </c>
      <c r="BP260">
        <f>COUNTIF('résultats bruts'!DS260,1) + COUNTIF('résultats bruts'!DQ260,1)</f>
        <v>0</v>
      </c>
      <c r="BQ260">
        <f>BP260/2</f>
        <v>0</v>
      </c>
      <c r="BR260">
        <f>COUNTIF('résultats bruts'!DR260,1)+COUNTIF('résultats bruts'!DT260,1)</f>
        <v>0</v>
      </c>
      <c r="BS260">
        <f>BR260/2</f>
        <v>0</v>
      </c>
      <c r="BT260">
        <f>'résultats bruts'!AR260</f>
        <v>0</v>
      </c>
      <c r="BU260">
        <f>'résultats bruts'!DR260</f>
        <v>0</v>
      </c>
      <c r="BV260">
        <f>'résultats bruts'!AS260</f>
        <v>0</v>
      </c>
      <c r="BW260">
        <f>'résultats bruts'!DT260</f>
        <v>0</v>
      </c>
      <c r="BX260">
        <f>COUNTIF('résultats bruts'!AI260, 1) + COUNTIF('résultats bruts'!BP260,1) + COUNTIF('résultats bruts'!DG260,1)</f>
        <v>0</v>
      </c>
      <c r="BY260">
        <f>BX260/3</f>
        <v>0</v>
      </c>
      <c r="BZ260">
        <f>COUNTIF('résultats bruts'!AL260, 1) + COUNTIF('résultats bruts'!BN260,1) + COUNTIF('résultats bruts'!DI260,1)</f>
        <v>0</v>
      </c>
      <c r="CA260">
        <f>BZ260/3</f>
        <v>0</v>
      </c>
      <c r="CB260">
        <f>BX260+BZ260</f>
        <v>0</v>
      </c>
      <c r="CC260">
        <f>CB260/6</f>
        <v>0</v>
      </c>
      <c r="CD260">
        <f>COUNTIF('résultats bruts'!AK260, 1) + COUNTIF('résultats bruts'!BR260,1) + COUNTIF('résultats bruts'!DM260,1)</f>
        <v>0</v>
      </c>
      <c r="CE260">
        <f>CD260/3</f>
        <v>0</v>
      </c>
      <c r="CF260">
        <f>COUNTIF('résultats bruts'!AE260, 1) + COUNTIF('résultats bruts'!BL260,1) + COUNTIF('résultats bruts'!DN260,1)</f>
        <v>0</v>
      </c>
      <c r="CG260">
        <f>CF260/3</f>
        <v>0</v>
      </c>
      <c r="CH260">
        <f>CF260+CD260</f>
        <v>0</v>
      </c>
      <c r="CI260">
        <f>CH260/6</f>
        <v>0</v>
      </c>
      <c r="CJ260">
        <f>COUNTIF('résultats bruts'!AJ260, 1) + COUNTIF('résultats bruts'!BM260,1) + COUNTIF('résultats bruts'!DL260,1)</f>
        <v>0</v>
      </c>
      <c r="CK260">
        <f>CJ260/3</f>
        <v>0</v>
      </c>
      <c r="CL260">
        <f>COUNTIF('résultats bruts'!AH260, 1) + COUNTIF('résultats bruts'!BK260,1) + COUNTIF('résultats bruts'!DK260,1)</f>
        <v>0</v>
      </c>
      <c r="CM260">
        <f>CL260/3</f>
        <v>0</v>
      </c>
      <c r="CN260">
        <f>CL260+CJ260</f>
        <v>0</v>
      </c>
      <c r="CO260">
        <f>CN260/6</f>
        <v>0</v>
      </c>
      <c r="CP260">
        <f>COUNTIF('résultats bruts'!AF260, 1) + COUNTIF('résultats bruts'!BO260,1) + COUNTIF('résultats bruts'!DJ260,1)</f>
        <v>0</v>
      </c>
      <c r="CQ260">
        <f>CP260/3</f>
        <v>0</v>
      </c>
      <c r="CR260">
        <f>COUNTIF('résultats bruts'!AG260, 1) + COUNTIF('résultats bruts'!BQ260,1) + COUNTIF('résultats bruts'!DH260,1)</f>
        <v>0</v>
      </c>
      <c r="CS260">
        <f>CR260/3</f>
        <v>0</v>
      </c>
      <c r="CT260">
        <f>CR260+CP260</f>
        <v>0</v>
      </c>
      <c r="CU260">
        <f>CT260/6</f>
        <v>0</v>
      </c>
      <c r="CV260">
        <f>COUNTIF('résultats bruts'!AM260, 1) + COUNTIF('résultats bruts'!AN260,1) + COUNTIF('résultats bruts'!BS260,1) +COUNTIF('résultats bruts'!BT260, 1) + COUNTIF('résultats bruts'!DO260,1) + COUNTIF('résultats bruts'!DP260,1)</f>
        <v>0</v>
      </c>
      <c r="CW260">
        <f>+CV260/6</f>
        <v>0</v>
      </c>
      <c r="CX260">
        <f>CT260+CN260+CH260+CB296</f>
        <v>0</v>
      </c>
      <c r="CY260">
        <f>CX260/30</f>
        <v>0</v>
      </c>
      <c r="CZ260">
        <f>COUNTIF('résultats bruts'!AO260,1)</f>
        <v>0</v>
      </c>
      <c r="DA260">
        <f>COUNTIF('résultats bruts'!AP260,1)</f>
        <v>0</v>
      </c>
      <c r="DB260">
        <f>CZ260+DA260</f>
        <v>0</v>
      </c>
      <c r="DC260">
        <f>DB260/2</f>
        <v>0</v>
      </c>
      <c r="DD260">
        <f>COUNTIF('résultats bruts'!BU260,1)</f>
        <v>0</v>
      </c>
      <c r="DE260">
        <f>COUNTIF('résultats bruts'!BV260,1)</f>
        <v>0</v>
      </c>
      <c r="DF260">
        <f>DD260+DE260</f>
        <v>0</v>
      </c>
      <c r="DG260">
        <f>DD260+DE260</f>
        <v>0</v>
      </c>
      <c r="DH260">
        <f>DG260/2</f>
        <v>0</v>
      </c>
      <c r="DJ260">
        <f>COUNTIF(CD260, 1)</f>
        <v>0</v>
      </c>
      <c r="DK260">
        <f>DB260+DG260+DJ260</f>
        <v>0</v>
      </c>
      <c r="DL260">
        <f>DK260/5</f>
        <v>0</v>
      </c>
      <c r="DM260">
        <f>COUNTIF('résultats bruts'!BG260,1)+COUNTIF('résultats bruts'!BJ260,1)</f>
        <v>0</v>
      </c>
      <c r="DN260">
        <f>DM260/2</f>
        <v>0</v>
      </c>
      <c r="DO260">
        <f>COUNTIF('résultats bruts'!CD260,1)+COUNTIF('résultats bruts'!CF260,1) + COUNTIF('résultats bruts'!CO260,1)+COUNTIF('résultats bruts'!CR260,1)</f>
        <v>0</v>
      </c>
      <c r="DP260">
        <f>DO260/4</f>
        <v>0</v>
      </c>
      <c r="DQ260">
        <f>DM260+DO260</f>
        <v>0</v>
      </c>
      <c r="DR260">
        <f>DQ260/6</f>
        <v>0</v>
      </c>
      <c r="DS260">
        <f>COUNTIF('résultats bruts'!BF260,1)+COUNTIF('résultats bruts'!BI260,1)</f>
        <v>0</v>
      </c>
      <c r="DT260">
        <f>DS260/2</f>
        <v>0</v>
      </c>
      <c r="DU260">
        <f>COUNTIF('résultats bruts'!CE260,1)+COUNTIF('résultats bruts'!CH260,1) + COUNTIF('résultats bruts'!CP260,1)</f>
        <v>0</v>
      </c>
      <c r="DV260">
        <f>DU260/4</f>
        <v>0</v>
      </c>
      <c r="DW260">
        <f>DS260+DU260</f>
        <v>0</v>
      </c>
      <c r="DX260">
        <f>DW260/6</f>
        <v>0</v>
      </c>
      <c r="DY260">
        <f>COUNTIF('résultats bruts'!BE260,1)+COUNTIF('résultats bruts'!BH260,1)</f>
        <v>0</v>
      </c>
      <c r="DZ260">
        <f>DY260/2</f>
        <v>0</v>
      </c>
      <c r="EA260">
        <f>COUNTIF('résultats bruts'!CC260,1)+COUNTIF('résultats bruts'!CG260,1) + COUNTIF('résultats bruts'!CN260,1)</f>
        <v>0</v>
      </c>
      <c r="EB260">
        <f>EA260/3</f>
        <v>0</v>
      </c>
      <c r="EC260">
        <f>EA260+DY260</f>
        <v>0</v>
      </c>
      <c r="ED260">
        <f>EC260/5</f>
        <v>0</v>
      </c>
      <c r="EE260">
        <f>EC260+DW260+DQ260</f>
        <v>0</v>
      </c>
      <c r="EF260">
        <f>EE260/17</f>
        <v>0</v>
      </c>
    </row>
    <row r="261">
      <c r="A261">
        <f>'résultats bruts'!A261</f>
        <v>0</v>
      </c>
      <c r="B261">
        <f>'résultats bruts'!B261</f>
        <v>0</v>
      </c>
      <c r="C261">
        <f>'résultats bruts'!C261</f>
        <v>0</v>
      </c>
      <c r="D261">
        <f>'résultats bruts'!D261</f>
        <v>0</v>
      </c>
      <c r="E261">
        <f>'résultats bruts'!E261</f>
        <v>0</v>
      </c>
      <c r="F261">
        <f>'résultats bruts'!F261</f>
        <v>259</v>
      </c>
      <c r="G261">
        <f>COUNTIF('résultats bruts'!K261,1) +COUNTIF('résultats bruts'!CJ261:CK261,1)+COUNTIF('résultats bruts'!CJ261:CK261,"0A")</f>
        <v>0</v>
      </c>
      <c r="H261">
        <f>G261/3</f>
        <v>0</v>
      </c>
      <c r="I261">
        <f>COUNTIF('résultats bruts'!O261,1) + COUNTIF('résultats bruts'!AD261,1) + COUNTIF('résultats bruts'!CA261,1) + COUNTIF('résultats bruts'!DU261, 1) + COUNTIF('résultats bruts'!DU261,"0B")</f>
        <v>0</v>
      </c>
      <c r="J261">
        <f>I261/4</f>
        <v>0</v>
      </c>
      <c r="K261">
        <f>COUNTIF('résultats bruts'!CJ261:CK261,1)</f>
        <v>0</v>
      </c>
      <c r="L261">
        <f>K261/2</f>
        <v>0</v>
      </c>
      <c r="M261">
        <f>COUNTIF('résultats bruts'!CM261,1)</f>
        <v>0</v>
      </c>
      <c r="N261">
        <f>COUNTIF('résultats bruts'!DU261,1)</f>
        <v>0</v>
      </c>
      <c r="O261">
        <f>M261+N261</f>
        <v>0</v>
      </c>
      <c r="P261">
        <f>O261/2</f>
        <v>0</v>
      </c>
      <c r="Q261">
        <f>COUNTIF('résultats bruts'!CB261, "1A")+COUNTIF('résultats bruts'!CB261, "1B")</f>
        <v>0</v>
      </c>
      <c r="R261">
        <f>O261+K261+I261+G261</f>
        <v>0</v>
      </c>
      <c r="S261">
        <f>R261/11</f>
        <v>0</v>
      </c>
      <c r="T261">
        <f>COUNTIF('résultats bruts'!Q261, 1) + COUNTIF('résultats bruts'!AU261,1) + COUNTIF('résultats bruts'!CW261,1)</f>
        <v>0</v>
      </c>
      <c r="U261">
        <f>T261/3</f>
        <v>0</v>
      </c>
      <c r="V261">
        <f>COUNTIF('résultats bruts'!P261,1) + COUNTIF('résultats bruts'!AS261,1) + COUNTIF('résultats bruts'!DD261,1)</f>
        <v>0</v>
      </c>
      <c r="W261">
        <f>V261/3</f>
        <v>0</v>
      </c>
      <c r="X261">
        <f>T261+V261</f>
        <v>0</v>
      </c>
      <c r="Y261">
        <f>X261/6</f>
        <v>0</v>
      </c>
      <c r="Z261">
        <f>COUNTIF('résultats bruts'!V261, 1) + COUNTIF('résultats bruts'!AT261,1) + COUNTIF('résultats bruts'!CT261,1)</f>
        <v>0</v>
      </c>
      <c r="AA261">
        <f>Z261/3</f>
        <v>0</v>
      </c>
      <c r="AB261">
        <f>COUNTIF('résultats bruts'!W261, 1) + COUNTIF('résultats bruts'!AV261,1) + COUNTIF('résultats bruts'!CZ261,1)</f>
        <v>0</v>
      </c>
      <c r="AC261">
        <f>AB261/3</f>
        <v>0</v>
      </c>
      <c r="AD261">
        <f>AB261+Z261</f>
        <v>0</v>
      </c>
      <c r="AE261">
        <f>AD261/6</f>
        <v>0</v>
      </c>
      <c r="AF261">
        <f>AD261+X261</f>
        <v>0</v>
      </c>
      <c r="AG261">
        <f>AF261/12</f>
        <v>0</v>
      </c>
      <c r="AH261">
        <f>COUNTIF('résultats bruts'!R261, 1) + COUNTIF('résultats bruts'!AW261,1) + COUNTIF('résultats bruts'!CU261,1)</f>
        <v>0</v>
      </c>
      <c r="AI261">
        <f>AH261/3</f>
        <v>0</v>
      </c>
      <c r="AJ261">
        <f>COUNTIF('résultats bruts'!Z261, 1) + COUNTIF('résultats bruts'!AQ261,1) + COUNTIF('résultats bruts'!CS261,1)</f>
        <v>0</v>
      </c>
      <c r="AK261">
        <f>AJ261/3</f>
        <v>0</v>
      </c>
      <c r="AL261">
        <f>AH261+AJ261</f>
        <v>0</v>
      </c>
      <c r="AM261">
        <f>AL261/6</f>
        <v>0</v>
      </c>
      <c r="AN261">
        <f>AL261+AF261</f>
        <v>0</v>
      </c>
      <c r="AO261">
        <f>AN261/18</f>
        <v>0</v>
      </c>
      <c r="AP261">
        <f>COUNTIF('résultats bruts'!Y261, 1) + COUNTIF('résultats bruts'!AY261,1) + COUNTIF('résultats bruts'!DC261,1)</f>
        <v>0</v>
      </c>
      <c r="AQ261">
        <f>AP261/3</f>
        <v>0</v>
      </c>
      <c r="AR261">
        <f>COUNTIF('résultats bruts'!T261, 1) + COUNTIF('résultats bruts'!AR261,1) + COUNTIF('résultats bruts'!DB261,1)</f>
        <v>0</v>
      </c>
      <c r="AS261">
        <f>AR261/3</f>
        <v>0</v>
      </c>
      <c r="AT261">
        <f>AR261+AP261</f>
        <v>0</v>
      </c>
      <c r="AU261">
        <f>AT261/6</f>
        <v>0</v>
      </c>
      <c r="AV261">
        <f>COUNTIF('résultats bruts'!X261, 1) + COUNTIF('résultats bruts'!BB261,1) + COUNTIF('résultats bruts'!DA261,1)</f>
        <v>0</v>
      </c>
      <c r="AW261">
        <f>AV261/3</f>
        <v>0</v>
      </c>
      <c r="AX261">
        <f>COUNTIF('résultats bruts'!AA261, 1) + COUNTIF('résultats bruts'!AX261,1) + COUNTIF('résultats bruts'!CY261,1)</f>
        <v>0</v>
      </c>
      <c r="AY261">
        <f>AX261/3</f>
        <v>0</v>
      </c>
      <c r="AZ261">
        <f>AX261+AV261</f>
        <v>0</v>
      </c>
      <c r="BA261">
        <f>AZ261/6</f>
        <v>0</v>
      </c>
      <c r="BB261">
        <f>AZ261+AT261</f>
        <v>0</v>
      </c>
      <c r="BC261">
        <f>BB261/12</f>
        <v>0</v>
      </c>
      <c r="BD261">
        <f>COUNTIF('résultats bruts'!U261, 1) + COUNTIF('résultats bruts'!AZ261,1) + COUNTIF('résultats bruts'!CX261,1)</f>
        <v>0</v>
      </c>
      <c r="BE261">
        <f>BD261/3</f>
        <v>0</v>
      </c>
      <c r="BF261">
        <f>COUNTIF('résultats bruts'!S261, 1) + COUNTIF('résultats bruts'!BA261,1) + COUNTIF('résultats bruts'!CV261,1)</f>
        <v>0</v>
      </c>
      <c r="BG261">
        <f>BF261/3</f>
        <v>0</v>
      </c>
      <c r="BH261">
        <f>BF261+BD261</f>
        <v>0</v>
      </c>
      <c r="BI261">
        <f>BH261/6</f>
        <v>0</v>
      </c>
      <c r="BJ261">
        <f>BH261+BB261</f>
        <v>0</v>
      </c>
      <c r="BK261">
        <f>BJ261/18</f>
        <v>0</v>
      </c>
      <c r="BL261">
        <f>COUNTIF('résultats bruts'!AB261, 1) + COUNTIF('résultats bruts'!AC261,1) + COUNTIF('résultats bruts'!BC261,1)+ COUNTIF('résultats bruts'!BD261,1)+ COUNTIF('résultats bruts'!DE261,1)+ COUNTIF('résultats bruts'!DF261,1)</f>
        <v>0</v>
      </c>
      <c r="BM261">
        <f>BL261/6</f>
        <v>0</v>
      </c>
      <c r="BN261">
        <f>BJ261+AN261+BL261</f>
        <v>0</v>
      </c>
      <c r="BO261">
        <f>BN261/42</f>
        <v>0</v>
      </c>
      <c r="BP261">
        <f>COUNTIF('résultats bruts'!DS261,1) + COUNTIF('résultats bruts'!DQ261,1)</f>
        <v>0</v>
      </c>
      <c r="BQ261">
        <f>BP261/2</f>
        <v>0</v>
      </c>
      <c r="BR261">
        <f>COUNTIF('résultats bruts'!DR261,1)+COUNTIF('résultats bruts'!DT261,1)</f>
        <v>0</v>
      </c>
      <c r="BS261">
        <f>BR261/2</f>
        <v>0</v>
      </c>
      <c r="BT261">
        <f>'résultats bruts'!AR261</f>
        <v>0</v>
      </c>
      <c r="BU261">
        <f>'résultats bruts'!DR261</f>
        <v>0</v>
      </c>
      <c r="BV261">
        <f>'résultats bruts'!AS261</f>
        <v>0</v>
      </c>
      <c r="BW261">
        <f>'résultats bruts'!DT261</f>
        <v>0</v>
      </c>
      <c r="BX261">
        <f>COUNTIF('résultats bruts'!AI261, 1) + COUNTIF('résultats bruts'!BP261,1) + COUNTIF('résultats bruts'!DG261,1)</f>
        <v>0</v>
      </c>
      <c r="BY261">
        <f>BX261/3</f>
        <v>0</v>
      </c>
      <c r="BZ261">
        <f>COUNTIF('résultats bruts'!AL261, 1) + COUNTIF('résultats bruts'!BN261,1) + COUNTIF('résultats bruts'!DI261,1)</f>
        <v>0</v>
      </c>
      <c r="CA261">
        <f>BZ261/3</f>
        <v>0</v>
      </c>
      <c r="CB261">
        <f>BX261+BZ261</f>
        <v>0</v>
      </c>
      <c r="CC261">
        <f>CB261/6</f>
        <v>0</v>
      </c>
      <c r="CD261">
        <f>COUNTIF('résultats bruts'!AK261, 1) + COUNTIF('résultats bruts'!BR261,1) + COUNTIF('résultats bruts'!DM261,1)</f>
        <v>0</v>
      </c>
      <c r="CE261">
        <f>CD261/3</f>
        <v>0</v>
      </c>
      <c r="CF261">
        <f>COUNTIF('résultats bruts'!AE261, 1) + COUNTIF('résultats bruts'!BL261,1) + COUNTIF('résultats bruts'!DN261,1)</f>
        <v>0</v>
      </c>
      <c r="CG261">
        <f>CF261/3</f>
        <v>0</v>
      </c>
      <c r="CH261">
        <f>CF261+CD261</f>
        <v>0</v>
      </c>
      <c r="CI261">
        <f>CH261/6</f>
        <v>0</v>
      </c>
      <c r="CJ261">
        <f>COUNTIF('résultats bruts'!AJ261, 1) + COUNTIF('résultats bruts'!BM261,1) + COUNTIF('résultats bruts'!DL261,1)</f>
        <v>0</v>
      </c>
      <c r="CK261">
        <f>CJ261/3</f>
        <v>0</v>
      </c>
      <c r="CL261">
        <f>COUNTIF('résultats bruts'!AH261, 1) + COUNTIF('résultats bruts'!BK261,1) + COUNTIF('résultats bruts'!DK261,1)</f>
        <v>0</v>
      </c>
      <c r="CM261">
        <f>CL261/3</f>
        <v>0</v>
      </c>
      <c r="CN261">
        <f>CL261+CJ261</f>
        <v>0</v>
      </c>
      <c r="CO261">
        <f>CN261/6</f>
        <v>0</v>
      </c>
      <c r="CP261">
        <f>COUNTIF('résultats bruts'!AF261, 1) + COUNTIF('résultats bruts'!BO261,1) + COUNTIF('résultats bruts'!DJ261,1)</f>
        <v>0</v>
      </c>
      <c r="CQ261">
        <f>CP261/3</f>
        <v>0</v>
      </c>
      <c r="CR261">
        <f>COUNTIF('résultats bruts'!AG261, 1) + COUNTIF('résultats bruts'!BQ261,1) + COUNTIF('résultats bruts'!DH261,1)</f>
        <v>0</v>
      </c>
      <c r="CS261">
        <f>CR261/3</f>
        <v>0</v>
      </c>
      <c r="CT261">
        <f>CR261+CP261</f>
        <v>0</v>
      </c>
      <c r="CU261">
        <f>CT261/6</f>
        <v>0</v>
      </c>
      <c r="CV261">
        <f>COUNTIF('résultats bruts'!AM261, 1) + COUNTIF('résultats bruts'!AN261,1) + COUNTIF('résultats bruts'!BS261,1) +COUNTIF('résultats bruts'!BT261, 1) + COUNTIF('résultats bruts'!DO261,1) + COUNTIF('résultats bruts'!DP261,1)</f>
        <v>0</v>
      </c>
      <c r="CW261">
        <f>+CV261/6</f>
        <v>0</v>
      </c>
      <c r="CX261">
        <f>CT261+CN261+CH261+CB297</f>
        <v>0</v>
      </c>
      <c r="CY261">
        <f>CX261/30</f>
        <v>0</v>
      </c>
      <c r="CZ261">
        <f>COUNTIF('résultats bruts'!AO261,1)</f>
        <v>0</v>
      </c>
      <c r="DA261">
        <f>COUNTIF('résultats bruts'!AP261,1)</f>
        <v>0</v>
      </c>
      <c r="DB261">
        <f>CZ261+DA261</f>
        <v>0</v>
      </c>
      <c r="DC261">
        <f>DB261/2</f>
        <v>0</v>
      </c>
      <c r="DD261">
        <f>COUNTIF('résultats bruts'!BU261,1)</f>
        <v>0</v>
      </c>
      <c r="DE261">
        <f>COUNTIF('résultats bruts'!BV261,1)</f>
        <v>0</v>
      </c>
      <c r="DF261">
        <f>DD261+DE261</f>
        <v>0</v>
      </c>
      <c r="DG261">
        <f>DD261+DE261</f>
        <v>0</v>
      </c>
      <c r="DH261">
        <f>DG261/2</f>
        <v>0</v>
      </c>
      <c r="DJ261">
        <f>COUNTIF(CD261, 1)</f>
        <v>0</v>
      </c>
      <c r="DK261">
        <f>DB261+DG261+DJ261</f>
        <v>0</v>
      </c>
      <c r="DL261">
        <f>DK261/5</f>
        <v>0</v>
      </c>
      <c r="DM261">
        <f>COUNTIF('résultats bruts'!BG261,1)+COUNTIF('résultats bruts'!BJ261,1)</f>
        <v>0</v>
      </c>
      <c r="DN261">
        <f>DM261/2</f>
        <v>0</v>
      </c>
      <c r="DO261">
        <f>COUNTIF('résultats bruts'!CD261,1)+COUNTIF('résultats bruts'!CF261,1) + COUNTIF('résultats bruts'!CO261,1)+COUNTIF('résultats bruts'!CR261,1)</f>
        <v>0</v>
      </c>
      <c r="DP261">
        <f>DO261/4</f>
        <v>0</v>
      </c>
      <c r="DQ261">
        <f>DM261+DO261</f>
        <v>0</v>
      </c>
      <c r="DR261">
        <f>DQ261/6</f>
        <v>0</v>
      </c>
      <c r="DS261">
        <f>COUNTIF('résultats bruts'!BF261,1)+COUNTIF('résultats bruts'!BI261,1)</f>
        <v>0</v>
      </c>
      <c r="DT261">
        <f>DS261/2</f>
        <v>0</v>
      </c>
      <c r="DU261">
        <f>COUNTIF('résultats bruts'!CE261,1)+COUNTIF('résultats bruts'!CH261,1) + COUNTIF('résultats bruts'!CP261,1)</f>
        <v>0</v>
      </c>
      <c r="DV261">
        <f>DU261/4</f>
        <v>0</v>
      </c>
      <c r="DW261">
        <f>DS261+DU261</f>
        <v>0</v>
      </c>
      <c r="DX261">
        <f>DW261/6</f>
        <v>0</v>
      </c>
      <c r="DY261">
        <f>COUNTIF('résultats bruts'!BE261,1)+COUNTIF('résultats bruts'!BH261,1)</f>
        <v>0</v>
      </c>
      <c r="DZ261">
        <f>DY261/2</f>
        <v>0</v>
      </c>
      <c r="EA261">
        <f>COUNTIF('résultats bruts'!CC261,1)+COUNTIF('résultats bruts'!CG261,1) + COUNTIF('résultats bruts'!CN261,1)</f>
        <v>0</v>
      </c>
      <c r="EB261">
        <f>EA261/3</f>
        <v>0</v>
      </c>
      <c r="EC261">
        <f>EA261+DY261</f>
        <v>0</v>
      </c>
      <c r="ED261">
        <f>EC261/5</f>
        <v>0</v>
      </c>
      <c r="EE261">
        <f>EC261+DW261+DQ261</f>
        <v>0</v>
      </c>
      <c r="EF261">
        <f>EE261/17</f>
        <v>0</v>
      </c>
    </row>
    <row r="262">
      <c r="A262">
        <f>'résultats bruts'!A262</f>
        <v>0</v>
      </c>
      <c r="B262">
        <f>'résultats bruts'!B262</f>
        <v>0</v>
      </c>
      <c r="C262">
        <f>'résultats bruts'!C262</f>
        <v>0</v>
      </c>
      <c r="D262">
        <f>'résultats bruts'!D262</f>
        <v>0</v>
      </c>
      <c r="E262">
        <f>'résultats bruts'!E262</f>
        <v>0</v>
      </c>
      <c r="F262">
        <f>'résultats bruts'!F262</f>
        <v>260</v>
      </c>
      <c r="G262">
        <f>COUNTIF('résultats bruts'!K262,1) +COUNTIF('résultats bruts'!CJ262:CK262,1)+COUNTIF('résultats bruts'!CJ262:CK262,"0A")</f>
        <v>0</v>
      </c>
      <c r="H262">
        <f>G262/3</f>
        <v>0</v>
      </c>
      <c r="I262">
        <f>COUNTIF('résultats bruts'!O262,1) + COUNTIF('résultats bruts'!AD262,1) + COUNTIF('résultats bruts'!CA262,1) + COUNTIF('résultats bruts'!DU262, 1) + COUNTIF('résultats bruts'!DU262,"0B")</f>
        <v>0</v>
      </c>
      <c r="J262">
        <f>I262/4</f>
        <v>0</v>
      </c>
      <c r="K262">
        <f>COUNTIF('résultats bruts'!CJ262:CK262,1)</f>
        <v>0</v>
      </c>
      <c r="L262">
        <f>K262/2</f>
        <v>0</v>
      </c>
      <c r="M262">
        <f>COUNTIF('résultats bruts'!CM262,1)</f>
        <v>0</v>
      </c>
      <c r="N262">
        <f>COUNTIF('résultats bruts'!DU262,1)</f>
        <v>0</v>
      </c>
      <c r="O262">
        <f>M262+N262</f>
        <v>0</v>
      </c>
      <c r="P262">
        <f>O262/2</f>
        <v>0</v>
      </c>
      <c r="Q262">
        <f>COUNTIF('résultats bruts'!CB262, "1A")+COUNTIF('résultats bruts'!CB262, "1B")</f>
        <v>0</v>
      </c>
      <c r="R262">
        <f>O262+K262+I262+G262</f>
        <v>0</v>
      </c>
      <c r="S262">
        <f>R262/11</f>
        <v>0</v>
      </c>
      <c r="T262">
        <f>COUNTIF('résultats bruts'!Q262, 1) + COUNTIF('résultats bruts'!AU262,1) + COUNTIF('résultats bruts'!CW262,1)</f>
        <v>0</v>
      </c>
      <c r="U262">
        <f>T262/3</f>
        <v>0</v>
      </c>
      <c r="V262">
        <f>COUNTIF('résultats bruts'!P262,1) + COUNTIF('résultats bruts'!AS262,1) + COUNTIF('résultats bruts'!DD262,1)</f>
        <v>0</v>
      </c>
      <c r="W262">
        <f>V262/3</f>
        <v>0</v>
      </c>
      <c r="X262">
        <f>T262+V262</f>
        <v>0</v>
      </c>
      <c r="Y262">
        <f>X262/6</f>
        <v>0</v>
      </c>
      <c r="Z262">
        <f>COUNTIF('résultats bruts'!V262, 1) + COUNTIF('résultats bruts'!AT262,1) + COUNTIF('résultats bruts'!CT262,1)</f>
        <v>0</v>
      </c>
      <c r="AA262">
        <f>Z262/3</f>
        <v>0</v>
      </c>
      <c r="AB262">
        <f>COUNTIF('résultats bruts'!W262, 1) + COUNTIF('résultats bruts'!AV262,1) + COUNTIF('résultats bruts'!CZ262,1)</f>
        <v>0</v>
      </c>
      <c r="AC262">
        <f>AB262/3</f>
        <v>0</v>
      </c>
      <c r="AD262">
        <f>AB262+Z262</f>
        <v>0</v>
      </c>
      <c r="AE262">
        <f>AD262/6</f>
        <v>0</v>
      </c>
      <c r="AF262">
        <f>AD262+X262</f>
        <v>0</v>
      </c>
      <c r="AG262">
        <f>AF262/12</f>
        <v>0</v>
      </c>
      <c r="AH262">
        <f>COUNTIF('résultats bruts'!R262, 1) + COUNTIF('résultats bruts'!AW262,1) + COUNTIF('résultats bruts'!CU262,1)</f>
        <v>0</v>
      </c>
      <c r="AI262">
        <f>AH262/3</f>
        <v>0</v>
      </c>
      <c r="AJ262">
        <f>COUNTIF('résultats bruts'!Z262, 1) + COUNTIF('résultats bruts'!AQ262,1) + COUNTIF('résultats bruts'!CS262,1)</f>
        <v>0</v>
      </c>
      <c r="AK262">
        <f>AJ262/3</f>
        <v>0</v>
      </c>
      <c r="AL262">
        <f>AH262+AJ262</f>
        <v>0</v>
      </c>
      <c r="AM262">
        <f>AL262/6</f>
        <v>0</v>
      </c>
      <c r="AN262">
        <f>AL262+AF262</f>
        <v>0</v>
      </c>
      <c r="AO262">
        <f>AN262/18</f>
        <v>0</v>
      </c>
      <c r="AP262">
        <f>COUNTIF('résultats bruts'!Y262, 1) + COUNTIF('résultats bruts'!AY262,1) + COUNTIF('résultats bruts'!DC262,1)</f>
        <v>0</v>
      </c>
      <c r="AQ262">
        <f>AP262/3</f>
        <v>0</v>
      </c>
      <c r="AR262">
        <f>COUNTIF('résultats bruts'!T262, 1) + COUNTIF('résultats bruts'!AR262,1) + COUNTIF('résultats bruts'!DB262,1)</f>
        <v>0</v>
      </c>
      <c r="AS262">
        <f>AR262/3</f>
        <v>0</v>
      </c>
      <c r="AT262">
        <f>AR262+AP262</f>
        <v>0</v>
      </c>
      <c r="AU262">
        <f>AT262/6</f>
        <v>0</v>
      </c>
      <c r="AV262">
        <f>COUNTIF('résultats bruts'!X262, 1) + COUNTIF('résultats bruts'!BB262,1) + COUNTIF('résultats bruts'!DA262,1)</f>
        <v>0</v>
      </c>
      <c r="AW262">
        <f>AV262/3</f>
        <v>0</v>
      </c>
      <c r="AX262">
        <f>COUNTIF('résultats bruts'!AA262, 1) + COUNTIF('résultats bruts'!AX262,1) + COUNTIF('résultats bruts'!CY262,1)</f>
        <v>0</v>
      </c>
      <c r="AY262">
        <f>AX262/3</f>
        <v>0</v>
      </c>
      <c r="AZ262">
        <f>AX262+AV262</f>
        <v>0</v>
      </c>
      <c r="BA262">
        <f>AZ262/6</f>
        <v>0</v>
      </c>
      <c r="BB262">
        <f>AZ262+AT262</f>
        <v>0</v>
      </c>
      <c r="BC262">
        <f>BB262/12</f>
        <v>0</v>
      </c>
      <c r="BD262">
        <f>COUNTIF('résultats bruts'!U262, 1) + COUNTIF('résultats bruts'!AZ262,1) + COUNTIF('résultats bruts'!CX262,1)</f>
        <v>0</v>
      </c>
      <c r="BE262">
        <f>BD262/3</f>
        <v>0</v>
      </c>
      <c r="BF262">
        <f>COUNTIF('résultats bruts'!S262, 1) + COUNTIF('résultats bruts'!BA262,1) + COUNTIF('résultats bruts'!CV262,1)</f>
        <v>0</v>
      </c>
      <c r="BG262">
        <f>BF262/3</f>
        <v>0</v>
      </c>
      <c r="BH262">
        <f>BF262+BD262</f>
        <v>0</v>
      </c>
      <c r="BI262">
        <f>BH262/6</f>
        <v>0</v>
      </c>
      <c r="BJ262">
        <f>BH262+BB262</f>
        <v>0</v>
      </c>
      <c r="BK262">
        <f>BJ262/18</f>
        <v>0</v>
      </c>
      <c r="BL262">
        <f>COUNTIF('résultats bruts'!AB262, 1) + COUNTIF('résultats bruts'!AC262,1) + COUNTIF('résultats bruts'!BC262,1)+ COUNTIF('résultats bruts'!BD262,1)+ COUNTIF('résultats bruts'!DE262,1)+ COUNTIF('résultats bruts'!DF262,1)</f>
        <v>0</v>
      </c>
      <c r="BM262">
        <f>BL262/6</f>
        <v>0</v>
      </c>
      <c r="BN262">
        <f>BJ262+AN262+BL262</f>
        <v>0</v>
      </c>
      <c r="BO262">
        <f>BN262/42</f>
        <v>0</v>
      </c>
      <c r="BP262">
        <f>COUNTIF('résultats bruts'!DS262,1) + COUNTIF('résultats bruts'!DQ262,1)</f>
        <v>0</v>
      </c>
      <c r="BQ262">
        <f>BP262/2</f>
        <v>0</v>
      </c>
      <c r="BR262">
        <f>COUNTIF('résultats bruts'!DR262,1)+COUNTIF('résultats bruts'!DT262,1)</f>
        <v>0</v>
      </c>
      <c r="BS262">
        <f>BR262/2</f>
        <v>0</v>
      </c>
      <c r="BT262">
        <f>'résultats bruts'!AR262</f>
        <v>0</v>
      </c>
      <c r="BU262">
        <f>'résultats bruts'!DR262</f>
        <v>0</v>
      </c>
      <c r="BV262">
        <f>'résultats bruts'!AS262</f>
        <v>0</v>
      </c>
      <c r="BW262">
        <f>'résultats bruts'!DT262</f>
        <v>0</v>
      </c>
      <c r="BX262">
        <f>COUNTIF('résultats bruts'!AI262, 1) + COUNTIF('résultats bruts'!BP262,1) + COUNTIF('résultats bruts'!DG262,1)</f>
        <v>0</v>
      </c>
      <c r="BY262">
        <f>BX262/3</f>
        <v>0</v>
      </c>
      <c r="BZ262">
        <f>COUNTIF('résultats bruts'!AL262, 1) + COUNTIF('résultats bruts'!BN262,1) + COUNTIF('résultats bruts'!DI262,1)</f>
        <v>0</v>
      </c>
      <c r="CA262">
        <f>BZ262/3</f>
        <v>0</v>
      </c>
      <c r="CB262">
        <f>BX262+BZ262</f>
        <v>0</v>
      </c>
      <c r="CC262">
        <f>CB262/6</f>
        <v>0</v>
      </c>
      <c r="CD262">
        <f>COUNTIF('résultats bruts'!AK262, 1) + COUNTIF('résultats bruts'!BR262,1) + COUNTIF('résultats bruts'!DM262,1)</f>
        <v>0</v>
      </c>
      <c r="CE262">
        <f>CD262/3</f>
        <v>0</v>
      </c>
      <c r="CF262">
        <f>COUNTIF('résultats bruts'!AE262, 1) + COUNTIF('résultats bruts'!BL262,1) + COUNTIF('résultats bruts'!DN262,1)</f>
        <v>0</v>
      </c>
      <c r="CG262">
        <f>CF262/3</f>
        <v>0</v>
      </c>
      <c r="CH262">
        <f>CF262+CD262</f>
        <v>0</v>
      </c>
      <c r="CI262">
        <f>CH262/6</f>
        <v>0</v>
      </c>
      <c r="CJ262">
        <f>COUNTIF('résultats bruts'!AJ262, 1) + COUNTIF('résultats bruts'!BM262,1) + COUNTIF('résultats bruts'!DL262,1)</f>
        <v>0</v>
      </c>
      <c r="CK262">
        <f>CJ262/3</f>
        <v>0</v>
      </c>
      <c r="CL262">
        <f>COUNTIF('résultats bruts'!AH262, 1) + COUNTIF('résultats bruts'!BK262,1) + COUNTIF('résultats bruts'!DK262,1)</f>
        <v>0</v>
      </c>
      <c r="CM262">
        <f>CL262/3</f>
        <v>0</v>
      </c>
      <c r="CN262">
        <f>CL262+CJ262</f>
        <v>0</v>
      </c>
      <c r="CO262">
        <f>CN262/6</f>
        <v>0</v>
      </c>
      <c r="CP262">
        <f>COUNTIF('résultats bruts'!AF262, 1) + COUNTIF('résultats bruts'!BO262,1) + COUNTIF('résultats bruts'!DJ262,1)</f>
        <v>0</v>
      </c>
      <c r="CQ262">
        <f>CP262/3</f>
        <v>0</v>
      </c>
      <c r="CR262">
        <f>COUNTIF('résultats bruts'!AG262, 1) + COUNTIF('résultats bruts'!BQ262,1) + COUNTIF('résultats bruts'!DH262,1)</f>
        <v>0</v>
      </c>
      <c r="CS262">
        <f>CR262/3</f>
        <v>0</v>
      </c>
      <c r="CT262">
        <f>CR262+CP262</f>
        <v>0</v>
      </c>
      <c r="CU262">
        <f>CT262/6</f>
        <v>0</v>
      </c>
      <c r="CV262">
        <f>COUNTIF('résultats bruts'!AM262, 1) + COUNTIF('résultats bruts'!AN262,1) + COUNTIF('résultats bruts'!BS262,1) +COUNTIF('résultats bruts'!BT262, 1) + COUNTIF('résultats bruts'!DO262,1) + COUNTIF('résultats bruts'!DP262,1)</f>
        <v>0</v>
      </c>
      <c r="CW262">
        <f>+CV262/6</f>
        <v>0</v>
      </c>
      <c r="CX262">
        <f>CT262+CN262+CH262+CB298</f>
        <v>0</v>
      </c>
      <c r="CY262">
        <f>CX262/30</f>
        <v>0</v>
      </c>
      <c r="CZ262">
        <f>COUNTIF('résultats bruts'!AO262,1)</f>
        <v>0</v>
      </c>
      <c r="DA262">
        <f>COUNTIF('résultats bruts'!AP262,1)</f>
        <v>0</v>
      </c>
      <c r="DB262">
        <f>CZ262+DA262</f>
        <v>0</v>
      </c>
      <c r="DC262">
        <f>DB262/2</f>
        <v>0</v>
      </c>
      <c r="DD262">
        <f>COUNTIF('résultats bruts'!BU262,1)</f>
        <v>0</v>
      </c>
      <c r="DE262">
        <f>COUNTIF('résultats bruts'!BV262,1)</f>
        <v>0</v>
      </c>
      <c r="DF262">
        <f>DD262+DE262</f>
        <v>0</v>
      </c>
      <c r="DG262">
        <f>DD262+DE262</f>
        <v>0</v>
      </c>
      <c r="DH262">
        <f>DG262/2</f>
        <v>0</v>
      </c>
      <c r="DJ262">
        <f>COUNTIF(CD262, 1)</f>
        <v>0</v>
      </c>
      <c r="DK262">
        <f>DB262+DG262+DJ262</f>
        <v>0</v>
      </c>
      <c r="DL262">
        <f>DK262/5</f>
        <v>0</v>
      </c>
      <c r="DM262">
        <f>COUNTIF('résultats bruts'!BG262,1)+COUNTIF('résultats bruts'!BJ262,1)</f>
        <v>0</v>
      </c>
      <c r="DN262">
        <f>DM262/2</f>
        <v>0</v>
      </c>
      <c r="DO262">
        <f>COUNTIF('résultats bruts'!CD262,1)+COUNTIF('résultats bruts'!CF262,1) + COUNTIF('résultats bruts'!CO262,1)+COUNTIF('résultats bruts'!CR262,1)</f>
        <v>0</v>
      </c>
      <c r="DP262">
        <f>DO262/4</f>
        <v>0</v>
      </c>
      <c r="DQ262">
        <f>DM262+DO262</f>
        <v>0</v>
      </c>
      <c r="DR262">
        <f>DQ262/6</f>
        <v>0</v>
      </c>
      <c r="DS262">
        <f>COUNTIF('résultats bruts'!BF262,1)+COUNTIF('résultats bruts'!BI262,1)</f>
        <v>0</v>
      </c>
      <c r="DT262">
        <f>DS262/2</f>
        <v>0</v>
      </c>
      <c r="DU262">
        <f>COUNTIF('résultats bruts'!CE262,1)+COUNTIF('résultats bruts'!CH262,1) + COUNTIF('résultats bruts'!CP262,1)</f>
        <v>0</v>
      </c>
      <c r="DV262">
        <f>DU262/4</f>
        <v>0</v>
      </c>
      <c r="DW262">
        <f>DS262+DU262</f>
        <v>0</v>
      </c>
      <c r="DX262">
        <f>DW262/6</f>
        <v>0</v>
      </c>
      <c r="DY262">
        <f>COUNTIF('résultats bruts'!BE262,1)+COUNTIF('résultats bruts'!BH262,1)</f>
        <v>0</v>
      </c>
      <c r="DZ262">
        <f>DY262/2</f>
        <v>0</v>
      </c>
      <c r="EA262">
        <f>COUNTIF('résultats bruts'!CC262,1)+COUNTIF('résultats bruts'!CG262,1) + COUNTIF('résultats bruts'!CN262,1)</f>
        <v>0</v>
      </c>
      <c r="EB262">
        <f>EA262/3</f>
        <v>0</v>
      </c>
      <c r="EC262">
        <f>EA262+DY262</f>
        <v>0</v>
      </c>
      <c r="ED262">
        <f>EC262/5</f>
        <v>0</v>
      </c>
      <c r="EE262">
        <f>EC262+DW262+DQ262</f>
        <v>0</v>
      </c>
      <c r="EF262">
        <f>EE262/17</f>
        <v>0</v>
      </c>
    </row>
    <row r="263">
      <c r="A263">
        <f>'résultats bruts'!A263</f>
        <v>0</v>
      </c>
      <c r="B263">
        <f>'résultats bruts'!B263</f>
        <v>0</v>
      </c>
      <c r="C263">
        <f>'résultats bruts'!C263</f>
        <v>0</v>
      </c>
      <c r="D263">
        <f>'résultats bruts'!D263</f>
        <v>0</v>
      </c>
      <c r="E263">
        <f>'résultats bruts'!E263</f>
        <v>0</v>
      </c>
      <c r="F263">
        <f>'résultats bruts'!F263</f>
        <v>261</v>
      </c>
      <c r="G263">
        <f>COUNTIF('résultats bruts'!K263,1) +COUNTIF('résultats bruts'!CJ263:CK263,1)+COUNTIF('résultats bruts'!CJ263:CK263,"0A")</f>
        <v>0</v>
      </c>
      <c r="H263">
        <f>G263/3</f>
        <v>0</v>
      </c>
      <c r="I263">
        <f>COUNTIF('résultats bruts'!O263,1) + COUNTIF('résultats bruts'!AD263,1) + COUNTIF('résultats bruts'!CA263,1) + COUNTIF('résultats bruts'!DU263, 1) + COUNTIF('résultats bruts'!DU263,"0B")</f>
        <v>0</v>
      </c>
      <c r="J263">
        <f>I263/4</f>
        <v>0</v>
      </c>
      <c r="K263">
        <f>COUNTIF('résultats bruts'!CJ263:CK263,1)</f>
        <v>0</v>
      </c>
      <c r="L263">
        <f>K263/2</f>
        <v>0</v>
      </c>
      <c r="M263">
        <f>COUNTIF('résultats bruts'!CM263,1)</f>
        <v>0</v>
      </c>
      <c r="N263">
        <f>COUNTIF('résultats bruts'!DU263,1)</f>
        <v>0</v>
      </c>
      <c r="O263">
        <f>M263+N263</f>
        <v>0</v>
      </c>
      <c r="P263">
        <f>O263/2</f>
        <v>0</v>
      </c>
      <c r="Q263">
        <f>COUNTIF('résultats bruts'!CB263, "1A")+COUNTIF('résultats bruts'!CB263, "1B")</f>
        <v>0</v>
      </c>
      <c r="R263">
        <f>O263+K263+I263+G263</f>
        <v>0</v>
      </c>
      <c r="S263">
        <f>R263/11</f>
        <v>0</v>
      </c>
      <c r="T263">
        <f>COUNTIF('résultats bruts'!Q263, 1) + COUNTIF('résultats bruts'!AU263,1) + COUNTIF('résultats bruts'!CW263,1)</f>
        <v>0</v>
      </c>
      <c r="U263">
        <f>T263/3</f>
        <v>0</v>
      </c>
      <c r="V263">
        <f>COUNTIF('résultats bruts'!P263,1) + COUNTIF('résultats bruts'!AS263,1) + COUNTIF('résultats bruts'!DD263,1)</f>
        <v>0</v>
      </c>
      <c r="W263">
        <f>V263/3</f>
        <v>0</v>
      </c>
      <c r="X263">
        <f>T263+V263</f>
        <v>0</v>
      </c>
      <c r="Y263">
        <f>X263/6</f>
        <v>0</v>
      </c>
      <c r="Z263">
        <f>COUNTIF('résultats bruts'!V263, 1) + COUNTIF('résultats bruts'!AT263,1) + COUNTIF('résultats bruts'!CT263,1)</f>
        <v>0</v>
      </c>
      <c r="AA263">
        <f>Z263/3</f>
        <v>0</v>
      </c>
      <c r="AB263">
        <f>COUNTIF('résultats bruts'!W263, 1) + COUNTIF('résultats bruts'!AV263,1) + COUNTIF('résultats bruts'!CZ263,1)</f>
        <v>0</v>
      </c>
      <c r="AC263">
        <f>AB263/3</f>
        <v>0</v>
      </c>
      <c r="AD263">
        <f>AB263+Z263</f>
        <v>0</v>
      </c>
      <c r="AE263">
        <f>AD263/6</f>
        <v>0</v>
      </c>
      <c r="AF263">
        <f>AD263+X263</f>
        <v>0</v>
      </c>
      <c r="AG263">
        <f>AF263/12</f>
        <v>0</v>
      </c>
      <c r="AH263">
        <f>COUNTIF('résultats bruts'!R263, 1) + COUNTIF('résultats bruts'!AW263,1) + COUNTIF('résultats bruts'!CU263,1)</f>
        <v>0</v>
      </c>
      <c r="AI263">
        <f>AH263/3</f>
        <v>0</v>
      </c>
      <c r="AJ263">
        <f>COUNTIF('résultats bruts'!Z263, 1) + COUNTIF('résultats bruts'!AQ263,1) + COUNTIF('résultats bruts'!CS263,1)</f>
        <v>0</v>
      </c>
      <c r="AK263">
        <f>AJ263/3</f>
        <v>0</v>
      </c>
      <c r="AL263">
        <f>AH263+AJ263</f>
        <v>0</v>
      </c>
      <c r="AM263">
        <f>AL263/6</f>
        <v>0</v>
      </c>
      <c r="AN263">
        <f>AL263+AF263</f>
        <v>0</v>
      </c>
      <c r="AO263">
        <f>AN263/18</f>
        <v>0</v>
      </c>
      <c r="AP263">
        <f>COUNTIF('résultats bruts'!Y263, 1) + COUNTIF('résultats bruts'!AY263,1) + COUNTIF('résultats bruts'!DC263,1)</f>
        <v>0</v>
      </c>
      <c r="AQ263">
        <f>AP263/3</f>
        <v>0</v>
      </c>
      <c r="AR263">
        <f>COUNTIF('résultats bruts'!T263, 1) + COUNTIF('résultats bruts'!AR263,1) + COUNTIF('résultats bruts'!DB263,1)</f>
        <v>0</v>
      </c>
      <c r="AS263">
        <f>AR263/3</f>
        <v>0</v>
      </c>
      <c r="AT263">
        <f>AR263+AP263</f>
        <v>0</v>
      </c>
      <c r="AU263">
        <f>AT263/6</f>
        <v>0</v>
      </c>
      <c r="AV263">
        <f>COUNTIF('résultats bruts'!X263, 1) + COUNTIF('résultats bruts'!BB263,1) + COUNTIF('résultats bruts'!DA263,1)</f>
        <v>0</v>
      </c>
      <c r="AW263">
        <f>AV263/3</f>
        <v>0</v>
      </c>
      <c r="AX263">
        <f>COUNTIF('résultats bruts'!AA263, 1) + COUNTIF('résultats bruts'!AX263,1) + COUNTIF('résultats bruts'!CY263,1)</f>
        <v>0</v>
      </c>
      <c r="AY263">
        <f>AX263/3</f>
        <v>0</v>
      </c>
      <c r="AZ263">
        <f>AX263+AV263</f>
        <v>0</v>
      </c>
      <c r="BA263">
        <f>AZ263/6</f>
        <v>0</v>
      </c>
      <c r="BB263">
        <f>AZ263+AT263</f>
        <v>0</v>
      </c>
      <c r="BC263">
        <f>BB263/12</f>
        <v>0</v>
      </c>
      <c r="BD263">
        <f>COUNTIF('résultats bruts'!U263, 1) + COUNTIF('résultats bruts'!AZ263,1) + COUNTIF('résultats bruts'!CX263,1)</f>
        <v>0</v>
      </c>
      <c r="BE263">
        <f>BD263/3</f>
        <v>0</v>
      </c>
      <c r="BF263">
        <f>COUNTIF('résultats bruts'!S263, 1) + COUNTIF('résultats bruts'!BA263,1) + COUNTIF('résultats bruts'!CV263,1)</f>
        <v>0</v>
      </c>
      <c r="BG263">
        <f>BF263/3</f>
        <v>0</v>
      </c>
      <c r="BH263">
        <f>BF263+BD263</f>
        <v>0</v>
      </c>
      <c r="BI263">
        <f>BH263/6</f>
        <v>0</v>
      </c>
      <c r="BJ263">
        <f>BH263+BB263</f>
        <v>0</v>
      </c>
      <c r="BK263">
        <f>BJ263/18</f>
        <v>0</v>
      </c>
      <c r="BL263">
        <f>COUNTIF('résultats bruts'!AB263, 1) + COUNTIF('résultats bruts'!AC263,1) + COUNTIF('résultats bruts'!BC263,1)+ COUNTIF('résultats bruts'!BD263,1)+ COUNTIF('résultats bruts'!DE263,1)+ COUNTIF('résultats bruts'!DF263,1)</f>
        <v>0</v>
      </c>
      <c r="BM263">
        <f>BL263/6</f>
        <v>0</v>
      </c>
      <c r="BN263">
        <f>BJ263+AN263+BL263</f>
        <v>0</v>
      </c>
      <c r="BO263">
        <f>BN263/42</f>
        <v>0</v>
      </c>
      <c r="BP263">
        <f>COUNTIF('résultats bruts'!DS263,1) + COUNTIF('résultats bruts'!DQ263,1)</f>
        <v>0</v>
      </c>
      <c r="BQ263">
        <f>BP263/2</f>
        <v>0</v>
      </c>
      <c r="BR263">
        <f>COUNTIF('résultats bruts'!DR263,1)+COUNTIF('résultats bruts'!DT263,1)</f>
        <v>0</v>
      </c>
      <c r="BS263">
        <f>BR263/2</f>
        <v>0</v>
      </c>
      <c r="BT263">
        <f>'résultats bruts'!AR263</f>
        <v>0</v>
      </c>
      <c r="BU263">
        <f>'résultats bruts'!DR263</f>
        <v>0</v>
      </c>
      <c r="BV263">
        <f>'résultats bruts'!AS263</f>
        <v>0</v>
      </c>
      <c r="BW263">
        <f>'résultats bruts'!DT263</f>
        <v>0</v>
      </c>
      <c r="BX263">
        <f>COUNTIF('résultats bruts'!AI263, 1) + COUNTIF('résultats bruts'!BP263,1) + COUNTIF('résultats bruts'!DG263,1)</f>
        <v>0</v>
      </c>
      <c r="BY263">
        <f>BX263/3</f>
        <v>0</v>
      </c>
      <c r="BZ263">
        <f>COUNTIF('résultats bruts'!AL263, 1) + COUNTIF('résultats bruts'!BN263,1) + COUNTIF('résultats bruts'!DI263,1)</f>
        <v>0</v>
      </c>
      <c r="CA263">
        <f>BZ263/3</f>
        <v>0</v>
      </c>
      <c r="CB263">
        <f>BX263+BZ263</f>
        <v>0</v>
      </c>
      <c r="CC263">
        <f>CB263/6</f>
        <v>0</v>
      </c>
      <c r="CD263">
        <f>COUNTIF('résultats bruts'!AK263, 1) + COUNTIF('résultats bruts'!BR263,1) + COUNTIF('résultats bruts'!DM263,1)</f>
        <v>0</v>
      </c>
      <c r="CE263">
        <f>CD263/3</f>
        <v>0</v>
      </c>
      <c r="CF263">
        <f>COUNTIF('résultats bruts'!AE263, 1) + COUNTIF('résultats bruts'!BL263,1) + COUNTIF('résultats bruts'!DN263,1)</f>
        <v>0</v>
      </c>
      <c r="CG263">
        <f>CF263/3</f>
        <v>0</v>
      </c>
      <c r="CH263">
        <f>CF263+CD263</f>
        <v>0</v>
      </c>
      <c r="CI263">
        <f>CH263/6</f>
        <v>0</v>
      </c>
      <c r="CJ263">
        <f>COUNTIF('résultats bruts'!AJ263, 1) + COUNTIF('résultats bruts'!BM263,1) + COUNTIF('résultats bruts'!DL263,1)</f>
        <v>0</v>
      </c>
      <c r="CK263">
        <f>CJ263/3</f>
        <v>0</v>
      </c>
      <c r="CL263">
        <f>COUNTIF('résultats bruts'!AH263, 1) + COUNTIF('résultats bruts'!BK263,1) + COUNTIF('résultats bruts'!DK263,1)</f>
        <v>0</v>
      </c>
      <c r="CM263">
        <f>CL263/3</f>
        <v>0</v>
      </c>
      <c r="CN263">
        <f>CL263+CJ263</f>
        <v>0</v>
      </c>
      <c r="CO263">
        <f>CN263/6</f>
        <v>0</v>
      </c>
      <c r="CP263">
        <f>COUNTIF('résultats bruts'!AF263, 1) + COUNTIF('résultats bruts'!BO263,1) + COUNTIF('résultats bruts'!DJ263,1)</f>
        <v>0</v>
      </c>
      <c r="CQ263">
        <f>CP263/3</f>
        <v>0</v>
      </c>
      <c r="CR263">
        <f>COUNTIF('résultats bruts'!AG263, 1) + COUNTIF('résultats bruts'!BQ263,1) + COUNTIF('résultats bruts'!DH263,1)</f>
        <v>0</v>
      </c>
      <c r="CS263">
        <f>CR263/3</f>
        <v>0</v>
      </c>
      <c r="CT263">
        <f>CR263+CP263</f>
        <v>0</v>
      </c>
      <c r="CU263">
        <f>CT263/6</f>
        <v>0</v>
      </c>
      <c r="CV263">
        <f>COUNTIF('résultats bruts'!AM263, 1) + COUNTIF('résultats bruts'!AN263,1) + COUNTIF('résultats bruts'!BS263,1) +COUNTIF('résultats bruts'!BT263, 1) + COUNTIF('résultats bruts'!DO263,1) + COUNTIF('résultats bruts'!DP263,1)</f>
        <v>0</v>
      </c>
      <c r="CW263">
        <f>+CV263/6</f>
        <v>0</v>
      </c>
      <c r="CX263">
        <f>CT263+CN263+CH263+CB299</f>
        <v>0</v>
      </c>
      <c r="CY263">
        <f>CX263/30</f>
        <v>0</v>
      </c>
      <c r="CZ263">
        <f>COUNTIF('résultats bruts'!AO263,1)</f>
        <v>0</v>
      </c>
      <c r="DA263">
        <f>COUNTIF('résultats bruts'!AP263,1)</f>
        <v>0</v>
      </c>
      <c r="DB263">
        <f>CZ263+DA263</f>
        <v>0</v>
      </c>
      <c r="DC263">
        <f>DB263/2</f>
        <v>0</v>
      </c>
      <c r="DD263">
        <f>COUNTIF('résultats bruts'!BU263,1)</f>
        <v>0</v>
      </c>
      <c r="DE263">
        <f>COUNTIF('résultats bruts'!BV263,1)</f>
        <v>0</v>
      </c>
      <c r="DF263">
        <f>DD263+DE263</f>
        <v>0</v>
      </c>
      <c r="DG263">
        <f>DD263+DE263</f>
        <v>0</v>
      </c>
      <c r="DH263">
        <f>DG263/2</f>
        <v>0</v>
      </c>
      <c r="DJ263">
        <f>COUNTIF(CD263, 1)</f>
        <v>0</v>
      </c>
      <c r="DK263">
        <f>DB263+DG263+DJ263</f>
        <v>0</v>
      </c>
      <c r="DL263">
        <f>DK263/5</f>
        <v>0</v>
      </c>
      <c r="DM263">
        <f>COUNTIF('résultats bruts'!BG263,1)+COUNTIF('résultats bruts'!BJ263,1)</f>
        <v>0</v>
      </c>
      <c r="DN263">
        <f>DM263/2</f>
        <v>0</v>
      </c>
      <c r="DO263">
        <f>COUNTIF('résultats bruts'!CD263,1)+COUNTIF('résultats bruts'!CF263,1) + COUNTIF('résultats bruts'!CO263,1)+COUNTIF('résultats bruts'!CR263,1)</f>
        <v>0</v>
      </c>
      <c r="DP263">
        <f>DO263/4</f>
        <v>0</v>
      </c>
      <c r="DQ263">
        <f>DM263+DO263</f>
        <v>0</v>
      </c>
      <c r="DR263">
        <f>DQ263/6</f>
        <v>0</v>
      </c>
      <c r="DS263">
        <f>COUNTIF('résultats bruts'!BF263,1)+COUNTIF('résultats bruts'!BI263,1)</f>
        <v>0</v>
      </c>
      <c r="DT263">
        <f>DS263/2</f>
        <v>0</v>
      </c>
      <c r="DU263">
        <f>COUNTIF('résultats bruts'!CE263,1)+COUNTIF('résultats bruts'!CH263,1) + COUNTIF('résultats bruts'!CP263,1)</f>
        <v>0</v>
      </c>
      <c r="DV263">
        <f>DU263/4</f>
        <v>0</v>
      </c>
      <c r="DW263">
        <f>DS263+DU263</f>
        <v>0</v>
      </c>
      <c r="DX263">
        <f>DW263/6</f>
        <v>0</v>
      </c>
      <c r="DY263">
        <f>COUNTIF('résultats bruts'!BE263,1)+COUNTIF('résultats bruts'!BH263,1)</f>
        <v>0</v>
      </c>
      <c r="DZ263">
        <f>DY263/2</f>
        <v>0</v>
      </c>
      <c r="EA263">
        <f>COUNTIF('résultats bruts'!CC263,1)+COUNTIF('résultats bruts'!CG263,1) + COUNTIF('résultats bruts'!CN263,1)</f>
        <v>0</v>
      </c>
      <c r="EB263">
        <f>EA263/3</f>
        <v>0</v>
      </c>
      <c r="EC263">
        <f>EA263+DY263</f>
        <v>0</v>
      </c>
      <c r="ED263">
        <f>EC263/5</f>
        <v>0</v>
      </c>
      <c r="EE263">
        <f>EC263+DW263+DQ263</f>
        <v>0</v>
      </c>
      <c r="EF263">
        <f>EE263/17</f>
        <v>0</v>
      </c>
    </row>
    <row r="264">
      <c r="A264">
        <f>'résultats bruts'!A264</f>
        <v>0</v>
      </c>
      <c r="B264">
        <f>'résultats bruts'!B264</f>
        <v>0</v>
      </c>
      <c r="C264">
        <f>'résultats bruts'!C264</f>
        <v>0</v>
      </c>
      <c r="D264">
        <f>'résultats bruts'!D264</f>
        <v>0</v>
      </c>
      <c r="E264">
        <f>'résultats bruts'!E264</f>
        <v>0</v>
      </c>
      <c r="F264">
        <f>'résultats bruts'!F264</f>
        <v>262</v>
      </c>
      <c r="G264">
        <f>COUNTIF('résultats bruts'!K264,1) +COUNTIF('résultats bruts'!CJ264:CK264,1)+COUNTIF('résultats bruts'!CJ264:CK264,"0A")</f>
        <v>0</v>
      </c>
      <c r="H264">
        <f>G264/3</f>
        <v>0</v>
      </c>
      <c r="I264">
        <f>COUNTIF('résultats bruts'!O264,1) + COUNTIF('résultats bruts'!AD264,1) + COUNTIF('résultats bruts'!CA264,1) + COUNTIF('résultats bruts'!DU264, 1) + COUNTIF('résultats bruts'!DU264,"0B")</f>
        <v>0</v>
      </c>
      <c r="J264">
        <f>I264/4</f>
        <v>0</v>
      </c>
      <c r="K264">
        <f>COUNTIF('résultats bruts'!CJ264:CK264,1)</f>
        <v>0</v>
      </c>
      <c r="L264">
        <f>K264/2</f>
        <v>0</v>
      </c>
      <c r="M264">
        <f>COUNTIF('résultats bruts'!CM264,1)</f>
        <v>0</v>
      </c>
      <c r="N264">
        <f>COUNTIF('résultats bruts'!DU264,1)</f>
        <v>0</v>
      </c>
      <c r="O264">
        <f>M264+N264</f>
        <v>0</v>
      </c>
      <c r="P264">
        <f>O264/2</f>
        <v>0</v>
      </c>
      <c r="Q264">
        <f>COUNTIF('résultats bruts'!CB264, "1A")+COUNTIF('résultats bruts'!CB264, "1B")</f>
        <v>0</v>
      </c>
      <c r="R264">
        <f>O264+K264+I264+G264</f>
        <v>0</v>
      </c>
      <c r="S264">
        <f>R264/11</f>
        <v>0</v>
      </c>
      <c r="T264">
        <f>COUNTIF('résultats bruts'!Q264, 1) + COUNTIF('résultats bruts'!AU264,1) + COUNTIF('résultats bruts'!CW264,1)</f>
        <v>0</v>
      </c>
      <c r="U264">
        <f>T264/3</f>
        <v>0</v>
      </c>
      <c r="V264">
        <f>COUNTIF('résultats bruts'!P264,1) + COUNTIF('résultats bruts'!AS264,1) + COUNTIF('résultats bruts'!DD264,1)</f>
        <v>0</v>
      </c>
      <c r="W264">
        <f>V264/3</f>
        <v>0</v>
      </c>
      <c r="X264">
        <f>T264+V264</f>
        <v>0</v>
      </c>
      <c r="Y264">
        <f>X264/6</f>
        <v>0</v>
      </c>
      <c r="Z264">
        <f>COUNTIF('résultats bruts'!V264, 1) + COUNTIF('résultats bruts'!AT264,1) + COUNTIF('résultats bruts'!CT264,1)</f>
        <v>0</v>
      </c>
      <c r="AA264">
        <f>Z264/3</f>
        <v>0</v>
      </c>
      <c r="AB264">
        <f>COUNTIF('résultats bruts'!W264, 1) + COUNTIF('résultats bruts'!AV264,1) + COUNTIF('résultats bruts'!CZ264,1)</f>
        <v>0</v>
      </c>
      <c r="AC264">
        <f>AB264/3</f>
        <v>0</v>
      </c>
      <c r="AD264">
        <f>AB264+Z264</f>
        <v>0</v>
      </c>
      <c r="AE264">
        <f>AD264/6</f>
        <v>0</v>
      </c>
      <c r="AF264">
        <f>AD264+X264</f>
        <v>0</v>
      </c>
      <c r="AG264">
        <f>AF264/12</f>
        <v>0</v>
      </c>
      <c r="AH264">
        <f>COUNTIF('résultats bruts'!R264, 1) + COUNTIF('résultats bruts'!AW264,1) + COUNTIF('résultats bruts'!CU264,1)</f>
        <v>0</v>
      </c>
      <c r="AI264">
        <f>AH264/3</f>
        <v>0</v>
      </c>
      <c r="AJ264">
        <f>COUNTIF('résultats bruts'!Z264, 1) + COUNTIF('résultats bruts'!AQ264,1) + COUNTIF('résultats bruts'!CS264,1)</f>
        <v>0</v>
      </c>
      <c r="AK264">
        <f>AJ264/3</f>
        <v>0</v>
      </c>
      <c r="AL264">
        <f>AH264+AJ264</f>
        <v>0</v>
      </c>
      <c r="AM264">
        <f>AL264/6</f>
        <v>0</v>
      </c>
      <c r="AN264">
        <f>AL264+AF264</f>
        <v>0</v>
      </c>
      <c r="AO264">
        <f>AN264/18</f>
        <v>0</v>
      </c>
      <c r="AP264">
        <f>COUNTIF('résultats bruts'!Y264, 1) + COUNTIF('résultats bruts'!AY264,1) + COUNTIF('résultats bruts'!DC264,1)</f>
        <v>0</v>
      </c>
      <c r="AQ264">
        <f>AP264/3</f>
        <v>0</v>
      </c>
      <c r="AR264">
        <f>COUNTIF('résultats bruts'!T264, 1) + COUNTIF('résultats bruts'!AR264,1) + COUNTIF('résultats bruts'!DB264,1)</f>
        <v>0</v>
      </c>
      <c r="AS264">
        <f>AR264/3</f>
        <v>0</v>
      </c>
      <c r="AT264">
        <f>AR264+AP264</f>
        <v>0</v>
      </c>
      <c r="AU264">
        <f>AT264/6</f>
        <v>0</v>
      </c>
      <c r="AV264">
        <f>COUNTIF('résultats bruts'!X264, 1) + COUNTIF('résultats bruts'!BB264,1) + COUNTIF('résultats bruts'!DA264,1)</f>
        <v>0</v>
      </c>
      <c r="AW264">
        <f>AV264/3</f>
        <v>0</v>
      </c>
      <c r="AX264">
        <f>COUNTIF('résultats bruts'!AA264, 1) + COUNTIF('résultats bruts'!AX264,1) + COUNTIF('résultats bruts'!CY264,1)</f>
        <v>0</v>
      </c>
      <c r="AY264">
        <f>AX264/3</f>
        <v>0</v>
      </c>
      <c r="AZ264">
        <f>AX264+AV264</f>
        <v>0</v>
      </c>
      <c r="BA264">
        <f>AZ264/6</f>
        <v>0</v>
      </c>
      <c r="BB264">
        <f>AZ264+AT264</f>
        <v>0</v>
      </c>
      <c r="BC264">
        <f>BB264/12</f>
        <v>0</v>
      </c>
      <c r="BD264">
        <f>COUNTIF('résultats bruts'!U264, 1) + COUNTIF('résultats bruts'!AZ264,1) + COUNTIF('résultats bruts'!CX264,1)</f>
        <v>0</v>
      </c>
      <c r="BE264">
        <f>BD264/3</f>
        <v>0</v>
      </c>
      <c r="BF264">
        <f>COUNTIF('résultats bruts'!S264, 1) + COUNTIF('résultats bruts'!BA264,1) + COUNTIF('résultats bruts'!CV264,1)</f>
        <v>0</v>
      </c>
      <c r="BG264">
        <f>BF264/3</f>
        <v>0</v>
      </c>
      <c r="BH264">
        <f>BF264+BD264</f>
        <v>0</v>
      </c>
      <c r="BI264">
        <f>BH264/6</f>
        <v>0</v>
      </c>
      <c r="BJ264">
        <f>BH264+BB264</f>
        <v>0</v>
      </c>
      <c r="BK264">
        <f>BJ264/18</f>
        <v>0</v>
      </c>
      <c r="BL264">
        <f>COUNTIF('résultats bruts'!AB264, 1) + COUNTIF('résultats bruts'!AC264,1) + COUNTIF('résultats bruts'!BC264,1)+ COUNTIF('résultats bruts'!BD264,1)+ COUNTIF('résultats bruts'!DE264,1)+ COUNTIF('résultats bruts'!DF264,1)</f>
        <v>0</v>
      </c>
      <c r="BM264">
        <f>BL264/6</f>
        <v>0</v>
      </c>
      <c r="BN264">
        <f>BJ264+AN264+BL264</f>
        <v>0</v>
      </c>
      <c r="BO264">
        <f>BN264/42</f>
        <v>0</v>
      </c>
      <c r="BP264">
        <f>COUNTIF('résultats bruts'!DS264,1) + COUNTIF('résultats bruts'!DQ264,1)</f>
        <v>0</v>
      </c>
      <c r="BQ264">
        <f>BP264/2</f>
        <v>0</v>
      </c>
      <c r="BR264">
        <f>COUNTIF('résultats bruts'!DR264,1)+COUNTIF('résultats bruts'!DT264,1)</f>
        <v>0</v>
      </c>
      <c r="BS264">
        <f>BR264/2</f>
        <v>0</v>
      </c>
      <c r="BT264">
        <f>'résultats bruts'!AR264</f>
        <v>0</v>
      </c>
      <c r="BU264">
        <f>'résultats bruts'!DR264</f>
        <v>0</v>
      </c>
      <c r="BV264">
        <f>'résultats bruts'!AS264</f>
        <v>0</v>
      </c>
      <c r="BW264">
        <f>'résultats bruts'!DT264</f>
        <v>0</v>
      </c>
      <c r="BX264">
        <f>COUNTIF('résultats bruts'!AI264, 1) + COUNTIF('résultats bruts'!BP264,1) + COUNTIF('résultats bruts'!DG264,1)</f>
        <v>0</v>
      </c>
      <c r="BY264">
        <f>BX264/3</f>
        <v>0</v>
      </c>
      <c r="BZ264">
        <f>COUNTIF('résultats bruts'!AL264, 1) + COUNTIF('résultats bruts'!BN264,1) + COUNTIF('résultats bruts'!DI264,1)</f>
        <v>0</v>
      </c>
      <c r="CA264">
        <f>BZ264/3</f>
        <v>0</v>
      </c>
      <c r="CB264">
        <f>BX264+BZ264</f>
        <v>0</v>
      </c>
      <c r="CC264">
        <f>CB264/6</f>
        <v>0</v>
      </c>
      <c r="CD264">
        <f>COUNTIF('résultats bruts'!AK264, 1) + COUNTIF('résultats bruts'!BR264,1) + COUNTIF('résultats bruts'!DM264,1)</f>
        <v>0</v>
      </c>
      <c r="CE264">
        <f>CD264/3</f>
        <v>0</v>
      </c>
      <c r="CF264">
        <f>COUNTIF('résultats bruts'!AE264, 1) + COUNTIF('résultats bruts'!BL264,1) + COUNTIF('résultats bruts'!DN264,1)</f>
        <v>0</v>
      </c>
      <c r="CG264">
        <f>CF264/3</f>
        <v>0</v>
      </c>
      <c r="CH264">
        <f>CF264+CD264</f>
        <v>0</v>
      </c>
      <c r="CI264">
        <f>CH264/6</f>
        <v>0</v>
      </c>
      <c r="CJ264">
        <f>COUNTIF('résultats bruts'!AJ264, 1) + COUNTIF('résultats bruts'!BM264,1) + COUNTIF('résultats bruts'!DL264,1)</f>
        <v>0</v>
      </c>
      <c r="CK264">
        <f>CJ264/3</f>
        <v>0</v>
      </c>
      <c r="CL264">
        <f>COUNTIF('résultats bruts'!AH264, 1) + COUNTIF('résultats bruts'!BK264,1) + COUNTIF('résultats bruts'!DK264,1)</f>
        <v>0</v>
      </c>
      <c r="CM264">
        <f>CL264/3</f>
        <v>0</v>
      </c>
      <c r="CN264">
        <f>CL264+CJ264</f>
        <v>0</v>
      </c>
      <c r="CO264">
        <f>CN264/6</f>
        <v>0</v>
      </c>
      <c r="CP264">
        <f>COUNTIF('résultats bruts'!AF264, 1) + COUNTIF('résultats bruts'!BO264,1) + COUNTIF('résultats bruts'!DJ264,1)</f>
        <v>0</v>
      </c>
      <c r="CQ264">
        <f>CP264/3</f>
        <v>0</v>
      </c>
      <c r="CR264">
        <f>COUNTIF('résultats bruts'!AG264, 1) + COUNTIF('résultats bruts'!BQ264,1) + COUNTIF('résultats bruts'!DH264,1)</f>
        <v>0</v>
      </c>
      <c r="CS264">
        <f>CR264/3</f>
        <v>0</v>
      </c>
      <c r="CT264">
        <f>CR264+CP264</f>
        <v>0</v>
      </c>
      <c r="CU264">
        <f>CT264/6</f>
        <v>0</v>
      </c>
      <c r="CV264">
        <f>COUNTIF('résultats bruts'!AM264, 1) + COUNTIF('résultats bruts'!AN264,1) + COUNTIF('résultats bruts'!BS264,1) +COUNTIF('résultats bruts'!BT264, 1) + COUNTIF('résultats bruts'!DO264,1) + COUNTIF('résultats bruts'!DP264,1)</f>
        <v>0</v>
      </c>
      <c r="CW264">
        <f>+CV264/6</f>
        <v>0</v>
      </c>
      <c r="CX264">
        <f>CT264+CN264+CH264+CB300</f>
        <v>0</v>
      </c>
      <c r="CY264">
        <f>CX264/30</f>
        <v>0</v>
      </c>
      <c r="CZ264">
        <f>COUNTIF('résultats bruts'!AO264,1)</f>
        <v>0</v>
      </c>
      <c r="DA264">
        <f>COUNTIF('résultats bruts'!AP264,1)</f>
        <v>0</v>
      </c>
      <c r="DB264">
        <f>CZ264+DA264</f>
        <v>0</v>
      </c>
      <c r="DC264">
        <f>DB264/2</f>
        <v>0</v>
      </c>
      <c r="DD264">
        <f>COUNTIF('résultats bruts'!BU264,1)</f>
        <v>0</v>
      </c>
      <c r="DE264">
        <f>COUNTIF('résultats bruts'!BV264,1)</f>
        <v>0</v>
      </c>
      <c r="DF264">
        <f>DD264+DE264</f>
        <v>0</v>
      </c>
      <c r="DG264">
        <f>DD264+DE264</f>
        <v>0</v>
      </c>
      <c r="DH264">
        <f>DG264/2</f>
        <v>0</v>
      </c>
      <c r="DJ264">
        <f>COUNTIF(CD264, 1)</f>
        <v>0</v>
      </c>
      <c r="DK264">
        <f>DB264+DG264+DJ264</f>
        <v>0</v>
      </c>
      <c r="DL264">
        <f>DK264/5</f>
        <v>0</v>
      </c>
      <c r="DM264">
        <f>COUNTIF('résultats bruts'!BG264,1)+COUNTIF('résultats bruts'!BJ264,1)</f>
        <v>0</v>
      </c>
      <c r="DN264">
        <f>DM264/2</f>
        <v>0</v>
      </c>
      <c r="DO264">
        <f>COUNTIF('résultats bruts'!CD264,1)+COUNTIF('résultats bruts'!CF264,1) + COUNTIF('résultats bruts'!CO264,1)+COUNTIF('résultats bruts'!CR264,1)</f>
        <v>0</v>
      </c>
      <c r="DP264">
        <f>DO264/4</f>
        <v>0</v>
      </c>
      <c r="DQ264">
        <f>DM264+DO264</f>
        <v>0</v>
      </c>
      <c r="DR264">
        <f>DQ264/6</f>
        <v>0</v>
      </c>
      <c r="DS264">
        <f>COUNTIF('résultats bruts'!BF264,1)+COUNTIF('résultats bruts'!BI264,1)</f>
        <v>0</v>
      </c>
      <c r="DT264">
        <f>DS264/2</f>
        <v>0</v>
      </c>
      <c r="DU264">
        <f>COUNTIF('résultats bruts'!CE264,1)+COUNTIF('résultats bruts'!CH264,1) + COUNTIF('résultats bruts'!CP264,1)</f>
        <v>0</v>
      </c>
      <c r="DV264">
        <f>DU264/4</f>
        <v>0</v>
      </c>
      <c r="DW264">
        <f>DS264+DU264</f>
        <v>0</v>
      </c>
      <c r="DX264">
        <f>DW264/6</f>
        <v>0</v>
      </c>
      <c r="DY264">
        <f>COUNTIF('résultats bruts'!BE264,1)+COUNTIF('résultats bruts'!BH264,1)</f>
        <v>0</v>
      </c>
      <c r="DZ264">
        <f>DY264/2</f>
        <v>0</v>
      </c>
      <c r="EA264">
        <f>COUNTIF('résultats bruts'!CC264,1)+COUNTIF('résultats bruts'!CG264,1) + COUNTIF('résultats bruts'!CN264,1)</f>
        <v>0</v>
      </c>
      <c r="EB264">
        <f>EA264/3</f>
        <v>0</v>
      </c>
      <c r="EC264">
        <f>EA264+DY264</f>
        <v>0</v>
      </c>
      <c r="ED264">
        <f>EC264/5</f>
        <v>0</v>
      </c>
      <c r="EE264">
        <f>EC264+DW264+DQ264</f>
        <v>0</v>
      </c>
      <c r="EF264">
        <f>EE264/17</f>
        <v>0</v>
      </c>
    </row>
    <row r="265">
      <c r="A265">
        <f>'résultats bruts'!A265</f>
        <v>0</v>
      </c>
      <c r="B265">
        <f>'résultats bruts'!B265</f>
        <v>0</v>
      </c>
      <c r="C265">
        <f>'résultats bruts'!C265</f>
        <v>0</v>
      </c>
      <c r="D265">
        <f>'résultats bruts'!D265</f>
        <v>0</v>
      </c>
      <c r="E265">
        <f>'résultats bruts'!E265</f>
        <v>0</v>
      </c>
      <c r="F265">
        <f>'résultats bruts'!F265</f>
        <v>263</v>
      </c>
      <c r="G265">
        <f>COUNTIF('résultats bruts'!K265,1) +COUNTIF('résultats bruts'!CJ265:CK265,1)+COUNTIF('résultats bruts'!CJ265:CK265,"0A")</f>
        <v>0</v>
      </c>
      <c r="H265">
        <f>G265/3</f>
        <v>0</v>
      </c>
      <c r="I265">
        <f>COUNTIF('résultats bruts'!O265,1) + COUNTIF('résultats bruts'!AD265,1) + COUNTIF('résultats bruts'!CA265,1) + COUNTIF('résultats bruts'!DU265, 1) + COUNTIF('résultats bruts'!DU265,"0B")</f>
        <v>0</v>
      </c>
      <c r="J265">
        <f>I265/4</f>
        <v>0</v>
      </c>
      <c r="K265">
        <f>COUNTIF('résultats bruts'!CJ265:CK265,1)</f>
        <v>0</v>
      </c>
      <c r="L265">
        <f>K265/2</f>
        <v>0</v>
      </c>
      <c r="M265">
        <f>COUNTIF('résultats bruts'!CM265,1)</f>
        <v>0</v>
      </c>
      <c r="N265">
        <f>COUNTIF('résultats bruts'!DU265,1)</f>
        <v>0</v>
      </c>
      <c r="O265">
        <f>M265+N265</f>
        <v>0</v>
      </c>
      <c r="P265">
        <f>O265/2</f>
        <v>0</v>
      </c>
      <c r="Q265">
        <f>COUNTIF('résultats bruts'!CB265, "1A")+COUNTIF('résultats bruts'!CB265, "1B")</f>
        <v>0</v>
      </c>
      <c r="R265">
        <f>O265+K265+I265+G265</f>
        <v>0</v>
      </c>
      <c r="S265">
        <f>R265/11</f>
        <v>0</v>
      </c>
      <c r="T265">
        <f>COUNTIF('résultats bruts'!Q265, 1) + COUNTIF('résultats bruts'!AU265,1) + COUNTIF('résultats bruts'!CW265,1)</f>
        <v>0</v>
      </c>
      <c r="U265">
        <f>T265/3</f>
        <v>0</v>
      </c>
      <c r="V265">
        <f>COUNTIF('résultats bruts'!P265,1) + COUNTIF('résultats bruts'!AS265,1) + COUNTIF('résultats bruts'!DD265,1)</f>
        <v>0</v>
      </c>
      <c r="W265">
        <f>V265/3</f>
        <v>0</v>
      </c>
      <c r="X265">
        <f>T265+V265</f>
        <v>0</v>
      </c>
      <c r="Y265">
        <f>X265/6</f>
        <v>0</v>
      </c>
      <c r="Z265">
        <f>COUNTIF('résultats bruts'!V265, 1) + COUNTIF('résultats bruts'!AT265,1) + COUNTIF('résultats bruts'!CT265,1)</f>
        <v>0</v>
      </c>
      <c r="AA265">
        <f>Z265/3</f>
        <v>0</v>
      </c>
      <c r="AB265">
        <f>COUNTIF('résultats bruts'!W265, 1) + COUNTIF('résultats bruts'!AV265,1) + COUNTIF('résultats bruts'!CZ265,1)</f>
        <v>0</v>
      </c>
      <c r="AC265">
        <f>AB265/3</f>
        <v>0</v>
      </c>
      <c r="AD265">
        <f>AB265+Z265</f>
        <v>0</v>
      </c>
      <c r="AE265">
        <f>AD265/6</f>
        <v>0</v>
      </c>
      <c r="AF265">
        <f>AD265+X265</f>
        <v>0</v>
      </c>
      <c r="AG265">
        <f>AF265/12</f>
        <v>0</v>
      </c>
      <c r="AH265">
        <f>COUNTIF('résultats bruts'!R265, 1) + COUNTIF('résultats bruts'!AW265,1) + COUNTIF('résultats bruts'!CU265,1)</f>
        <v>0</v>
      </c>
      <c r="AI265">
        <f>AH265/3</f>
        <v>0</v>
      </c>
      <c r="AJ265">
        <f>COUNTIF('résultats bruts'!Z265, 1) + COUNTIF('résultats bruts'!AQ265,1) + COUNTIF('résultats bruts'!CS265,1)</f>
        <v>0</v>
      </c>
      <c r="AK265">
        <f>AJ265/3</f>
        <v>0</v>
      </c>
      <c r="AL265">
        <f>AH265+AJ265</f>
        <v>0</v>
      </c>
      <c r="AM265">
        <f>AL265/6</f>
        <v>0</v>
      </c>
      <c r="AN265">
        <f>AL265+AF265</f>
        <v>0</v>
      </c>
      <c r="AO265">
        <f>AN265/18</f>
        <v>0</v>
      </c>
      <c r="AP265">
        <f>COUNTIF('résultats bruts'!Y265, 1) + COUNTIF('résultats bruts'!AY265,1) + COUNTIF('résultats bruts'!DC265,1)</f>
        <v>0</v>
      </c>
      <c r="AQ265">
        <f>AP265/3</f>
        <v>0</v>
      </c>
      <c r="AR265">
        <f>COUNTIF('résultats bruts'!T265, 1) + COUNTIF('résultats bruts'!AR265,1) + COUNTIF('résultats bruts'!DB265,1)</f>
        <v>0</v>
      </c>
      <c r="AS265">
        <f>AR265/3</f>
        <v>0</v>
      </c>
      <c r="AT265">
        <f>AR265+AP265</f>
        <v>0</v>
      </c>
      <c r="AU265">
        <f>AT265/6</f>
        <v>0</v>
      </c>
      <c r="AV265">
        <f>COUNTIF('résultats bruts'!X265, 1) + COUNTIF('résultats bruts'!BB265,1) + COUNTIF('résultats bruts'!DA265,1)</f>
        <v>0</v>
      </c>
      <c r="AW265">
        <f>AV265/3</f>
        <v>0</v>
      </c>
      <c r="AX265">
        <f>COUNTIF('résultats bruts'!AA265, 1) + COUNTIF('résultats bruts'!AX265,1) + COUNTIF('résultats bruts'!CY265,1)</f>
        <v>0</v>
      </c>
      <c r="AY265">
        <f>AX265/3</f>
        <v>0</v>
      </c>
      <c r="AZ265">
        <f>AX265+AV265</f>
        <v>0</v>
      </c>
      <c r="BA265">
        <f>AZ265/6</f>
        <v>0</v>
      </c>
      <c r="BB265">
        <f>AZ265+AT265</f>
        <v>0</v>
      </c>
      <c r="BC265">
        <f>BB265/12</f>
        <v>0</v>
      </c>
      <c r="BD265">
        <f>COUNTIF('résultats bruts'!U265, 1) + COUNTIF('résultats bruts'!AZ265,1) + COUNTIF('résultats bruts'!CX265,1)</f>
        <v>0</v>
      </c>
      <c r="BE265">
        <f>BD265/3</f>
        <v>0</v>
      </c>
      <c r="BF265">
        <f>COUNTIF('résultats bruts'!S265, 1) + COUNTIF('résultats bruts'!BA265,1) + COUNTIF('résultats bruts'!CV265,1)</f>
        <v>0</v>
      </c>
      <c r="BG265">
        <f>BF265/3</f>
        <v>0</v>
      </c>
      <c r="BH265">
        <f>BF265+BD265</f>
        <v>0</v>
      </c>
      <c r="BI265">
        <f>BH265/6</f>
        <v>0</v>
      </c>
      <c r="BJ265">
        <f>BH265+BB265</f>
        <v>0</v>
      </c>
      <c r="BK265">
        <f>BJ265/18</f>
        <v>0</v>
      </c>
      <c r="BL265">
        <f>COUNTIF('résultats bruts'!AB265, 1) + COUNTIF('résultats bruts'!AC265,1) + COUNTIF('résultats bruts'!BC265,1)+ COUNTIF('résultats bruts'!BD265,1)+ COUNTIF('résultats bruts'!DE265,1)+ COUNTIF('résultats bruts'!DF265,1)</f>
        <v>0</v>
      </c>
      <c r="BM265">
        <f>BL265/6</f>
        <v>0</v>
      </c>
      <c r="BN265">
        <f>BJ265+AN265+BL265</f>
        <v>0</v>
      </c>
      <c r="BO265">
        <f>BN265/42</f>
        <v>0</v>
      </c>
      <c r="BP265">
        <f>COUNTIF('résultats bruts'!DS265,1) + COUNTIF('résultats bruts'!DQ265,1)</f>
        <v>0</v>
      </c>
      <c r="BQ265">
        <f>BP265/2</f>
        <v>0</v>
      </c>
      <c r="BR265">
        <f>COUNTIF('résultats bruts'!DR265,1)+COUNTIF('résultats bruts'!DT265,1)</f>
        <v>0</v>
      </c>
      <c r="BS265">
        <f>BR265/2</f>
        <v>0</v>
      </c>
      <c r="BT265">
        <f>'résultats bruts'!AR265</f>
        <v>0</v>
      </c>
      <c r="BU265">
        <f>'résultats bruts'!DR265</f>
        <v>0</v>
      </c>
      <c r="BV265">
        <f>'résultats bruts'!AS265</f>
        <v>0</v>
      </c>
      <c r="BW265">
        <f>'résultats bruts'!DT265</f>
        <v>0</v>
      </c>
      <c r="BX265">
        <f>COUNTIF('résultats bruts'!AI265, 1) + COUNTIF('résultats bruts'!BP265,1) + COUNTIF('résultats bruts'!DG265,1)</f>
        <v>0</v>
      </c>
      <c r="BY265">
        <f>BX265/3</f>
        <v>0</v>
      </c>
      <c r="BZ265">
        <f>COUNTIF('résultats bruts'!AL265, 1) + COUNTIF('résultats bruts'!BN265,1) + COUNTIF('résultats bruts'!DI265,1)</f>
        <v>0</v>
      </c>
      <c r="CA265">
        <f>BZ265/3</f>
        <v>0</v>
      </c>
      <c r="CB265">
        <f>BX265+BZ265</f>
        <v>0</v>
      </c>
      <c r="CC265">
        <f>CB265/6</f>
        <v>0</v>
      </c>
      <c r="CD265">
        <f>COUNTIF('résultats bruts'!AK265, 1) + COUNTIF('résultats bruts'!BR265,1) + COUNTIF('résultats bruts'!DM265,1)</f>
        <v>0</v>
      </c>
      <c r="CE265">
        <f>CD265/3</f>
        <v>0</v>
      </c>
      <c r="CF265">
        <f>COUNTIF('résultats bruts'!AE265, 1) + COUNTIF('résultats bruts'!BL265,1) + COUNTIF('résultats bruts'!DN265,1)</f>
        <v>0</v>
      </c>
      <c r="CG265">
        <f>CF265/3</f>
        <v>0</v>
      </c>
      <c r="CH265">
        <f>CF265+CD265</f>
        <v>0</v>
      </c>
      <c r="CI265">
        <f>CH265/6</f>
        <v>0</v>
      </c>
      <c r="CJ265">
        <f>COUNTIF('résultats bruts'!AJ265, 1) + COUNTIF('résultats bruts'!BM265,1) + COUNTIF('résultats bruts'!DL265,1)</f>
        <v>0</v>
      </c>
      <c r="CK265">
        <f>CJ265/3</f>
        <v>0</v>
      </c>
      <c r="CL265">
        <f>COUNTIF('résultats bruts'!AH265, 1) + COUNTIF('résultats bruts'!BK265,1) + COUNTIF('résultats bruts'!DK265,1)</f>
        <v>0</v>
      </c>
      <c r="CM265">
        <f>CL265/3</f>
        <v>0</v>
      </c>
      <c r="CN265">
        <f>CL265+CJ265</f>
        <v>0</v>
      </c>
      <c r="CO265">
        <f>CN265/6</f>
        <v>0</v>
      </c>
      <c r="CP265">
        <f>COUNTIF('résultats bruts'!AF265, 1) + COUNTIF('résultats bruts'!BO265,1) + COUNTIF('résultats bruts'!DJ265,1)</f>
        <v>0</v>
      </c>
      <c r="CQ265">
        <f>CP265/3</f>
        <v>0</v>
      </c>
      <c r="CR265">
        <f>COUNTIF('résultats bruts'!AG265, 1) + COUNTIF('résultats bruts'!BQ265,1) + COUNTIF('résultats bruts'!DH265,1)</f>
        <v>0</v>
      </c>
      <c r="CS265">
        <f>CR265/3</f>
        <v>0</v>
      </c>
      <c r="CT265">
        <f>CR265+CP265</f>
        <v>0</v>
      </c>
      <c r="CU265">
        <f>CT265/6</f>
        <v>0</v>
      </c>
      <c r="CV265">
        <f>COUNTIF('résultats bruts'!AM265, 1) + COUNTIF('résultats bruts'!AN265,1) + COUNTIF('résultats bruts'!BS265,1) +COUNTIF('résultats bruts'!BT265, 1) + COUNTIF('résultats bruts'!DO265,1) + COUNTIF('résultats bruts'!DP265,1)</f>
        <v>0</v>
      </c>
      <c r="CW265">
        <f>+CV265/6</f>
        <v>0</v>
      </c>
      <c r="CX265">
        <f>CT265+CN265+CH265+CB301</f>
        <v>0</v>
      </c>
      <c r="CY265">
        <f>CX265/30</f>
        <v>0</v>
      </c>
      <c r="CZ265">
        <f>COUNTIF('résultats bruts'!AO265,1)</f>
        <v>0</v>
      </c>
      <c r="DA265">
        <f>COUNTIF('résultats bruts'!AP265,1)</f>
        <v>0</v>
      </c>
      <c r="DB265">
        <f>CZ265+DA265</f>
        <v>0</v>
      </c>
      <c r="DC265">
        <f>DB265/2</f>
        <v>0</v>
      </c>
      <c r="DD265">
        <f>COUNTIF('résultats bruts'!BU265,1)</f>
        <v>0</v>
      </c>
      <c r="DE265">
        <f>COUNTIF('résultats bruts'!BV265,1)</f>
        <v>0</v>
      </c>
      <c r="DF265">
        <f>DD265+DE265</f>
        <v>0</v>
      </c>
      <c r="DG265">
        <f>DD265+DE265</f>
        <v>0</v>
      </c>
      <c r="DH265">
        <f>DG265/2</f>
        <v>0</v>
      </c>
      <c r="DJ265">
        <f>COUNTIF(CD265, 1)</f>
        <v>0</v>
      </c>
      <c r="DK265">
        <f>DB265+DG265+DJ265</f>
        <v>0</v>
      </c>
      <c r="DL265">
        <f>DK265/5</f>
        <v>0</v>
      </c>
      <c r="DM265">
        <f>COUNTIF('résultats bruts'!BG265,1)+COUNTIF('résultats bruts'!BJ265,1)</f>
        <v>0</v>
      </c>
      <c r="DN265">
        <f>DM265/2</f>
        <v>0</v>
      </c>
      <c r="DO265">
        <f>COUNTIF('résultats bruts'!CD265,1)+COUNTIF('résultats bruts'!CF265,1) + COUNTIF('résultats bruts'!CO265,1)+COUNTIF('résultats bruts'!CR265,1)</f>
        <v>0</v>
      </c>
      <c r="DP265">
        <f>DO265/4</f>
        <v>0</v>
      </c>
      <c r="DQ265">
        <f>DM265+DO265</f>
        <v>0</v>
      </c>
      <c r="DR265">
        <f>DQ265/6</f>
        <v>0</v>
      </c>
      <c r="DS265">
        <f>COUNTIF('résultats bruts'!BF265,1)+COUNTIF('résultats bruts'!BI265,1)</f>
        <v>0</v>
      </c>
      <c r="DT265">
        <f>DS265/2</f>
        <v>0</v>
      </c>
      <c r="DU265">
        <f>COUNTIF('résultats bruts'!CE265,1)+COUNTIF('résultats bruts'!CH265,1) + COUNTIF('résultats bruts'!CP265,1)</f>
        <v>0</v>
      </c>
      <c r="DV265">
        <f>DU265/4</f>
        <v>0</v>
      </c>
      <c r="DW265">
        <f>DS265+DU265</f>
        <v>0</v>
      </c>
      <c r="DX265">
        <f>DW265/6</f>
        <v>0</v>
      </c>
      <c r="DY265">
        <f>COUNTIF('résultats bruts'!BE265,1)+COUNTIF('résultats bruts'!BH265,1)</f>
        <v>0</v>
      </c>
      <c r="DZ265">
        <f>DY265/2</f>
        <v>0</v>
      </c>
      <c r="EA265">
        <f>COUNTIF('résultats bruts'!CC265,1)+COUNTIF('résultats bruts'!CG265,1) + COUNTIF('résultats bruts'!CN265,1)</f>
        <v>0</v>
      </c>
      <c r="EB265">
        <f>EA265/3</f>
        <v>0</v>
      </c>
      <c r="EC265">
        <f>EA265+DY265</f>
        <v>0</v>
      </c>
      <c r="ED265">
        <f>EC265/5</f>
        <v>0</v>
      </c>
      <c r="EE265">
        <f>EC265+DW265+DQ265</f>
        <v>0</v>
      </c>
      <c r="EF265">
        <f>EE265/17</f>
        <v>0</v>
      </c>
    </row>
    <row r="266">
      <c r="A266">
        <f>'résultats bruts'!A266</f>
        <v>0</v>
      </c>
      <c r="B266">
        <f>'résultats bruts'!B266</f>
        <v>0</v>
      </c>
      <c r="C266">
        <f>'résultats bruts'!C266</f>
        <v>0</v>
      </c>
      <c r="D266">
        <f>'résultats bruts'!D266</f>
        <v>0</v>
      </c>
      <c r="E266">
        <f>'résultats bruts'!E266</f>
        <v>0</v>
      </c>
      <c r="F266">
        <f>'résultats bruts'!F266</f>
        <v>264</v>
      </c>
      <c r="G266">
        <f>COUNTIF('résultats bruts'!K266,1) +COUNTIF('résultats bruts'!CJ266:CK266,1)+COUNTIF('résultats bruts'!CJ266:CK266,"0A")</f>
        <v>0</v>
      </c>
      <c r="H266">
        <f>G266/3</f>
        <v>0</v>
      </c>
      <c r="I266">
        <f>COUNTIF('résultats bruts'!O266,1) + COUNTIF('résultats bruts'!AD266,1) + COUNTIF('résultats bruts'!CA266,1) + COUNTIF('résultats bruts'!DU266, 1) + COUNTIF('résultats bruts'!DU266,"0B")</f>
        <v>0</v>
      </c>
      <c r="J266">
        <f>I266/4</f>
        <v>0</v>
      </c>
      <c r="K266">
        <f>COUNTIF('résultats bruts'!CJ266:CK266,1)</f>
        <v>0</v>
      </c>
      <c r="L266">
        <f>K266/2</f>
        <v>0</v>
      </c>
      <c r="M266">
        <f>COUNTIF('résultats bruts'!CM266,1)</f>
        <v>0</v>
      </c>
      <c r="N266">
        <f>COUNTIF('résultats bruts'!DU266,1)</f>
        <v>0</v>
      </c>
      <c r="O266">
        <f>M266+N266</f>
        <v>0</v>
      </c>
      <c r="P266">
        <f>O266/2</f>
        <v>0</v>
      </c>
      <c r="Q266">
        <f>COUNTIF('résultats bruts'!CB266, "1A")+COUNTIF('résultats bruts'!CB266, "1B")</f>
        <v>0</v>
      </c>
      <c r="R266">
        <f>O266+K266+I266+G266</f>
        <v>0</v>
      </c>
      <c r="S266">
        <f>R266/11</f>
        <v>0</v>
      </c>
      <c r="T266">
        <f>COUNTIF('résultats bruts'!Q266, 1) + COUNTIF('résultats bruts'!AU266,1) + COUNTIF('résultats bruts'!CW266,1)</f>
        <v>0</v>
      </c>
      <c r="U266">
        <f>T266/3</f>
        <v>0</v>
      </c>
      <c r="V266">
        <f>COUNTIF('résultats bruts'!P266,1) + COUNTIF('résultats bruts'!AS266,1) + COUNTIF('résultats bruts'!DD266,1)</f>
        <v>0</v>
      </c>
      <c r="W266">
        <f>V266/3</f>
        <v>0</v>
      </c>
      <c r="X266">
        <f>T266+V266</f>
        <v>0</v>
      </c>
      <c r="Y266">
        <f>X266/6</f>
        <v>0</v>
      </c>
      <c r="Z266">
        <f>COUNTIF('résultats bruts'!V266, 1) + COUNTIF('résultats bruts'!AT266,1) + COUNTIF('résultats bruts'!CT266,1)</f>
        <v>0</v>
      </c>
      <c r="AA266">
        <f>Z266/3</f>
        <v>0</v>
      </c>
      <c r="AB266">
        <f>COUNTIF('résultats bruts'!W266, 1) + COUNTIF('résultats bruts'!AV266,1) + COUNTIF('résultats bruts'!CZ266,1)</f>
        <v>0</v>
      </c>
      <c r="AC266">
        <f>AB266/3</f>
        <v>0</v>
      </c>
      <c r="AD266">
        <f>AB266+Z266</f>
        <v>0</v>
      </c>
      <c r="AE266">
        <f>AD266/6</f>
        <v>0</v>
      </c>
      <c r="AF266">
        <f>AD266+X266</f>
        <v>0</v>
      </c>
      <c r="AG266">
        <f>AF266/12</f>
        <v>0</v>
      </c>
      <c r="AH266">
        <f>COUNTIF('résultats bruts'!R266, 1) + COUNTIF('résultats bruts'!AW266,1) + COUNTIF('résultats bruts'!CU266,1)</f>
        <v>0</v>
      </c>
      <c r="AI266">
        <f>AH266/3</f>
        <v>0</v>
      </c>
      <c r="AJ266">
        <f>COUNTIF('résultats bruts'!Z266, 1) + COUNTIF('résultats bruts'!AQ266,1) + COUNTIF('résultats bruts'!CS266,1)</f>
        <v>0</v>
      </c>
      <c r="AK266">
        <f>AJ266/3</f>
        <v>0</v>
      </c>
      <c r="AL266">
        <f>AH266+AJ266</f>
        <v>0</v>
      </c>
      <c r="AM266">
        <f>AL266/6</f>
        <v>0</v>
      </c>
      <c r="AN266">
        <f>AL266+AF266</f>
        <v>0</v>
      </c>
      <c r="AO266">
        <f>AN266/18</f>
        <v>0</v>
      </c>
      <c r="AP266">
        <f>COUNTIF('résultats bruts'!Y266, 1) + COUNTIF('résultats bruts'!AY266,1) + COUNTIF('résultats bruts'!DC266,1)</f>
        <v>0</v>
      </c>
      <c r="AQ266">
        <f>AP266/3</f>
        <v>0</v>
      </c>
      <c r="AR266">
        <f>COUNTIF('résultats bruts'!T266, 1) + COUNTIF('résultats bruts'!AR266,1) + COUNTIF('résultats bruts'!DB266,1)</f>
        <v>0</v>
      </c>
      <c r="AS266">
        <f>AR266/3</f>
        <v>0</v>
      </c>
      <c r="AT266">
        <f>AR266+AP266</f>
        <v>0</v>
      </c>
      <c r="AU266">
        <f>AT266/6</f>
        <v>0</v>
      </c>
      <c r="AV266">
        <f>COUNTIF('résultats bruts'!X266, 1) + COUNTIF('résultats bruts'!BB266,1) + COUNTIF('résultats bruts'!DA266,1)</f>
        <v>0</v>
      </c>
      <c r="AW266">
        <f>AV266/3</f>
        <v>0</v>
      </c>
      <c r="AX266">
        <f>COUNTIF('résultats bruts'!AA266, 1) + COUNTIF('résultats bruts'!AX266,1) + COUNTIF('résultats bruts'!CY266,1)</f>
        <v>0</v>
      </c>
      <c r="AY266">
        <f>AX266/3</f>
        <v>0</v>
      </c>
      <c r="AZ266">
        <f>AX266+AV266</f>
        <v>0</v>
      </c>
      <c r="BA266">
        <f>AZ266/6</f>
        <v>0</v>
      </c>
      <c r="BB266">
        <f>AZ266+AT266</f>
        <v>0</v>
      </c>
      <c r="BC266">
        <f>BB266/12</f>
        <v>0</v>
      </c>
      <c r="BD266">
        <f>COUNTIF('résultats bruts'!U266, 1) + COUNTIF('résultats bruts'!AZ266,1) + COUNTIF('résultats bruts'!CX266,1)</f>
        <v>0</v>
      </c>
      <c r="BE266">
        <f>BD266/3</f>
        <v>0</v>
      </c>
      <c r="BF266">
        <f>COUNTIF('résultats bruts'!S266, 1) + COUNTIF('résultats bruts'!BA266,1) + COUNTIF('résultats bruts'!CV266,1)</f>
        <v>0</v>
      </c>
      <c r="BG266">
        <f>BF266/3</f>
        <v>0</v>
      </c>
      <c r="BH266">
        <f>BF266+BD266</f>
        <v>0</v>
      </c>
      <c r="BI266">
        <f>BH266/6</f>
        <v>0</v>
      </c>
      <c r="BJ266">
        <f>BH266+BB266</f>
        <v>0</v>
      </c>
      <c r="BK266">
        <f>BJ266/18</f>
        <v>0</v>
      </c>
      <c r="BL266">
        <f>COUNTIF('résultats bruts'!AB266, 1) + COUNTIF('résultats bruts'!AC266,1) + COUNTIF('résultats bruts'!BC266,1)+ COUNTIF('résultats bruts'!BD266,1)+ COUNTIF('résultats bruts'!DE266,1)+ COUNTIF('résultats bruts'!DF266,1)</f>
        <v>0</v>
      </c>
      <c r="BM266">
        <f>BL266/6</f>
        <v>0</v>
      </c>
      <c r="BN266">
        <f>BJ266+AN266+BL266</f>
        <v>0</v>
      </c>
      <c r="BO266">
        <f>BN266/42</f>
        <v>0</v>
      </c>
      <c r="BP266">
        <f>COUNTIF('résultats bruts'!DS266,1) + COUNTIF('résultats bruts'!DQ266,1)</f>
        <v>0</v>
      </c>
      <c r="BQ266">
        <f>BP266/2</f>
        <v>0</v>
      </c>
      <c r="BR266">
        <f>COUNTIF('résultats bruts'!DR266,1)+COUNTIF('résultats bruts'!DT266,1)</f>
        <v>0</v>
      </c>
      <c r="BS266">
        <f>BR266/2</f>
        <v>0</v>
      </c>
      <c r="BT266">
        <f>'résultats bruts'!AR266</f>
        <v>0</v>
      </c>
      <c r="BU266">
        <f>'résultats bruts'!DR266</f>
        <v>0</v>
      </c>
      <c r="BV266">
        <f>'résultats bruts'!AS266</f>
        <v>0</v>
      </c>
      <c r="BW266">
        <f>'résultats bruts'!DT266</f>
        <v>0</v>
      </c>
      <c r="BX266">
        <f>COUNTIF('résultats bruts'!AI266, 1) + COUNTIF('résultats bruts'!BP266,1) + COUNTIF('résultats bruts'!DG266,1)</f>
        <v>0</v>
      </c>
      <c r="BY266">
        <f>BX266/3</f>
        <v>0</v>
      </c>
      <c r="BZ266">
        <f>COUNTIF('résultats bruts'!AL266, 1) + COUNTIF('résultats bruts'!BN266,1) + COUNTIF('résultats bruts'!DI266,1)</f>
        <v>0</v>
      </c>
      <c r="CA266">
        <f>BZ266/3</f>
        <v>0</v>
      </c>
      <c r="CB266">
        <f>BX266+BZ266</f>
        <v>0</v>
      </c>
      <c r="CC266">
        <f>CB266/6</f>
        <v>0</v>
      </c>
      <c r="CD266">
        <f>COUNTIF('résultats bruts'!AK266, 1) + COUNTIF('résultats bruts'!BR266,1) + COUNTIF('résultats bruts'!DM266,1)</f>
        <v>0</v>
      </c>
      <c r="CE266">
        <f>CD266/3</f>
        <v>0</v>
      </c>
      <c r="CF266">
        <f>COUNTIF('résultats bruts'!AE266, 1) + COUNTIF('résultats bruts'!BL266,1) + COUNTIF('résultats bruts'!DN266,1)</f>
        <v>0</v>
      </c>
      <c r="CG266">
        <f>CF266/3</f>
        <v>0</v>
      </c>
      <c r="CH266">
        <f>CF266+CD266</f>
        <v>0</v>
      </c>
      <c r="CI266">
        <f>CH266/6</f>
        <v>0</v>
      </c>
      <c r="CJ266">
        <f>COUNTIF('résultats bruts'!AJ266, 1) + COUNTIF('résultats bruts'!BM266,1) + COUNTIF('résultats bruts'!DL266,1)</f>
        <v>0</v>
      </c>
      <c r="CK266">
        <f>CJ266/3</f>
        <v>0</v>
      </c>
      <c r="CL266">
        <f>COUNTIF('résultats bruts'!AH266, 1) + COUNTIF('résultats bruts'!BK266,1) + COUNTIF('résultats bruts'!DK266,1)</f>
        <v>0</v>
      </c>
      <c r="CM266">
        <f>CL266/3</f>
        <v>0</v>
      </c>
      <c r="CN266">
        <f>CL266+CJ266</f>
        <v>0</v>
      </c>
      <c r="CO266">
        <f>CN266/6</f>
        <v>0</v>
      </c>
      <c r="CP266">
        <f>COUNTIF('résultats bruts'!AF266, 1) + COUNTIF('résultats bruts'!BO266,1) + COUNTIF('résultats bruts'!DJ266,1)</f>
        <v>0</v>
      </c>
      <c r="CQ266">
        <f>CP266/3</f>
        <v>0</v>
      </c>
      <c r="CR266">
        <f>COUNTIF('résultats bruts'!AG266, 1) + COUNTIF('résultats bruts'!BQ266,1) + COUNTIF('résultats bruts'!DH266,1)</f>
        <v>0</v>
      </c>
      <c r="CS266">
        <f>CR266/3</f>
        <v>0</v>
      </c>
      <c r="CT266">
        <f>CR266+CP266</f>
        <v>0</v>
      </c>
      <c r="CU266">
        <f>CT266/6</f>
        <v>0</v>
      </c>
      <c r="CV266">
        <f>COUNTIF('résultats bruts'!AM266, 1) + COUNTIF('résultats bruts'!AN266,1) + COUNTIF('résultats bruts'!BS266,1) +COUNTIF('résultats bruts'!BT266, 1) + COUNTIF('résultats bruts'!DO266,1) + COUNTIF('résultats bruts'!DP266,1)</f>
        <v>0</v>
      </c>
      <c r="CW266">
        <f>+CV266/6</f>
        <v>0</v>
      </c>
      <c r="CX266">
        <f>CT266+CN266+CH266+CB302</f>
        <v>0</v>
      </c>
      <c r="CY266">
        <f>CX266/30</f>
        <v>0</v>
      </c>
      <c r="CZ266">
        <f>COUNTIF('résultats bruts'!AO266,1)</f>
        <v>0</v>
      </c>
      <c r="DA266">
        <f>COUNTIF('résultats bruts'!AP266,1)</f>
        <v>0</v>
      </c>
      <c r="DB266">
        <f>CZ266+DA266</f>
        <v>0</v>
      </c>
      <c r="DC266">
        <f>DB266/2</f>
        <v>0</v>
      </c>
      <c r="DD266">
        <f>COUNTIF('résultats bruts'!BU266,1)</f>
        <v>0</v>
      </c>
      <c r="DE266">
        <f>COUNTIF('résultats bruts'!BV266,1)</f>
        <v>0</v>
      </c>
      <c r="DF266">
        <f>DD266+DE266</f>
        <v>0</v>
      </c>
      <c r="DG266">
        <f>DD266+DE266</f>
        <v>0</v>
      </c>
      <c r="DH266">
        <f>DG266/2</f>
        <v>0</v>
      </c>
      <c r="DJ266">
        <f>COUNTIF(CD266, 1)</f>
        <v>0</v>
      </c>
      <c r="DK266">
        <f>DB266+DG266+DJ266</f>
        <v>0</v>
      </c>
      <c r="DL266">
        <f>DK266/5</f>
        <v>0</v>
      </c>
      <c r="DM266">
        <f>COUNTIF('résultats bruts'!BG266,1)+COUNTIF('résultats bruts'!BJ266,1)</f>
        <v>0</v>
      </c>
      <c r="DN266">
        <f>DM266/2</f>
        <v>0</v>
      </c>
      <c r="DO266">
        <f>COUNTIF('résultats bruts'!CD266,1)+COUNTIF('résultats bruts'!CF266,1) + COUNTIF('résultats bruts'!CO266,1)+COUNTIF('résultats bruts'!CR266,1)</f>
        <v>0</v>
      </c>
      <c r="DP266">
        <f>DO266/4</f>
        <v>0</v>
      </c>
      <c r="DQ266">
        <f>DM266+DO266</f>
        <v>0</v>
      </c>
      <c r="DR266">
        <f>DQ266/6</f>
        <v>0</v>
      </c>
      <c r="DS266">
        <f>COUNTIF('résultats bruts'!BF266,1)+COUNTIF('résultats bruts'!BI266,1)</f>
        <v>0</v>
      </c>
      <c r="DT266">
        <f>DS266/2</f>
        <v>0</v>
      </c>
      <c r="DU266">
        <f>COUNTIF('résultats bruts'!CE266,1)+COUNTIF('résultats bruts'!CH266,1) + COUNTIF('résultats bruts'!CP266,1)</f>
        <v>0</v>
      </c>
      <c r="DV266">
        <f>DU266/4</f>
        <v>0</v>
      </c>
      <c r="DW266">
        <f>DS266+DU266</f>
        <v>0</v>
      </c>
      <c r="DX266">
        <f>DW266/6</f>
        <v>0</v>
      </c>
      <c r="DY266">
        <f>COUNTIF('résultats bruts'!BE266,1)+COUNTIF('résultats bruts'!BH266,1)</f>
        <v>0</v>
      </c>
      <c r="DZ266">
        <f>DY266/2</f>
        <v>0</v>
      </c>
      <c r="EA266">
        <f>COUNTIF('résultats bruts'!CC266,1)+COUNTIF('résultats bruts'!CG266,1) + COUNTIF('résultats bruts'!CN266,1)</f>
        <v>0</v>
      </c>
      <c r="EB266">
        <f>EA266/3</f>
        <v>0</v>
      </c>
      <c r="EC266">
        <f>EA266+DY266</f>
        <v>0</v>
      </c>
      <c r="ED266">
        <f>EC266/5</f>
        <v>0</v>
      </c>
      <c r="EE266">
        <f>EC266+DW266+DQ266</f>
        <v>0</v>
      </c>
      <c r="EF266">
        <f>EE266/17</f>
        <v>0</v>
      </c>
    </row>
    <row r="267">
      <c r="A267">
        <f>'résultats bruts'!A267</f>
        <v>0</v>
      </c>
      <c r="B267">
        <f>'résultats bruts'!B267</f>
        <v>0</v>
      </c>
      <c r="C267">
        <f>'résultats bruts'!C267</f>
        <v>0</v>
      </c>
      <c r="D267">
        <f>'résultats bruts'!D267</f>
        <v>0</v>
      </c>
      <c r="E267">
        <f>'résultats bruts'!E267</f>
        <v>0</v>
      </c>
      <c r="F267">
        <f>'résultats bruts'!F267</f>
        <v>265</v>
      </c>
      <c r="G267">
        <f>COUNTIF('résultats bruts'!K267,1) +COUNTIF('résultats bruts'!CJ267:CK267,1)+COUNTIF('résultats bruts'!CJ267:CK267,"0A")</f>
        <v>0</v>
      </c>
      <c r="H267">
        <f>G267/3</f>
        <v>0</v>
      </c>
      <c r="I267">
        <f>COUNTIF('résultats bruts'!O267,1) + COUNTIF('résultats bruts'!AD267,1) + COUNTIF('résultats bruts'!CA267,1) + COUNTIF('résultats bruts'!DU267, 1) + COUNTIF('résultats bruts'!DU267,"0B")</f>
        <v>0</v>
      </c>
      <c r="J267">
        <f>I267/4</f>
        <v>0</v>
      </c>
      <c r="K267">
        <f>COUNTIF('résultats bruts'!CJ267:CK267,1)</f>
        <v>0</v>
      </c>
      <c r="L267">
        <f>K267/2</f>
        <v>0</v>
      </c>
      <c r="M267">
        <f>COUNTIF('résultats bruts'!CM267,1)</f>
        <v>0</v>
      </c>
      <c r="N267">
        <f>COUNTIF('résultats bruts'!DU267,1)</f>
        <v>0</v>
      </c>
      <c r="O267">
        <f>M267+N267</f>
        <v>0</v>
      </c>
      <c r="P267">
        <f>O267/2</f>
        <v>0</v>
      </c>
      <c r="Q267">
        <f>COUNTIF('résultats bruts'!CB267, "1A")+COUNTIF('résultats bruts'!CB267, "1B")</f>
        <v>0</v>
      </c>
      <c r="R267">
        <f>O267+K267+I267+G267</f>
        <v>0</v>
      </c>
      <c r="S267">
        <f>R267/11</f>
        <v>0</v>
      </c>
      <c r="T267">
        <f>COUNTIF('résultats bruts'!Q267, 1) + COUNTIF('résultats bruts'!AU267,1) + COUNTIF('résultats bruts'!CW267,1)</f>
        <v>0</v>
      </c>
      <c r="U267">
        <f>T267/3</f>
        <v>0</v>
      </c>
      <c r="V267">
        <f>COUNTIF('résultats bruts'!P267,1) + COUNTIF('résultats bruts'!AS267,1) + COUNTIF('résultats bruts'!DD267,1)</f>
        <v>0</v>
      </c>
      <c r="W267">
        <f>V267/3</f>
        <v>0</v>
      </c>
      <c r="X267">
        <f>T267+V267</f>
        <v>0</v>
      </c>
      <c r="Y267">
        <f>X267/6</f>
        <v>0</v>
      </c>
      <c r="Z267">
        <f>COUNTIF('résultats bruts'!V267, 1) + COUNTIF('résultats bruts'!AT267,1) + COUNTIF('résultats bruts'!CT267,1)</f>
        <v>0</v>
      </c>
      <c r="AA267">
        <f>Z267/3</f>
        <v>0</v>
      </c>
      <c r="AB267">
        <f>COUNTIF('résultats bruts'!W267, 1) + COUNTIF('résultats bruts'!AV267,1) + COUNTIF('résultats bruts'!CZ267,1)</f>
        <v>0</v>
      </c>
      <c r="AC267">
        <f>AB267/3</f>
        <v>0</v>
      </c>
      <c r="AD267">
        <f>AB267+Z267</f>
        <v>0</v>
      </c>
      <c r="AE267">
        <f>AD267/6</f>
        <v>0</v>
      </c>
      <c r="AF267">
        <f>AD267+X267</f>
        <v>0</v>
      </c>
      <c r="AG267">
        <f>AF267/12</f>
        <v>0</v>
      </c>
      <c r="AH267">
        <f>COUNTIF('résultats bruts'!R267, 1) + COUNTIF('résultats bruts'!AW267,1) + COUNTIF('résultats bruts'!CU267,1)</f>
        <v>0</v>
      </c>
      <c r="AI267">
        <f>AH267/3</f>
        <v>0</v>
      </c>
      <c r="AJ267">
        <f>COUNTIF('résultats bruts'!Z267, 1) + COUNTIF('résultats bruts'!AQ267,1) + COUNTIF('résultats bruts'!CS267,1)</f>
        <v>0</v>
      </c>
      <c r="AK267">
        <f>AJ267/3</f>
        <v>0</v>
      </c>
      <c r="AL267">
        <f>AH267+AJ267</f>
        <v>0</v>
      </c>
      <c r="AM267">
        <f>AL267/6</f>
        <v>0</v>
      </c>
      <c r="AN267">
        <f>AL267+AF267</f>
        <v>0</v>
      </c>
      <c r="AO267">
        <f>AN267/18</f>
        <v>0</v>
      </c>
      <c r="AP267">
        <f>COUNTIF('résultats bruts'!Y267, 1) + COUNTIF('résultats bruts'!AY267,1) + COUNTIF('résultats bruts'!DC267,1)</f>
        <v>0</v>
      </c>
      <c r="AQ267">
        <f>AP267/3</f>
        <v>0</v>
      </c>
      <c r="AR267">
        <f>COUNTIF('résultats bruts'!T267, 1) + COUNTIF('résultats bruts'!AR267,1) + COUNTIF('résultats bruts'!DB267,1)</f>
        <v>0</v>
      </c>
      <c r="AS267">
        <f>AR267/3</f>
        <v>0</v>
      </c>
      <c r="AT267">
        <f>AR267+AP267</f>
        <v>0</v>
      </c>
      <c r="AU267">
        <f>AT267/6</f>
        <v>0</v>
      </c>
      <c r="AV267">
        <f>COUNTIF('résultats bruts'!X267, 1) + COUNTIF('résultats bruts'!BB267,1) + COUNTIF('résultats bruts'!DA267,1)</f>
        <v>0</v>
      </c>
      <c r="AW267">
        <f>AV267/3</f>
        <v>0</v>
      </c>
      <c r="AX267">
        <f>COUNTIF('résultats bruts'!AA267, 1) + COUNTIF('résultats bruts'!AX267,1) + COUNTIF('résultats bruts'!CY267,1)</f>
        <v>0</v>
      </c>
      <c r="AY267">
        <f>AX267/3</f>
        <v>0</v>
      </c>
      <c r="AZ267">
        <f>AX267+AV267</f>
        <v>0</v>
      </c>
      <c r="BA267">
        <f>AZ267/6</f>
        <v>0</v>
      </c>
      <c r="BB267">
        <f>AZ267+AT267</f>
        <v>0</v>
      </c>
      <c r="BC267">
        <f>BB267/12</f>
        <v>0</v>
      </c>
      <c r="BD267">
        <f>COUNTIF('résultats bruts'!U267, 1) + COUNTIF('résultats bruts'!AZ267,1) + COUNTIF('résultats bruts'!CX267,1)</f>
        <v>0</v>
      </c>
      <c r="BE267">
        <f>BD267/3</f>
        <v>0</v>
      </c>
      <c r="BF267">
        <f>COUNTIF('résultats bruts'!S267, 1) + COUNTIF('résultats bruts'!BA267,1) + COUNTIF('résultats bruts'!CV267,1)</f>
        <v>0</v>
      </c>
      <c r="BG267">
        <f>BF267/3</f>
        <v>0</v>
      </c>
      <c r="BH267">
        <f>BF267+BD267</f>
        <v>0</v>
      </c>
      <c r="BI267">
        <f>BH267/6</f>
        <v>0</v>
      </c>
      <c r="BJ267">
        <f>BH267+BB267</f>
        <v>0</v>
      </c>
      <c r="BK267">
        <f>BJ267/18</f>
        <v>0</v>
      </c>
      <c r="BL267">
        <f>COUNTIF('résultats bruts'!AB267, 1) + COUNTIF('résultats bruts'!AC267,1) + COUNTIF('résultats bruts'!BC267,1)+ COUNTIF('résultats bruts'!BD267,1)+ COUNTIF('résultats bruts'!DE267,1)+ COUNTIF('résultats bruts'!DF267,1)</f>
        <v>0</v>
      </c>
      <c r="BM267">
        <f>BL267/6</f>
        <v>0</v>
      </c>
      <c r="BN267">
        <f>BJ267+AN267+BL267</f>
        <v>0</v>
      </c>
      <c r="BO267">
        <f>BN267/42</f>
        <v>0</v>
      </c>
      <c r="BP267">
        <f>COUNTIF('résultats bruts'!DS267,1) + COUNTIF('résultats bruts'!DQ267,1)</f>
        <v>0</v>
      </c>
      <c r="BQ267">
        <f>BP267/2</f>
        <v>0</v>
      </c>
      <c r="BR267">
        <f>COUNTIF('résultats bruts'!DR267,1)+COUNTIF('résultats bruts'!DT267,1)</f>
        <v>0</v>
      </c>
      <c r="BS267">
        <f>BR267/2</f>
        <v>0</v>
      </c>
      <c r="BT267">
        <f>'résultats bruts'!AR267</f>
        <v>0</v>
      </c>
      <c r="BU267">
        <f>'résultats bruts'!DR267</f>
        <v>0</v>
      </c>
      <c r="BV267">
        <f>'résultats bruts'!AS267</f>
        <v>0</v>
      </c>
      <c r="BW267">
        <f>'résultats bruts'!DT267</f>
        <v>0</v>
      </c>
      <c r="BX267">
        <f>COUNTIF('résultats bruts'!AI267, 1) + COUNTIF('résultats bruts'!BP267,1) + COUNTIF('résultats bruts'!DG267,1)</f>
        <v>0</v>
      </c>
      <c r="BY267">
        <f>BX267/3</f>
        <v>0</v>
      </c>
      <c r="BZ267">
        <f>COUNTIF('résultats bruts'!AL267, 1) + COUNTIF('résultats bruts'!BN267,1) + COUNTIF('résultats bruts'!DI267,1)</f>
        <v>0</v>
      </c>
      <c r="CA267">
        <f>BZ267/3</f>
        <v>0</v>
      </c>
      <c r="CB267">
        <f>BX267+BZ267</f>
        <v>0</v>
      </c>
      <c r="CC267">
        <f>CB267/6</f>
        <v>0</v>
      </c>
      <c r="CD267">
        <f>COUNTIF('résultats bruts'!AK267, 1) + COUNTIF('résultats bruts'!BR267,1) + COUNTIF('résultats bruts'!DM267,1)</f>
        <v>0</v>
      </c>
      <c r="CE267">
        <f>CD267/3</f>
        <v>0</v>
      </c>
      <c r="CF267">
        <f>COUNTIF('résultats bruts'!AE267, 1) + COUNTIF('résultats bruts'!BL267,1) + COUNTIF('résultats bruts'!DN267,1)</f>
        <v>0</v>
      </c>
      <c r="CG267">
        <f>CF267/3</f>
        <v>0</v>
      </c>
      <c r="CH267">
        <f>CF267+CD267</f>
        <v>0</v>
      </c>
      <c r="CI267">
        <f>CH267/6</f>
        <v>0</v>
      </c>
      <c r="CJ267">
        <f>COUNTIF('résultats bruts'!AJ267, 1) + COUNTIF('résultats bruts'!BM267,1) + COUNTIF('résultats bruts'!DL267,1)</f>
        <v>0</v>
      </c>
      <c r="CK267">
        <f>CJ267/3</f>
        <v>0</v>
      </c>
      <c r="CL267">
        <f>COUNTIF('résultats bruts'!AH267, 1) + COUNTIF('résultats bruts'!BK267,1) + COUNTIF('résultats bruts'!DK267,1)</f>
        <v>0</v>
      </c>
      <c r="CM267">
        <f>CL267/3</f>
        <v>0</v>
      </c>
      <c r="CN267">
        <f>CL267+CJ267</f>
        <v>0</v>
      </c>
      <c r="CO267">
        <f>CN267/6</f>
        <v>0</v>
      </c>
      <c r="CP267">
        <f>COUNTIF('résultats bruts'!AF267, 1) + COUNTIF('résultats bruts'!BO267,1) + COUNTIF('résultats bruts'!DJ267,1)</f>
        <v>0</v>
      </c>
      <c r="CQ267">
        <f>CP267/3</f>
        <v>0</v>
      </c>
      <c r="CR267">
        <f>COUNTIF('résultats bruts'!AG267, 1) + COUNTIF('résultats bruts'!BQ267,1) + COUNTIF('résultats bruts'!DH267,1)</f>
        <v>0</v>
      </c>
      <c r="CS267">
        <f>CR267/3</f>
        <v>0</v>
      </c>
      <c r="CT267">
        <f>CR267+CP267</f>
        <v>0</v>
      </c>
      <c r="CU267">
        <f>CT267/6</f>
        <v>0</v>
      </c>
      <c r="CV267">
        <f>COUNTIF('résultats bruts'!AM267, 1) + COUNTIF('résultats bruts'!AN267,1) + COUNTIF('résultats bruts'!BS267,1) +COUNTIF('résultats bruts'!BT267, 1) + COUNTIF('résultats bruts'!DO267,1) + COUNTIF('résultats bruts'!DP267,1)</f>
        <v>0</v>
      </c>
      <c r="CW267">
        <f>+CV267/6</f>
        <v>0</v>
      </c>
      <c r="CX267">
        <f>CT267+CN267+CH267+CB303</f>
        <v>0</v>
      </c>
      <c r="CY267">
        <f>CX267/30</f>
        <v>0</v>
      </c>
      <c r="CZ267">
        <f>COUNTIF('résultats bruts'!AO267,1)</f>
        <v>0</v>
      </c>
      <c r="DA267">
        <f>COUNTIF('résultats bruts'!AP267,1)</f>
        <v>0</v>
      </c>
      <c r="DB267">
        <f>CZ267+DA267</f>
        <v>0</v>
      </c>
      <c r="DC267">
        <f>DB267/2</f>
        <v>0</v>
      </c>
      <c r="DD267">
        <f>COUNTIF('résultats bruts'!BU267,1)</f>
        <v>0</v>
      </c>
      <c r="DE267">
        <f>COUNTIF('résultats bruts'!BV267,1)</f>
        <v>0</v>
      </c>
      <c r="DF267">
        <f>DD267+DE267</f>
        <v>0</v>
      </c>
      <c r="DG267">
        <f>DD267+DE267</f>
        <v>0</v>
      </c>
      <c r="DH267">
        <f>DG267/2</f>
        <v>0</v>
      </c>
      <c r="DJ267">
        <f>COUNTIF(CD267, 1)</f>
        <v>0</v>
      </c>
      <c r="DK267">
        <f>DB267+DG267+DJ267</f>
        <v>0</v>
      </c>
      <c r="DL267">
        <f>DK267/5</f>
        <v>0</v>
      </c>
      <c r="DM267">
        <f>COUNTIF('résultats bruts'!BG267,1)+COUNTIF('résultats bruts'!BJ267,1)</f>
        <v>0</v>
      </c>
      <c r="DN267">
        <f>DM267/2</f>
        <v>0</v>
      </c>
      <c r="DO267">
        <f>COUNTIF('résultats bruts'!CD267,1)+COUNTIF('résultats bruts'!CF267,1) + COUNTIF('résultats bruts'!CO267,1)+COUNTIF('résultats bruts'!CR267,1)</f>
        <v>0</v>
      </c>
      <c r="DP267">
        <f>DO267/4</f>
        <v>0</v>
      </c>
      <c r="DQ267">
        <f>DM267+DO267</f>
        <v>0</v>
      </c>
      <c r="DR267">
        <f>DQ267/6</f>
        <v>0</v>
      </c>
      <c r="DS267">
        <f>COUNTIF('résultats bruts'!BF267,1)+COUNTIF('résultats bruts'!BI267,1)</f>
        <v>0</v>
      </c>
      <c r="DT267">
        <f>DS267/2</f>
        <v>0</v>
      </c>
      <c r="DU267">
        <f>COUNTIF('résultats bruts'!CE267,1)+COUNTIF('résultats bruts'!CH267,1) + COUNTIF('résultats bruts'!CP267,1)</f>
        <v>0</v>
      </c>
      <c r="DV267">
        <f>DU267/4</f>
        <v>0</v>
      </c>
      <c r="DW267">
        <f>DS267+DU267</f>
        <v>0</v>
      </c>
      <c r="DX267">
        <f>DW267/6</f>
        <v>0</v>
      </c>
      <c r="DY267">
        <f>COUNTIF('résultats bruts'!BE267,1)+COUNTIF('résultats bruts'!BH267,1)</f>
        <v>0</v>
      </c>
      <c r="DZ267">
        <f>DY267/2</f>
        <v>0</v>
      </c>
      <c r="EA267">
        <f>COUNTIF('résultats bruts'!CC267,1)+COUNTIF('résultats bruts'!CG267,1) + COUNTIF('résultats bruts'!CN267,1)</f>
        <v>0</v>
      </c>
      <c r="EB267">
        <f>EA267/3</f>
        <v>0</v>
      </c>
      <c r="EC267">
        <f>EA267+DY267</f>
        <v>0</v>
      </c>
      <c r="ED267">
        <f>EC267/5</f>
        <v>0</v>
      </c>
      <c r="EE267">
        <f>EC267+DW267+DQ267</f>
        <v>0</v>
      </c>
      <c r="EF267">
        <f>EE267/17</f>
        <v>0</v>
      </c>
    </row>
    <row r="268">
      <c r="A268">
        <f>'résultats bruts'!A268</f>
        <v>0</v>
      </c>
      <c r="B268">
        <f>'résultats bruts'!B268</f>
        <v>0</v>
      </c>
      <c r="C268">
        <f>'résultats bruts'!C268</f>
        <v>0</v>
      </c>
      <c r="D268">
        <f>'résultats bruts'!D268</f>
        <v>0</v>
      </c>
      <c r="E268">
        <f>'résultats bruts'!E268</f>
        <v>0</v>
      </c>
      <c r="F268">
        <f>'résultats bruts'!F268</f>
        <v>266</v>
      </c>
      <c r="G268">
        <f>COUNTIF('résultats bruts'!K268,1) +COUNTIF('résultats bruts'!CJ268:CK268,1)+COUNTIF('résultats bruts'!CJ268:CK268,"0A")</f>
        <v>0</v>
      </c>
      <c r="H268">
        <f>G268/3</f>
        <v>0</v>
      </c>
      <c r="I268">
        <f>COUNTIF('résultats bruts'!O268,1) + COUNTIF('résultats bruts'!AD268,1) + COUNTIF('résultats bruts'!CA268,1) + COUNTIF('résultats bruts'!DU268, 1) + COUNTIF('résultats bruts'!DU268,"0B")</f>
        <v>0</v>
      </c>
      <c r="J268">
        <f>I268/4</f>
        <v>0</v>
      </c>
      <c r="K268">
        <f>COUNTIF('résultats bruts'!CJ268:CK268,1)</f>
        <v>0</v>
      </c>
      <c r="L268">
        <f>K268/2</f>
        <v>0</v>
      </c>
      <c r="M268">
        <f>COUNTIF('résultats bruts'!CM268,1)</f>
        <v>0</v>
      </c>
      <c r="N268">
        <f>COUNTIF('résultats bruts'!DU268,1)</f>
        <v>0</v>
      </c>
      <c r="O268">
        <f>M268+N268</f>
        <v>0</v>
      </c>
      <c r="P268">
        <f>O268/2</f>
        <v>0</v>
      </c>
      <c r="Q268">
        <f>COUNTIF('résultats bruts'!CB268, "1A")+COUNTIF('résultats bruts'!CB268, "1B")</f>
        <v>0</v>
      </c>
      <c r="R268">
        <f>O268+K268+I268+G268</f>
        <v>0</v>
      </c>
      <c r="S268">
        <f>R268/11</f>
        <v>0</v>
      </c>
      <c r="T268">
        <f>COUNTIF('résultats bruts'!Q268, 1) + COUNTIF('résultats bruts'!AU268,1) + COUNTIF('résultats bruts'!CW268,1)</f>
        <v>0</v>
      </c>
      <c r="U268">
        <f>T268/3</f>
        <v>0</v>
      </c>
      <c r="V268">
        <f>COUNTIF('résultats bruts'!P268,1) + COUNTIF('résultats bruts'!AS268,1) + COUNTIF('résultats bruts'!DD268,1)</f>
        <v>0</v>
      </c>
      <c r="W268">
        <f>V268/3</f>
        <v>0</v>
      </c>
      <c r="X268">
        <f>T268+V268</f>
        <v>0</v>
      </c>
      <c r="Y268">
        <f>X268/6</f>
        <v>0</v>
      </c>
      <c r="Z268">
        <f>COUNTIF('résultats bruts'!V268, 1) + COUNTIF('résultats bruts'!AT268,1) + COUNTIF('résultats bruts'!CT268,1)</f>
        <v>0</v>
      </c>
      <c r="AA268">
        <f>Z268/3</f>
        <v>0</v>
      </c>
      <c r="AB268">
        <f>COUNTIF('résultats bruts'!W268, 1) + COUNTIF('résultats bruts'!AV268,1) + COUNTIF('résultats bruts'!CZ268,1)</f>
        <v>0</v>
      </c>
      <c r="AC268">
        <f>AB268/3</f>
        <v>0</v>
      </c>
      <c r="AD268">
        <f>AB268+Z268</f>
        <v>0</v>
      </c>
      <c r="AE268">
        <f>AD268/6</f>
        <v>0</v>
      </c>
      <c r="AF268">
        <f>AD268+X268</f>
        <v>0</v>
      </c>
      <c r="AG268">
        <f>AF268/12</f>
        <v>0</v>
      </c>
      <c r="AH268">
        <f>COUNTIF('résultats bruts'!R268, 1) + COUNTIF('résultats bruts'!AW268,1) + COUNTIF('résultats bruts'!CU268,1)</f>
        <v>0</v>
      </c>
      <c r="AI268">
        <f>AH268/3</f>
        <v>0</v>
      </c>
      <c r="AJ268">
        <f>COUNTIF('résultats bruts'!Z268, 1) + COUNTIF('résultats bruts'!AQ268,1) + COUNTIF('résultats bruts'!CS268,1)</f>
        <v>0</v>
      </c>
      <c r="AK268">
        <f>AJ268/3</f>
        <v>0</v>
      </c>
      <c r="AL268">
        <f>AH268+AJ268</f>
        <v>0</v>
      </c>
      <c r="AM268">
        <f>AL268/6</f>
        <v>0</v>
      </c>
      <c r="AN268">
        <f>AL268+AF268</f>
        <v>0</v>
      </c>
      <c r="AO268">
        <f>AN268/18</f>
        <v>0</v>
      </c>
      <c r="AP268">
        <f>COUNTIF('résultats bruts'!Y268, 1) + COUNTIF('résultats bruts'!AY268,1) + COUNTIF('résultats bruts'!DC268,1)</f>
        <v>0</v>
      </c>
      <c r="AQ268">
        <f>AP268/3</f>
        <v>0</v>
      </c>
      <c r="AR268">
        <f>COUNTIF('résultats bruts'!T268, 1) + COUNTIF('résultats bruts'!AR268,1) + COUNTIF('résultats bruts'!DB268,1)</f>
        <v>0</v>
      </c>
      <c r="AS268">
        <f>AR268/3</f>
        <v>0</v>
      </c>
      <c r="AT268">
        <f>AR268+AP268</f>
        <v>0</v>
      </c>
      <c r="AU268">
        <f>AT268/6</f>
        <v>0</v>
      </c>
      <c r="AV268">
        <f>COUNTIF('résultats bruts'!X268, 1) + COUNTIF('résultats bruts'!BB268,1) + COUNTIF('résultats bruts'!DA268,1)</f>
        <v>0</v>
      </c>
      <c r="AW268">
        <f>AV268/3</f>
        <v>0</v>
      </c>
      <c r="AX268">
        <f>COUNTIF('résultats bruts'!AA268, 1) + COUNTIF('résultats bruts'!AX268,1) + COUNTIF('résultats bruts'!CY268,1)</f>
        <v>0</v>
      </c>
      <c r="AY268">
        <f>AX268/3</f>
        <v>0</v>
      </c>
      <c r="AZ268">
        <f>AX268+AV268</f>
        <v>0</v>
      </c>
      <c r="BA268">
        <f>AZ268/6</f>
        <v>0</v>
      </c>
      <c r="BB268">
        <f>AZ268+AT268</f>
        <v>0</v>
      </c>
      <c r="BC268">
        <f>BB268/12</f>
        <v>0</v>
      </c>
      <c r="BD268">
        <f>COUNTIF('résultats bruts'!U268, 1) + COUNTIF('résultats bruts'!AZ268,1) + COUNTIF('résultats bruts'!CX268,1)</f>
        <v>0</v>
      </c>
      <c r="BE268">
        <f>BD268/3</f>
        <v>0</v>
      </c>
      <c r="BF268">
        <f>COUNTIF('résultats bruts'!S268, 1) + COUNTIF('résultats bruts'!BA268,1) + COUNTIF('résultats bruts'!CV268,1)</f>
        <v>0</v>
      </c>
      <c r="BG268">
        <f>BF268/3</f>
        <v>0</v>
      </c>
      <c r="BH268">
        <f>BF268+BD268</f>
        <v>0</v>
      </c>
      <c r="BI268">
        <f>BH268/6</f>
        <v>0</v>
      </c>
      <c r="BJ268">
        <f>BH268+BB268</f>
        <v>0</v>
      </c>
      <c r="BK268">
        <f>BJ268/18</f>
        <v>0</v>
      </c>
      <c r="BL268">
        <f>COUNTIF('résultats bruts'!AB268, 1) + COUNTIF('résultats bruts'!AC268,1) + COUNTIF('résultats bruts'!BC268,1)+ COUNTIF('résultats bruts'!BD268,1)+ COUNTIF('résultats bruts'!DE268,1)+ COUNTIF('résultats bruts'!DF268,1)</f>
        <v>0</v>
      </c>
      <c r="BM268">
        <f>BL268/6</f>
        <v>0</v>
      </c>
      <c r="BN268">
        <f>BJ268+AN268+BL268</f>
        <v>0</v>
      </c>
      <c r="BO268">
        <f>BN268/42</f>
        <v>0</v>
      </c>
      <c r="BP268">
        <f>COUNTIF('résultats bruts'!DS268,1) + COUNTIF('résultats bruts'!DQ268,1)</f>
        <v>0</v>
      </c>
      <c r="BQ268">
        <f>BP268/2</f>
        <v>0</v>
      </c>
      <c r="BR268">
        <f>COUNTIF('résultats bruts'!DR268,1)+COUNTIF('résultats bruts'!DT268,1)</f>
        <v>0</v>
      </c>
      <c r="BS268">
        <f>BR268/2</f>
        <v>0</v>
      </c>
      <c r="BT268">
        <f>'résultats bruts'!AR268</f>
        <v>0</v>
      </c>
      <c r="BU268">
        <f>'résultats bruts'!DR268</f>
        <v>0</v>
      </c>
      <c r="BV268">
        <f>'résultats bruts'!AS268</f>
        <v>0</v>
      </c>
      <c r="BW268">
        <f>'résultats bruts'!DT268</f>
        <v>0</v>
      </c>
      <c r="BX268">
        <f>COUNTIF('résultats bruts'!AI268, 1) + COUNTIF('résultats bruts'!BP268,1) + COUNTIF('résultats bruts'!DG268,1)</f>
        <v>0</v>
      </c>
      <c r="BY268">
        <f>BX268/3</f>
        <v>0</v>
      </c>
      <c r="BZ268">
        <f>COUNTIF('résultats bruts'!AL268, 1) + COUNTIF('résultats bruts'!BN268,1) + COUNTIF('résultats bruts'!DI268,1)</f>
        <v>0</v>
      </c>
      <c r="CA268">
        <f>BZ268/3</f>
        <v>0</v>
      </c>
      <c r="CB268">
        <f>BX268+BZ268</f>
        <v>0</v>
      </c>
      <c r="CC268">
        <f>CB268/6</f>
        <v>0</v>
      </c>
      <c r="CD268">
        <f>COUNTIF('résultats bruts'!AK268, 1) + COUNTIF('résultats bruts'!BR268,1) + COUNTIF('résultats bruts'!DM268,1)</f>
        <v>0</v>
      </c>
      <c r="CE268">
        <f>CD268/3</f>
        <v>0</v>
      </c>
      <c r="CF268">
        <f>COUNTIF('résultats bruts'!AE268, 1) + COUNTIF('résultats bruts'!BL268,1) + COUNTIF('résultats bruts'!DN268,1)</f>
        <v>0</v>
      </c>
      <c r="CG268">
        <f>CF268/3</f>
        <v>0</v>
      </c>
      <c r="CH268">
        <f>CF268+CD268</f>
        <v>0</v>
      </c>
      <c r="CI268">
        <f>CH268/6</f>
        <v>0</v>
      </c>
      <c r="CJ268">
        <f>COUNTIF('résultats bruts'!AJ268, 1) + COUNTIF('résultats bruts'!BM268,1) + COUNTIF('résultats bruts'!DL268,1)</f>
        <v>0</v>
      </c>
      <c r="CK268">
        <f>CJ268/3</f>
        <v>0</v>
      </c>
      <c r="CL268">
        <f>COUNTIF('résultats bruts'!AH268, 1) + COUNTIF('résultats bruts'!BK268,1) + COUNTIF('résultats bruts'!DK268,1)</f>
        <v>0</v>
      </c>
      <c r="CM268">
        <f>CL268/3</f>
        <v>0</v>
      </c>
      <c r="CN268">
        <f>CL268+CJ268</f>
        <v>0</v>
      </c>
      <c r="CO268">
        <f>CN268/6</f>
        <v>0</v>
      </c>
      <c r="CP268">
        <f>COUNTIF('résultats bruts'!AF268, 1) + COUNTIF('résultats bruts'!BO268,1) + COUNTIF('résultats bruts'!DJ268,1)</f>
        <v>0</v>
      </c>
      <c r="CQ268">
        <f>CP268/3</f>
        <v>0</v>
      </c>
      <c r="CR268">
        <f>COUNTIF('résultats bruts'!AG268, 1) + COUNTIF('résultats bruts'!BQ268,1) + COUNTIF('résultats bruts'!DH268,1)</f>
        <v>0</v>
      </c>
      <c r="CS268">
        <f>CR268/3</f>
        <v>0</v>
      </c>
      <c r="CT268">
        <f>CR268+CP268</f>
        <v>0</v>
      </c>
      <c r="CU268">
        <f>CT268/6</f>
        <v>0</v>
      </c>
      <c r="CV268">
        <f>COUNTIF('résultats bruts'!AM268, 1) + COUNTIF('résultats bruts'!AN268,1) + COUNTIF('résultats bruts'!BS268,1) +COUNTIF('résultats bruts'!BT268, 1) + COUNTIF('résultats bruts'!DO268,1) + COUNTIF('résultats bruts'!DP268,1)</f>
        <v>0</v>
      </c>
      <c r="CW268">
        <f>+CV268/6</f>
        <v>0</v>
      </c>
      <c r="CX268">
        <f>CT268+CN268+CH268+CB304</f>
        <v>0</v>
      </c>
      <c r="CY268">
        <f>CX268/30</f>
        <v>0</v>
      </c>
      <c r="CZ268">
        <f>COUNTIF('résultats bruts'!AO268,1)</f>
        <v>0</v>
      </c>
      <c r="DA268">
        <f>COUNTIF('résultats bruts'!AP268,1)</f>
        <v>0</v>
      </c>
      <c r="DB268">
        <f>CZ268+DA268</f>
        <v>0</v>
      </c>
      <c r="DC268">
        <f>DB268/2</f>
        <v>0</v>
      </c>
      <c r="DD268">
        <f>COUNTIF('résultats bruts'!BU268,1)</f>
        <v>0</v>
      </c>
      <c r="DE268">
        <f>COUNTIF('résultats bruts'!BV268,1)</f>
        <v>0</v>
      </c>
      <c r="DF268">
        <f>DD268+DE268</f>
        <v>0</v>
      </c>
      <c r="DG268">
        <f>DD268+DE268</f>
        <v>0</v>
      </c>
      <c r="DH268">
        <f>DG268/2</f>
        <v>0</v>
      </c>
      <c r="DJ268">
        <f>COUNTIF(CD268, 1)</f>
        <v>0</v>
      </c>
      <c r="DK268">
        <f>DB268+DG268+DJ268</f>
        <v>0</v>
      </c>
      <c r="DL268">
        <f>DK268/5</f>
        <v>0</v>
      </c>
      <c r="DM268">
        <f>COUNTIF('résultats bruts'!BG268,1)+COUNTIF('résultats bruts'!BJ268,1)</f>
        <v>0</v>
      </c>
      <c r="DN268">
        <f>DM268/2</f>
        <v>0</v>
      </c>
      <c r="DO268">
        <f>COUNTIF('résultats bruts'!CD268,1)+COUNTIF('résultats bruts'!CF268,1) + COUNTIF('résultats bruts'!CO268,1)+COUNTIF('résultats bruts'!CR268,1)</f>
        <v>0</v>
      </c>
      <c r="DP268">
        <f>DO268/4</f>
        <v>0</v>
      </c>
      <c r="DQ268">
        <f>DM268+DO268</f>
        <v>0</v>
      </c>
      <c r="DR268">
        <f>DQ268/6</f>
        <v>0</v>
      </c>
      <c r="DS268">
        <f>COUNTIF('résultats bruts'!BF268,1)+COUNTIF('résultats bruts'!BI268,1)</f>
        <v>0</v>
      </c>
      <c r="DT268">
        <f>DS268/2</f>
        <v>0</v>
      </c>
      <c r="DU268">
        <f>COUNTIF('résultats bruts'!CE268,1)+COUNTIF('résultats bruts'!CH268,1) + COUNTIF('résultats bruts'!CP268,1)</f>
        <v>0</v>
      </c>
      <c r="DV268">
        <f>DU268/4</f>
        <v>0</v>
      </c>
      <c r="DW268">
        <f>DS268+DU268</f>
        <v>0</v>
      </c>
      <c r="DX268">
        <f>DW268/6</f>
        <v>0</v>
      </c>
      <c r="DY268">
        <f>COUNTIF('résultats bruts'!BE268,1)+COUNTIF('résultats bruts'!BH268,1)</f>
        <v>0</v>
      </c>
      <c r="DZ268">
        <f>DY268/2</f>
        <v>0</v>
      </c>
      <c r="EA268">
        <f>COUNTIF('résultats bruts'!CC268,1)+COUNTIF('résultats bruts'!CG268,1) + COUNTIF('résultats bruts'!CN268,1)</f>
        <v>0</v>
      </c>
      <c r="EB268">
        <f>EA268/3</f>
        <v>0</v>
      </c>
      <c r="EC268">
        <f>EA268+DY268</f>
        <v>0</v>
      </c>
      <c r="ED268">
        <f>EC268/5</f>
        <v>0</v>
      </c>
      <c r="EE268">
        <f>EC268+DW268+DQ268</f>
        <v>0</v>
      </c>
      <c r="EF268">
        <f>EE268/17</f>
        <v>0</v>
      </c>
    </row>
    <row r="269">
      <c r="A269">
        <f>'résultats bruts'!A269</f>
        <v>0</v>
      </c>
      <c r="B269">
        <f>'résultats bruts'!B269</f>
        <v>0</v>
      </c>
      <c r="C269">
        <f>'résultats bruts'!C269</f>
        <v>0</v>
      </c>
      <c r="D269">
        <f>'résultats bruts'!D269</f>
        <v>0</v>
      </c>
      <c r="E269">
        <f>'résultats bruts'!E269</f>
        <v>0</v>
      </c>
      <c r="F269">
        <f>'résultats bruts'!F269</f>
        <v>267</v>
      </c>
      <c r="G269">
        <f>COUNTIF('résultats bruts'!K269,1) +COUNTIF('résultats bruts'!CJ269:CK269,1)+COUNTIF('résultats bruts'!CJ269:CK269,"0A")</f>
        <v>0</v>
      </c>
      <c r="H269">
        <f>G269/3</f>
        <v>0</v>
      </c>
      <c r="I269">
        <f>COUNTIF('résultats bruts'!O269,1) + COUNTIF('résultats bruts'!AD269,1) + COUNTIF('résultats bruts'!CA269,1) + COUNTIF('résultats bruts'!DU269, 1) + COUNTIF('résultats bruts'!DU269,"0B")</f>
        <v>0</v>
      </c>
      <c r="J269">
        <f>I269/4</f>
        <v>0</v>
      </c>
      <c r="K269">
        <f>COUNTIF('résultats bruts'!CJ269:CK269,1)</f>
        <v>0</v>
      </c>
      <c r="L269">
        <f>K269/2</f>
        <v>0</v>
      </c>
      <c r="M269">
        <f>COUNTIF('résultats bruts'!CM269,1)</f>
        <v>0</v>
      </c>
      <c r="N269">
        <f>COUNTIF('résultats bruts'!DU269,1)</f>
        <v>0</v>
      </c>
      <c r="O269">
        <f>M269+N269</f>
        <v>0</v>
      </c>
      <c r="P269">
        <f>O269/2</f>
        <v>0</v>
      </c>
      <c r="Q269">
        <f>COUNTIF('résultats bruts'!CB269, "1A")+COUNTIF('résultats bruts'!CB269, "1B")</f>
        <v>0</v>
      </c>
      <c r="R269">
        <f>O269+K269+I269+G269</f>
        <v>0</v>
      </c>
      <c r="S269">
        <f>R269/11</f>
        <v>0</v>
      </c>
      <c r="T269">
        <f>COUNTIF('résultats bruts'!Q269, 1) + COUNTIF('résultats bruts'!AU269,1) + COUNTIF('résultats bruts'!CW269,1)</f>
        <v>0</v>
      </c>
      <c r="U269">
        <f>T269/3</f>
        <v>0</v>
      </c>
      <c r="V269">
        <f>COUNTIF('résultats bruts'!P269,1) + COUNTIF('résultats bruts'!AS269,1) + COUNTIF('résultats bruts'!DD269,1)</f>
        <v>0</v>
      </c>
      <c r="W269">
        <f>V269/3</f>
        <v>0</v>
      </c>
      <c r="X269">
        <f>T269+V269</f>
        <v>0</v>
      </c>
      <c r="Y269">
        <f>X269/6</f>
        <v>0</v>
      </c>
      <c r="Z269">
        <f>COUNTIF('résultats bruts'!V269, 1) + COUNTIF('résultats bruts'!AT269,1) + COUNTIF('résultats bruts'!CT269,1)</f>
        <v>0</v>
      </c>
      <c r="AA269">
        <f>Z269/3</f>
        <v>0</v>
      </c>
      <c r="AB269">
        <f>COUNTIF('résultats bruts'!W269, 1) + COUNTIF('résultats bruts'!AV269,1) + COUNTIF('résultats bruts'!CZ269,1)</f>
        <v>0</v>
      </c>
      <c r="AC269">
        <f>AB269/3</f>
        <v>0</v>
      </c>
      <c r="AD269">
        <f>AB269+Z269</f>
        <v>0</v>
      </c>
      <c r="AE269">
        <f>AD269/6</f>
        <v>0</v>
      </c>
      <c r="AF269">
        <f>AD269+X269</f>
        <v>0</v>
      </c>
      <c r="AG269">
        <f>AF269/12</f>
        <v>0</v>
      </c>
      <c r="AH269">
        <f>COUNTIF('résultats bruts'!R269, 1) + COUNTIF('résultats bruts'!AW269,1) + COUNTIF('résultats bruts'!CU269,1)</f>
        <v>0</v>
      </c>
      <c r="AI269">
        <f>AH269/3</f>
        <v>0</v>
      </c>
      <c r="AJ269">
        <f>COUNTIF('résultats bruts'!Z269, 1) + COUNTIF('résultats bruts'!AQ269,1) + COUNTIF('résultats bruts'!CS269,1)</f>
        <v>0</v>
      </c>
      <c r="AK269">
        <f>AJ269/3</f>
        <v>0</v>
      </c>
      <c r="AL269">
        <f>AH269+AJ269</f>
        <v>0</v>
      </c>
      <c r="AM269">
        <f>AL269/6</f>
        <v>0</v>
      </c>
      <c r="AN269">
        <f>AL269+AF269</f>
        <v>0</v>
      </c>
      <c r="AO269">
        <f>AN269/18</f>
        <v>0</v>
      </c>
      <c r="AP269">
        <f>COUNTIF('résultats bruts'!Y269, 1) + COUNTIF('résultats bruts'!AY269,1) + COUNTIF('résultats bruts'!DC269,1)</f>
        <v>0</v>
      </c>
      <c r="AQ269">
        <f>AP269/3</f>
        <v>0</v>
      </c>
      <c r="AR269">
        <f>COUNTIF('résultats bruts'!T269, 1) + COUNTIF('résultats bruts'!AR269,1) + COUNTIF('résultats bruts'!DB269,1)</f>
        <v>0</v>
      </c>
      <c r="AS269">
        <f>AR269/3</f>
        <v>0</v>
      </c>
      <c r="AT269">
        <f>AR269+AP269</f>
        <v>0</v>
      </c>
      <c r="AU269">
        <f>AT269/6</f>
        <v>0</v>
      </c>
      <c r="AV269">
        <f>COUNTIF('résultats bruts'!X269, 1) + COUNTIF('résultats bruts'!BB269,1) + COUNTIF('résultats bruts'!DA269,1)</f>
        <v>0</v>
      </c>
      <c r="AW269">
        <f>AV269/3</f>
        <v>0</v>
      </c>
      <c r="AX269">
        <f>COUNTIF('résultats bruts'!AA269, 1) + COUNTIF('résultats bruts'!AX269,1) + COUNTIF('résultats bruts'!CY269,1)</f>
        <v>0</v>
      </c>
      <c r="AY269">
        <f>AX269/3</f>
        <v>0</v>
      </c>
      <c r="AZ269">
        <f>AX269+AV269</f>
        <v>0</v>
      </c>
      <c r="BA269">
        <f>AZ269/6</f>
        <v>0</v>
      </c>
      <c r="BB269">
        <f>AZ269+AT269</f>
        <v>0</v>
      </c>
      <c r="BC269">
        <f>BB269/12</f>
        <v>0</v>
      </c>
      <c r="BD269">
        <f>COUNTIF('résultats bruts'!U269, 1) + COUNTIF('résultats bruts'!AZ269,1) + COUNTIF('résultats bruts'!CX269,1)</f>
        <v>0</v>
      </c>
      <c r="BE269">
        <f>BD269/3</f>
        <v>0</v>
      </c>
      <c r="BF269">
        <f>COUNTIF('résultats bruts'!S269, 1) + COUNTIF('résultats bruts'!BA269,1) + COUNTIF('résultats bruts'!CV269,1)</f>
        <v>0</v>
      </c>
      <c r="BG269">
        <f>BF269/3</f>
        <v>0</v>
      </c>
      <c r="BH269">
        <f>BF269+BD269</f>
        <v>0</v>
      </c>
      <c r="BI269">
        <f>BH269/6</f>
        <v>0</v>
      </c>
      <c r="BJ269">
        <f>BH269+BB269</f>
        <v>0</v>
      </c>
      <c r="BK269">
        <f>BJ269/18</f>
        <v>0</v>
      </c>
      <c r="BL269">
        <f>COUNTIF('résultats bruts'!AB269, 1) + COUNTIF('résultats bruts'!AC269,1) + COUNTIF('résultats bruts'!BC269,1)+ COUNTIF('résultats bruts'!BD269,1)+ COUNTIF('résultats bruts'!DE269,1)+ COUNTIF('résultats bruts'!DF269,1)</f>
        <v>0</v>
      </c>
      <c r="BM269">
        <f>BL269/6</f>
        <v>0</v>
      </c>
      <c r="BN269">
        <f>BJ269+AN269+BL269</f>
        <v>0</v>
      </c>
      <c r="BO269">
        <f>BN269/42</f>
        <v>0</v>
      </c>
      <c r="BP269">
        <f>COUNTIF('résultats bruts'!DS269,1) + COUNTIF('résultats bruts'!DQ269,1)</f>
        <v>0</v>
      </c>
      <c r="BQ269">
        <f>BP269/2</f>
        <v>0</v>
      </c>
      <c r="BR269">
        <f>COUNTIF('résultats bruts'!DR269,1)+COUNTIF('résultats bruts'!DT269,1)</f>
        <v>0</v>
      </c>
      <c r="BS269">
        <f>BR269/2</f>
        <v>0</v>
      </c>
      <c r="BT269">
        <f>'résultats bruts'!AR269</f>
        <v>0</v>
      </c>
      <c r="BU269">
        <f>'résultats bruts'!DR269</f>
        <v>0</v>
      </c>
      <c r="BV269">
        <f>'résultats bruts'!AS269</f>
        <v>0</v>
      </c>
      <c r="BW269">
        <f>'résultats bruts'!DT269</f>
        <v>0</v>
      </c>
      <c r="BX269">
        <f>COUNTIF('résultats bruts'!AI269, 1) + COUNTIF('résultats bruts'!BP269,1) + COUNTIF('résultats bruts'!DG269,1)</f>
        <v>0</v>
      </c>
      <c r="BY269">
        <f>BX269/3</f>
        <v>0</v>
      </c>
      <c r="BZ269">
        <f>COUNTIF('résultats bruts'!AL269, 1) + COUNTIF('résultats bruts'!BN269,1) + COUNTIF('résultats bruts'!DI269,1)</f>
        <v>0</v>
      </c>
      <c r="CA269">
        <f>BZ269/3</f>
        <v>0</v>
      </c>
      <c r="CB269">
        <f>BX269+BZ269</f>
        <v>0</v>
      </c>
      <c r="CC269">
        <f>CB269/6</f>
        <v>0</v>
      </c>
      <c r="CD269">
        <f>COUNTIF('résultats bruts'!AK269, 1) + COUNTIF('résultats bruts'!BR269,1) + COUNTIF('résultats bruts'!DM269,1)</f>
        <v>0</v>
      </c>
      <c r="CE269">
        <f>CD269/3</f>
        <v>0</v>
      </c>
      <c r="CF269">
        <f>COUNTIF('résultats bruts'!AE269, 1) + COUNTIF('résultats bruts'!BL269,1) + COUNTIF('résultats bruts'!DN269,1)</f>
        <v>0</v>
      </c>
      <c r="CG269">
        <f>CF269/3</f>
        <v>0</v>
      </c>
      <c r="CH269">
        <f>CF269+CD269</f>
        <v>0</v>
      </c>
      <c r="CI269">
        <f>CH269/6</f>
        <v>0</v>
      </c>
      <c r="CJ269">
        <f>COUNTIF('résultats bruts'!AJ269, 1) + COUNTIF('résultats bruts'!BM269,1) + COUNTIF('résultats bruts'!DL269,1)</f>
        <v>0</v>
      </c>
      <c r="CK269">
        <f>CJ269/3</f>
        <v>0</v>
      </c>
      <c r="CL269">
        <f>COUNTIF('résultats bruts'!AH269, 1) + COUNTIF('résultats bruts'!BK269,1) + COUNTIF('résultats bruts'!DK269,1)</f>
        <v>0</v>
      </c>
      <c r="CM269">
        <f>CL269/3</f>
        <v>0</v>
      </c>
      <c r="CN269">
        <f>CL269+CJ269</f>
        <v>0</v>
      </c>
      <c r="CO269">
        <f>CN269/6</f>
        <v>0</v>
      </c>
      <c r="CP269">
        <f>COUNTIF('résultats bruts'!AF269, 1) + COUNTIF('résultats bruts'!BO269,1) + COUNTIF('résultats bruts'!DJ269,1)</f>
        <v>0</v>
      </c>
      <c r="CQ269">
        <f>CP269/3</f>
        <v>0</v>
      </c>
      <c r="CR269">
        <f>COUNTIF('résultats bruts'!AG269, 1) + COUNTIF('résultats bruts'!BQ269,1) + COUNTIF('résultats bruts'!DH269,1)</f>
        <v>0</v>
      </c>
      <c r="CS269">
        <f>CR269/3</f>
        <v>0</v>
      </c>
      <c r="CT269">
        <f>CR269+CP269</f>
        <v>0</v>
      </c>
      <c r="CU269">
        <f>CT269/6</f>
        <v>0</v>
      </c>
      <c r="CV269">
        <f>COUNTIF('résultats bruts'!AM269, 1) + COUNTIF('résultats bruts'!AN269,1) + COUNTIF('résultats bruts'!BS269,1) +COUNTIF('résultats bruts'!BT269, 1) + COUNTIF('résultats bruts'!DO269,1) + COUNTIF('résultats bruts'!DP269,1)</f>
        <v>0</v>
      </c>
      <c r="CW269">
        <f>+CV269/6</f>
        <v>0</v>
      </c>
      <c r="CX269">
        <f>CT269+CN269+CH269+CB305</f>
        <v>0</v>
      </c>
      <c r="CY269">
        <f>CX269/30</f>
        <v>0</v>
      </c>
      <c r="CZ269">
        <f>COUNTIF('résultats bruts'!AO269,1)</f>
        <v>0</v>
      </c>
      <c r="DA269">
        <f>COUNTIF('résultats bruts'!AP269,1)</f>
        <v>0</v>
      </c>
      <c r="DB269">
        <f>CZ269+DA269</f>
        <v>0</v>
      </c>
      <c r="DC269">
        <f>DB269/2</f>
        <v>0</v>
      </c>
      <c r="DD269">
        <f>COUNTIF('résultats bruts'!BU269,1)</f>
        <v>0</v>
      </c>
      <c r="DE269">
        <f>COUNTIF('résultats bruts'!BV269,1)</f>
        <v>0</v>
      </c>
      <c r="DF269">
        <f>DD269+DE269</f>
        <v>0</v>
      </c>
      <c r="DG269">
        <f>DD269+DE269</f>
        <v>0</v>
      </c>
      <c r="DH269">
        <f>DG269/2</f>
        <v>0</v>
      </c>
      <c r="DJ269">
        <f>COUNTIF(CD269, 1)</f>
        <v>0</v>
      </c>
      <c r="DK269">
        <f>DB269+DG269+DJ269</f>
        <v>0</v>
      </c>
      <c r="DL269">
        <f>DK269/5</f>
        <v>0</v>
      </c>
      <c r="DM269">
        <f>COUNTIF('résultats bruts'!BG269,1)+COUNTIF('résultats bruts'!BJ269,1)</f>
        <v>0</v>
      </c>
      <c r="DN269">
        <f>DM269/2</f>
        <v>0</v>
      </c>
      <c r="DO269">
        <f>COUNTIF('résultats bruts'!CD269,1)+COUNTIF('résultats bruts'!CF269,1) + COUNTIF('résultats bruts'!CO269,1)+COUNTIF('résultats bruts'!CR269,1)</f>
        <v>0</v>
      </c>
      <c r="DP269">
        <f>DO269/4</f>
        <v>0</v>
      </c>
      <c r="DQ269">
        <f>DM269+DO269</f>
        <v>0</v>
      </c>
      <c r="DR269">
        <f>DQ269/6</f>
        <v>0</v>
      </c>
      <c r="DS269">
        <f>COUNTIF('résultats bruts'!BF269,1)+COUNTIF('résultats bruts'!BI269,1)</f>
        <v>0</v>
      </c>
      <c r="DT269">
        <f>DS269/2</f>
        <v>0</v>
      </c>
      <c r="DU269">
        <f>COUNTIF('résultats bruts'!CE269,1)+COUNTIF('résultats bruts'!CH269,1) + COUNTIF('résultats bruts'!CP269,1)</f>
        <v>0</v>
      </c>
      <c r="DV269">
        <f>DU269/4</f>
        <v>0</v>
      </c>
      <c r="DW269">
        <f>DS269+DU269</f>
        <v>0</v>
      </c>
      <c r="DX269">
        <f>DW269/6</f>
        <v>0</v>
      </c>
      <c r="DY269">
        <f>COUNTIF('résultats bruts'!BE269,1)+COUNTIF('résultats bruts'!BH269,1)</f>
        <v>0</v>
      </c>
      <c r="DZ269">
        <f>DY269/2</f>
        <v>0</v>
      </c>
      <c r="EA269">
        <f>COUNTIF('résultats bruts'!CC269,1)+COUNTIF('résultats bruts'!CG269,1) + COUNTIF('résultats bruts'!CN269,1)</f>
        <v>0</v>
      </c>
      <c r="EB269">
        <f>EA269/3</f>
        <v>0</v>
      </c>
      <c r="EC269">
        <f>EA269+DY269</f>
        <v>0</v>
      </c>
      <c r="ED269">
        <f>EC269/5</f>
        <v>0</v>
      </c>
      <c r="EE269">
        <f>EC269+DW269+DQ269</f>
        <v>0</v>
      </c>
      <c r="EF269">
        <f>EE269/17</f>
        <v>0</v>
      </c>
    </row>
    <row r="270">
      <c r="A270">
        <f>'résultats bruts'!A270</f>
        <v>0</v>
      </c>
      <c r="B270">
        <f>'résultats bruts'!B270</f>
        <v>0</v>
      </c>
      <c r="C270">
        <f>'résultats bruts'!C270</f>
        <v>0</v>
      </c>
      <c r="D270">
        <f>'résultats bruts'!D270</f>
        <v>0</v>
      </c>
      <c r="E270">
        <f>'résultats bruts'!E270</f>
        <v>0</v>
      </c>
      <c r="F270">
        <f>'résultats bruts'!F270</f>
        <v>268</v>
      </c>
      <c r="G270">
        <f>COUNTIF('résultats bruts'!K270,1) +COUNTIF('résultats bruts'!CJ270:CK270,1)+COUNTIF('résultats bruts'!CJ270:CK270,"0A")</f>
        <v>0</v>
      </c>
      <c r="H270">
        <f>G270/3</f>
        <v>0</v>
      </c>
      <c r="I270">
        <f>COUNTIF('résultats bruts'!O270,1) + COUNTIF('résultats bruts'!AD270,1) + COUNTIF('résultats bruts'!CA270,1) + COUNTIF('résultats bruts'!DU270, 1) + COUNTIF('résultats bruts'!DU270,"0B")</f>
        <v>0</v>
      </c>
      <c r="J270">
        <f>I270/4</f>
        <v>0</v>
      </c>
      <c r="K270">
        <f>COUNTIF('résultats bruts'!CJ270:CK270,1)</f>
        <v>0</v>
      </c>
      <c r="L270">
        <f>K270/2</f>
        <v>0</v>
      </c>
      <c r="M270">
        <f>COUNTIF('résultats bruts'!CM270,1)</f>
        <v>0</v>
      </c>
      <c r="N270">
        <f>COUNTIF('résultats bruts'!DU270,1)</f>
        <v>0</v>
      </c>
      <c r="O270">
        <f>M270+N270</f>
        <v>0</v>
      </c>
      <c r="P270">
        <f>O270/2</f>
        <v>0</v>
      </c>
      <c r="Q270">
        <f>COUNTIF('résultats bruts'!CB270, "1A")+COUNTIF('résultats bruts'!CB270, "1B")</f>
        <v>0</v>
      </c>
      <c r="R270">
        <f>O270+K270+I270+G270</f>
        <v>0</v>
      </c>
      <c r="S270">
        <f>R270/11</f>
        <v>0</v>
      </c>
      <c r="T270">
        <f>COUNTIF('résultats bruts'!Q270, 1) + COUNTIF('résultats bruts'!AU270,1) + COUNTIF('résultats bruts'!CW270,1)</f>
        <v>0</v>
      </c>
      <c r="U270">
        <f>T270/3</f>
        <v>0</v>
      </c>
      <c r="V270">
        <f>COUNTIF('résultats bruts'!P270,1) + COUNTIF('résultats bruts'!AS270,1) + COUNTIF('résultats bruts'!DD270,1)</f>
        <v>0</v>
      </c>
      <c r="W270">
        <f>V270/3</f>
        <v>0</v>
      </c>
      <c r="X270">
        <f>T270+V270</f>
        <v>0</v>
      </c>
      <c r="Y270">
        <f>X270/6</f>
        <v>0</v>
      </c>
      <c r="Z270">
        <f>COUNTIF('résultats bruts'!V270, 1) + COUNTIF('résultats bruts'!AT270,1) + COUNTIF('résultats bruts'!CT270,1)</f>
        <v>0</v>
      </c>
      <c r="AA270">
        <f>Z270/3</f>
        <v>0</v>
      </c>
      <c r="AB270">
        <f>COUNTIF('résultats bruts'!W270, 1) + COUNTIF('résultats bruts'!AV270,1) + COUNTIF('résultats bruts'!CZ270,1)</f>
        <v>0</v>
      </c>
      <c r="AC270">
        <f>AB270/3</f>
        <v>0</v>
      </c>
      <c r="AD270">
        <f>AB270+Z270</f>
        <v>0</v>
      </c>
      <c r="AE270">
        <f>AD270/6</f>
        <v>0</v>
      </c>
      <c r="AF270">
        <f>AD270+X270</f>
        <v>0</v>
      </c>
      <c r="AG270">
        <f>AF270/12</f>
        <v>0</v>
      </c>
      <c r="AH270">
        <f>COUNTIF('résultats bruts'!R270, 1) + COUNTIF('résultats bruts'!AW270,1) + COUNTIF('résultats bruts'!CU270,1)</f>
        <v>0</v>
      </c>
      <c r="AI270">
        <f>AH270/3</f>
        <v>0</v>
      </c>
      <c r="AJ270">
        <f>COUNTIF('résultats bruts'!Z270, 1) + COUNTIF('résultats bruts'!AQ270,1) + COUNTIF('résultats bruts'!CS270,1)</f>
        <v>0</v>
      </c>
      <c r="AK270">
        <f>AJ270/3</f>
        <v>0</v>
      </c>
      <c r="AL270">
        <f>AH270+AJ270</f>
        <v>0</v>
      </c>
      <c r="AM270">
        <f>AL270/6</f>
        <v>0</v>
      </c>
      <c r="AN270">
        <f>AL270+AF270</f>
        <v>0</v>
      </c>
      <c r="AO270">
        <f>AN270/18</f>
        <v>0</v>
      </c>
      <c r="AP270">
        <f>COUNTIF('résultats bruts'!Y270, 1) + COUNTIF('résultats bruts'!AY270,1) + COUNTIF('résultats bruts'!DC270,1)</f>
        <v>0</v>
      </c>
      <c r="AQ270">
        <f>AP270/3</f>
        <v>0</v>
      </c>
      <c r="AR270">
        <f>COUNTIF('résultats bruts'!T270, 1) + COUNTIF('résultats bruts'!AR270,1) + COUNTIF('résultats bruts'!DB270,1)</f>
        <v>0</v>
      </c>
      <c r="AS270">
        <f>AR270/3</f>
        <v>0</v>
      </c>
      <c r="AT270">
        <f>AR270+AP270</f>
        <v>0</v>
      </c>
      <c r="AU270">
        <f>AT270/6</f>
        <v>0</v>
      </c>
      <c r="AV270">
        <f>COUNTIF('résultats bruts'!X270, 1) + COUNTIF('résultats bruts'!BB270,1) + COUNTIF('résultats bruts'!DA270,1)</f>
        <v>0</v>
      </c>
      <c r="AW270">
        <f>AV270/3</f>
        <v>0</v>
      </c>
      <c r="AX270">
        <f>COUNTIF('résultats bruts'!AA270, 1) + COUNTIF('résultats bruts'!AX270,1) + COUNTIF('résultats bruts'!CY270,1)</f>
        <v>0</v>
      </c>
      <c r="AY270">
        <f>AX270/3</f>
        <v>0</v>
      </c>
      <c r="AZ270">
        <f>AX270+AV270</f>
        <v>0</v>
      </c>
      <c r="BA270">
        <f>AZ270/6</f>
        <v>0</v>
      </c>
      <c r="BB270">
        <f>AZ270+AT270</f>
        <v>0</v>
      </c>
      <c r="BC270">
        <f>BB270/12</f>
        <v>0</v>
      </c>
      <c r="BD270">
        <f>COUNTIF('résultats bruts'!U270, 1) + COUNTIF('résultats bruts'!AZ270,1) + COUNTIF('résultats bruts'!CX270,1)</f>
        <v>0</v>
      </c>
      <c r="BE270">
        <f>BD270/3</f>
        <v>0</v>
      </c>
      <c r="BF270">
        <f>COUNTIF('résultats bruts'!S270, 1) + COUNTIF('résultats bruts'!BA270,1) + COUNTIF('résultats bruts'!CV270,1)</f>
        <v>0</v>
      </c>
      <c r="BG270">
        <f>BF270/3</f>
        <v>0</v>
      </c>
      <c r="BH270">
        <f>BF270+BD270</f>
        <v>0</v>
      </c>
      <c r="BI270">
        <f>BH270/6</f>
        <v>0</v>
      </c>
      <c r="BJ270">
        <f>BH270+BB270</f>
        <v>0</v>
      </c>
      <c r="BK270">
        <f>BJ270/18</f>
        <v>0</v>
      </c>
      <c r="BL270">
        <f>COUNTIF('résultats bruts'!AB270, 1) + COUNTIF('résultats bruts'!AC270,1) + COUNTIF('résultats bruts'!BC270,1)+ COUNTIF('résultats bruts'!BD270,1)+ COUNTIF('résultats bruts'!DE270,1)+ COUNTIF('résultats bruts'!DF270,1)</f>
        <v>0</v>
      </c>
      <c r="BM270">
        <f>BL270/6</f>
        <v>0</v>
      </c>
      <c r="BN270">
        <f>BJ270+AN270+BL270</f>
        <v>0</v>
      </c>
      <c r="BO270">
        <f>BN270/42</f>
        <v>0</v>
      </c>
      <c r="BP270">
        <f>COUNTIF('résultats bruts'!DS270,1) + COUNTIF('résultats bruts'!DQ270,1)</f>
        <v>0</v>
      </c>
      <c r="BQ270">
        <f>BP270/2</f>
        <v>0</v>
      </c>
      <c r="BR270">
        <f>COUNTIF('résultats bruts'!DR270,1)+COUNTIF('résultats bruts'!DT270,1)</f>
        <v>0</v>
      </c>
      <c r="BS270">
        <f>BR270/2</f>
        <v>0</v>
      </c>
      <c r="BT270">
        <f>'résultats bruts'!AR270</f>
        <v>0</v>
      </c>
      <c r="BU270">
        <f>'résultats bruts'!DR270</f>
        <v>0</v>
      </c>
      <c r="BV270">
        <f>'résultats bruts'!AS270</f>
        <v>0</v>
      </c>
      <c r="BW270">
        <f>'résultats bruts'!DT270</f>
        <v>0</v>
      </c>
      <c r="BX270">
        <f>COUNTIF('résultats bruts'!AI270, 1) + COUNTIF('résultats bruts'!BP270,1) + COUNTIF('résultats bruts'!DG270,1)</f>
        <v>0</v>
      </c>
      <c r="BY270">
        <f>BX270/3</f>
        <v>0</v>
      </c>
      <c r="BZ270">
        <f>COUNTIF('résultats bruts'!AL270, 1) + COUNTIF('résultats bruts'!BN270,1) + COUNTIF('résultats bruts'!DI270,1)</f>
        <v>0</v>
      </c>
      <c r="CA270">
        <f>BZ270/3</f>
        <v>0</v>
      </c>
      <c r="CB270">
        <f>BX270+BZ270</f>
        <v>0</v>
      </c>
      <c r="CC270">
        <f>CB270/6</f>
        <v>0</v>
      </c>
      <c r="CD270">
        <f>COUNTIF('résultats bruts'!AK270, 1) + COUNTIF('résultats bruts'!BR270,1) + COUNTIF('résultats bruts'!DM270,1)</f>
        <v>0</v>
      </c>
      <c r="CE270">
        <f>CD270/3</f>
        <v>0</v>
      </c>
      <c r="CF270">
        <f>COUNTIF('résultats bruts'!AE270, 1) + COUNTIF('résultats bruts'!BL270,1) + COUNTIF('résultats bruts'!DN270,1)</f>
        <v>0</v>
      </c>
      <c r="CG270">
        <f>CF270/3</f>
        <v>0</v>
      </c>
      <c r="CH270">
        <f>CF270+CD270</f>
        <v>0</v>
      </c>
      <c r="CI270">
        <f>CH270/6</f>
        <v>0</v>
      </c>
      <c r="CJ270">
        <f>COUNTIF('résultats bruts'!AJ270, 1) + COUNTIF('résultats bruts'!BM270,1) + COUNTIF('résultats bruts'!DL270,1)</f>
        <v>0</v>
      </c>
      <c r="CK270">
        <f>CJ270/3</f>
        <v>0</v>
      </c>
      <c r="CL270">
        <f>COUNTIF('résultats bruts'!AH270, 1) + COUNTIF('résultats bruts'!BK270,1) + COUNTIF('résultats bruts'!DK270,1)</f>
        <v>0</v>
      </c>
      <c r="CM270">
        <f>CL270/3</f>
        <v>0</v>
      </c>
      <c r="CN270">
        <f>CL270+CJ270</f>
        <v>0</v>
      </c>
      <c r="CO270">
        <f>CN270/6</f>
        <v>0</v>
      </c>
      <c r="CP270">
        <f>COUNTIF('résultats bruts'!AF270, 1) + COUNTIF('résultats bruts'!BO270,1) + COUNTIF('résultats bruts'!DJ270,1)</f>
        <v>0</v>
      </c>
      <c r="CQ270">
        <f>CP270/3</f>
        <v>0</v>
      </c>
      <c r="CR270">
        <f>COUNTIF('résultats bruts'!AG270, 1) + COUNTIF('résultats bruts'!BQ270,1) + COUNTIF('résultats bruts'!DH270,1)</f>
        <v>0</v>
      </c>
      <c r="CS270">
        <f>CR270/3</f>
        <v>0</v>
      </c>
      <c r="CT270">
        <f>CR270+CP270</f>
        <v>0</v>
      </c>
      <c r="CU270">
        <f>CT270/6</f>
        <v>0</v>
      </c>
      <c r="CV270">
        <f>COUNTIF('résultats bruts'!AM270, 1) + COUNTIF('résultats bruts'!AN270,1) + COUNTIF('résultats bruts'!BS270,1) +COUNTIF('résultats bruts'!BT270, 1) + COUNTIF('résultats bruts'!DO270,1) + COUNTIF('résultats bruts'!DP270,1)</f>
        <v>0</v>
      </c>
      <c r="CW270">
        <f>+CV270/6</f>
        <v>0</v>
      </c>
      <c r="CX270">
        <f>CT270+CN270+CH270+CB306</f>
        <v>0</v>
      </c>
      <c r="CY270">
        <f>CX270/30</f>
        <v>0</v>
      </c>
      <c r="CZ270">
        <f>COUNTIF('résultats bruts'!AO270,1)</f>
        <v>0</v>
      </c>
      <c r="DA270">
        <f>COUNTIF('résultats bruts'!AP270,1)</f>
        <v>0</v>
      </c>
      <c r="DB270">
        <f>CZ270+DA270</f>
        <v>0</v>
      </c>
      <c r="DC270">
        <f>DB270/2</f>
        <v>0</v>
      </c>
      <c r="DD270">
        <f>COUNTIF('résultats bruts'!BU270,1)</f>
        <v>0</v>
      </c>
      <c r="DE270">
        <f>COUNTIF('résultats bruts'!BV270,1)</f>
        <v>0</v>
      </c>
      <c r="DF270">
        <f>DD270+DE270</f>
        <v>0</v>
      </c>
      <c r="DG270">
        <f>DD270+DE270</f>
        <v>0</v>
      </c>
      <c r="DH270">
        <f>DG270/2</f>
        <v>0</v>
      </c>
      <c r="DJ270">
        <f>COUNTIF(CD270, 1)</f>
        <v>0</v>
      </c>
      <c r="DK270">
        <f>DB270+DG270+DJ270</f>
        <v>0</v>
      </c>
      <c r="DL270">
        <f>DK270/5</f>
        <v>0</v>
      </c>
      <c r="DM270">
        <f>COUNTIF('résultats bruts'!BG270,1)+COUNTIF('résultats bruts'!BJ270,1)</f>
        <v>0</v>
      </c>
      <c r="DN270">
        <f>DM270/2</f>
        <v>0</v>
      </c>
      <c r="DO270">
        <f>COUNTIF('résultats bruts'!CD270,1)+COUNTIF('résultats bruts'!CF270,1) + COUNTIF('résultats bruts'!CO270,1)+COUNTIF('résultats bruts'!CR270,1)</f>
        <v>0</v>
      </c>
      <c r="DP270">
        <f>DO270/4</f>
        <v>0</v>
      </c>
      <c r="DQ270">
        <f>DM270+DO270</f>
        <v>0</v>
      </c>
      <c r="DR270">
        <f>DQ270/6</f>
        <v>0</v>
      </c>
      <c r="DS270">
        <f>COUNTIF('résultats bruts'!BF270,1)+COUNTIF('résultats bruts'!BI270,1)</f>
        <v>0</v>
      </c>
      <c r="DT270">
        <f>DS270/2</f>
        <v>0</v>
      </c>
      <c r="DU270">
        <f>COUNTIF('résultats bruts'!CE270,1)+COUNTIF('résultats bruts'!CH270,1) + COUNTIF('résultats bruts'!CP270,1)</f>
        <v>0</v>
      </c>
      <c r="DV270">
        <f>DU270/4</f>
        <v>0</v>
      </c>
      <c r="DW270">
        <f>DS270+DU270</f>
        <v>0</v>
      </c>
      <c r="DX270">
        <f>DW270/6</f>
        <v>0</v>
      </c>
      <c r="DY270">
        <f>COUNTIF('résultats bruts'!BE270,1)+COUNTIF('résultats bruts'!BH270,1)</f>
        <v>0</v>
      </c>
      <c r="DZ270">
        <f>DY270/2</f>
        <v>0</v>
      </c>
      <c r="EA270">
        <f>COUNTIF('résultats bruts'!CC270,1)+COUNTIF('résultats bruts'!CG270,1) + COUNTIF('résultats bruts'!CN270,1)</f>
        <v>0</v>
      </c>
      <c r="EB270">
        <f>EA270/3</f>
        <v>0</v>
      </c>
      <c r="EC270">
        <f>EA270+DY270</f>
        <v>0</v>
      </c>
      <c r="ED270">
        <f>EC270/5</f>
        <v>0</v>
      </c>
      <c r="EE270">
        <f>EC270+DW270+DQ270</f>
        <v>0</v>
      </c>
      <c r="EF270">
        <f>EE270/17</f>
        <v>0</v>
      </c>
    </row>
    <row r="271">
      <c r="A271">
        <f>'résultats bruts'!A271</f>
        <v>0</v>
      </c>
      <c r="B271">
        <f>'résultats bruts'!B271</f>
        <v>0</v>
      </c>
      <c r="C271">
        <f>'résultats bruts'!C271</f>
        <v>0</v>
      </c>
      <c r="D271">
        <f>'résultats bruts'!D271</f>
        <v>0</v>
      </c>
      <c r="E271">
        <f>'résultats bruts'!E271</f>
        <v>0</v>
      </c>
      <c r="F271">
        <f>'résultats bruts'!F271</f>
        <v>269</v>
      </c>
      <c r="G271">
        <f>COUNTIF('résultats bruts'!K271,1) +COUNTIF('résultats bruts'!CJ271:CK271,1)+COUNTIF('résultats bruts'!CJ271:CK271,"0A")</f>
        <v>0</v>
      </c>
      <c r="H271">
        <f>G271/3</f>
        <v>0</v>
      </c>
      <c r="I271">
        <f>COUNTIF('résultats bruts'!O271,1) + COUNTIF('résultats bruts'!AD271,1) + COUNTIF('résultats bruts'!CA271,1) + COUNTIF('résultats bruts'!DU271, 1) + COUNTIF('résultats bruts'!DU271,"0B")</f>
        <v>0</v>
      </c>
      <c r="J271">
        <f>I271/4</f>
        <v>0</v>
      </c>
      <c r="K271">
        <f>COUNTIF('résultats bruts'!CJ271:CK271,1)</f>
        <v>0</v>
      </c>
      <c r="L271">
        <f>K271/2</f>
        <v>0</v>
      </c>
      <c r="M271">
        <f>COUNTIF('résultats bruts'!CM271,1)</f>
        <v>0</v>
      </c>
      <c r="N271">
        <f>COUNTIF('résultats bruts'!DU271,1)</f>
        <v>0</v>
      </c>
      <c r="O271">
        <f>M271+N271</f>
        <v>0</v>
      </c>
      <c r="P271">
        <f>O271/2</f>
        <v>0</v>
      </c>
      <c r="Q271">
        <f>COUNTIF('résultats bruts'!CB271, "1A")+COUNTIF('résultats bruts'!CB271, "1B")</f>
        <v>0</v>
      </c>
      <c r="R271">
        <f>O271+K271+I271+G271</f>
        <v>0</v>
      </c>
      <c r="S271">
        <f>R271/11</f>
        <v>0</v>
      </c>
      <c r="T271">
        <f>COUNTIF('résultats bruts'!Q271, 1) + COUNTIF('résultats bruts'!AU271,1) + COUNTIF('résultats bruts'!CW271,1)</f>
        <v>0</v>
      </c>
      <c r="U271">
        <f>T271/3</f>
        <v>0</v>
      </c>
      <c r="V271">
        <f>COUNTIF('résultats bruts'!P271,1) + COUNTIF('résultats bruts'!AS271,1) + COUNTIF('résultats bruts'!DD271,1)</f>
        <v>0</v>
      </c>
      <c r="W271">
        <f>V271/3</f>
        <v>0</v>
      </c>
      <c r="X271">
        <f>T271+V271</f>
        <v>0</v>
      </c>
      <c r="Y271">
        <f>X271/6</f>
        <v>0</v>
      </c>
      <c r="Z271">
        <f>COUNTIF('résultats bruts'!V271, 1) + COUNTIF('résultats bruts'!AT271,1) + COUNTIF('résultats bruts'!CT271,1)</f>
        <v>0</v>
      </c>
      <c r="AA271">
        <f>Z271/3</f>
        <v>0</v>
      </c>
      <c r="AB271">
        <f>COUNTIF('résultats bruts'!W271, 1) + COUNTIF('résultats bruts'!AV271,1) + COUNTIF('résultats bruts'!CZ271,1)</f>
        <v>0</v>
      </c>
      <c r="AC271">
        <f>AB271/3</f>
        <v>0</v>
      </c>
      <c r="AD271">
        <f>AB271+Z271</f>
        <v>0</v>
      </c>
      <c r="AE271">
        <f>AD271/6</f>
        <v>0</v>
      </c>
      <c r="AF271">
        <f>AD271+X271</f>
        <v>0</v>
      </c>
      <c r="AG271">
        <f>AF271/12</f>
        <v>0</v>
      </c>
      <c r="AH271">
        <f>COUNTIF('résultats bruts'!R271, 1) + COUNTIF('résultats bruts'!AW271,1) + COUNTIF('résultats bruts'!CU271,1)</f>
        <v>0</v>
      </c>
      <c r="AI271">
        <f>AH271/3</f>
        <v>0</v>
      </c>
      <c r="AJ271">
        <f>COUNTIF('résultats bruts'!Z271, 1) + COUNTIF('résultats bruts'!AQ271,1) + COUNTIF('résultats bruts'!CS271,1)</f>
        <v>0</v>
      </c>
      <c r="AK271">
        <f>AJ271/3</f>
        <v>0</v>
      </c>
      <c r="AL271">
        <f>AH271+AJ271</f>
        <v>0</v>
      </c>
      <c r="AM271">
        <f>AL271/6</f>
        <v>0</v>
      </c>
      <c r="AN271">
        <f>AL271+AF271</f>
        <v>0</v>
      </c>
      <c r="AO271">
        <f>AN271/18</f>
        <v>0</v>
      </c>
      <c r="AP271">
        <f>COUNTIF('résultats bruts'!Y271, 1) + COUNTIF('résultats bruts'!AY271,1) + COUNTIF('résultats bruts'!DC271,1)</f>
        <v>0</v>
      </c>
      <c r="AQ271">
        <f>AP271/3</f>
        <v>0</v>
      </c>
      <c r="AR271">
        <f>COUNTIF('résultats bruts'!T271, 1) + COUNTIF('résultats bruts'!AR271,1) + COUNTIF('résultats bruts'!DB271,1)</f>
        <v>0</v>
      </c>
      <c r="AS271">
        <f>AR271/3</f>
        <v>0</v>
      </c>
      <c r="AT271">
        <f>AR271+AP271</f>
        <v>0</v>
      </c>
      <c r="AU271">
        <f>AT271/6</f>
        <v>0</v>
      </c>
      <c r="AV271">
        <f>COUNTIF('résultats bruts'!X271, 1) + COUNTIF('résultats bruts'!BB271,1) + COUNTIF('résultats bruts'!DA271,1)</f>
        <v>0</v>
      </c>
      <c r="AW271">
        <f>AV271/3</f>
        <v>0</v>
      </c>
      <c r="AX271">
        <f>COUNTIF('résultats bruts'!AA271, 1) + COUNTIF('résultats bruts'!AX271,1) + COUNTIF('résultats bruts'!CY271,1)</f>
        <v>0</v>
      </c>
      <c r="AY271">
        <f>AX271/3</f>
        <v>0</v>
      </c>
      <c r="AZ271">
        <f>AX271+AV271</f>
        <v>0</v>
      </c>
      <c r="BA271">
        <f>AZ271/6</f>
        <v>0</v>
      </c>
      <c r="BB271">
        <f>AZ271+AT271</f>
        <v>0</v>
      </c>
      <c r="BC271">
        <f>BB271/12</f>
        <v>0</v>
      </c>
      <c r="BD271">
        <f>COUNTIF('résultats bruts'!U271, 1) + COUNTIF('résultats bruts'!AZ271,1) + COUNTIF('résultats bruts'!CX271,1)</f>
        <v>0</v>
      </c>
      <c r="BE271">
        <f>BD271/3</f>
        <v>0</v>
      </c>
      <c r="BF271">
        <f>COUNTIF('résultats bruts'!S271, 1) + COUNTIF('résultats bruts'!BA271,1) + COUNTIF('résultats bruts'!CV271,1)</f>
        <v>0</v>
      </c>
      <c r="BG271">
        <f>BF271/3</f>
        <v>0</v>
      </c>
      <c r="BH271">
        <f>BF271+BD271</f>
        <v>0</v>
      </c>
      <c r="BI271">
        <f>BH271/6</f>
        <v>0</v>
      </c>
      <c r="BJ271">
        <f>BH271+BB271</f>
        <v>0</v>
      </c>
      <c r="BK271">
        <f>BJ271/18</f>
        <v>0</v>
      </c>
      <c r="BL271">
        <f>COUNTIF('résultats bruts'!AB271, 1) + COUNTIF('résultats bruts'!AC271,1) + COUNTIF('résultats bruts'!BC271,1)+ COUNTIF('résultats bruts'!BD271,1)+ COUNTIF('résultats bruts'!DE271,1)+ COUNTIF('résultats bruts'!DF271,1)</f>
        <v>0</v>
      </c>
      <c r="BM271">
        <f>BL271/6</f>
        <v>0</v>
      </c>
      <c r="BN271">
        <f>BJ271+AN271+BL271</f>
        <v>0</v>
      </c>
      <c r="BO271">
        <f>BN271/42</f>
        <v>0</v>
      </c>
      <c r="BP271">
        <f>COUNTIF('résultats bruts'!DS271,1) + COUNTIF('résultats bruts'!DQ271,1)</f>
        <v>0</v>
      </c>
      <c r="BQ271">
        <f>BP271/2</f>
        <v>0</v>
      </c>
      <c r="BR271">
        <f>COUNTIF('résultats bruts'!DR271,1)+COUNTIF('résultats bruts'!DT271,1)</f>
        <v>0</v>
      </c>
      <c r="BS271">
        <f>BR271/2</f>
        <v>0</v>
      </c>
      <c r="BT271">
        <f>'résultats bruts'!AR271</f>
        <v>0</v>
      </c>
      <c r="BU271">
        <f>'résultats bruts'!DR271</f>
        <v>0</v>
      </c>
      <c r="BV271">
        <f>'résultats bruts'!AS271</f>
        <v>0</v>
      </c>
      <c r="BW271">
        <f>'résultats bruts'!DT271</f>
        <v>0</v>
      </c>
      <c r="BX271">
        <f>COUNTIF('résultats bruts'!AI271, 1) + COUNTIF('résultats bruts'!BP271,1) + COUNTIF('résultats bruts'!DG271,1)</f>
        <v>0</v>
      </c>
      <c r="BY271">
        <f>BX271/3</f>
        <v>0</v>
      </c>
      <c r="BZ271">
        <f>COUNTIF('résultats bruts'!AL271, 1) + COUNTIF('résultats bruts'!BN271,1) + COUNTIF('résultats bruts'!DI271,1)</f>
        <v>0</v>
      </c>
      <c r="CA271">
        <f>BZ271/3</f>
        <v>0</v>
      </c>
      <c r="CB271">
        <f>BX271+BZ271</f>
        <v>0</v>
      </c>
      <c r="CC271">
        <f>CB271/6</f>
        <v>0</v>
      </c>
      <c r="CD271">
        <f>COUNTIF('résultats bruts'!AK271, 1) + COUNTIF('résultats bruts'!BR271,1) + COUNTIF('résultats bruts'!DM271,1)</f>
        <v>0</v>
      </c>
      <c r="CE271">
        <f>CD271/3</f>
        <v>0</v>
      </c>
      <c r="CF271">
        <f>COUNTIF('résultats bruts'!AE271, 1) + COUNTIF('résultats bruts'!BL271,1) + COUNTIF('résultats bruts'!DN271,1)</f>
        <v>0</v>
      </c>
      <c r="CG271">
        <f>CF271/3</f>
        <v>0</v>
      </c>
      <c r="CH271">
        <f>CF271+CD271</f>
        <v>0</v>
      </c>
      <c r="CI271">
        <f>CH271/6</f>
        <v>0</v>
      </c>
      <c r="CJ271">
        <f>COUNTIF('résultats bruts'!AJ271, 1) + COUNTIF('résultats bruts'!BM271,1) + COUNTIF('résultats bruts'!DL271,1)</f>
        <v>0</v>
      </c>
      <c r="CK271">
        <f>CJ271/3</f>
        <v>0</v>
      </c>
      <c r="CL271">
        <f>COUNTIF('résultats bruts'!AH271, 1) + COUNTIF('résultats bruts'!BK271,1) + COUNTIF('résultats bruts'!DK271,1)</f>
        <v>0</v>
      </c>
      <c r="CM271">
        <f>CL271/3</f>
        <v>0</v>
      </c>
      <c r="CN271">
        <f>CL271+CJ271</f>
        <v>0</v>
      </c>
      <c r="CO271">
        <f>CN271/6</f>
        <v>0</v>
      </c>
      <c r="CP271">
        <f>COUNTIF('résultats bruts'!AF271, 1) + COUNTIF('résultats bruts'!BO271,1) + COUNTIF('résultats bruts'!DJ271,1)</f>
        <v>0</v>
      </c>
      <c r="CQ271">
        <f>CP271/3</f>
        <v>0</v>
      </c>
      <c r="CR271">
        <f>COUNTIF('résultats bruts'!AG271, 1) + COUNTIF('résultats bruts'!BQ271,1) + COUNTIF('résultats bruts'!DH271,1)</f>
        <v>0</v>
      </c>
      <c r="CS271">
        <f>CR271/3</f>
        <v>0</v>
      </c>
      <c r="CT271">
        <f>CR271+CP271</f>
        <v>0</v>
      </c>
      <c r="CU271">
        <f>CT271/6</f>
        <v>0</v>
      </c>
      <c r="CV271">
        <f>COUNTIF('résultats bruts'!AM271, 1) + COUNTIF('résultats bruts'!AN271,1) + COUNTIF('résultats bruts'!BS271,1) +COUNTIF('résultats bruts'!BT271, 1) + COUNTIF('résultats bruts'!DO271,1) + COUNTIF('résultats bruts'!DP271,1)</f>
        <v>0</v>
      </c>
      <c r="CW271">
        <f>+CV271/6</f>
        <v>0</v>
      </c>
      <c r="CX271">
        <f>CT271+CN271+CH271+CB307</f>
        <v>0</v>
      </c>
      <c r="CY271">
        <f>CX271/30</f>
        <v>0</v>
      </c>
      <c r="CZ271">
        <f>COUNTIF('résultats bruts'!AO271,1)</f>
        <v>0</v>
      </c>
      <c r="DA271">
        <f>COUNTIF('résultats bruts'!AP271,1)</f>
        <v>0</v>
      </c>
      <c r="DB271">
        <f>CZ271+DA271</f>
        <v>0</v>
      </c>
      <c r="DC271">
        <f>DB271/2</f>
        <v>0</v>
      </c>
      <c r="DD271">
        <f>COUNTIF('résultats bruts'!BU271,1)</f>
        <v>0</v>
      </c>
      <c r="DE271">
        <f>COUNTIF('résultats bruts'!BV271,1)</f>
        <v>0</v>
      </c>
      <c r="DF271">
        <f>DD271+DE271</f>
        <v>0</v>
      </c>
      <c r="DG271">
        <f>DD271+DE271</f>
        <v>0</v>
      </c>
      <c r="DH271">
        <f>DG271/2</f>
        <v>0</v>
      </c>
      <c r="DJ271">
        <f>COUNTIF(CD271, 1)</f>
        <v>0</v>
      </c>
      <c r="DK271">
        <f>DB271+DG271+DJ271</f>
        <v>0</v>
      </c>
      <c r="DL271">
        <f>DK271/5</f>
        <v>0</v>
      </c>
      <c r="DM271">
        <f>COUNTIF('résultats bruts'!BG271,1)+COUNTIF('résultats bruts'!BJ271,1)</f>
        <v>0</v>
      </c>
      <c r="DN271">
        <f>DM271/2</f>
        <v>0</v>
      </c>
      <c r="DO271">
        <f>COUNTIF('résultats bruts'!CD271,1)+COUNTIF('résultats bruts'!CF271,1) + COUNTIF('résultats bruts'!CO271,1)+COUNTIF('résultats bruts'!CR271,1)</f>
        <v>0</v>
      </c>
      <c r="DP271">
        <f>DO271/4</f>
        <v>0</v>
      </c>
      <c r="DQ271">
        <f>DM271+DO271</f>
        <v>0</v>
      </c>
      <c r="DR271">
        <f>DQ271/6</f>
        <v>0</v>
      </c>
      <c r="DS271">
        <f>COUNTIF('résultats bruts'!BF271,1)+COUNTIF('résultats bruts'!BI271,1)</f>
        <v>0</v>
      </c>
      <c r="DT271">
        <f>DS271/2</f>
        <v>0</v>
      </c>
      <c r="DU271">
        <f>COUNTIF('résultats bruts'!CE271,1)+COUNTIF('résultats bruts'!CH271,1) + COUNTIF('résultats bruts'!CP271,1)</f>
        <v>0</v>
      </c>
      <c r="DV271">
        <f>DU271/4</f>
        <v>0</v>
      </c>
      <c r="DW271">
        <f>DS271+DU271</f>
        <v>0</v>
      </c>
      <c r="DX271">
        <f>DW271/6</f>
        <v>0</v>
      </c>
      <c r="DY271">
        <f>COUNTIF('résultats bruts'!BE271,1)+COUNTIF('résultats bruts'!BH271,1)</f>
        <v>0</v>
      </c>
      <c r="DZ271">
        <f>DY271/2</f>
        <v>0</v>
      </c>
      <c r="EA271">
        <f>COUNTIF('résultats bruts'!CC271,1)+COUNTIF('résultats bruts'!CG271,1) + COUNTIF('résultats bruts'!CN271,1)</f>
        <v>0</v>
      </c>
      <c r="EB271">
        <f>EA271/3</f>
        <v>0</v>
      </c>
      <c r="EC271">
        <f>EA271+DY271</f>
        <v>0</v>
      </c>
      <c r="ED271">
        <f>EC271/5</f>
        <v>0</v>
      </c>
      <c r="EE271">
        <f>EC271+DW271+DQ271</f>
        <v>0</v>
      </c>
      <c r="EF271">
        <f>EE271/17</f>
        <v>0</v>
      </c>
    </row>
    <row r="272">
      <c r="A272">
        <f>'résultats bruts'!A272</f>
        <v>0</v>
      </c>
      <c r="B272">
        <f>'résultats bruts'!B272</f>
        <v>0</v>
      </c>
      <c r="C272">
        <f>'résultats bruts'!C272</f>
        <v>0</v>
      </c>
      <c r="D272">
        <f>'résultats bruts'!D272</f>
        <v>0</v>
      </c>
      <c r="E272">
        <f>'résultats bruts'!E272</f>
        <v>0</v>
      </c>
      <c r="F272">
        <f>'résultats bruts'!F272</f>
        <v>270</v>
      </c>
      <c r="G272">
        <f>COUNTIF('résultats bruts'!K272,1) +COUNTIF('résultats bruts'!CJ272:CK272,1)+COUNTIF('résultats bruts'!CJ272:CK272,"0A")</f>
        <v>0</v>
      </c>
      <c r="H272">
        <f>G272/3</f>
        <v>0</v>
      </c>
      <c r="I272">
        <f>COUNTIF('résultats bruts'!O272,1) + COUNTIF('résultats bruts'!AD272,1) + COUNTIF('résultats bruts'!CA272,1) + COUNTIF('résultats bruts'!DU272, 1) + COUNTIF('résultats bruts'!DU272,"0B")</f>
        <v>0</v>
      </c>
      <c r="J272">
        <f>I272/4</f>
        <v>0</v>
      </c>
      <c r="K272">
        <f>COUNTIF('résultats bruts'!CJ272:CK272,1)</f>
        <v>0</v>
      </c>
      <c r="L272">
        <f>K272/2</f>
        <v>0</v>
      </c>
      <c r="M272">
        <f>COUNTIF('résultats bruts'!CM272,1)</f>
        <v>0</v>
      </c>
      <c r="N272">
        <f>COUNTIF('résultats bruts'!DU272,1)</f>
        <v>0</v>
      </c>
      <c r="O272">
        <f>M272+N272</f>
        <v>0</v>
      </c>
      <c r="P272">
        <f>O272/2</f>
        <v>0</v>
      </c>
      <c r="Q272">
        <f>COUNTIF('résultats bruts'!CB272, "1A")+COUNTIF('résultats bruts'!CB272, "1B")</f>
        <v>0</v>
      </c>
      <c r="R272">
        <f>O272+K272+I272+G272</f>
        <v>0</v>
      </c>
      <c r="S272">
        <f>R272/11</f>
        <v>0</v>
      </c>
      <c r="T272">
        <f>COUNTIF('résultats bruts'!Q272, 1) + COUNTIF('résultats bruts'!AU272,1) + COUNTIF('résultats bruts'!CW272,1)</f>
        <v>0</v>
      </c>
      <c r="U272">
        <f>T272/3</f>
        <v>0</v>
      </c>
      <c r="V272">
        <f>COUNTIF('résultats bruts'!P272,1) + COUNTIF('résultats bruts'!AS272,1) + COUNTIF('résultats bruts'!DD272,1)</f>
        <v>0</v>
      </c>
      <c r="W272">
        <f>V272/3</f>
        <v>0</v>
      </c>
      <c r="X272">
        <f>T272+V272</f>
        <v>0</v>
      </c>
      <c r="Y272">
        <f>X272/6</f>
        <v>0</v>
      </c>
      <c r="Z272">
        <f>COUNTIF('résultats bruts'!V272, 1) + COUNTIF('résultats bruts'!AT272,1) + COUNTIF('résultats bruts'!CT272,1)</f>
        <v>0</v>
      </c>
      <c r="AA272">
        <f>Z272/3</f>
        <v>0</v>
      </c>
      <c r="AB272">
        <f>COUNTIF('résultats bruts'!W272, 1) + COUNTIF('résultats bruts'!AV272,1) + COUNTIF('résultats bruts'!CZ272,1)</f>
        <v>0</v>
      </c>
      <c r="AC272">
        <f>AB272/3</f>
        <v>0</v>
      </c>
      <c r="AD272">
        <f>AB272+Z272</f>
        <v>0</v>
      </c>
      <c r="AE272">
        <f>AD272/6</f>
        <v>0</v>
      </c>
      <c r="AF272">
        <f>AD272+X272</f>
        <v>0</v>
      </c>
      <c r="AG272">
        <f>AF272/12</f>
        <v>0</v>
      </c>
      <c r="AH272">
        <f>COUNTIF('résultats bruts'!R272, 1) + COUNTIF('résultats bruts'!AW272,1) + COUNTIF('résultats bruts'!CU272,1)</f>
        <v>0</v>
      </c>
      <c r="AI272">
        <f>AH272/3</f>
        <v>0</v>
      </c>
      <c r="AJ272">
        <f>COUNTIF('résultats bruts'!Z272, 1) + COUNTIF('résultats bruts'!AQ272,1) + COUNTIF('résultats bruts'!CS272,1)</f>
        <v>0</v>
      </c>
      <c r="AK272">
        <f>AJ272/3</f>
        <v>0</v>
      </c>
      <c r="AL272">
        <f>AH272+AJ272</f>
        <v>0</v>
      </c>
      <c r="AM272">
        <f>AL272/6</f>
        <v>0</v>
      </c>
      <c r="AN272">
        <f>AL272+AF272</f>
        <v>0</v>
      </c>
      <c r="AO272">
        <f>AN272/18</f>
        <v>0</v>
      </c>
      <c r="AP272">
        <f>COUNTIF('résultats bruts'!Y272, 1) + COUNTIF('résultats bruts'!AY272,1) + COUNTIF('résultats bruts'!DC272,1)</f>
        <v>0</v>
      </c>
      <c r="AQ272">
        <f>AP272/3</f>
        <v>0</v>
      </c>
      <c r="AR272">
        <f>COUNTIF('résultats bruts'!T272, 1) + COUNTIF('résultats bruts'!AR272,1) + COUNTIF('résultats bruts'!DB272,1)</f>
        <v>0</v>
      </c>
      <c r="AS272">
        <f>AR272/3</f>
        <v>0</v>
      </c>
      <c r="AT272">
        <f>AR272+AP272</f>
        <v>0</v>
      </c>
      <c r="AU272">
        <f>AT272/6</f>
        <v>0</v>
      </c>
      <c r="AV272">
        <f>COUNTIF('résultats bruts'!X272, 1) + COUNTIF('résultats bruts'!BB272,1) + COUNTIF('résultats bruts'!DA272,1)</f>
        <v>0</v>
      </c>
      <c r="AW272">
        <f>AV272/3</f>
        <v>0</v>
      </c>
      <c r="AX272">
        <f>COUNTIF('résultats bruts'!AA272, 1) + COUNTIF('résultats bruts'!AX272,1) + COUNTIF('résultats bruts'!CY272,1)</f>
        <v>0</v>
      </c>
      <c r="AY272">
        <f>AX272/3</f>
        <v>0</v>
      </c>
      <c r="AZ272">
        <f>AX272+AV272</f>
        <v>0</v>
      </c>
      <c r="BA272">
        <f>AZ272/6</f>
        <v>0</v>
      </c>
      <c r="BB272">
        <f>AZ272+AT272</f>
        <v>0</v>
      </c>
      <c r="BC272">
        <f>BB272/12</f>
        <v>0</v>
      </c>
      <c r="BD272">
        <f>COUNTIF('résultats bruts'!U272, 1) + COUNTIF('résultats bruts'!AZ272,1) + COUNTIF('résultats bruts'!CX272,1)</f>
        <v>0</v>
      </c>
      <c r="BE272">
        <f>BD272/3</f>
        <v>0</v>
      </c>
      <c r="BF272">
        <f>COUNTIF('résultats bruts'!S272, 1) + COUNTIF('résultats bruts'!BA272,1) + COUNTIF('résultats bruts'!CV272,1)</f>
        <v>0</v>
      </c>
      <c r="BG272">
        <f>BF272/3</f>
        <v>0</v>
      </c>
      <c r="BH272">
        <f>BF272+BD272</f>
        <v>0</v>
      </c>
      <c r="BI272">
        <f>BH272/6</f>
        <v>0</v>
      </c>
      <c r="BJ272">
        <f>BH272+BB272</f>
        <v>0</v>
      </c>
      <c r="BK272">
        <f>BJ272/18</f>
        <v>0</v>
      </c>
      <c r="BL272">
        <f>COUNTIF('résultats bruts'!AB272, 1) + COUNTIF('résultats bruts'!AC272,1) + COUNTIF('résultats bruts'!BC272,1)+ COUNTIF('résultats bruts'!BD272,1)+ COUNTIF('résultats bruts'!DE272,1)+ COUNTIF('résultats bruts'!DF272,1)</f>
        <v>0</v>
      </c>
      <c r="BM272">
        <f>BL272/6</f>
        <v>0</v>
      </c>
      <c r="BN272">
        <f>BJ272+AN272+BL272</f>
        <v>0</v>
      </c>
      <c r="BO272">
        <f>BN272/42</f>
        <v>0</v>
      </c>
      <c r="BP272">
        <f>COUNTIF('résultats bruts'!DS272,1) + COUNTIF('résultats bruts'!DQ272,1)</f>
        <v>0</v>
      </c>
      <c r="BQ272">
        <f>BP272/2</f>
        <v>0</v>
      </c>
      <c r="BR272">
        <f>COUNTIF('résultats bruts'!DR272,1)+COUNTIF('résultats bruts'!DT272,1)</f>
        <v>0</v>
      </c>
      <c r="BS272">
        <f>BR272/2</f>
        <v>0</v>
      </c>
      <c r="BT272">
        <f>'résultats bruts'!AR272</f>
        <v>0</v>
      </c>
      <c r="BU272">
        <f>'résultats bruts'!DR272</f>
        <v>0</v>
      </c>
      <c r="BV272">
        <f>'résultats bruts'!AS272</f>
        <v>0</v>
      </c>
      <c r="BW272">
        <f>'résultats bruts'!DT272</f>
        <v>0</v>
      </c>
      <c r="BX272">
        <f>COUNTIF('résultats bruts'!AI272, 1) + COUNTIF('résultats bruts'!BP272,1) + COUNTIF('résultats bruts'!DG272,1)</f>
        <v>0</v>
      </c>
      <c r="BY272">
        <f>BX272/3</f>
        <v>0</v>
      </c>
      <c r="BZ272">
        <f>COUNTIF('résultats bruts'!AL272, 1) + COUNTIF('résultats bruts'!BN272,1) + COUNTIF('résultats bruts'!DI272,1)</f>
        <v>0</v>
      </c>
      <c r="CA272">
        <f>BZ272/3</f>
        <v>0</v>
      </c>
      <c r="CB272">
        <f>BX272+BZ272</f>
        <v>0</v>
      </c>
      <c r="CC272">
        <f>CB272/6</f>
        <v>0</v>
      </c>
      <c r="CD272">
        <f>COUNTIF('résultats bruts'!AK272, 1) + COUNTIF('résultats bruts'!BR272,1) + COUNTIF('résultats bruts'!DM272,1)</f>
        <v>0</v>
      </c>
      <c r="CE272">
        <f>CD272/3</f>
        <v>0</v>
      </c>
      <c r="CF272">
        <f>COUNTIF('résultats bruts'!AE272, 1) + COUNTIF('résultats bruts'!BL272,1) + COUNTIF('résultats bruts'!DN272,1)</f>
        <v>0</v>
      </c>
      <c r="CG272">
        <f>CF272/3</f>
        <v>0</v>
      </c>
      <c r="CH272">
        <f>CF272+CD272</f>
        <v>0</v>
      </c>
      <c r="CI272">
        <f>CH272/6</f>
        <v>0</v>
      </c>
      <c r="CJ272">
        <f>COUNTIF('résultats bruts'!AJ272, 1) + COUNTIF('résultats bruts'!BM272,1) + COUNTIF('résultats bruts'!DL272,1)</f>
        <v>0</v>
      </c>
      <c r="CK272">
        <f>CJ272/3</f>
        <v>0</v>
      </c>
      <c r="CL272">
        <f>COUNTIF('résultats bruts'!AH272, 1) + COUNTIF('résultats bruts'!BK272,1) + COUNTIF('résultats bruts'!DK272,1)</f>
        <v>0</v>
      </c>
      <c r="CM272">
        <f>CL272/3</f>
        <v>0</v>
      </c>
      <c r="CN272">
        <f>CL272+CJ272</f>
        <v>0</v>
      </c>
      <c r="CO272">
        <f>CN272/6</f>
        <v>0</v>
      </c>
      <c r="CP272">
        <f>COUNTIF('résultats bruts'!AF272, 1) + COUNTIF('résultats bruts'!BO272,1) + COUNTIF('résultats bruts'!DJ272,1)</f>
        <v>0</v>
      </c>
      <c r="CQ272">
        <f>CP272/3</f>
        <v>0</v>
      </c>
      <c r="CR272">
        <f>COUNTIF('résultats bruts'!AG272, 1) + COUNTIF('résultats bruts'!BQ272,1) + COUNTIF('résultats bruts'!DH272,1)</f>
        <v>0</v>
      </c>
      <c r="CS272">
        <f>CR272/3</f>
        <v>0</v>
      </c>
      <c r="CT272">
        <f>CR272+CP272</f>
        <v>0</v>
      </c>
      <c r="CU272">
        <f>CT272/6</f>
        <v>0</v>
      </c>
      <c r="CV272">
        <f>COUNTIF('résultats bruts'!AM272, 1) + COUNTIF('résultats bruts'!AN272,1) + COUNTIF('résultats bruts'!BS272,1) +COUNTIF('résultats bruts'!BT272, 1) + COUNTIF('résultats bruts'!DO272,1) + COUNTIF('résultats bruts'!DP272,1)</f>
        <v>0</v>
      </c>
      <c r="CW272">
        <f>+CV272/6</f>
        <v>0</v>
      </c>
      <c r="CX272">
        <f>CT272+CN272+CH272+CB308</f>
        <v>0</v>
      </c>
      <c r="CY272">
        <f>CX272/30</f>
        <v>0</v>
      </c>
      <c r="CZ272">
        <f>COUNTIF('résultats bruts'!AO272,1)</f>
        <v>0</v>
      </c>
      <c r="DA272">
        <f>COUNTIF('résultats bruts'!AP272,1)</f>
        <v>0</v>
      </c>
      <c r="DB272">
        <f>CZ272+DA272</f>
        <v>0</v>
      </c>
      <c r="DC272">
        <f>DB272/2</f>
        <v>0</v>
      </c>
      <c r="DD272">
        <f>COUNTIF('résultats bruts'!BU272,1)</f>
        <v>0</v>
      </c>
      <c r="DE272">
        <f>COUNTIF('résultats bruts'!BV272,1)</f>
        <v>0</v>
      </c>
      <c r="DF272">
        <f>DD272+DE272</f>
        <v>0</v>
      </c>
      <c r="DG272">
        <f>DD272+DE272</f>
        <v>0</v>
      </c>
      <c r="DH272">
        <f>DG272/2</f>
        <v>0</v>
      </c>
      <c r="DJ272">
        <f>COUNTIF(CD272, 1)</f>
        <v>0</v>
      </c>
      <c r="DK272">
        <f>DB272+DG272+DJ272</f>
        <v>0</v>
      </c>
      <c r="DL272">
        <f>DK272/5</f>
        <v>0</v>
      </c>
      <c r="DM272">
        <f>COUNTIF('résultats bruts'!BG272,1)+COUNTIF('résultats bruts'!BJ272,1)</f>
        <v>0</v>
      </c>
      <c r="DN272">
        <f>DM272/2</f>
        <v>0</v>
      </c>
      <c r="DO272">
        <f>COUNTIF('résultats bruts'!CD272,1)+COUNTIF('résultats bruts'!CF272,1) + COUNTIF('résultats bruts'!CO272,1)+COUNTIF('résultats bruts'!CR272,1)</f>
        <v>0</v>
      </c>
      <c r="DP272">
        <f>DO272/4</f>
        <v>0</v>
      </c>
      <c r="DQ272">
        <f>DM272+DO272</f>
        <v>0</v>
      </c>
      <c r="DR272">
        <f>DQ272/6</f>
        <v>0</v>
      </c>
      <c r="DS272">
        <f>COUNTIF('résultats bruts'!BF272,1)+COUNTIF('résultats bruts'!BI272,1)</f>
        <v>0</v>
      </c>
      <c r="DT272">
        <f>DS272/2</f>
        <v>0</v>
      </c>
      <c r="DU272">
        <f>COUNTIF('résultats bruts'!CE272,1)+COUNTIF('résultats bruts'!CH272,1) + COUNTIF('résultats bruts'!CP272,1)</f>
        <v>0</v>
      </c>
      <c r="DV272">
        <f>DU272/4</f>
        <v>0</v>
      </c>
      <c r="DW272">
        <f>DS272+DU272</f>
        <v>0</v>
      </c>
      <c r="DX272">
        <f>DW272/6</f>
        <v>0</v>
      </c>
      <c r="DY272">
        <f>COUNTIF('résultats bruts'!BE272,1)+COUNTIF('résultats bruts'!BH272,1)</f>
        <v>0</v>
      </c>
      <c r="DZ272">
        <f>DY272/2</f>
        <v>0</v>
      </c>
      <c r="EA272">
        <f>COUNTIF('résultats bruts'!CC272,1)+COUNTIF('résultats bruts'!CG272,1) + COUNTIF('résultats bruts'!CN272,1)</f>
        <v>0</v>
      </c>
      <c r="EB272">
        <f>EA272/3</f>
        <v>0</v>
      </c>
      <c r="EC272">
        <f>EA272+DY272</f>
        <v>0</v>
      </c>
      <c r="ED272">
        <f>EC272/5</f>
        <v>0</v>
      </c>
      <c r="EE272">
        <f>EC272+DW272+DQ272</f>
        <v>0</v>
      </c>
      <c r="EF272">
        <f>EE272/17</f>
        <v>0</v>
      </c>
    </row>
    <row r="273">
      <c r="A273">
        <f>'résultats bruts'!A273</f>
        <v>0</v>
      </c>
      <c r="B273">
        <f>'résultats bruts'!B273</f>
        <v>0</v>
      </c>
      <c r="C273">
        <f>'résultats bruts'!C273</f>
        <v>0</v>
      </c>
      <c r="D273">
        <f>'résultats bruts'!D273</f>
        <v>0</v>
      </c>
      <c r="E273">
        <f>'résultats bruts'!E273</f>
        <v>0</v>
      </c>
      <c r="F273">
        <f>'résultats bruts'!F273</f>
        <v>271</v>
      </c>
      <c r="G273">
        <f>COUNTIF('résultats bruts'!K273,1) +COUNTIF('résultats bruts'!CJ273:CK273,1)+COUNTIF('résultats bruts'!CJ273:CK273,"0A")</f>
        <v>0</v>
      </c>
      <c r="H273">
        <f>G273/3</f>
        <v>0</v>
      </c>
      <c r="I273">
        <f>COUNTIF('résultats bruts'!O273,1) + COUNTIF('résultats bruts'!AD273,1) + COUNTIF('résultats bruts'!CA273,1) + COUNTIF('résultats bruts'!DU273, 1) + COUNTIF('résultats bruts'!DU273,"0B")</f>
        <v>0</v>
      </c>
      <c r="J273">
        <f>I273/4</f>
        <v>0</v>
      </c>
      <c r="K273">
        <f>COUNTIF('résultats bruts'!CJ273:CK273,1)</f>
        <v>0</v>
      </c>
      <c r="L273">
        <f>K273/2</f>
        <v>0</v>
      </c>
      <c r="M273">
        <f>COUNTIF('résultats bruts'!CM273,1)</f>
        <v>0</v>
      </c>
      <c r="N273">
        <f>COUNTIF('résultats bruts'!DU273,1)</f>
        <v>0</v>
      </c>
      <c r="O273">
        <f>M273+N273</f>
        <v>0</v>
      </c>
      <c r="P273">
        <f>O273/2</f>
        <v>0</v>
      </c>
      <c r="Q273">
        <f>COUNTIF('résultats bruts'!CB273, "1A")+COUNTIF('résultats bruts'!CB273, "1B")</f>
        <v>0</v>
      </c>
      <c r="R273">
        <f>O273+K273+I273+G273</f>
        <v>0</v>
      </c>
      <c r="S273">
        <f>R273/11</f>
        <v>0</v>
      </c>
      <c r="T273">
        <f>COUNTIF('résultats bruts'!Q273, 1) + COUNTIF('résultats bruts'!AU273,1) + COUNTIF('résultats bruts'!CW273,1)</f>
        <v>0</v>
      </c>
      <c r="U273">
        <f>T273/3</f>
        <v>0</v>
      </c>
      <c r="V273">
        <f>COUNTIF('résultats bruts'!P273,1) + COUNTIF('résultats bruts'!AS273,1) + COUNTIF('résultats bruts'!DD273,1)</f>
        <v>0</v>
      </c>
      <c r="W273">
        <f>V273/3</f>
        <v>0</v>
      </c>
      <c r="X273">
        <f>T273+V273</f>
        <v>0</v>
      </c>
      <c r="Y273">
        <f>X273/6</f>
        <v>0</v>
      </c>
      <c r="Z273">
        <f>COUNTIF('résultats bruts'!V273, 1) + COUNTIF('résultats bruts'!AT273,1) + COUNTIF('résultats bruts'!CT273,1)</f>
        <v>0</v>
      </c>
      <c r="AA273">
        <f>Z273/3</f>
        <v>0</v>
      </c>
      <c r="AB273">
        <f>COUNTIF('résultats bruts'!W273, 1) + COUNTIF('résultats bruts'!AV273,1) + COUNTIF('résultats bruts'!CZ273,1)</f>
        <v>0</v>
      </c>
      <c r="AC273">
        <f>AB273/3</f>
        <v>0</v>
      </c>
      <c r="AD273">
        <f>AB273+Z273</f>
        <v>0</v>
      </c>
      <c r="AE273">
        <f>AD273/6</f>
        <v>0</v>
      </c>
      <c r="AF273">
        <f>AD273+X273</f>
        <v>0</v>
      </c>
      <c r="AG273">
        <f>AF273/12</f>
        <v>0</v>
      </c>
      <c r="AH273">
        <f>COUNTIF('résultats bruts'!R273, 1) + COUNTIF('résultats bruts'!AW273,1) + COUNTIF('résultats bruts'!CU273,1)</f>
        <v>0</v>
      </c>
      <c r="AI273">
        <f>AH273/3</f>
        <v>0</v>
      </c>
      <c r="AJ273">
        <f>COUNTIF('résultats bruts'!Z273, 1) + COUNTIF('résultats bruts'!AQ273,1) + COUNTIF('résultats bruts'!CS273,1)</f>
        <v>0</v>
      </c>
      <c r="AK273">
        <f>AJ273/3</f>
        <v>0</v>
      </c>
      <c r="AL273">
        <f>AH273+AJ273</f>
        <v>0</v>
      </c>
      <c r="AM273">
        <f>AL273/6</f>
        <v>0</v>
      </c>
      <c r="AN273">
        <f>AL273+AF273</f>
        <v>0</v>
      </c>
      <c r="AO273">
        <f>AN273/18</f>
        <v>0</v>
      </c>
      <c r="AP273">
        <f>COUNTIF('résultats bruts'!Y273, 1) + COUNTIF('résultats bruts'!AY273,1) + COUNTIF('résultats bruts'!DC273,1)</f>
        <v>0</v>
      </c>
      <c r="AQ273">
        <f>AP273/3</f>
        <v>0</v>
      </c>
      <c r="AR273">
        <f>COUNTIF('résultats bruts'!T273, 1) + COUNTIF('résultats bruts'!AR273,1) + COUNTIF('résultats bruts'!DB273,1)</f>
        <v>0</v>
      </c>
      <c r="AS273">
        <f>AR273/3</f>
        <v>0</v>
      </c>
      <c r="AT273">
        <f>AR273+AP273</f>
        <v>0</v>
      </c>
      <c r="AU273">
        <f>AT273/6</f>
        <v>0</v>
      </c>
      <c r="AV273">
        <f>COUNTIF('résultats bruts'!X273, 1) + COUNTIF('résultats bruts'!BB273,1) + COUNTIF('résultats bruts'!DA273,1)</f>
        <v>0</v>
      </c>
      <c r="AW273">
        <f>AV273/3</f>
        <v>0</v>
      </c>
      <c r="AX273">
        <f>COUNTIF('résultats bruts'!AA273, 1) + COUNTIF('résultats bruts'!AX273,1) + COUNTIF('résultats bruts'!CY273,1)</f>
        <v>0</v>
      </c>
      <c r="AY273">
        <f>AX273/3</f>
        <v>0</v>
      </c>
      <c r="AZ273">
        <f>AX273+AV273</f>
        <v>0</v>
      </c>
      <c r="BA273">
        <f>AZ273/6</f>
        <v>0</v>
      </c>
      <c r="BB273">
        <f>AZ273+AT273</f>
        <v>0</v>
      </c>
      <c r="BC273">
        <f>BB273/12</f>
        <v>0</v>
      </c>
      <c r="BD273">
        <f>COUNTIF('résultats bruts'!U273, 1) + COUNTIF('résultats bruts'!AZ273,1) + COUNTIF('résultats bruts'!CX273,1)</f>
        <v>0</v>
      </c>
      <c r="BE273">
        <f>BD273/3</f>
        <v>0</v>
      </c>
      <c r="BF273">
        <f>COUNTIF('résultats bruts'!S273, 1) + COUNTIF('résultats bruts'!BA273,1) + COUNTIF('résultats bruts'!CV273,1)</f>
        <v>0</v>
      </c>
      <c r="BG273">
        <f>BF273/3</f>
        <v>0</v>
      </c>
      <c r="BH273">
        <f>BF273+BD273</f>
        <v>0</v>
      </c>
      <c r="BI273">
        <f>BH273/6</f>
        <v>0</v>
      </c>
      <c r="BJ273">
        <f>BH273+BB273</f>
        <v>0</v>
      </c>
      <c r="BK273">
        <f>BJ273/18</f>
        <v>0</v>
      </c>
      <c r="BL273">
        <f>COUNTIF('résultats bruts'!AB273, 1) + COUNTIF('résultats bruts'!AC273,1) + COUNTIF('résultats bruts'!BC273,1)+ COUNTIF('résultats bruts'!BD273,1)+ COUNTIF('résultats bruts'!DE273,1)+ COUNTIF('résultats bruts'!DF273,1)</f>
        <v>0</v>
      </c>
      <c r="BM273">
        <f>BL273/6</f>
        <v>0</v>
      </c>
      <c r="BN273">
        <f>BJ273+AN273+BL273</f>
        <v>0</v>
      </c>
      <c r="BO273">
        <f>BN273/42</f>
        <v>0</v>
      </c>
      <c r="BP273">
        <f>COUNTIF('résultats bruts'!DS273,1) + COUNTIF('résultats bruts'!DQ273,1)</f>
        <v>0</v>
      </c>
      <c r="BQ273">
        <f>BP273/2</f>
        <v>0</v>
      </c>
      <c r="BR273">
        <f>COUNTIF('résultats bruts'!DR273,1)+COUNTIF('résultats bruts'!DT273,1)</f>
        <v>0</v>
      </c>
      <c r="BS273">
        <f>BR273/2</f>
        <v>0</v>
      </c>
      <c r="BT273">
        <f>'résultats bruts'!AR273</f>
        <v>0</v>
      </c>
      <c r="BU273">
        <f>'résultats bruts'!DR273</f>
        <v>0</v>
      </c>
      <c r="BV273">
        <f>'résultats bruts'!AS273</f>
        <v>0</v>
      </c>
      <c r="BW273">
        <f>'résultats bruts'!DT273</f>
        <v>0</v>
      </c>
      <c r="BX273">
        <f>COUNTIF('résultats bruts'!AI273, 1) + COUNTIF('résultats bruts'!BP273,1) + COUNTIF('résultats bruts'!DG273,1)</f>
        <v>0</v>
      </c>
      <c r="BY273">
        <f>BX273/3</f>
        <v>0</v>
      </c>
      <c r="BZ273">
        <f>COUNTIF('résultats bruts'!AL273, 1) + COUNTIF('résultats bruts'!BN273,1) + COUNTIF('résultats bruts'!DI273,1)</f>
        <v>0</v>
      </c>
      <c r="CA273">
        <f>BZ273/3</f>
        <v>0</v>
      </c>
      <c r="CB273">
        <f>BX273+BZ273</f>
        <v>0</v>
      </c>
      <c r="CC273">
        <f>CB273/6</f>
        <v>0</v>
      </c>
      <c r="CD273">
        <f>COUNTIF('résultats bruts'!AK273, 1) + COUNTIF('résultats bruts'!BR273,1) + COUNTIF('résultats bruts'!DM273,1)</f>
        <v>0</v>
      </c>
      <c r="CE273">
        <f>CD273/3</f>
        <v>0</v>
      </c>
      <c r="CF273">
        <f>COUNTIF('résultats bruts'!AE273, 1) + COUNTIF('résultats bruts'!BL273,1) + COUNTIF('résultats bruts'!DN273,1)</f>
        <v>0</v>
      </c>
      <c r="CG273">
        <f>CF273/3</f>
        <v>0</v>
      </c>
      <c r="CH273">
        <f>CF273+CD273</f>
        <v>0</v>
      </c>
      <c r="CI273">
        <f>CH273/6</f>
        <v>0</v>
      </c>
      <c r="CJ273">
        <f>COUNTIF('résultats bruts'!AJ273, 1) + COUNTIF('résultats bruts'!BM273,1) + COUNTIF('résultats bruts'!DL273,1)</f>
        <v>0</v>
      </c>
      <c r="CK273">
        <f>CJ273/3</f>
        <v>0</v>
      </c>
      <c r="CL273">
        <f>COUNTIF('résultats bruts'!AH273, 1) + COUNTIF('résultats bruts'!BK273,1) + COUNTIF('résultats bruts'!DK273,1)</f>
        <v>0</v>
      </c>
      <c r="CM273">
        <f>CL273/3</f>
        <v>0</v>
      </c>
      <c r="CN273">
        <f>CL273+CJ273</f>
        <v>0</v>
      </c>
      <c r="CO273">
        <f>CN273/6</f>
        <v>0</v>
      </c>
      <c r="CP273">
        <f>COUNTIF('résultats bruts'!AF273, 1) + COUNTIF('résultats bruts'!BO273,1) + COUNTIF('résultats bruts'!DJ273,1)</f>
        <v>0</v>
      </c>
      <c r="CQ273">
        <f>CP273/3</f>
        <v>0</v>
      </c>
      <c r="CR273">
        <f>COUNTIF('résultats bruts'!AG273, 1) + COUNTIF('résultats bruts'!BQ273,1) + COUNTIF('résultats bruts'!DH273,1)</f>
        <v>0</v>
      </c>
      <c r="CS273">
        <f>CR273/3</f>
        <v>0</v>
      </c>
      <c r="CT273">
        <f>CR273+CP273</f>
        <v>0</v>
      </c>
      <c r="CU273">
        <f>CT273/6</f>
        <v>0</v>
      </c>
      <c r="CV273">
        <f>COUNTIF('résultats bruts'!AM273, 1) + COUNTIF('résultats bruts'!AN273,1) + COUNTIF('résultats bruts'!BS273,1) +COUNTIF('résultats bruts'!BT273, 1) + COUNTIF('résultats bruts'!DO273,1) + COUNTIF('résultats bruts'!DP273,1)</f>
        <v>0</v>
      </c>
      <c r="CW273">
        <f>+CV273/6</f>
        <v>0</v>
      </c>
      <c r="CX273">
        <f>CT273+CN273+CH273+CB309</f>
        <v>0</v>
      </c>
      <c r="CY273">
        <f>CX273/30</f>
        <v>0</v>
      </c>
      <c r="CZ273">
        <f>COUNTIF('résultats bruts'!AO273,1)</f>
        <v>0</v>
      </c>
      <c r="DA273">
        <f>COUNTIF('résultats bruts'!AP273,1)</f>
        <v>0</v>
      </c>
      <c r="DB273">
        <f>CZ273+DA273</f>
        <v>0</v>
      </c>
      <c r="DC273">
        <f>DB273/2</f>
        <v>0</v>
      </c>
      <c r="DD273">
        <f>COUNTIF('résultats bruts'!BU273,1)</f>
        <v>0</v>
      </c>
      <c r="DE273">
        <f>COUNTIF('résultats bruts'!BV273,1)</f>
        <v>0</v>
      </c>
      <c r="DF273">
        <f>DD273+DE273</f>
        <v>0</v>
      </c>
      <c r="DG273">
        <f>DD273+DE273</f>
        <v>0</v>
      </c>
      <c r="DH273">
        <f>DG273/2</f>
        <v>0</v>
      </c>
      <c r="DJ273">
        <f>COUNTIF(CD273, 1)</f>
        <v>0</v>
      </c>
      <c r="DK273">
        <f>DB273+DG273+DJ273</f>
        <v>0</v>
      </c>
      <c r="DL273">
        <f>DK273/5</f>
        <v>0</v>
      </c>
      <c r="DM273">
        <f>COUNTIF('résultats bruts'!BG273,1)+COUNTIF('résultats bruts'!BJ273,1)</f>
        <v>0</v>
      </c>
      <c r="DN273">
        <f>DM273/2</f>
        <v>0</v>
      </c>
      <c r="DO273">
        <f>COUNTIF('résultats bruts'!CD273,1)+COUNTIF('résultats bruts'!CF273,1) + COUNTIF('résultats bruts'!CO273,1)+COUNTIF('résultats bruts'!CR273,1)</f>
        <v>0</v>
      </c>
      <c r="DP273">
        <f>DO273/4</f>
        <v>0</v>
      </c>
      <c r="DQ273">
        <f>DM273+DO273</f>
        <v>0</v>
      </c>
      <c r="DR273">
        <f>DQ273/6</f>
        <v>0</v>
      </c>
      <c r="DS273">
        <f>COUNTIF('résultats bruts'!BF273,1)+COUNTIF('résultats bruts'!BI273,1)</f>
        <v>0</v>
      </c>
      <c r="DT273">
        <f>DS273/2</f>
        <v>0</v>
      </c>
      <c r="DU273">
        <f>COUNTIF('résultats bruts'!CE273,1)+COUNTIF('résultats bruts'!CH273,1) + COUNTIF('résultats bruts'!CP273,1)</f>
        <v>0</v>
      </c>
      <c r="DV273">
        <f>DU273/4</f>
        <v>0</v>
      </c>
      <c r="DW273">
        <f>DS273+DU273</f>
        <v>0</v>
      </c>
      <c r="DX273">
        <f>DW273/6</f>
        <v>0</v>
      </c>
      <c r="DY273">
        <f>COUNTIF('résultats bruts'!BE273,1)+COUNTIF('résultats bruts'!BH273,1)</f>
        <v>0</v>
      </c>
      <c r="DZ273">
        <f>DY273/2</f>
        <v>0</v>
      </c>
      <c r="EA273">
        <f>COUNTIF('résultats bruts'!CC273,1)+COUNTIF('résultats bruts'!CG273,1) + COUNTIF('résultats bruts'!CN273,1)</f>
        <v>0</v>
      </c>
      <c r="EB273">
        <f>EA273/3</f>
        <v>0</v>
      </c>
      <c r="EC273">
        <f>EA273+DY273</f>
        <v>0</v>
      </c>
      <c r="ED273">
        <f>EC273/5</f>
        <v>0</v>
      </c>
      <c r="EE273">
        <f>EC273+DW273+DQ273</f>
        <v>0</v>
      </c>
      <c r="EF273">
        <f>EE273/17</f>
        <v>0</v>
      </c>
    </row>
    <row r="274">
      <c r="A274">
        <f>'résultats bruts'!A274</f>
        <v>0</v>
      </c>
      <c r="B274">
        <f>'résultats bruts'!B274</f>
        <v>0</v>
      </c>
      <c r="C274">
        <f>'résultats bruts'!C274</f>
        <v>0</v>
      </c>
      <c r="D274">
        <f>'résultats bruts'!D274</f>
        <v>0</v>
      </c>
      <c r="E274">
        <f>'résultats bruts'!E274</f>
        <v>0</v>
      </c>
      <c r="F274">
        <f>'résultats bruts'!F274</f>
        <v>272</v>
      </c>
      <c r="G274">
        <f>COUNTIF('résultats bruts'!K274,1) +COUNTIF('résultats bruts'!CJ274:CK274,1)+COUNTIF('résultats bruts'!CJ274:CK274,"0A")</f>
        <v>0</v>
      </c>
      <c r="H274">
        <f>G274/3</f>
        <v>0</v>
      </c>
      <c r="I274">
        <f>COUNTIF('résultats bruts'!O274,1) + COUNTIF('résultats bruts'!AD274,1) + COUNTIF('résultats bruts'!CA274,1) + COUNTIF('résultats bruts'!DU274, 1) + COUNTIF('résultats bruts'!DU274,"0B")</f>
        <v>0</v>
      </c>
      <c r="J274">
        <f>I274/4</f>
        <v>0</v>
      </c>
      <c r="K274">
        <f>COUNTIF('résultats bruts'!CJ274:CK274,1)</f>
        <v>0</v>
      </c>
      <c r="L274">
        <f>K274/2</f>
        <v>0</v>
      </c>
      <c r="M274">
        <f>COUNTIF('résultats bruts'!CM274,1)</f>
        <v>0</v>
      </c>
      <c r="N274">
        <f>COUNTIF('résultats bruts'!DU274,1)</f>
        <v>0</v>
      </c>
      <c r="O274">
        <f>M274+N274</f>
        <v>0</v>
      </c>
      <c r="P274">
        <f>O274/2</f>
        <v>0</v>
      </c>
      <c r="Q274">
        <f>COUNTIF('résultats bruts'!CB274, "1A")+COUNTIF('résultats bruts'!CB274, "1B")</f>
        <v>0</v>
      </c>
      <c r="R274">
        <f>O274+K274+I274+G274</f>
        <v>0</v>
      </c>
      <c r="S274">
        <f>R274/11</f>
        <v>0</v>
      </c>
      <c r="T274">
        <f>COUNTIF('résultats bruts'!Q274, 1) + COUNTIF('résultats bruts'!AU274,1) + COUNTIF('résultats bruts'!CW274,1)</f>
        <v>0</v>
      </c>
      <c r="U274">
        <f>T274/3</f>
        <v>0</v>
      </c>
      <c r="V274">
        <f>COUNTIF('résultats bruts'!P274,1) + COUNTIF('résultats bruts'!AS274,1) + COUNTIF('résultats bruts'!DD274,1)</f>
        <v>0</v>
      </c>
      <c r="W274">
        <f>V274/3</f>
        <v>0</v>
      </c>
      <c r="X274">
        <f>T274+V274</f>
        <v>0</v>
      </c>
      <c r="Y274">
        <f>X274/6</f>
        <v>0</v>
      </c>
      <c r="Z274">
        <f>COUNTIF('résultats bruts'!V274, 1) + COUNTIF('résultats bruts'!AT274,1) + COUNTIF('résultats bruts'!CT274,1)</f>
        <v>0</v>
      </c>
      <c r="AA274">
        <f>Z274/3</f>
        <v>0</v>
      </c>
      <c r="AB274">
        <f>COUNTIF('résultats bruts'!W274, 1) + COUNTIF('résultats bruts'!AV274,1) + COUNTIF('résultats bruts'!CZ274,1)</f>
        <v>0</v>
      </c>
      <c r="AC274">
        <f>AB274/3</f>
        <v>0</v>
      </c>
      <c r="AD274">
        <f>AB274+Z274</f>
        <v>0</v>
      </c>
      <c r="AE274">
        <f>AD274/6</f>
        <v>0</v>
      </c>
      <c r="AF274">
        <f>AD274+X274</f>
        <v>0</v>
      </c>
      <c r="AG274">
        <f>AF274/12</f>
        <v>0</v>
      </c>
      <c r="AH274">
        <f>COUNTIF('résultats bruts'!R274, 1) + COUNTIF('résultats bruts'!AW274,1) + COUNTIF('résultats bruts'!CU274,1)</f>
        <v>0</v>
      </c>
      <c r="AI274">
        <f>AH274/3</f>
        <v>0</v>
      </c>
      <c r="AJ274">
        <f>COUNTIF('résultats bruts'!Z274, 1) + COUNTIF('résultats bruts'!AQ274,1) + COUNTIF('résultats bruts'!CS274,1)</f>
        <v>0</v>
      </c>
      <c r="AK274">
        <f>AJ274/3</f>
        <v>0</v>
      </c>
      <c r="AL274">
        <f>AH274+AJ274</f>
        <v>0</v>
      </c>
      <c r="AM274">
        <f>AL274/6</f>
        <v>0</v>
      </c>
      <c r="AN274">
        <f>AL274+AF274</f>
        <v>0</v>
      </c>
      <c r="AO274">
        <f>AN274/18</f>
        <v>0</v>
      </c>
      <c r="AP274">
        <f>COUNTIF('résultats bruts'!Y274, 1) + COUNTIF('résultats bruts'!AY274,1) + COUNTIF('résultats bruts'!DC274,1)</f>
        <v>0</v>
      </c>
      <c r="AQ274">
        <f>AP274/3</f>
        <v>0</v>
      </c>
      <c r="AR274">
        <f>COUNTIF('résultats bruts'!T274, 1) + COUNTIF('résultats bruts'!AR274,1) + COUNTIF('résultats bruts'!DB274,1)</f>
        <v>0</v>
      </c>
      <c r="AS274">
        <f>AR274/3</f>
        <v>0</v>
      </c>
      <c r="AT274">
        <f>AR274+AP274</f>
        <v>0</v>
      </c>
      <c r="AU274">
        <f>AT274/6</f>
        <v>0</v>
      </c>
      <c r="AV274">
        <f>COUNTIF('résultats bruts'!X274, 1) + COUNTIF('résultats bruts'!BB274,1) + COUNTIF('résultats bruts'!DA274,1)</f>
        <v>0</v>
      </c>
      <c r="AW274">
        <f>AV274/3</f>
        <v>0</v>
      </c>
      <c r="AX274">
        <f>COUNTIF('résultats bruts'!AA274, 1) + COUNTIF('résultats bruts'!AX274,1) + COUNTIF('résultats bruts'!CY274,1)</f>
        <v>0</v>
      </c>
      <c r="AY274">
        <f>AX274/3</f>
        <v>0</v>
      </c>
      <c r="AZ274">
        <f>AX274+AV274</f>
        <v>0</v>
      </c>
      <c r="BA274">
        <f>AZ274/6</f>
        <v>0</v>
      </c>
      <c r="BB274">
        <f>AZ274+AT274</f>
        <v>0</v>
      </c>
      <c r="BC274">
        <f>BB274/12</f>
        <v>0</v>
      </c>
      <c r="BD274">
        <f>COUNTIF('résultats bruts'!U274, 1) + COUNTIF('résultats bruts'!AZ274,1) + COUNTIF('résultats bruts'!CX274,1)</f>
        <v>0</v>
      </c>
      <c r="BE274">
        <f>BD274/3</f>
        <v>0</v>
      </c>
      <c r="BF274">
        <f>COUNTIF('résultats bruts'!S274, 1) + COUNTIF('résultats bruts'!BA274,1) + COUNTIF('résultats bruts'!CV274,1)</f>
        <v>0</v>
      </c>
      <c r="BG274">
        <f>BF274/3</f>
        <v>0</v>
      </c>
      <c r="BH274">
        <f>BF274+BD274</f>
        <v>0</v>
      </c>
      <c r="BI274">
        <f>BH274/6</f>
        <v>0</v>
      </c>
      <c r="BJ274">
        <f>BH274+BB274</f>
        <v>0</v>
      </c>
      <c r="BK274">
        <f>BJ274/18</f>
        <v>0</v>
      </c>
      <c r="BL274">
        <f>COUNTIF('résultats bruts'!AB274, 1) + COUNTIF('résultats bruts'!AC274,1) + COUNTIF('résultats bruts'!BC274,1)+ COUNTIF('résultats bruts'!BD274,1)+ COUNTIF('résultats bruts'!DE274,1)+ COUNTIF('résultats bruts'!DF274,1)</f>
        <v>0</v>
      </c>
      <c r="BM274">
        <f>BL274/6</f>
        <v>0</v>
      </c>
      <c r="BN274">
        <f>BJ274+AN274+BL274</f>
        <v>0</v>
      </c>
      <c r="BO274">
        <f>BN274/42</f>
        <v>0</v>
      </c>
      <c r="BP274">
        <f>COUNTIF('résultats bruts'!DS274,1) + COUNTIF('résultats bruts'!DQ274,1)</f>
        <v>0</v>
      </c>
      <c r="BQ274">
        <f>BP274/2</f>
        <v>0</v>
      </c>
      <c r="BR274">
        <f>COUNTIF('résultats bruts'!DR274,1)+COUNTIF('résultats bruts'!DT274,1)</f>
        <v>0</v>
      </c>
      <c r="BS274">
        <f>BR274/2</f>
        <v>0</v>
      </c>
      <c r="BT274">
        <f>'résultats bruts'!AR274</f>
        <v>0</v>
      </c>
      <c r="BU274">
        <f>'résultats bruts'!DR274</f>
        <v>0</v>
      </c>
      <c r="BV274">
        <f>'résultats bruts'!AS274</f>
        <v>0</v>
      </c>
      <c r="BW274">
        <f>'résultats bruts'!DT274</f>
        <v>0</v>
      </c>
      <c r="BX274">
        <f>COUNTIF('résultats bruts'!AI274, 1) + COUNTIF('résultats bruts'!BP274,1) + COUNTIF('résultats bruts'!DG274,1)</f>
        <v>0</v>
      </c>
      <c r="BY274">
        <f>BX274/3</f>
        <v>0</v>
      </c>
      <c r="BZ274">
        <f>COUNTIF('résultats bruts'!AL274, 1) + COUNTIF('résultats bruts'!BN274,1) + COUNTIF('résultats bruts'!DI274,1)</f>
        <v>0</v>
      </c>
      <c r="CA274">
        <f>BZ274/3</f>
        <v>0</v>
      </c>
      <c r="CB274">
        <f>BX274+BZ274</f>
        <v>0</v>
      </c>
      <c r="CC274">
        <f>CB274/6</f>
        <v>0</v>
      </c>
      <c r="CD274">
        <f>COUNTIF('résultats bruts'!AK274, 1) + COUNTIF('résultats bruts'!BR274,1) + COUNTIF('résultats bruts'!DM274,1)</f>
        <v>0</v>
      </c>
      <c r="CE274">
        <f>CD274/3</f>
        <v>0</v>
      </c>
      <c r="CF274">
        <f>COUNTIF('résultats bruts'!AE274, 1) + COUNTIF('résultats bruts'!BL274,1) + COUNTIF('résultats bruts'!DN274,1)</f>
        <v>0</v>
      </c>
      <c r="CG274">
        <f>CF274/3</f>
        <v>0</v>
      </c>
      <c r="CH274">
        <f>CF274+CD274</f>
        <v>0</v>
      </c>
      <c r="CI274">
        <f>CH274/6</f>
        <v>0</v>
      </c>
      <c r="CJ274">
        <f>COUNTIF('résultats bruts'!AJ274, 1) + COUNTIF('résultats bruts'!BM274,1) + COUNTIF('résultats bruts'!DL274,1)</f>
        <v>0</v>
      </c>
      <c r="CK274">
        <f>CJ274/3</f>
        <v>0</v>
      </c>
      <c r="CL274">
        <f>COUNTIF('résultats bruts'!AH274, 1) + COUNTIF('résultats bruts'!BK274,1) + COUNTIF('résultats bruts'!DK274,1)</f>
        <v>0</v>
      </c>
      <c r="CM274">
        <f>CL274/3</f>
        <v>0</v>
      </c>
      <c r="CN274">
        <f>CL274+CJ274</f>
        <v>0</v>
      </c>
      <c r="CO274">
        <f>CN274/6</f>
        <v>0</v>
      </c>
      <c r="CP274">
        <f>COUNTIF('résultats bruts'!AF274, 1) + COUNTIF('résultats bruts'!BO274,1) + COUNTIF('résultats bruts'!DJ274,1)</f>
        <v>0</v>
      </c>
      <c r="CQ274">
        <f>CP274/3</f>
        <v>0</v>
      </c>
      <c r="CR274">
        <f>COUNTIF('résultats bruts'!AG274, 1) + COUNTIF('résultats bruts'!BQ274,1) + COUNTIF('résultats bruts'!DH274,1)</f>
        <v>0</v>
      </c>
      <c r="CS274">
        <f>CR274/3</f>
        <v>0</v>
      </c>
      <c r="CT274">
        <f>CR274+CP274</f>
        <v>0</v>
      </c>
      <c r="CU274">
        <f>CT274/6</f>
        <v>0</v>
      </c>
      <c r="CV274">
        <f>COUNTIF('résultats bruts'!AM274, 1) + COUNTIF('résultats bruts'!AN274,1) + COUNTIF('résultats bruts'!BS274,1) +COUNTIF('résultats bruts'!BT274, 1) + COUNTIF('résultats bruts'!DO274,1) + COUNTIF('résultats bruts'!DP274,1)</f>
        <v>0</v>
      </c>
      <c r="CW274">
        <f>+CV274/6</f>
        <v>0</v>
      </c>
      <c r="CX274">
        <f>CT274+CN274+CH274+CB310</f>
        <v>0</v>
      </c>
      <c r="CY274">
        <f>CX274/30</f>
        <v>0</v>
      </c>
      <c r="CZ274">
        <f>COUNTIF('résultats bruts'!AO274,1)</f>
        <v>0</v>
      </c>
      <c r="DA274">
        <f>COUNTIF('résultats bruts'!AP274,1)</f>
        <v>0</v>
      </c>
      <c r="DB274">
        <f>CZ274+DA274</f>
        <v>0</v>
      </c>
      <c r="DC274">
        <f>DB274/2</f>
        <v>0</v>
      </c>
      <c r="DD274">
        <f>COUNTIF('résultats bruts'!BU274,1)</f>
        <v>0</v>
      </c>
      <c r="DE274">
        <f>COUNTIF('résultats bruts'!BV274,1)</f>
        <v>0</v>
      </c>
      <c r="DF274">
        <f>DD274+DE274</f>
        <v>0</v>
      </c>
      <c r="DG274">
        <f>DD274+DE274</f>
        <v>0</v>
      </c>
      <c r="DH274">
        <f>DG274/2</f>
        <v>0</v>
      </c>
      <c r="DJ274">
        <f>COUNTIF(CD274, 1)</f>
        <v>0</v>
      </c>
      <c r="DK274">
        <f>DB274+DG274+DJ274</f>
        <v>0</v>
      </c>
      <c r="DL274">
        <f>DK274/5</f>
        <v>0</v>
      </c>
      <c r="DM274">
        <f>COUNTIF('résultats bruts'!BG274,1)+COUNTIF('résultats bruts'!BJ274,1)</f>
        <v>0</v>
      </c>
      <c r="DN274">
        <f>DM274/2</f>
        <v>0</v>
      </c>
      <c r="DO274">
        <f>COUNTIF('résultats bruts'!CD274,1)+COUNTIF('résultats bruts'!CF274,1) + COUNTIF('résultats bruts'!CO274,1)+COUNTIF('résultats bruts'!CR274,1)</f>
        <v>0</v>
      </c>
      <c r="DP274">
        <f>DO274/4</f>
        <v>0</v>
      </c>
      <c r="DQ274">
        <f>DM274+DO274</f>
        <v>0</v>
      </c>
      <c r="DR274">
        <f>DQ274/6</f>
        <v>0</v>
      </c>
      <c r="DS274">
        <f>COUNTIF('résultats bruts'!BF274,1)+COUNTIF('résultats bruts'!BI274,1)</f>
        <v>0</v>
      </c>
      <c r="DT274">
        <f>DS274/2</f>
        <v>0</v>
      </c>
      <c r="DU274">
        <f>COUNTIF('résultats bruts'!CE274,1)+COUNTIF('résultats bruts'!CH274,1) + COUNTIF('résultats bruts'!CP274,1)</f>
        <v>0</v>
      </c>
      <c r="DV274">
        <f>DU274/4</f>
        <v>0</v>
      </c>
      <c r="DW274">
        <f>DS274+DU274</f>
        <v>0</v>
      </c>
      <c r="DX274">
        <f>DW274/6</f>
        <v>0</v>
      </c>
      <c r="DY274">
        <f>COUNTIF('résultats bruts'!BE274,1)+COUNTIF('résultats bruts'!BH274,1)</f>
        <v>0</v>
      </c>
      <c r="DZ274">
        <f>DY274/2</f>
        <v>0</v>
      </c>
      <c r="EA274">
        <f>COUNTIF('résultats bruts'!CC274,1)+COUNTIF('résultats bruts'!CG274,1) + COUNTIF('résultats bruts'!CN274,1)</f>
        <v>0</v>
      </c>
      <c r="EB274">
        <f>EA274/3</f>
        <v>0</v>
      </c>
      <c r="EC274">
        <f>EA274+DY274</f>
        <v>0</v>
      </c>
      <c r="ED274">
        <f>EC274/5</f>
        <v>0</v>
      </c>
      <c r="EE274">
        <f>EC274+DW274+DQ274</f>
        <v>0</v>
      </c>
      <c r="EF274">
        <f>EE274/17</f>
        <v>0</v>
      </c>
    </row>
    <row r="275">
      <c r="A275">
        <f>'résultats bruts'!A275</f>
        <v>0</v>
      </c>
      <c r="B275">
        <f>'résultats bruts'!B275</f>
        <v>0</v>
      </c>
      <c r="C275">
        <f>'résultats bruts'!C275</f>
        <v>0</v>
      </c>
      <c r="D275">
        <f>'résultats bruts'!D275</f>
        <v>0</v>
      </c>
      <c r="E275">
        <f>'résultats bruts'!E275</f>
        <v>0</v>
      </c>
      <c r="F275">
        <f>'résultats bruts'!F275</f>
        <v>273</v>
      </c>
      <c r="G275">
        <f>COUNTIF('résultats bruts'!K275,1) +COUNTIF('résultats bruts'!CJ275:CK275,1)+COUNTIF('résultats bruts'!CJ275:CK275,"0A")</f>
        <v>0</v>
      </c>
      <c r="H275">
        <f>G275/3</f>
        <v>0</v>
      </c>
      <c r="I275">
        <f>COUNTIF('résultats bruts'!O275,1) + COUNTIF('résultats bruts'!AD275,1) + COUNTIF('résultats bruts'!CA275,1) + COUNTIF('résultats bruts'!DU275, 1) + COUNTIF('résultats bruts'!DU275,"0B")</f>
        <v>0</v>
      </c>
      <c r="J275">
        <f>I275/4</f>
        <v>0</v>
      </c>
      <c r="K275">
        <f>COUNTIF('résultats bruts'!CJ275:CK275,1)</f>
        <v>0</v>
      </c>
      <c r="L275">
        <f>K275/2</f>
        <v>0</v>
      </c>
      <c r="M275">
        <f>COUNTIF('résultats bruts'!CM275,1)</f>
        <v>0</v>
      </c>
      <c r="N275">
        <f>COUNTIF('résultats bruts'!DU275,1)</f>
        <v>0</v>
      </c>
      <c r="O275">
        <f>M275+N275</f>
        <v>0</v>
      </c>
      <c r="P275">
        <f>O275/2</f>
        <v>0</v>
      </c>
      <c r="Q275">
        <f>COUNTIF('résultats bruts'!CB275, "1A")+COUNTIF('résultats bruts'!CB275, "1B")</f>
        <v>0</v>
      </c>
      <c r="R275">
        <f>O275+K275+I275+G275</f>
        <v>0</v>
      </c>
      <c r="S275">
        <f>R275/11</f>
        <v>0</v>
      </c>
      <c r="T275">
        <f>COUNTIF('résultats bruts'!Q275, 1) + COUNTIF('résultats bruts'!AU275,1) + COUNTIF('résultats bruts'!CW275,1)</f>
        <v>0</v>
      </c>
      <c r="U275">
        <f>T275/3</f>
        <v>0</v>
      </c>
      <c r="V275">
        <f>COUNTIF('résultats bruts'!P275,1) + COUNTIF('résultats bruts'!AS275,1) + COUNTIF('résultats bruts'!DD275,1)</f>
        <v>0</v>
      </c>
      <c r="W275">
        <f>V275/3</f>
        <v>0</v>
      </c>
      <c r="X275">
        <f>T275+V275</f>
        <v>0</v>
      </c>
      <c r="Y275">
        <f>X275/6</f>
        <v>0</v>
      </c>
      <c r="Z275">
        <f>COUNTIF('résultats bruts'!V275, 1) + COUNTIF('résultats bruts'!AT275,1) + COUNTIF('résultats bruts'!CT275,1)</f>
        <v>0</v>
      </c>
      <c r="AA275">
        <f>Z275/3</f>
        <v>0</v>
      </c>
      <c r="AB275">
        <f>COUNTIF('résultats bruts'!W275, 1) + COUNTIF('résultats bruts'!AV275,1) + COUNTIF('résultats bruts'!CZ275,1)</f>
        <v>0</v>
      </c>
      <c r="AC275">
        <f>AB275/3</f>
        <v>0</v>
      </c>
      <c r="AD275">
        <f>AB275+Z275</f>
        <v>0</v>
      </c>
      <c r="AE275">
        <f>AD275/6</f>
        <v>0</v>
      </c>
      <c r="AF275">
        <f>AD275+X275</f>
        <v>0</v>
      </c>
      <c r="AG275">
        <f>AF275/12</f>
        <v>0</v>
      </c>
      <c r="AH275">
        <f>COUNTIF('résultats bruts'!R275, 1) + COUNTIF('résultats bruts'!AW275,1) + COUNTIF('résultats bruts'!CU275,1)</f>
        <v>0</v>
      </c>
      <c r="AI275">
        <f>AH275/3</f>
        <v>0</v>
      </c>
      <c r="AJ275">
        <f>COUNTIF('résultats bruts'!Z275, 1) + COUNTIF('résultats bruts'!AQ275,1) + COUNTIF('résultats bruts'!CS275,1)</f>
        <v>0</v>
      </c>
      <c r="AK275">
        <f>AJ275/3</f>
        <v>0</v>
      </c>
      <c r="AL275">
        <f>AH275+AJ275</f>
        <v>0</v>
      </c>
      <c r="AM275">
        <f>AL275/6</f>
        <v>0</v>
      </c>
      <c r="AN275">
        <f>AL275+AF275</f>
        <v>0</v>
      </c>
      <c r="AO275">
        <f>AN275/18</f>
        <v>0</v>
      </c>
      <c r="AP275">
        <f>COUNTIF('résultats bruts'!Y275, 1) + COUNTIF('résultats bruts'!AY275,1) + COUNTIF('résultats bruts'!DC275,1)</f>
        <v>0</v>
      </c>
      <c r="AQ275">
        <f>AP275/3</f>
        <v>0</v>
      </c>
      <c r="AR275">
        <f>COUNTIF('résultats bruts'!T275, 1) + COUNTIF('résultats bruts'!AR275,1) + COUNTIF('résultats bruts'!DB275,1)</f>
        <v>0</v>
      </c>
      <c r="AS275">
        <f>AR275/3</f>
        <v>0</v>
      </c>
      <c r="AT275">
        <f>AR275+AP275</f>
        <v>0</v>
      </c>
      <c r="AU275">
        <f>AT275/6</f>
        <v>0</v>
      </c>
      <c r="AV275">
        <f>COUNTIF('résultats bruts'!X275, 1) + COUNTIF('résultats bruts'!BB275,1) + COUNTIF('résultats bruts'!DA275,1)</f>
        <v>0</v>
      </c>
      <c r="AW275">
        <f>AV275/3</f>
        <v>0</v>
      </c>
      <c r="AX275">
        <f>COUNTIF('résultats bruts'!AA275, 1) + COUNTIF('résultats bruts'!AX275,1) + COUNTIF('résultats bruts'!CY275,1)</f>
        <v>0</v>
      </c>
      <c r="AY275">
        <f>AX275/3</f>
        <v>0</v>
      </c>
      <c r="AZ275">
        <f>AX275+AV275</f>
        <v>0</v>
      </c>
      <c r="BA275">
        <f>AZ275/6</f>
        <v>0</v>
      </c>
      <c r="BB275">
        <f>AZ275+AT275</f>
        <v>0</v>
      </c>
      <c r="BC275">
        <f>BB275/12</f>
        <v>0</v>
      </c>
      <c r="BD275">
        <f>COUNTIF('résultats bruts'!U275, 1) + COUNTIF('résultats bruts'!AZ275,1) + COUNTIF('résultats bruts'!CX275,1)</f>
        <v>0</v>
      </c>
      <c r="BE275">
        <f>BD275/3</f>
        <v>0</v>
      </c>
      <c r="BF275">
        <f>COUNTIF('résultats bruts'!S275, 1) + COUNTIF('résultats bruts'!BA275,1) + COUNTIF('résultats bruts'!CV275,1)</f>
        <v>0</v>
      </c>
      <c r="BG275">
        <f>BF275/3</f>
        <v>0</v>
      </c>
      <c r="BH275">
        <f>BF275+BD275</f>
        <v>0</v>
      </c>
      <c r="BI275">
        <f>BH275/6</f>
        <v>0</v>
      </c>
      <c r="BJ275">
        <f>BH275+BB275</f>
        <v>0</v>
      </c>
      <c r="BK275">
        <f>BJ275/18</f>
        <v>0</v>
      </c>
      <c r="BL275">
        <f>COUNTIF('résultats bruts'!AB275, 1) + COUNTIF('résultats bruts'!AC275,1) + COUNTIF('résultats bruts'!BC275,1)+ COUNTIF('résultats bruts'!BD275,1)+ COUNTIF('résultats bruts'!DE275,1)+ COUNTIF('résultats bruts'!DF275,1)</f>
        <v>0</v>
      </c>
      <c r="BM275">
        <f>BL275/6</f>
        <v>0</v>
      </c>
      <c r="BN275">
        <f>BJ275+AN275+BL275</f>
        <v>0</v>
      </c>
      <c r="BO275">
        <f>BN275/42</f>
        <v>0</v>
      </c>
      <c r="BP275">
        <f>COUNTIF('résultats bruts'!DS275,1) + COUNTIF('résultats bruts'!DQ275,1)</f>
        <v>0</v>
      </c>
      <c r="BQ275">
        <f>BP275/2</f>
        <v>0</v>
      </c>
      <c r="BR275">
        <f>COUNTIF('résultats bruts'!DR275,1)+COUNTIF('résultats bruts'!DT275,1)</f>
        <v>0</v>
      </c>
      <c r="BS275">
        <f>BR275/2</f>
        <v>0</v>
      </c>
      <c r="BT275">
        <f>'résultats bruts'!AR275</f>
        <v>0</v>
      </c>
      <c r="BU275">
        <f>'résultats bruts'!DR275</f>
        <v>0</v>
      </c>
      <c r="BV275">
        <f>'résultats bruts'!AS275</f>
        <v>0</v>
      </c>
      <c r="BW275">
        <f>'résultats bruts'!DT275</f>
        <v>0</v>
      </c>
      <c r="BX275">
        <f>COUNTIF('résultats bruts'!AI275, 1) + COUNTIF('résultats bruts'!BP275,1) + COUNTIF('résultats bruts'!DG275,1)</f>
        <v>0</v>
      </c>
      <c r="BY275">
        <f>BX275/3</f>
        <v>0</v>
      </c>
      <c r="BZ275">
        <f>COUNTIF('résultats bruts'!AL275, 1) + COUNTIF('résultats bruts'!BN275,1) + COUNTIF('résultats bruts'!DI275,1)</f>
        <v>0</v>
      </c>
      <c r="CA275">
        <f>BZ275/3</f>
        <v>0</v>
      </c>
      <c r="CB275">
        <f>BX275+BZ275</f>
        <v>0</v>
      </c>
      <c r="CC275">
        <f>CB275/6</f>
        <v>0</v>
      </c>
      <c r="CD275">
        <f>COUNTIF('résultats bruts'!AK275, 1) + COUNTIF('résultats bruts'!BR275,1) + COUNTIF('résultats bruts'!DM275,1)</f>
        <v>0</v>
      </c>
      <c r="CE275">
        <f>CD275/3</f>
        <v>0</v>
      </c>
      <c r="CF275">
        <f>COUNTIF('résultats bruts'!AE275, 1) + COUNTIF('résultats bruts'!BL275,1) + COUNTIF('résultats bruts'!DN275,1)</f>
        <v>0</v>
      </c>
      <c r="CG275">
        <f>CF275/3</f>
        <v>0</v>
      </c>
      <c r="CH275">
        <f>CF275+CD275</f>
        <v>0</v>
      </c>
      <c r="CI275">
        <f>CH275/6</f>
        <v>0</v>
      </c>
      <c r="CJ275">
        <f>COUNTIF('résultats bruts'!AJ275, 1) + COUNTIF('résultats bruts'!BM275,1) + COUNTIF('résultats bruts'!DL275,1)</f>
        <v>0</v>
      </c>
      <c r="CK275">
        <f>CJ275/3</f>
        <v>0</v>
      </c>
      <c r="CL275">
        <f>COUNTIF('résultats bruts'!AH275, 1) + COUNTIF('résultats bruts'!BK275,1) + COUNTIF('résultats bruts'!DK275,1)</f>
        <v>0</v>
      </c>
      <c r="CM275">
        <f>CL275/3</f>
        <v>0</v>
      </c>
      <c r="CN275">
        <f>CL275+CJ275</f>
        <v>0</v>
      </c>
      <c r="CO275">
        <f>CN275/6</f>
        <v>0</v>
      </c>
      <c r="CP275">
        <f>COUNTIF('résultats bruts'!AF275, 1) + COUNTIF('résultats bruts'!BO275,1) + COUNTIF('résultats bruts'!DJ275,1)</f>
        <v>0</v>
      </c>
      <c r="CQ275">
        <f>CP275/3</f>
        <v>0</v>
      </c>
      <c r="CR275">
        <f>COUNTIF('résultats bruts'!AG275, 1) + COUNTIF('résultats bruts'!BQ275,1) + COUNTIF('résultats bruts'!DH275,1)</f>
        <v>0</v>
      </c>
      <c r="CS275">
        <f>CR275/3</f>
        <v>0</v>
      </c>
      <c r="CT275">
        <f>CR275+CP275</f>
        <v>0</v>
      </c>
      <c r="CU275">
        <f>CT275/6</f>
        <v>0</v>
      </c>
      <c r="CV275">
        <f>COUNTIF('résultats bruts'!AM275, 1) + COUNTIF('résultats bruts'!AN275,1) + COUNTIF('résultats bruts'!BS275,1) +COUNTIF('résultats bruts'!BT275, 1) + COUNTIF('résultats bruts'!DO275,1) + COUNTIF('résultats bruts'!DP275,1)</f>
        <v>0</v>
      </c>
      <c r="CW275">
        <f>+CV275/6</f>
        <v>0</v>
      </c>
      <c r="CX275">
        <f>CT275+CN275+CH275+CB311</f>
        <v>0</v>
      </c>
      <c r="CY275">
        <f>CX275/30</f>
        <v>0</v>
      </c>
      <c r="CZ275">
        <f>COUNTIF('résultats bruts'!AO275,1)</f>
        <v>0</v>
      </c>
      <c r="DA275">
        <f>COUNTIF('résultats bruts'!AP275,1)</f>
        <v>0</v>
      </c>
      <c r="DB275">
        <f>CZ275+DA275</f>
        <v>0</v>
      </c>
      <c r="DC275">
        <f>DB275/2</f>
        <v>0</v>
      </c>
      <c r="DD275">
        <f>COUNTIF('résultats bruts'!BU275,1)</f>
        <v>0</v>
      </c>
      <c r="DE275">
        <f>COUNTIF('résultats bruts'!BV275,1)</f>
        <v>0</v>
      </c>
      <c r="DF275">
        <f>DD275+DE275</f>
        <v>0</v>
      </c>
      <c r="DG275">
        <f>DD275+DE275</f>
        <v>0</v>
      </c>
      <c r="DH275">
        <f>DG275/2</f>
        <v>0</v>
      </c>
      <c r="DJ275">
        <f>COUNTIF(CD275, 1)</f>
        <v>0</v>
      </c>
      <c r="DK275">
        <f>DB275+DG275+DJ275</f>
        <v>0</v>
      </c>
      <c r="DL275">
        <f>DK275/5</f>
        <v>0</v>
      </c>
      <c r="DM275">
        <f>COUNTIF('résultats bruts'!BG275,1)+COUNTIF('résultats bruts'!BJ275,1)</f>
        <v>0</v>
      </c>
      <c r="DN275">
        <f>DM275/2</f>
        <v>0</v>
      </c>
      <c r="DO275">
        <f>COUNTIF('résultats bruts'!CD275,1)+COUNTIF('résultats bruts'!CF275,1) + COUNTIF('résultats bruts'!CO275,1)+COUNTIF('résultats bruts'!CR275,1)</f>
        <v>0</v>
      </c>
      <c r="DP275">
        <f>DO275/4</f>
        <v>0</v>
      </c>
      <c r="DQ275">
        <f>DM275+DO275</f>
        <v>0</v>
      </c>
      <c r="DR275">
        <f>DQ275/6</f>
        <v>0</v>
      </c>
      <c r="DS275">
        <f>COUNTIF('résultats bruts'!BF275,1)+COUNTIF('résultats bruts'!BI275,1)</f>
        <v>0</v>
      </c>
      <c r="DT275">
        <f>DS275/2</f>
        <v>0</v>
      </c>
      <c r="DU275">
        <f>COUNTIF('résultats bruts'!CE275,1)+COUNTIF('résultats bruts'!CH275,1) + COUNTIF('résultats bruts'!CP275,1)</f>
        <v>0</v>
      </c>
      <c r="DV275">
        <f>DU275/4</f>
        <v>0</v>
      </c>
      <c r="DW275">
        <f>DS275+DU275</f>
        <v>0</v>
      </c>
      <c r="DX275">
        <f>DW275/6</f>
        <v>0</v>
      </c>
      <c r="DY275">
        <f>COUNTIF('résultats bruts'!BE275,1)+COUNTIF('résultats bruts'!BH275,1)</f>
        <v>0</v>
      </c>
      <c r="DZ275">
        <f>DY275/2</f>
        <v>0</v>
      </c>
      <c r="EA275">
        <f>COUNTIF('résultats bruts'!CC275,1)+COUNTIF('résultats bruts'!CG275,1) + COUNTIF('résultats bruts'!CN275,1)</f>
        <v>0</v>
      </c>
      <c r="EB275">
        <f>EA275/3</f>
        <v>0</v>
      </c>
      <c r="EC275">
        <f>EA275+DY275</f>
        <v>0</v>
      </c>
      <c r="ED275">
        <f>EC275/5</f>
        <v>0</v>
      </c>
      <c r="EE275">
        <f>EC275+DW275+DQ275</f>
        <v>0</v>
      </c>
      <c r="EF275">
        <f>EE275/17</f>
        <v>0</v>
      </c>
    </row>
    <row r="276">
      <c r="A276">
        <f>'résultats bruts'!A276</f>
        <v>0</v>
      </c>
      <c r="B276">
        <f>'résultats bruts'!B276</f>
        <v>0</v>
      </c>
      <c r="C276">
        <f>'résultats bruts'!C276</f>
        <v>0</v>
      </c>
      <c r="D276">
        <f>'résultats bruts'!D276</f>
        <v>0</v>
      </c>
      <c r="E276">
        <f>'résultats bruts'!E276</f>
        <v>0</v>
      </c>
      <c r="F276">
        <f>'résultats bruts'!F276</f>
        <v>274</v>
      </c>
      <c r="G276">
        <f>COUNTIF('résultats bruts'!K276,1) +COUNTIF('résultats bruts'!CJ276:CK276,1)+COUNTIF('résultats bruts'!CJ276:CK276,"0A")</f>
        <v>0</v>
      </c>
      <c r="H276">
        <f>G276/3</f>
        <v>0</v>
      </c>
      <c r="I276">
        <f>COUNTIF('résultats bruts'!O276,1) + COUNTIF('résultats bruts'!AD276,1) + COUNTIF('résultats bruts'!CA276,1) + COUNTIF('résultats bruts'!DU276, 1) + COUNTIF('résultats bruts'!DU276,"0B")</f>
        <v>0</v>
      </c>
      <c r="J276">
        <f>I276/4</f>
        <v>0</v>
      </c>
      <c r="K276">
        <f>COUNTIF('résultats bruts'!CJ276:CK276,1)</f>
        <v>0</v>
      </c>
      <c r="L276">
        <f>K276/2</f>
        <v>0</v>
      </c>
      <c r="M276">
        <f>COUNTIF('résultats bruts'!CM276,1)</f>
        <v>0</v>
      </c>
      <c r="N276">
        <f>COUNTIF('résultats bruts'!DU276,1)</f>
        <v>0</v>
      </c>
      <c r="O276">
        <f>M276+N276</f>
        <v>0</v>
      </c>
      <c r="P276">
        <f>O276/2</f>
        <v>0</v>
      </c>
      <c r="Q276">
        <f>COUNTIF('résultats bruts'!CB276, "1A")+COUNTIF('résultats bruts'!CB276, "1B")</f>
        <v>0</v>
      </c>
      <c r="R276">
        <f>O276+K276+I276+G276</f>
        <v>0</v>
      </c>
      <c r="S276">
        <f>R276/11</f>
        <v>0</v>
      </c>
      <c r="T276">
        <f>COUNTIF('résultats bruts'!Q276, 1) + COUNTIF('résultats bruts'!AU276,1) + COUNTIF('résultats bruts'!CW276,1)</f>
        <v>0</v>
      </c>
      <c r="U276">
        <f>T276/3</f>
        <v>0</v>
      </c>
      <c r="V276">
        <f>COUNTIF('résultats bruts'!P276,1) + COUNTIF('résultats bruts'!AS276,1) + COUNTIF('résultats bruts'!DD276,1)</f>
        <v>0</v>
      </c>
      <c r="W276">
        <f>V276/3</f>
        <v>0</v>
      </c>
      <c r="X276">
        <f>T276+V276</f>
        <v>0</v>
      </c>
      <c r="Y276">
        <f>X276/6</f>
        <v>0</v>
      </c>
      <c r="Z276">
        <f>COUNTIF('résultats bruts'!V276, 1) + COUNTIF('résultats bruts'!AT276,1) + COUNTIF('résultats bruts'!CT276,1)</f>
        <v>0</v>
      </c>
      <c r="AA276">
        <f>Z276/3</f>
        <v>0</v>
      </c>
      <c r="AB276">
        <f>COUNTIF('résultats bruts'!W276, 1) + COUNTIF('résultats bruts'!AV276,1) + COUNTIF('résultats bruts'!CZ276,1)</f>
        <v>0</v>
      </c>
      <c r="AC276">
        <f>AB276/3</f>
        <v>0</v>
      </c>
      <c r="AD276">
        <f>AB276+Z276</f>
        <v>0</v>
      </c>
      <c r="AE276">
        <f>AD276/6</f>
        <v>0</v>
      </c>
      <c r="AF276">
        <f>AD276+X276</f>
        <v>0</v>
      </c>
      <c r="AG276">
        <f>AF276/12</f>
        <v>0</v>
      </c>
      <c r="AH276">
        <f>COUNTIF('résultats bruts'!R276, 1) + COUNTIF('résultats bruts'!AW276,1) + COUNTIF('résultats bruts'!CU276,1)</f>
        <v>0</v>
      </c>
      <c r="AI276">
        <f>AH276/3</f>
        <v>0</v>
      </c>
      <c r="AJ276">
        <f>COUNTIF('résultats bruts'!Z276, 1) + COUNTIF('résultats bruts'!AQ276,1) + COUNTIF('résultats bruts'!CS276,1)</f>
        <v>0</v>
      </c>
      <c r="AK276">
        <f>AJ276/3</f>
        <v>0</v>
      </c>
      <c r="AL276">
        <f>AH276+AJ276</f>
        <v>0</v>
      </c>
      <c r="AM276">
        <f>AL276/6</f>
        <v>0</v>
      </c>
      <c r="AN276">
        <f>AL276+AF276</f>
        <v>0</v>
      </c>
      <c r="AO276">
        <f>AN276/18</f>
        <v>0</v>
      </c>
      <c r="AP276">
        <f>COUNTIF('résultats bruts'!Y276, 1) + COUNTIF('résultats bruts'!AY276,1) + COUNTIF('résultats bruts'!DC276,1)</f>
        <v>0</v>
      </c>
      <c r="AQ276">
        <f>AP276/3</f>
        <v>0</v>
      </c>
      <c r="AR276">
        <f>COUNTIF('résultats bruts'!T276, 1) + COUNTIF('résultats bruts'!AR276,1) + COUNTIF('résultats bruts'!DB276,1)</f>
        <v>0</v>
      </c>
      <c r="AS276">
        <f>AR276/3</f>
        <v>0</v>
      </c>
      <c r="AT276">
        <f>AR276+AP276</f>
        <v>0</v>
      </c>
      <c r="AU276">
        <f>AT276/6</f>
        <v>0</v>
      </c>
      <c r="AV276">
        <f>COUNTIF('résultats bruts'!X276, 1) + COUNTIF('résultats bruts'!BB276,1) + COUNTIF('résultats bruts'!DA276,1)</f>
        <v>0</v>
      </c>
      <c r="AW276">
        <f>AV276/3</f>
        <v>0</v>
      </c>
      <c r="AX276">
        <f>COUNTIF('résultats bruts'!AA276, 1) + COUNTIF('résultats bruts'!AX276,1) + COUNTIF('résultats bruts'!CY276,1)</f>
        <v>0</v>
      </c>
      <c r="AY276">
        <f>AX276/3</f>
        <v>0</v>
      </c>
      <c r="AZ276">
        <f>AX276+AV276</f>
        <v>0</v>
      </c>
      <c r="BA276">
        <f>AZ276/6</f>
        <v>0</v>
      </c>
      <c r="BB276">
        <f>AZ276+AT276</f>
        <v>0</v>
      </c>
      <c r="BC276">
        <f>BB276/12</f>
        <v>0</v>
      </c>
      <c r="BD276">
        <f>COUNTIF('résultats bruts'!U276, 1) + COUNTIF('résultats bruts'!AZ276,1) + COUNTIF('résultats bruts'!CX276,1)</f>
        <v>0</v>
      </c>
      <c r="BE276">
        <f>BD276/3</f>
        <v>0</v>
      </c>
      <c r="BF276">
        <f>COUNTIF('résultats bruts'!S276, 1) + COUNTIF('résultats bruts'!BA276,1) + COUNTIF('résultats bruts'!CV276,1)</f>
        <v>0</v>
      </c>
      <c r="BG276">
        <f>BF276/3</f>
        <v>0</v>
      </c>
      <c r="BH276">
        <f>BF276+BD276</f>
        <v>0</v>
      </c>
      <c r="BI276">
        <f>BH276/6</f>
        <v>0</v>
      </c>
      <c r="BJ276">
        <f>BH276+BB276</f>
        <v>0</v>
      </c>
      <c r="BK276">
        <f>BJ276/18</f>
        <v>0</v>
      </c>
      <c r="BL276">
        <f>COUNTIF('résultats bruts'!AB276, 1) + COUNTIF('résultats bruts'!AC276,1) + COUNTIF('résultats bruts'!BC276,1)+ COUNTIF('résultats bruts'!BD276,1)+ COUNTIF('résultats bruts'!DE276,1)+ COUNTIF('résultats bruts'!DF276,1)</f>
        <v>0</v>
      </c>
      <c r="BM276">
        <f>BL276/6</f>
        <v>0</v>
      </c>
      <c r="BN276">
        <f>BJ276+AN276+BL276</f>
        <v>0</v>
      </c>
      <c r="BO276">
        <f>BN276/42</f>
        <v>0</v>
      </c>
      <c r="BP276">
        <f>COUNTIF('résultats bruts'!DS276,1) + COUNTIF('résultats bruts'!DQ276,1)</f>
        <v>0</v>
      </c>
      <c r="BQ276">
        <f>BP276/2</f>
        <v>0</v>
      </c>
      <c r="BR276">
        <f>COUNTIF('résultats bruts'!DR276,1)+COUNTIF('résultats bruts'!DT276,1)</f>
        <v>0</v>
      </c>
      <c r="BS276">
        <f>BR276/2</f>
        <v>0</v>
      </c>
      <c r="BT276">
        <f>'résultats bruts'!AR276</f>
        <v>0</v>
      </c>
      <c r="BU276">
        <f>'résultats bruts'!DR276</f>
        <v>0</v>
      </c>
      <c r="BV276">
        <f>'résultats bruts'!AS276</f>
        <v>0</v>
      </c>
      <c r="BW276">
        <f>'résultats bruts'!DT276</f>
        <v>0</v>
      </c>
      <c r="BX276">
        <f>COUNTIF('résultats bruts'!AI276, 1) + COUNTIF('résultats bruts'!BP276,1) + COUNTIF('résultats bruts'!DG276,1)</f>
        <v>0</v>
      </c>
      <c r="BY276">
        <f>BX276/3</f>
        <v>0</v>
      </c>
      <c r="BZ276">
        <f>COUNTIF('résultats bruts'!AL276, 1) + COUNTIF('résultats bruts'!BN276,1) + COUNTIF('résultats bruts'!DI276,1)</f>
        <v>0</v>
      </c>
      <c r="CA276">
        <f>BZ276/3</f>
        <v>0</v>
      </c>
      <c r="CB276">
        <f>BX276+BZ276</f>
        <v>0</v>
      </c>
      <c r="CC276">
        <f>CB276/6</f>
        <v>0</v>
      </c>
      <c r="CD276">
        <f>COUNTIF('résultats bruts'!AK276, 1) + COUNTIF('résultats bruts'!BR276,1) + COUNTIF('résultats bruts'!DM276,1)</f>
        <v>0</v>
      </c>
      <c r="CE276">
        <f>CD276/3</f>
        <v>0</v>
      </c>
      <c r="CF276">
        <f>COUNTIF('résultats bruts'!AE276, 1) + COUNTIF('résultats bruts'!BL276,1) + COUNTIF('résultats bruts'!DN276,1)</f>
        <v>0</v>
      </c>
      <c r="CG276">
        <f>CF276/3</f>
        <v>0</v>
      </c>
      <c r="CH276">
        <f>CF276+CD276</f>
        <v>0</v>
      </c>
      <c r="CI276">
        <f>CH276/6</f>
        <v>0</v>
      </c>
      <c r="CJ276">
        <f>COUNTIF('résultats bruts'!AJ276, 1) + COUNTIF('résultats bruts'!BM276,1) + COUNTIF('résultats bruts'!DL276,1)</f>
        <v>0</v>
      </c>
      <c r="CK276">
        <f>CJ276/3</f>
        <v>0</v>
      </c>
      <c r="CL276">
        <f>COUNTIF('résultats bruts'!AH276, 1) + COUNTIF('résultats bruts'!BK276,1) + COUNTIF('résultats bruts'!DK276,1)</f>
        <v>0</v>
      </c>
      <c r="CM276">
        <f>CL276/3</f>
        <v>0</v>
      </c>
      <c r="CN276">
        <f>CL276+CJ276</f>
        <v>0</v>
      </c>
      <c r="CO276">
        <f>CN276/6</f>
        <v>0</v>
      </c>
      <c r="CP276">
        <f>COUNTIF('résultats bruts'!AF276, 1) + COUNTIF('résultats bruts'!BO276,1) + COUNTIF('résultats bruts'!DJ276,1)</f>
        <v>0</v>
      </c>
      <c r="CQ276">
        <f>CP276/3</f>
        <v>0</v>
      </c>
      <c r="CR276">
        <f>COUNTIF('résultats bruts'!AG276, 1) + COUNTIF('résultats bruts'!BQ276,1) + COUNTIF('résultats bruts'!DH276,1)</f>
        <v>0</v>
      </c>
      <c r="CS276">
        <f>CR276/3</f>
        <v>0</v>
      </c>
      <c r="CT276">
        <f>CR276+CP276</f>
        <v>0</v>
      </c>
      <c r="CU276">
        <f>CT276/6</f>
        <v>0</v>
      </c>
      <c r="CV276">
        <f>COUNTIF('résultats bruts'!AM276, 1) + COUNTIF('résultats bruts'!AN276,1) + COUNTIF('résultats bruts'!BS276,1) +COUNTIF('résultats bruts'!BT276, 1) + COUNTIF('résultats bruts'!DO276,1) + COUNTIF('résultats bruts'!DP276,1)</f>
        <v>0</v>
      </c>
      <c r="CW276">
        <f>+CV276/6</f>
        <v>0</v>
      </c>
      <c r="CX276">
        <f>CT276+CN276+CH276+CB312</f>
        <v>0</v>
      </c>
      <c r="CY276">
        <f>CX276/30</f>
        <v>0</v>
      </c>
      <c r="CZ276">
        <f>COUNTIF('résultats bruts'!AO276,1)</f>
        <v>0</v>
      </c>
      <c r="DA276">
        <f>COUNTIF('résultats bruts'!AP276,1)</f>
        <v>0</v>
      </c>
      <c r="DB276">
        <f>CZ276+DA276</f>
        <v>0</v>
      </c>
      <c r="DC276">
        <f>DB276/2</f>
        <v>0</v>
      </c>
      <c r="DD276">
        <f>COUNTIF('résultats bruts'!BU276,1)</f>
        <v>0</v>
      </c>
      <c r="DE276">
        <f>COUNTIF('résultats bruts'!BV276,1)</f>
        <v>0</v>
      </c>
      <c r="DF276">
        <f>DD276+DE276</f>
        <v>0</v>
      </c>
      <c r="DG276">
        <f>DD276+DE276</f>
        <v>0</v>
      </c>
      <c r="DH276">
        <f>DG276/2</f>
        <v>0</v>
      </c>
      <c r="DJ276">
        <f>COUNTIF(CD276, 1)</f>
        <v>0</v>
      </c>
      <c r="DK276">
        <f>DB276+DG276+DJ276</f>
        <v>0</v>
      </c>
      <c r="DL276">
        <f>DK276/5</f>
        <v>0</v>
      </c>
      <c r="DM276">
        <f>COUNTIF('résultats bruts'!BG276,1)+COUNTIF('résultats bruts'!BJ276,1)</f>
        <v>0</v>
      </c>
      <c r="DN276">
        <f>DM276/2</f>
        <v>0</v>
      </c>
      <c r="DO276">
        <f>COUNTIF('résultats bruts'!CD276,1)+COUNTIF('résultats bruts'!CF276,1) + COUNTIF('résultats bruts'!CO276,1)+COUNTIF('résultats bruts'!CR276,1)</f>
        <v>0</v>
      </c>
      <c r="DP276">
        <f>DO276/4</f>
        <v>0</v>
      </c>
      <c r="DQ276">
        <f>DM276+DO276</f>
        <v>0</v>
      </c>
      <c r="DR276">
        <f>DQ276/6</f>
        <v>0</v>
      </c>
      <c r="DS276">
        <f>COUNTIF('résultats bruts'!BF276,1)+COUNTIF('résultats bruts'!BI276,1)</f>
        <v>0</v>
      </c>
      <c r="DT276">
        <f>DS276/2</f>
        <v>0</v>
      </c>
      <c r="DU276">
        <f>COUNTIF('résultats bruts'!CE276,1)+COUNTIF('résultats bruts'!CH276,1) + COUNTIF('résultats bruts'!CP276,1)</f>
        <v>0</v>
      </c>
      <c r="DV276">
        <f>DU276/4</f>
        <v>0</v>
      </c>
      <c r="DW276">
        <f>DS276+DU276</f>
        <v>0</v>
      </c>
      <c r="DX276">
        <f>DW276/6</f>
        <v>0</v>
      </c>
      <c r="DY276">
        <f>COUNTIF('résultats bruts'!BE276,1)+COUNTIF('résultats bruts'!BH276,1)</f>
        <v>0</v>
      </c>
      <c r="DZ276">
        <f>DY276/2</f>
        <v>0</v>
      </c>
      <c r="EA276">
        <f>COUNTIF('résultats bruts'!CC276,1)+COUNTIF('résultats bruts'!CG276,1) + COUNTIF('résultats bruts'!CN276,1)</f>
        <v>0</v>
      </c>
      <c r="EB276">
        <f>EA276/3</f>
        <v>0</v>
      </c>
      <c r="EC276">
        <f>EA276+DY276</f>
        <v>0</v>
      </c>
      <c r="ED276">
        <f>EC276/5</f>
        <v>0</v>
      </c>
      <c r="EE276">
        <f>EC276+DW276+DQ276</f>
        <v>0</v>
      </c>
      <c r="EF276">
        <f>EE276/17</f>
        <v>0</v>
      </c>
    </row>
    <row r="277">
      <c r="A277">
        <f>'résultats bruts'!A277</f>
        <v>0</v>
      </c>
      <c r="B277">
        <f>'résultats bruts'!B277</f>
        <v>0</v>
      </c>
      <c r="C277">
        <f>'résultats bruts'!C277</f>
        <v>0</v>
      </c>
      <c r="D277">
        <f>'résultats bruts'!D277</f>
        <v>0</v>
      </c>
      <c r="E277">
        <f>'résultats bruts'!E277</f>
        <v>0</v>
      </c>
      <c r="F277">
        <f>'résultats bruts'!F277</f>
        <v>275</v>
      </c>
      <c r="G277">
        <f>COUNTIF('résultats bruts'!K277,1) +COUNTIF('résultats bruts'!CJ277:CK277,1)+COUNTIF('résultats bruts'!CJ277:CK277,"0A")</f>
        <v>0</v>
      </c>
      <c r="H277">
        <f>G277/3</f>
        <v>0</v>
      </c>
      <c r="I277">
        <f>COUNTIF('résultats bruts'!O277,1) + COUNTIF('résultats bruts'!AD277,1) + COUNTIF('résultats bruts'!CA277,1) + COUNTIF('résultats bruts'!DU277, 1) + COUNTIF('résultats bruts'!DU277,"0B")</f>
        <v>0</v>
      </c>
      <c r="J277">
        <f>I277/4</f>
        <v>0</v>
      </c>
      <c r="K277">
        <f>COUNTIF('résultats bruts'!CJ277:CK277,1)</f>
        <v>0</v>
      </c>
      <c r="L277">
        <f>K277/2</f>
        <v>0</v>
      </c>
      <c r="M277">
        <f>COUNTIF('résultats bruts'!CM277,1)</f>
        <v>0</v>
      </c>
      <c r="N277">
        <f>COUNTIF('résultats bruts'!DU277,1)</f>
        <v>0</v>
      </c>
      <c r="O277">
        <f>M277+N277</f>
        <v>0</v>
      </c>
      <c r="P277">
        <f>O277/2</f>
        <v>0</v>
      </c>
      <c r="Q277">
        <f>COUNTIF('résultats bruts'!CB277, "1A")+COUNTIF('résultats bruts'!CB277, "1B")</f>
        <v>0</v>
      </c>
      <c r="R277">
        <f>O277+K277+I277+G277</f>
        <v>0</v>
      </c>
      <c r="S277">
        <f>R277/11</f>
        <v>0</v>
      </c>
      <c r="T277">
        <f>COUNTIF('résultats bruts'!Q277, 1) + COUNTIF('résultats bruts'!AU277,1) + COUNTIF('résultats bruts'!CW277,1)</f>
        <v>0</v>
      </c>
      <c r="U277">
        <f>T277/3</f>
        <v>0</v>
      </c>
      <c r="V277">
        <f>COUNTIF('résultats bruts'!P277,1) + COUNTIF('résultats bruts'!AS277,1) + COUNTIF('résultats bruts'!DD277,1)</f>
        <v>0</v>
      </c>
      <c r="W277">
        <f>V277/3</f>
        <v>0</v>
      </c>
      <c r="X277">
        <f>T277+V277</f>
        <v>0</v>
      </c>
      <c r="Y277">
        <f>X277/6</f>
        <v>0</v>
      </c>
      <c r="Z277">
        <f>COUNTIF('résultats bruts'!V277, 1) + COUNTIF('résultats bruts'!AT277,1) + COUNTIF('résultats bruts'!CT277,1)</f>
        <v>0</v>
      </c>
      <c r="AA277">
        <f>Z277/3</f>
        <v>0</v>
      </c>
      <c r="AB277">
        <f>COUNTIF('résultats bruts'!W277, 1) + COUNTIF('résultats bruts'!AV277,1) + COUNTIF('résultats bruts'!CZ277,1)</f>
        <v>0</v>
      </c>
      <c r="AC277">
        <f>AB277/3</f>
        <v>0</v>
      </c>
      <c r="AD277">
        <f>AB277+Z277</f>
        <v>0</v>
      </c>
      <c r="AE277">
        <f>AD277/6</f>
        <v>0</v>
      </c>
      <c r="AF277">
        <f>AD277+X277</f>
        <v>0</v>
      </c>
      <c r="AG277">
        <f>AF277/12</f>
        <v>0</v>
      </c>
      <c r="AH277">
        <f>COUNTIF('résultats bruts'!R277, 1) + COUNTIF('résultats bruts'!AW277,1) + COUNTIF('résultats bruts'!CU277,1)</f>
        <v>0</v>
      </c>
      <c r="AI277">
        <f>AH277/3</f>
        <v>0</v>
      </c>
      <c r="AJ277">
        <f>COUNTIF('résultats bruts'!Z277, 1) + COUNTIF('résultats bruts'!AQ277,1) + COUNTIF('résultats bruts'!CS277,1)</f>
        <v>0</v>
      </c>
      <c r="AK277">
        <f>AJ277/3</f>
        <v>0</v>
      </c>
      <c r="AL277">
        <f>AH277+AJ277</f>
        <v>0</v>
      </c>
      <c r="AM277">
        <f>AL277/6</f>
        <v>0</v>
      </c>
      <c r="AN277">
        <f>AL277+AF277</f>
        <v>0</v>
      </c>
      <c r="AO277">
        <f>AN277/18</f>
        <v>0</v>
      </c>
      <c r="AP277">
        <f>COUNTIF('résultats bruts'!Y277, 1) + COUNTIF('résultats bruts'!AY277,1) + COUNTIF('résultats bruts'!DC277,1)</f>
        <v>0</v>
      </c>
      <c r="AQ277">
        <f>AP277/3</f>
        <v>0</v>
      </c>
      <c r="AR277">
        <f>COUNTIF('résultats bruts'!T277, 1) + COUNTIF('résultats bruts'!AR277,1) + COUNTIF('résultats bruts'!DB277,1)</f>
        <v>0</v>
      </c>
      <c r="AS277">
        <f>AR277/3</f>
        <v>0</v>
      </c>
      <c r="AT277">
        <f>AR277+AP277</f>
        <v>0</v>
      </c>
      <c r="AU277">
        <f>AT277/6</f>
        <v>0</v>
      </c>
      <c r="AV277">
        <f>COUNTIF('résultats bruts'!X277, 1) + COUNTIF('résultats bruts'!BB277,1) + COUNTIF('résultats bruts'!DA277,1)</f>
        <v>0</v>
      </c>
      <c r="AW277">
        <f>AV277/3</f>
        <v>0</v>
      </c>
      <c r="AX277">
        <f>COUNTIF('résultats bruts'!AA277, 1) + COUNTIF('résultats bruts'!AX277,1) + COUNTIF('résultats bruts'!CY277,1)</f>
        <v>0</v>
      </c>
      <c r="AY277">
        <f>AX277/3</f>
        <v>0</v>
      </c>
      <c r="AZ277">
        <f>AX277+AV277</f>
        <v>0</v>
      </c>
      <c r="BA277">
        <f>AZ277/6</f>
        <v>0</v>
      </c>
      <c r="BB277">
        <f>AZ277+AT277</f>
        <v>0</v>
      </c>
      <c r="BC277">
        <f>BB277/12</f>
        <v>0</v>
      </c>
      <c r="BD277">
        <f>COUNTIF('résultats bruts'!U277, 1) + COUNTIF('résultats bruts'!AZ277,1) + COUNTIF('résultats bruts'!CX277,1)</f>
        <v>0</v>
      </c>
      <c r="BE277">
        <f>BD277/3</f>
        <v>0</v>
      </c>
      <c r="BF277">
        <f>COUNTIF('résultats bruts'!S277, 1) + COUNTIF('résultats bruts'!BA277,1) + COUNTIF('résultats bruts'!CV277,1)</f>
        <v>0</v>
      </c>
      <c r="BG277">
        <f>BF277/3</f>
        <v>0</v>
      </c>
      <c r="BH277">
        <f>BF277+BD277</f>
        <v>0</v>
      </c>
      <c r="BI277">
        <f>BH277/6</f>
        <v>0</v>
      </c>
      <c r="BJ277">
        <f>BH277+BB277</f>
        <v>0</v>
      </c>
      <c r="BK277">
        <f>BJ277/18</f>
        <v>0</v>
      </c>
      <c r="BL277">
        <f>COUNTIF('résultats bruts'!AB277, 1) + COUNTIF('résultats bruts'!AC277,1) + COUNTIF('résultats bruts'!BC277,1)+ COUNTIF('résultats bruts'!BD277,1)+ COUNTIF('résultats bruts'!DE277,1)+ COUNTIF('résultats bruts'!DF277,1)</f>
        <v>0</v>
      </c>
      <c r="BM277">
        <f>BL277/6</f>
        <v>0</v>
      </c>
      <c r="BN277">
        <f>BJ277+AN277+BL277</f>
        <v>0</v>
      </c>
      <c r="BO277">
        <f>BN277/42</f>
        <v>0</v>
      </c>
      <c r="BP277">
        <f>COUNTIF('résultats bruts'!DS277,1) + COUNTIF('résultats bruts'!DQ277,1)</f>
        <v>0</v>
      </c>
      <c r="BQ277">
        <f>BP277/2</f>
        <v>0</v>
      </c>
      <c r="BR277">
        <f>COUNTIF('résultats bruts'!DR277,1)+COUNTIF('résultats bruts'!DT277,1)</f>
        <v>0</v>
      </c>
      <c r="BS277">
        <f>BR277/2</f>
        <v>0</v>
      </c>
      <c r="BT277">
        <f>'résultats bruts'!AR277</f>
        <v>0</v>
      </c>
      <c r="BU277">
        <f>'résultats bruts'!DR277</f>
        <v>0</v>
      </c>
      <c r="BV277">
        <f>'résultats bruts'!AS277</f>
        <v>0</v>
      </c>
      <c r="BW277">
        <f>'résultats bruts'!DT277</f>
        <v>0</v>
      </c>
      <c r="BX277">
        <f>COUNTIF('résultats bruts'!AI277, 1) + COUNTIF('résultats bruts'!BP277,1) + COUNTIF('résultats bruts'!DG277,1)</f>
        <v>0</v>
      </c>
      <c r="BY277">
        <f>BX277/3</f>
        <v>0</v>
      </c>
      <c r="BZ277">
        <f>COUNTIF('résultats bruts'!AL277, 1) + COUNTIF('résultats bruts'!BN277,1) + COUNTIF('résultats bruts'!DI277,1)</f>
        <v>0</v>
      </c>
      <c r="CA277">
        <f>BZ277/3</f>
        <v>0</v>
      </c>
      <c r="CB277">
        <f>BX277+BZ277</f>
        <v>0</v>
      </c>
      <c r="CC277">
        <f>CB277/6</f>
        <v>0</v>
      </c>
      <c r="CD277">
        <f>COUNTIF('résultats bruts'!AK277, 1) + COUNTIF('résultats bruts'!BR277,1) + COUNTIF('résultats bruts'!DM277,1)</f>
        <v>0</v>
      </c>
      <c r="CE277">
        <f>CD277/3</f>
        <v>0</v>
      </c>
      <c r="CF277">
        <f>COUNTIF('résultats bruts'!AE277, 1) + COUNTIF('résultats bruts'!BL277,1) + COUNTIF('résultats bruts'!DN277,1)</f>
        <v>0</v>
      </c>
      <c r="CG277">
        <f>CF277/3</f>
        <v>0</v>
      </c>
      <c r="CH277">
        <f>CF277+CD277</f>
        <v>0</v>
      </c>
      <c r="CI277">
        <f>CH277/6</f>
        <v>0</v>
      </c>
      <c r="CJ277">
        <f>COUNTIF('résultats bruts'!AJ277, 1) + COUNTIF('résultats bruts'!BM277,1) + COUNTIF('résultats bruts'!DL277,1)</f>
        <v>0</v>
      </c>
      <c r="CK277">
        <f>CJ277/3</f>
        <v>0</v>
      </c>
      <c r="CL277">
        <f>COUNTIF('résultats bruts'!AH277, 1) + COUNTIF('résultats bruts'!BK277,1) + COUNTIF('résultats bruts'!DK277,1)</f>
        <v>0</v>
      </c>
      <c r="CM277">
        <f>CL277/3</f>
        <v>0</v>
      </c>
      <c r="CN277">
        <f>CL277+CJ277</f>
        <v>0</v>
      </c>
      <c r="CO277">
        <f>CN277/6</f>
        <v>0</v>
      </c>
      <c r="CP277">
        <f>COUNTIF('résultats bruts'!AF277, 1) + COUNTIF('résultats bruts'!BO277,1) + COUNTIF('résultats bruts'!DJ277,1)</f>
        <v>0</v>
      </c>
      <c r="CQ277">
        <f>CP277/3</f>
        <v>0</v>
      </c>
      <c r="CR277">
        <f>COUNTIF('résultats bruts'!AG277, 1) + COUNTIF('résultats bruts'!BQ277,1) + COUNTIF('résultats bruts'!DH277,1)</f>
        <v>0</v>
      </c>
      <c r="CS277">
        <f>CR277/3</f>
        <v>0</v>
      </c>
      <c r="CT277">
        <f>CR277+CP277</f>
        <v>0</v>
      </c>
      <c r="CU277">
        <f>CT277/6</f>
        <v>0</v>
      </c>
      <c r="CV277">
        <f>COUNTIF('résultats bruts'!AM277, 1) + COUNTIF('résultats bruts'!AN277,1) + COUNTIF('résultats bruts'!BS277,1) +COUNTIF('résultats bruts'!BT277, 1) + COUNTIF('résultats bruts'!DO277,1) + COUNTIF('résultats bruts'!DP277,1)</f>
        <v>0</v>
      </c>
      <c r="CW277">
        <f>+CV277/6</f>
        <v>0</v>
      </c>
      <c r="CX277">
        <f>CT277+CN277+CH277+CB313</f>
        <v>0</v>
      </c>
      <c r="CY277">
        <f>CX277/30</f>
        <v>0</v>
      </c>
      <c r="CZ277">
        <f>COUNTIF('résultats bruts'!AO277,1)</f>
        <v>0</v>
      </c>
      <c r="DA277">
        <f>COUNTIF('résultats bruts'!AP277,1)</f>
        <v>0</v>
      </c>
      <c r="DB277">
        <f>CZ277+DA277</f>
        <v>0</v>
      </c>
      <c r="DC277">
        <f>DB277/2</f>
        <v>0</v>
      </c>
      <c r="DD277">
        <f>COUNTIF('résultats bruts'!BU277,1)</f>
        <v>0</v>
      </c>
      <c r="DE277">
        <f>COUNTIF('résultats bruts'!BV277,1)</f>
        <v>0</v>
      </c>
      <c r="DF277">
        <f>DD277+DE277</f>
        <v>0</v>
      </c>
      <c r="DG277">
        <f>DD277+DE277</f>
        <v>0</v>
      </c>
      <c r="DH277">
        <f>DG277/2</f>
        <v>0</v>
      </c>
      <c r="DJ277">
        <f>COUNTIF(CD277, 1)</f>
        <v>0</v>
      </c>
      <c r="DK277">
        <f>DB277+DG277+DJ277</f>
        <v>0</v>
      </c>
      <c r="DL277">
        <f>DK277/5</f>
        <v>0</v>
      </c>
      <c r="DM277">
        <f>COUNTIF('résultats bruts'!BG277,1)+COUNTIF('résultats bruts'!BJ277,1)</f>
        <v>0</v>
      </c>
      <c r="DN277">
        <f>DM277/2</f>
        <v>0</v>
      </c>
      <c r="DO277">
        <f>COUNTIF('résultats bruts'!CD277,1)+COUNTIF('résultats bruts'!CF277,1) + COUNTIF('résultats bruts'!CO277,1)+COUNTIF('résultats bruts'!CR277,1)</f>
        <v>0</v>
      </c>
      <c r="DP277">
        <f>DO277/4</f>
        <v>0</v>
      </c>
      <c r="DQ277">
        <f>DM277+DO277</f>
        <v>0</v>
      </c>
      <c r="DR277">
        <f>DQ277/6</f>
        <v>0</v>
      </c>
      <c r="DS277">
        <f>COUNTIF('résultats bruts'!BF277,1)+COUNTIF('résultats bruts'!BI277,1)</f>
        <v>0</v>
      </c>
      <c r="DT277">
        <f>DS277/2</f>
        <v>0</v>
      </c>
      <c r="DU277">
        <f>COUNTIF('résultats bruts'!CE277,1)+COUNTIF('résultats bruts'!CH277,1) + COUNTIF('résultats bruts'!CP277,1)</f>
        <v>0</v>
      </c>
      <c r="DV277">
        <f>DU277/4</f>
        <v>0</v>
      </c>
      <c r="DW277">
        <f>DS277+DU277</f>
        <v>0</v>
      </c>
      <c r="DX277">
        <f>DW277/6</f>
        <v>0</v>
      </c>
      <c r="DY277">
        <f>COUNTIF('résultats bruts'!BE277,1)+COUNTIF('résultats bruts'!BH277,1)</f>
        <v>0</v>
      </c>
      <c r="DZ277">
        <f>DY277/2</f>
        <v>0</v>
      </c>
      <c r="EA277">
        <f>COUNTIF('résultats bruts'!CC277,1)+COUNTIF('résultats bruts'!CG277,1) + COUNTIF('résultats bruts'!CN277,1)</f>
        <v>0</v>
      </c>
      <c r="EB277">
        <f>EA277/3</f>
        <v>0</v>
      </c>
      <c r="EC277">
        <f>EA277+DY277</f>
        <v>0</v>
      </c>
      <c r="ED277">
        <f>EC277/5</f>
        <v>0</v>
      </c>
      <c r="EE277">
        <f>EC277+DW277+DQ277</f>
        <v>0</v>
      </c>
      <c r="EF277">
        <f>EE277/17</f>
        <v>0</v>
      </c>
    </row>
    <row r="278">
      <c r="A278">
        <f>'résultats bruts'!A278</f>
        <v>0</v>
      </c>
      <c r="B278">
        <f>'résultats bruts'!B278</f>
        <v>0</v>
      </c>
      <c r="C278">
        <f>'résultats bruts'!C278</f>
        <v>0</v>
      </c>
      <c r="D278">
        <f>'résultats bruts'!D278</f>
        <v>0</v>
      </c>
      <c r="E278">
        <f>'résultats bruts'!E278</f>
        <v>0</v>
      </c>
      <c r="F278">
        <f>'résultats bruts'!F278</f>
        <v>276</v>
      </c>
      <c r="G278">
        <f>COUNTIF('résultats bruts'!K278,1) +COUNTIF('résultats bruts'!CJ278:CK278,1)+COUNTIF('résultats bruts'!CJ278:CK278,"0A")</f>
        <v>0</v>
      </c>
      <c r="H278">
        <f>G278/3</f>
        <v>0</v>
      </c>
      <c r="I278">
        <f>COUNTIF('résultats bruts'!O278,1) + COUNTIF('résultats bruts'!AD278,1) + COUNTIF('résultats bruts'!CA278,1) + COUNTIF('résultats bruts'!DU278, 1) + COUNTIF('résultats bruts'!DU278,"0B")</f>
        <v>0</v>
      </c>
      <c r="J278">
        <f>I278/4</f>
        <v>0</v>
      </c>
      <c r="K278">
        <f>COUNTIF('résultats bruts'!CJ278:CK278,1)</f>
        <v>0</v>
      </c>
      <c r="L278">
        <f>K278/2</f>
        <v>0</v>
      </c>
      <c r="M278">
        <f>COUNTIF('résultats bruts'!CM278,1)</f>
        <v>0</v>
      </c>
      <c r="N278">
        <f>COUNTIF('résultats bruts'!DU278,1)</f>
        <v>0</v>
      </c>
      <c r="O278">
        <f>M278+N278</f>
        <v>0</v>
      </c>
      <c r="P278">
        <f>O278/2</f>
        <v>0</v>
      </c>
      <c r="Q278">
        <f>COUNTIF('résultats bruts'!CB278, "1A")+COUNTIF('résultats bruts'!CB278, "1B")</f>
        <v>0</v>
      </c>
      <c r="R278">
        <f>O278+K278+I278+G278</f>
        <v>0</v>
      </c>
      <c r="S278">
        <f>R278/11</f>
        <v>0</v>
      </c>
      <c r="T278">
        <f>COUNTIF('résultats bruts'!Q278, 1) + COUNTIF('résultats bruts'!AU278,1) + COUNTIF('résultats bruts'!CW278,1)</f>
        <v>0</v>
      </c>
      <c r="U278">
        <f>T278/3</f>
        <v>0</v>
      </c>
      <c r="V278">
        <f>COUNTIF('résultats bruts'!P278,1) + COUNTIF('résultats bruts'!AS278,1) + COUNTIF('résultats bruts'!DD278,1)</f>
        <v>0</v>
      </c>
      <c r="W278">
        <f>V278/3</f>
        <v>0</v>
      </c>
      <c r="X278">
        <f>T278+V278</f>
        <v>0</v>
      </c>
      <c r="Y278">
        <f>X278/6</f>
        <v>0</v>
      </c>
      <c r="Z278">
        <f>COUNTIF('résultats bruts'!V278, 1) + COUNTIF('résultats bruts'!AT278,1) + COUNTIF('résultats bruts'!CT278,1)</f>
        <v>0</v>
      </c>
      <c r="AA278">
        <f>Z278/3</f>
        <v>0</v>
      </c>
      <c r="AB278">
        <f>COUNTIF('résultats bruts'!W278, 1) + COUNTIF('résultats bruts'!AV278,1) + COUNTIF('résultats bruts'!CZ278,1)</f>
        <v>0</v>
      </c>
      <c r="AC278">
        <f>AB278/3</f>
        <v>0</v>
      </c>
      <c r="AD278">
        <f>AB278+Z278</f>
        <v>0</v>
      </c>
      <c r="AE278">
        <f>AD278/6</f>
        <v>0</v>
      </c>
      <c r="AF278">
        <f>AD278+X278</f>
        <v>0</v>
      </c>
      <c r="AG278">
        <f>AF278/12</f>
        <v>0</v>
      </c>
      <c r="AH278">
        <f>COUNTIF('résultats bruts'!R278, 1) + COUNTIF('résultats bruts'!AW278,1) + COUNTIF('résultats bruts'!CU278,1)</f>
        <v>0</v>
      </c>
      <c r="AI278">
        <f>AH278/3</f>
        <v>0</v>
      </c>
      <c r="AJ278">
        <f>COUNTIF('résultats bruts'!Z278, 1) + COUNTIF('résultats bruts'!AQ278,1) + COUNTIF('résultats bruts'!CS278,1)</f>
        <v>0</v>
      </c>
      <c r="AK278">
        <f>AJ278/3</f>
        <v>0</v>
      </c>
      <c r="AL278">
        <f>AH278+AJ278</f>
        <v>0</v>
      </c>
      <c r="AM278">
        <f>AL278/6</f>
        <v>0</v>
      </c>
      <c r="AN278">
        <f>AL278+AF278</f>
        <v>0</v>
      </c>
      <c r="AO278">
        <f>AN278/18</f>
        <v>0</v>
      </c>
      <c r="AP278">
        <f>COUNTIF('résultats bruts'!Y278, 1) + COUNTIF('résultats bruts'!AY278,1) + COUNTIF('résultats bruts'!DC278,1)</f>
        <v>0</v>
      </c>
      <c r="AQ278">
        <f>AP278/3</f>
        <v>0</v>
      </c>
      <c r="AR278">
        <f>COUNTIF('résultats bruts'!T278, 1) + COUNTIF('résultats bruts'!AR278,1) + COUNTIF('résultats bruts'!DB278,1)</f>
        <v>0</v>
      </c>
      <c r="AS278">
        <f>AR278/3</f>
        <v>0</v>
      </c>
      <c r="AT278">
        <f>AR278+AP278</f>
        <v>0</v>
      </c>
      <c r="AU278">
        <f>AT278/6</f>
        <v>0</v>
      </c>
      <c r="AV278">
        <f>COUNTIF('résultats bruts'!X278, 1) + COUNTIF('résultats bruts'!BB278,1) + COUNTIF('résultats bruts'!DA278,1)</f>
        <v>0</v>
      </c>
      <c r="AW278">
        <f>AV278/3</f>
        <v>0</v>
      </c>
      <c r="AX278">
        <f>COUNTIF('résultats bruts'!AA278, 1) + COUNTIF('résultats bruts'!AX278,1) + COUNTIF('résultats bruts'!CY278,1)</f>
        <v>0</v>
      </c>
      <c r="AY278">
        <f>AX278/3</f>
        <v>0</v>
      </c>
      <c r="AZ278">
        <f>AX278+AV278</f>
        <v>0</v>
      </c>
      <c r="BA278">
        <f>AZ278/6</f>
        <v>0</v>
      </c>
      <c r="BB278">
        <f>AZ278+AT278</f>
        <v>0</v>
      </c>
      <c r="BC278">
        <f>BB278/12</f>
        <v>0</v>
      </c>
      <c r="BD278">
        <f>COUNTIF('résultats bruts'!U278, 1) + COUNTIF('résultats bruts'!AZ278,1) + COUNTIF('résultats bruts'!CX278,1)</f>
        <v>0</v>
      </c>
      <c r="BE278">
        <f>BD278/3</f>
        <v>0</v>
      </c>
      <c r="BF278">
        <f>COUNTIF('résultats bruts'!S278, 1) + COUNTIF('résultats bruts'!BA278,1) + COUNTIF('résultats bruts'!CV278,1)</f>
        <v>0</v>
      </c>
      <c r="BG278">
        <f>BF278/3</f>
        <v>0</v>
      </c>
      <c r="BH278">
        <f>BF278+BD278</f>
        <v>0</v>
      </c>
      <c r="BI278">
        <f>BH278/6</f>
        <v>0</v>
      </c>
      <c r="BJ278">
        <f>BH278+BB278</f>
        <v>0</v>
      </c>
      <c r="BK278">
        <f>BJ278/18</f>
        <v>0</v>
      </c>
      <c r="BL278">
        <f>COUNTIF('résultats bruts'!AB278, 1) + COUNTIF('résultats bruts'!AC278,1) + COUNTIF('résultats bruts'!BC278,1)+ COUNTIF('résultats bruts'!BD278,1)+ COUNTIF('résultats bruts'!DE278,1)+ COUNTIF('résultats bruts'!DF278,1)</f>
        <v>0</v>
      </c>
      <c r="BM278">
        <f>BL278/6</f>
        <v>0</v>
      </c>
      <c r="BN278">
        <f>BJ278+AN278+BL278</f>
        <v>0</v>
      </c>
      <c r="BO278">
        <f>BN278/42</f>
        <v>0</v>
      </c>
      <c r="BP278">
        <f>COUNTIF('résultats bruts'!DS278,1) + COUNTIF('résultats bruts'!DQ278,1)</f>
        <v>0</v>
      </c>
      <c r="BQ278">
        <f>BP278/2</f>
        <v>0</v>
      </c>
      <c r="BR278">
        <f>COUNTIF('résultats bruts'!DR278,1)+COUNTIF('résultats bruts'!DT278,1)</f>
        <v>0</v>
      </c>
      <c r="BS278">
        <f>BR278/2</f>
        <v>0</v>
      </c>
      <c r="BT278">
        <f>'résultats bruts'!AR278</f>
        <v>0</v>
      </c>
      <c r="BU278">
        <f>'résultats bruts'!DR278</f>
        <v>0</v>
      </c>
      <c r="BV278">
        <f>'résultats bruts'!AS278</f>
        <v>0</v>
      </c>
      <c r="BW278">
        <f>'résultats bruts'!DT278</f>
        <v>0</v>
      </c>
      <c r="BX278">
        <f>COUNTIF('résultats bruts'!AI278, 1) + COUNTIF('résultats bruts'!BP278,1) + COUNTIF('résultats bruts'!DG278,1)</f>
        <v>0</v>
      </c>
      <c r="BY278">
        <f>BX278/3</f>
        <v>0</v>
      </c>
      <c r="BZ278">
        <f>COUNTIF('résultats bruts'!AL278, 1) + COUNTIF('résultats bruts'!BN278,1) + COUNTIF('résultats bruts'!DI278,1)</f>
        <v>0</v>
      </c>
      <c r="CA278">
        <f>BZ278/3</f>
        <v>0</v>
      </c>
      <c r="CB278">
        <f>BX278+BZ278</f>
        <v>0</v>
      </c>
      <c r="CC278">
        <f>CB278/6</f>
        <v>0</v>
      </c>
      <c r="CD278">
        <f>COUNTIF('résultats bruts'!AK278, 1) + COUNTIF('résultats bruts'!BR278,1) + COUNTIF('résultats bruts'!DM278,1)</f>
        <v>0</v>
      </c>
      <c r="CE278">
        <f>CD278/3</f>
        <v>0</v>
      </c>
      <c r="CF278">
        <f>COUNTIF('résultats bruts'!AE278, 1) + COUNTIF('résultats bruts'!BL278,1) + COUNTIF('résultats bruts'!DN278,1)</f>
        <v>0</v>
      </c>
      <c r="CG278">
        <f>CF278/3</f>
        <v>0</v>
      </c>
      <c r="CH278">
        <f>CF278+CD278</f>
        <v>0</v>
      </c>
      <c r="CI278">
        <f>CH278/6</f>
        <v>0</v>
      </c>
      <c r="CJ278">
        <f>COUNTIF('résultats bruts'!AJ278, 1) + COUNTIF('résultats bruts'!BM278,1) + COUNTIF('résultats bruts'!DL278,1)</f>
        <v>0</v>
      </c>
      <c r="CK278">
        <f>CJ278/3</f>
        <v>0</v>
      </c>
      <c r="CL278">
        <f>COUNTIF('résultats bruts'!AH278, 1) + COUNTIF('résultats bruts'!BK278,1) + COUNTIF('résultats bruts'!DK278,1)</f>
        <v>0</v>
      </c>
      <c r="CM278">
        <f>CL278/3</f>
        <v>0</v>
      </c>
      <c r="CN278">
        <f>CL278+CJ278</f>
        <v>0</v>
      </c>
      <c r="CO278">
        <f>CN278/6</f>
        <v>0</v>
      </c>
      <c r="CP278">
        <f>COUNTIF('résultats bruts'!AF278, 1) + COUNTIF('résultats bruts'!BO278,1) + COUNTIF('résultats bruts'!DJ278,1)</f>
        <v>0</v>
      </c>
      <c r="CQ278">
        <f>CP278/3</f>
        <v>0</v>
      </c>
      <c r="CR278">
        <f>COUNTIF('résultats bruts'!AG278, 1) + COUNTIF('résultats bruts'!BQ278,1) + COUNTIF('résultats bruts'!DH278,1)</f>
        <v>0</v>
      </c>
      <c r="CS278">
        <f>CR278/3</f>
        <v>0</v>
      </c>
      <c r="CT278">
        <f>CR278+CP278</f>
        <v>0</v>
      </c>
      <c r="CU278">
        <f>CT278/6</f>
        <v>0</v>
      </c>
      <c r="CV278">
        <f>COUNTIF('résultats bruts'!AM278, 1) + COUNTIF('résultats bruts'!AN278,1) + COUNTIF('résultats bruts'!BS278,1) +COUNTIF('résultats bruts'!BT278, 1) + COUNTIF('résultats bruts'!DO278,1) + COUNTIF('résultats bruts'!DP278,1)</f>
        <v>0</v>
      </c>
      <c r="CW278">
        <f>+CV278/6</f>
        <v>0</v>
      </c>
      <c r="CX278">
        <f>CT278+CN278+CH278+CB314</f>
        <v>0</v>
      </c>
      <c r="CY278">
        <f>CX278/30</f>
        <v>0</v>
      </c>
      <c r="CZ278">
        <f>COUNTIF('résultats bruts'!AO278,1)</f>
        <v>0</v>
      </c>
      <c r="DA278">
        <f>COUNTIF('résultats bruts'!AP278,1)</f>
        <v>0</v>
      </c>
      <c r="DB278">
        <f>CZ278+DA278</f>
        <v>0</v>
      </c>
      <c r="DC278">
        <f>DB278/2</f>
        <v>0</v>
      </c>
      <c r="DD278">
        <f>COUNTIF('résultats bruts'!BU278,1)</f>
        <v>0</v>
      </c>
      <c r="DE278">
        <f>COUNTIF('résultats bruts'!BV278,1)</f>
        <v>0</v>
      </c>
      <c r="DF278">
        <f>DD278+DE278</f>
        <v>0</v>
      </c>
      <c r="DG278">
        <f>DD278+DE278</f>
        <v>0</v>
      </c>
      <c r="DH278">
        <f>DG278/2</f>
        <v>0</v>
      </c>
      <c r="DJ278">
        <f>COUNTIF(CD278, 1)</f>
        <v>0</v>
      </c>
      <c r="DK278">
        <f>DB278+DG278+DJ278</f>
        <v>0</v>
      </c>
      <c r="DL278">
        <f>DK278/5</f>
        <v>0</v>
      </c>
      <c r="DM278">
        <f>COUNTIF('résultats bruts'!BG278,1)+COUNTIF('résultats bruts'!BJ278,1)</f>
        <v>0</v>
      </c>
      <c r="DN278">
        <f>DM278/2</f>
        <v>0</v>
      </c>
      <c r="DO278">
        <f>COUNTIF('résultats bruts'!CD278,1)+COUNTIF('résultats bruts'!CF278,1) + COUNTIF('résultats bruts'!CO278,1)+COUNTIF('résultats bruts'!CR278,1)</f>
        <v>0</v>
      </c>
      <c r="DP278">
        <f>DO278/4</f>
        <v>0</v>
      </c>
      <c r="DQ278">
        <f>DM278+DO278</f>
        <v>0</v>
      </c>
      <c r="DR278">
        <f>DQ278/6</f>
        <v>0</v>
      </c>
      <c r="DS278">
        <f>COUNTIF('résultats bruts'!BF278,1)+COUNTIF('résultats bruts'!BI278,1)</f>
        <v>0</v>
      </c>
      <c r="DT278">
        <f>DS278/2</f>
        <v>0</v>
      </c>
      <c r="DU278">
        <f>COUNTIF('résultats bruts'!CE278,1)+COUNTIF('résultats bruts'!CH278,1) + COUNTIF('résultats bruts'!CP278,1)</f>
        <v>0</v>
      </c>
      <c r="DV278">
        <f>DU278/4</f>
        <v>0</v>
      </c>
      <c r="DW278">
        <f>DS278+DU278</f>
        <v>0</v>
      </c>
      <c r="DX278">
        <f>DW278/6</f>
        <v>0</v>
      </c>
      <c r="DY278">
        <f>COUNTIF('résultats bruts'!BE278,1)+COUNTIF('résultats bruts'!BH278,1)</f>
        <v>0</v>
      </c>
      <c r="DZ278">
        <f>DY278/2</f>
        <v>0</v>
      </c>
      <c r="EA278">
        <f>COUNTIF('résultats bruts'!CC278,1)+COUNTIF('résultats bruts'!CG278,1) + COUNTIF('résultats bruts'!CN278,1)</f>
        <v>0</v>
      </c>
      <c r="EB278">
        <f>EA278/3</f>
        <v>0</v>
      </c>
      <c r="EC278">
        <f>EA278+DY278</f>
        <v>0</v>
      </c>
      <c r="ED278">
        <f>EC278/5</f>
        <v>0</v>
      </c>
      <c r="EE278">
        <f>EC278+DW278+DQ278</f>
        <v>0</v>
      </c>
      <c r="EF278">
        <f>EE278/17</f>
        <v>0</v>
      </c>
    </row>
    <row r="279">
      <c r="A279">
        <f>'résultats bruts'!A279</f>
        <v>0</v>
      </c>
      <c r="B279">
        <f>'résultats bruts'!B279</f>
        <v>0</v>
      </c>
      <c r="C279">
        <f>'résultats bruts'!C279</f>
        <v>0</v>
      </c>
      <c r="D279">
        <f>'résultats bruts'!D279</f>
        <v>0</v>
      </c>
      <c r="E279">
        <f>'résultats bruts'!E279</f>
        <v>0</v>
      </c>
      <c r="F279">
        <f>'résultats bruts'!F279</f>
        <v>277</v>
      </c>
      <c r="G279">
        <f>COUNTIF('résultats bruts'!K279,1) +COUNTIF('résultats bruts'!CJ279:CK279,1)+COUNTIF('résultats bruts'!CJ279:CK279,"0A")</f>
        <v>0</v>
      </c>
      <c r="H279">
        <f>G279/3</f>
        <v>0</v>
      </c>
      <c r="I279">
        <f>COUNTIF('résultats bruts'!O279,1) + COUNTIF('résultats bruts'!AD279,1) + COUNTIF('résultats bruts'!CA279,1) + COUNTIF('résultats bruts'!DU279, 1) + COUNTIF('résultats bruts'!DU279,"0B")</f>
        <v>0</v>
      </c>
      <c r="J279">
        <f>I279/4</f>
        <v>0</v>
      </c>
      <c r="K279">
        <f>COUNTIF('résultats bruts'!CJ279:CK279,1)</f>
        <v>0</v>
      </c>
      <c r="L279">
        <f>K279/2</f>
        <v>0</v>
      </c>
      <c r="M279">
        <f>COUNTIF('résultats bruts'!CM279,1)</f>
        <v>0</v>
      </c>
      <c r="N279">
        <f>COUNTIF('résultats bruts'!DU279,1)</f>
        <v>0</v>
      </c>
      <c r="O279">
        <f>M279+N279</f>
        <v>0</v>
      </c>
      <c r="P279">
        <f>O279/2</f>
        <v>0</v>
      </c>
      <c r="Q279">
        <f>COUNTIF('résultats bruts'!CB279, "1A")+COUNTIF('résultats bruts'!CB279, "1B")</f>
        <v>0</v>
      </c>
      <c r="R279">
        <f>O279+K279+I279+G279</f>
        <v>0</v>
      </c>
      <c r="S279">
        <f>R279/11</f>
        <v>0</v>
      </c>
      <c r="T279">
        <f>COUNTIF('résultats bruts'!Q279, 1) + COUNTIF('résultats bruts'!AU279,1) + COUNTIF('résultats bruts'!CW279,1)</f>
        <v>0</v>
      </c>
      <c r="U279">
        <f>T279/3</f>
        <v>0</v>
      </c>
      <c r="V279">
        <f>COUNTIF('résultats bruts'!P279,1) + COUNTIF('résultats bruts'!AS279,1) + COUNTIF('résultats bruts'!DD279,1)</f>
        <v>0</v>
      </c>
      <c r="W279">
        <f>V279/3</f>
        <v>0</v>
      </c>
      <c r="X279">
        <f>T279+V279</f>
        <v>0</v>
      </c>
      <c r="Y279">
        <f>X279/6</f>
        <v>0</v>
      </c>
      <c r="Z279">
        <f>COUNTIF('résultats bruts'!V279, 1) + COUNTIF('résultats bruts'!AT279,1) + COUNTIF('résultats bruts'!CT279,1)</f>
        <v>0</v>
      </c>
      <c r="AA279">
        <f>Z279/3</f>
        <v>0</v>
      </c>
      <c r="AB279">
        <f>COUNTIF('résultats bruts'!W279, 1) + COUNTIF('résultats bruts'!AV279,1) + COUNTIF('résultats bruts'!CZ279,1)</f>
        <v>0</v>
      </c>
      <c r="AC279">
        <f>AB279/3</f>
        <v>0</v>
      </c>
      <c r="AD279">
        <f>AB279+Z279</f>
        <v>0</v>
      </c>
      <c r="AE279">
        <f>AD279/6</f>
        <v>0</v>
      </c>
      <c r="AF279">
        <f>AD279+X279</f>
        <v>0</v>
      </c>
      <c r="AG279">
        <f>AF279/12</f>
        <v>0</v>
      </c>
      <c r="AH279">
        <f>COUNTIF('résultats bruts'!R279, 1) + COUNTIF('résultats bruts'!AW279,1) + COUNTIF('résultats bruts'!CU279,1)</f>
        <v>0</v>
      </c>
      <c r="AI279">
        <f>AH279/3</f>
        <v>0</v>
      </c>
      <c r="AJ279">
        <f>COUNTIF('résultats bruts'!Z279, 1) + COUNTIF('résultats bruts'!AQ279,1) + COUNTIF('résultats bruts'!CS279,1)</f>
        <v>0</v>
      </c>
      <c r="AK279">
        <f>AJ279/3</f>
        <v>0</v>
      </c>
      <c r="AL279">
        <f>AH279+AJ279</f>
        <v>0</v>
      </c>
      <c r="AM279">
        <f>AL279/6</f>
        <v>0</v>
      </c>
      <c r="AN279">
        <f>AL279+AF279</f>
        <v>0</v>
      </c>
      <c r="AO279">
        <f>AN279/18</f>
        <v>0</v>
      </c>
      <c r="AP279">
        <f>COUNTIF('résultats bruts'!Y279, 1) + COUNTIF('résultats bruts'!AY279,1) + COUNTIF('résultats bruts'!DC279,1)</f>
        <v>0</v>
      </c>
      <c r="AQ279">
        <f>AP279/3</f>
        <v>0</v>
      </c>
      <c r="AR279">
        <f>COUNTIF('résultats bruts'!T279, 1) + COUNTIF('résultats bruts'!AR279,1) + COUNTIF('résultats bruts'!DB279,1)</f>
        <v>0</v>
      </c>
      <c r="AS279">
        <f>AR279/3</f>
        <v>0</v>
      </c>
      <c r="AT279">
        <f>AR279+AP279</f>
        <v>0</v>
      </c>
      <c r="AU279">
        <f>AT279/6</f>
        <v>0</v>
      </c>
      <c r="AV279">
        <f>COUNTIF('résultats bruts'!X279, 1) + COUNTIF('résultats bruts'!BB279,1) + COUNTIF('résultats bruts'!DA279,1)</f>
        <v>0</v>
      </c>
      <c r="AW279">
        <f>AV279/3</f>
        <v>0</v>
      </c>
      <c r="AX279">
        <f>COUNTIF('résultats bruts'!AA279, 1) + COUNTIF('résultats bruts'!AX279,1) + COUNTIF('résultats bruts'!CY279,1)</f>
        <v>0</v>
      </c>
      <c r="AY279">
        <f>AX279/3</f>
        <v>0</v>
      </c>
      <c r="AZ279">
        <f>AX279+AV279</f>
        <v>0</v>
      </c>
      <c r="BA279">
        <f>AZ279/6</f>
        <v>0</v>
      </c>
      <c r="BB279">
        <f>AZ279+AT279</f>
        <v>0</v>
      </c>
      <c r="BC279">
        <f>BB279/12</f>
        <v>0</v>
      </c>
      <c r="BD279">
        <f>COUNTIF('résultats bruts'!U279, 1) + COUNTIF('résultats bruts'!AZ279,1) + COUNTIF('résultats bruts'!CX279,1)</f>
        <v>0</v>
      </c>
      <c r="BE279">
        <f>BD279/3</f>
        <v>0</v>
      </c>
      <c r="BF279">
        <f>COUNTIF('résultats bruts'!S279, 1) + COUNTIF('résultats bruts'!BA279,1) + COUNTIF('résultats bruts'!CV279,1)</f>
        <v>0</v>
      </c>
      <c r="BG279">
        <f>BF279/3</f>
        <v>0</v>
      </c>
      <c r="BH279">
        <f>BF279+BD279</f>
        <v>0</v>
      </c>
      <c r="BI279">
        <f>BH279/6</f>
        <v>0</v>
      </c>
      <c r="BJ279">
        <f>BH279+BB279</f>
        <v>0</v>
      </c>
      <c r="BK279">
        <f>BJ279/18</f>
        <v>0</v>
      </c>
      <c r="BL279">
        <f>COUNTIF('résultats bruts'!AB279, 1) + COUNTIF('résultats bruts'!AC279,1) + COUNTIF('résultats bruts'!BC279,1)+ COUNTIF('résultats bruts'!BD279,1)+ COUNTIF('résultats bruts'!DE279,1)+ COUNTIF('résultats bruts'!DF279,1)</f>
        <v>0</v>
      </c>
      <c r="BM279">
        <f>BL279/6</f>
        <v>0</v>
      </c>
      <c r="BN279">
        <f>BJ279+AN279+BL279</f>
        <v>0</v>
      </c>
      <c r="BO279">
        <f>BN279/42</f>
        <v>0</v>
      </c>
      <c r="BP279">
        <f>COUNTIF('résultats bruts'!DS279,1) + COUNTIF('résultats bruts'!DQ279,1)</f>
        <v>0</v>
      </c>
      <c r="BQ279">
        <f>BP279/2</f>
        <v>0</v>
      </c>
      <c r="BR279">
        <f>COUNTIF('résultats bruts'!DR279,1)+COUNTIF('résultats bruts'!DT279,1)</f>
        <v>0</v>
      </c>
      <c r="BS279">
        <f>BR279/2</f>
        <v>0</v>
      </c>
      <c r="BT279">
        <f>'résultats bruts'!AR279</f>
        <v>0</v>
      </c>
      <c r="BU279">
        <f>'résultats bruts'!DR279</f>
        <v>0</v>
      </c>
      <c r="BV279">
        <f>'résultats bruts'!AS279</f>
        <v>0</v>
      </c>
      <c r="BW279">
        <f>'résultats bruts'!DT279</f>
        <v>0</v>
      </c>
      <c r="BX279">
        <f>COUNTIF('résultats bruts'!AI279, 1) + COUNTIF('résultats bruts'!BP279,1) + COUNTIF('résultats bruts'!DG279,1)</f>
        <v>0</v>
      </c>
      <c r="BY279">
        <f>BX279/3</f>
        <v>0</v>
      </c>
      <c r="BZ279">
        <f>COUNTIF('résultats bruts'!AL279, 1) + COUNTIF('résultats bruts'!BN279,1) + COUNTIF('résultats bruts'!DI279,1)</f>
        <v>0</v>
      </c>
      <c r="CA279">
        <f>BZ279/3</f>
        <v>0</v>
      </c>
      <c r="CB279">
        <f>BX279+BZ279</f>
        <v>0</v>
      </c>
      <c r="CC279">
        <f>CB279/6</f>
        <v>0</v>
      </c>
      <c r="CD279">
        <f>COUNTIF('résultats bruts'!AK279, 1) + COUNTIF('résultats bruts'!BR279,1) + COUNTIF('résultats bruts'!DM279,1)</f>
        <v>0</v>
      </c>
      <c r="CE279">
        <f>CD279/3</f>
        <v>0</v>
      </c>
      <c r="CF279">
        <f>COUNTIF('résultats bruts'!AE279, 1) + COUNTIF('résultats bruts'!BL279,1) + COUNTIF('résultats bruts'!DN279,1)</f>
        <v>0</v>
      </c>
      <c r="CG279">
        <f>CF279/3</f>
        <v>0</v>
      </c>
      <c r="CH279">
        <f>CF279+CD279</f>
        <v>0</v>
      </c>
      <c r="CI279">
        <f>CH279/6</f>
        <v>0</v>
      </c>
      <c r="CJ279">
        <f>COUNTIF('résultats bruts'!AJ279, 1) + COUNTIF('résultats bruts'!BM279,1) + COUNTIF('résultats bruts'!DL279,1)</f>
        <v>0</v>
      </c>
      <c r="CK279">
        <f>CJ279/3</f>
        <v>0</v>
      </c>
      <c r="CL279">
        <f>COUNTIF('résultats bruts'!AH279, 1) + COUNTIF('résultats bruts'!BK279,1) + COUNTIF('résultats bruts'!DK279,1)</f>
        <v>0</v>
      </c>
      <c r="CM279">
        <f>CL279/3</f>
        <v>0</v>
      </c>
      <c r="CN279">
        <f>CL279+CJ279</f>
        <v>0</v>
      </c>
      <c r="CO279">
        <f>CN279/6</f>
        <v>0</v>
      </c>
      <c r="CP279">
        <f>COUNTIF('résultats bruts'!AF279, 1) + COUNTIF('résultats bruts'!BO279,1) + COUNTIF('résultats bruts'!DJ279,1)</f>
        <v>0</v>
      </c>
      <c r="CQ279">
        <f>CP279/3</f>
        <v>0</v>
      </c>
      <c r="CR279">
        <f>COUNTIF('résultats bruts'!AG279, 1) + COUNTIF('résultats bruts'!BQ279,1) + COUNTIF('résultats bruts'!DH279,1)</f>
        <v>0</v>
      </c>
      <c r="CS279">
        <f>CR279/3</f>
        <v>0</v>
      </c>
      <c r="CT279">
        <f>CR279+CP279</f>
        <v>0</v>
      </c>
      <c r="CU279">
        <f>CT279/6</f>
        <v>0</v>
      </c>
      <c r="CV279">
        <f>COUNTIF('résultats bruts'!AM279, 1) + COUNTIF('résultats bruts'!AN279,1) + COUNTIF('résultats bruts'!BS279,1) +COUNTIF('résultats bruts'!BT279, 1) + COUNTIF('résultats bruts'!DO279,1) + COUNTIF('résultats bruts'!DP279,1)</f>
        <v>0</v>
      </c>
      <c r="CW279">
        <f>+CV279/6</f>
        <v>0</v>
      </c>
      <c r="CX279">
        <f>CT279+CN279+CH279+CB315</f>
        <v>0</v>
      </c>
      <c r="CY279">
        <f>CX279/30</f>
        <v>0</v>
      </c>
      <c r="CZ279">
        <f>COUNTIF('résultats bruts'!AO279,1)</f>
        <v>0</v>
      </c>
      <c r="DA279">
        <f>COUNTIF('résultats bruts'!AP279,1)</f>
        <v>0</v>
      </c>
      <c r="DB279">
        <f>CZ279+DA279</f>
        <v>0</v>
      </c>
      <c r="DC279">
        <f>DB279/2</f>
        <v>0</v>
      </c>
      <c r="DD279">
        <f>COUNTIF('résultats bruts'!BU279,1)</f>
        <v>0</v>
      </c>
      <c r="DE279">
        <f>COUNTIF('résultats bruts'!BV279,1)</f>
        <v>0</v>
      </c>
      <c r="DF279">
        <f>DD279+DE279</f>
        <v>0</v>
      </c>
      <c r="DG279">
        <f>DD279+DE279</f>
        <v>0</v>
      </c>
      <c r="DH279">
        <f>DG279/2</f>
        <v>0</v>
      </c>
      <c r="DJ279">
        <f>COUNTIF(CD279, 1)</f>
        <v>0</v>
      </c>
      <c r="DK279">
        <f>DB279+DG279+DJ279</f>
        <v>0</v>
      </c>
      <c r="DL279">
        <f>DK279/5</f>
        <v>0</v>
      </c>
      <c r="DM279">
        <f>COUNTIF('résultats bruts'!BG279,1)+COUNTIF('résultats bruts'!BJ279,1)</f>
        <v>0</v>
      </c>
      <c r="DN279">
        <f>DM279/2</f>
        <v>0</v>
      </c>
      <c r="DO279">
        <f>COUNTIF('résultats bruts'!CD279,1)+COUNTIF('résultats bruts'!CF279,1) + COUNTIF('résultats bruts'!CO279,1)+COUNTIF('résultats bruts'!CR279,1)</f>
        <v>0</v>
      </c>
      <c r="DP279">
        <f>DO279/4</f>
        <v>0</v>
      </c>
      <c r="DQ279">
        <f>DM279+DO279</f>
        <v>0</v>
      </c>
      <c r="DR279">
        <f>DQ279/6</f>
        <v>0</v>
      </c>
      <c r="DS279">
        <f>COUNTIF('résultats bruts'!BF279,1)+COUNTIF('résultats bruts'!BI279,1)</f>
        <v>0</v>
      </c>
      <c r="DT279">
        <f>DS279/2</f>
        <v>0</v>
      </c>
      <c r="DU279">
        <f>COUNTIF('résultats bruts'!CE279,1)+COUNTIF('résultats bruts'!CH279,1) + COUNTIF('résultats bruts'!CP279,1)</f>
        <v>0</v>
      </c>
      <c r="DV279">
        <f>DU279/4</f>
        <v>0</v>
      </c>
      <c r="DW279">
        <f>DS279+DU279</f>
        <v>0</v>
      </c>
      <c r="DX279">
        <f>DW279/6</f>
        <v>0</v>
      </c>
      <c r="DY279">
        <f>COUNTIF('résultats bruts'!BE279,1)+COUNTIF('résultats bruts'!BH279,1)</f>
        <v>0</v>
      </c>
      <c r="DZ279">
        <f>DY279/2</f>
        <v>0</v>
      </c>
      <c r="EA279">
        <f>COUNTIF('résultats bruts'!CC279,1)+COUNTIF('résultats bruts'!CG279,1) + COUNTIF('résultats bruts'!CN279,1)</f>
        <v>0</v>
      </c>
      <c r="EB279">
        <f>EA279/3</f>
        <v>0</v>
      </c>
      <c r="EC279">
        <f>EA279+DY279</f>
        <v>0</v>
      </c>
      <c r="ED279">
        <f>EC279/5</f>
        <v>0</v>
      </c>
      <c r="EE279">
        <f>EC279+DW279+DQ279</f>
        <v>0</v>
      </c>
      <c r="EF279">
        <f>EE279/17</f>
        <v>0</v>
      </c>
    </row>
    <row r="280">
      <c r="A280">
        <f>'résultats bruts'!A280</f>
        <v>0</v>
      </c>
      <c r="B280">
        <f>'résultats bruts'!B280</f>
        <v>0</v>
      </c>
      <c r="C280">
        <f>'résultats bruts'!C280</f>
        <v>0</v>
      </c>
      <c r="D280">
        <f>'résultats bruts'!D280</f>
        <v>0</v>
      </c>
      <c r="E280">
        <f>'résultats bruts'!E280</f>
        <v>0</v>
      </c>
      <c r="F280">
        <f>'résultats bruts'!F280</f>
        <v>278</v>
      </c>
      <c r="G280">
        <f>COUNTIF('résultats bruts'!K280,1) +COUNTIF('résultats bruts'!CJ280:CK280,1)+COUNTIF('résultats bruts'!CJ280:CK280,"0A")</f>
        <v>0</v>
      </c>
      <c r="H280">
        <f>G280/3</f>
        <v>0</v>
      </c>
      <c r="I280">
        <f>COUNTIF('résultats bruts'!O280,1) + COUNTIF('résultats bruts'!AD280,1) + COUNTIF('résultats bruts'!CA280,1) + COUNTIF('résultats bruts'!DU280, 1) + COUNTIF('résultats bruts'!DU280,"0B")</f>
        <v>0</v>
      </c>
      <c r="J280">
        <f>I280/4</f>
        <v>0</v>
      </c>
      <c r="K280">
        <f>COUNTIF('résultats bruts'!CJ280:CK280,1)</f>
        <v>0</v>
      </c>
      <c r="L280">
        <f>K280/2</f>
        <v>0</v>
      </c>
      <c r="M280">
        <f>COUNTIF('résultats bruts'!CM280,1)</f>
        <v>0</v>
      </c>
      <c r="N280">
        <f>COUNTIF('résultats bruts'!DU280,1)</f>
        <v>0</v>
      </c>
      <c r="O280">
        <f>M280+N280</f>
        <v>0</v>
      </c>
      <c r="P280">
        <f>O280/2</f>
        <v>0</v>
      </c>
      <c r="Q280">
        <f>COUNTIF('résultats bruts'!CB280, "1A")+COUNTIF('résultats bruts'!CB280, "1B")</f>
        <v>0</v>
      </c>
      <c r="R280">
        <f>O280+K280+I280+G280</f>
        <v>0</v>
      </c>
      <c r="S280">
        <f>R280/11</f>
        <v>0</v>
      </c>
      <c r="T280">
        <f>COUNTIF('résultats bruts'!Q280, 1) + COUNTIF('résultats bruts'!AU280,1) + COUNTIF('résultats bruts'!CW280,1)</f>
        <v>0</v>
      </c>
      <c r="U280">
        <f>T280/3</f>
        <v>0</v>
      </c>
      <c r="V280">
        <f>COUNTIF('résultats bruts'!P280,1) + COUNTIF('résultats bruts'!AS280,1) + COUNTIF('résultats bruts'!DD280,1)</f>
        <v>0</v>
      </c>
      <c r="W280">
        <f>V280/3</f>
        <v>0</v>
      </c>
      <c r="X280">
        <f>T280+V280</f>
        <v>0</v>
      </c>
      <c r="Y280">
        <f>X280/6</f>
        <v>0</v>
      </c>
      <c r="Z280">
        <f>COUNTIF('résultats bruts'!V280, 1) + COUNTIF('résultats bruts'!AT280,1) + COUNTIF('résultats bruts'!CT280,1)</f>
        <v>0</v>
      </c>
      <c r="AA280">
        <f>Z280/3</f>
        <v>0</v>
      </c>
      <c r="AB280">
        <f>COUNTIF('résultats bruts'!W280, 1) + COUNTIF('résultats bruts'!AV280,1) + COUNTIF('résultats bruts'!CZ280,1)</f>
        <v>0</v>
      </c>
      <c r="AC280">
        <f>AB280/3</f>
        <v>0</v>
      </c>
      <c r="AD280">
        <f>AB280+Z280</f>
        <v>0</v>
      </c>
      <c r="AE280">
        <f>AD280/6</f>
        <v>0</v>
      </c>
      <c r="AF280">
        <f>AD280+X280</f>
        <v>0</v>
      </c>
      <c r="AG280">
        <f>AF280/12</f>
        <v>0</v>
      </c>
      <c r="AH280">
        <f>COUNTIF('résultats bruts'!R280, 1) + COUNTIF('résultats bruts'!AW280,1) + COUNTIF('résultats bruts'!CU280,1)</f>
        <v>0</v>
      </c>
      <c r="AI280">
        <f>AH280/3</f>
        <v>0</v>
      </c>
      <c r="AJ280">
        <f>COUNTIF('résultats bruts'!Z280, 1) + COUNTIF('résultats bruts'!AQ280,1) + COUNTIF('résultats bruts'!CS280,1)</f>
        <v>0</v>
      </c>
      <c r="AK280">
        <f>AJ280/3</f>
        <v>0</v>
      </c>
      <c r="AL280">
        <f>AH280+AJ280</f>
        <v>0</v>
      </c>
      <c r="AM280">
        <f>AL280/6</f>
        <v>0</v>
      </c>
      <c r="AN280">
        <f>AL280+AF280</f>
        <v>0</v>
      </c>
      <c r="AO280">
        <f>AN280/18</f>
        <v>0</v>
      </c>
      <c r="AP280">
        <f>COUNTIF('résultats bruts'!Y280, 1) + COUNTIF('résultats bruts'!AY280,1) + COUNTIF('résultats bruts'!DC280,1)</f>
        <v>0</v>
      </c>
      <c r="AQ280">
        <f>AP280/3</f>
        <v>0</v>
      </c>
      <c r="AR280">
        <f>COUNTIF('résultats bruts'!T280, 1) + COUNTIF('résultats bruts'!AR280,1) + COUNTIF('résultats bruts'!DB280,1)</f>
        <v>0</v>
      </c>
      <c r="AS280">
        <f>AR280/3</f>
        <v>0</v>
      </c>
      <c r="AT280">
        <f>AR280+AP280</f>
        <v>0</v>
      </c>
      <c r="AU280">
        <f>AT280/6</f>
        <v>0</v>
      </c>
      <c r="AV280">
        <f>COUNTIF('résultats bruts'!X280, 1) + COUNTIF('résultats bruts'!BB280,1) + COUNTIF('résultats bruts'!DA280,1)</f>
        <v>0</v>
      </c>
      <c r="AW280">
        <f>AV280/3</f>
        <v>0</v>
      </c>
      <c r="AX280">
        <f>COUNTIF('résultats bruts'!AA280, 1) + COUNTIF('résultats bruts'!AX280,1) + COUNTIF('résultats bruts'!CY280,1)</f>
        <v>0</v>
      </c>
      <c r="AY280">
        <f>AX280/3</f>
        <v>0</v>
      </c>
      <c r="AZ280">
        <f>AX280+AV280</f>
        <v>0</v>
      </c>
      <c r="BA280">
        <f>AZ280/6</f>
        <v>0</v>
      </c>
      <c r="BB280">
        <f>AZ280+AT280</f>
        <v>0</v>
      </c>
      <c r="BC280">
        <f>BB280/12</f>
        <v>0</v>
      </c>
      <c r="BD280">
        <f>COUNTIF('résultats bruts'!U280, 1) + COUNTIF('résultats bruts'!AZ280,1) + COUNTIF('résultats bruts'!CX280,1)</f>
        <v>0</v>
      </c>
      <c r="BE280">
        <f>BD280/3</f>
        <v>0</v>
      </c>
      <c r="BF280">
        <f>COUNTIF('résultats bruts'!S280, 1) + COUNTIF('résultats bruts'!BA280,1) + COUNTIF('résultats bruts'!CV280,1)</f>
        <v>0</v>
      </c>
      <c r="BG280">
        <f>BF280/3</f>
        <v>0</v>
      </c>
      <c r="BH280">
        <f>BF280+BD280</f>
        <v>0</v>
      </c>
      <c r="BI280">
        <f>BH280/6</f>
        <v>0</v>
      </c>
      <c r="BJ280">
        <f>BH280+BB280</f>
        <v>0</v>
      </c>
      <c r="BK280">
        <f>BJ280/18</f>
        <v>0</v>
      </c>
      <c r="BL280">
        <f>COUNTIF('résultats bruts'!AB280, 1) + COUNTIF('résultats bruts'!AC280,1) + COUNTIF('résultats bruts'!BC280,1)+ COUNTIF('résultats bruts'!BD280,1)+ COUNTIF('résultats bruts'!DE280,1)+ COUNTIF('résultats bruts'!DF280,1)</f>
        <v>0</v>
      </c>
      <c r="BM280">
        <f>BL280/6</f>
        <v>0</v>
      </c>
      <c r="BN280">
        <f>BJ280+AN280+BL280</f>
        <v>0</v>
      </c>
      <c r="BO280">
        <f>BN280/42</f>
        <v>0</v>
      </c>
      <c r="BP280">
        <f>COUNTIF('résultats bruts'!DS280,1) + COUNTIF('résultats bruts'!DQ280,1)</f>
        <v>0</v>
      </c>
      <c r="BQ280">
        <f>BP280/2</f>
        <v>0</v>
      </c>
      <c r="BR280">
        <f>COUNTIF('résultats bruts'!DR280,1)+COUNTIF('résultats bruts'!DT280,1)</f>
        <v>0</v>
      </c>
      <c r="BS280">
        <f>BR280/2</f>
        <v>0</v>
      </c>
      <c r="BT280">
        <f>'résultats bruts'!AR280</f>
        <v>0</v>
      </c>
      <c r="BU280">
        <f>'résultats bruts'!DR280</f>
        <v>0</v>
      </c>
      <c r="BV280">
        <f>'résultats bruts'!AS280</f>
        <v>0</v>
      </c>
      <c r="BW280">
        <f>'résultats bruts'!DT280</f>
        <v>0</v>
      </c>
      <c r="BX280">
        <f>COUNTIF('résultats bruts'!AI280, 1) + COUNTIF('résultats bruts'!BP280,1) + COUNTIF('résultats bruts'!DG280,1)</f>
        <v>0</v>
      </c>
      <c r="BY280">
        <f>BX280/3</f>
        <v>0</v>
      </c>
      <c r="BZ280">
        <f>COUNTIF('résultats bruts'!AL280, 1) + COUNTIF('résultats bruts'!BN280,1) + COUNTIF('résultats bruts'!DI280,1)</f>
        <v>0</v>
      </c>
      <c r="CA280">
        <f>BZ280/3</f>
        <v>0</v>
      </c>
      <c r="CB280">
        <f>BX280+BZ280</f>
        <v>0</v>
      </c>
      <c r="CC280">
        <f>CB280/6</f>
        <v>0</v>
      </c>
      <c r="CD280">
        <f>COUNTIF('résultats bruts'!AK280, 1) + COUNTIF('résultats bruts'!BR280,1) + COUNTIF('résultats bruts'!DM280,1)</f>
        <v>0</v>
      </c>
      <c r="CE280">
        <f>CD280/3</f>
        <v>0</v>
      </c>
      <c r="CF280">
        <f>COUNTIF('résultats bruts'!AE280, 1) + COUNTIF('résultats bruts'!BL280,1) + COUNTIF('résultats bruts'!DN280,1)</f>
        <v>0</v>
      </c>
      <c r="CG280">
        <f>CF280/3</f>
        <v>0</v>
      </c>
      <c r="CH280">
        <f>CF280+CD280</f>
        <v>0</v>
      </c>
      <c r="CI280">
        <f>CH280/6</f>
        <v>0</v>
      </c>
      <c r="CJ280">
        <f>COUNTIF('résultats bruts'!AJ280, 1) + COUNTIF('résultats bruts'!BM280,1) + COUNTIF('résultats bruts'!DL280,1)</f>
        <v>0</v>
      </c>
      <c r="CK280">
        <f>CJ280/3</f>
        <v>0</v>
      </c>
      <c r="CL280">
        <f>COUNTIF('résultats bruts'!AH280, 1) + COUNTIF('résultats bruts'!BK280,1) + COUNTIF('résultats bruts'!DK280,1)</f>
        <v>0</v>
      </c>
      <c r="CM280">
        <f>CL280/3</f>
        <v>0</v>
      </c>
      <c r="CN280">
        <f>CL280+CJ280</f>
        <v>0</v>
      </c>
      <c r="CO280">
        <f>CN280/6</f>
        <v>0</v>
      </c>
      <c r="CP280">
        <f>COUNTIF('résultats bruts'!AF280, 1) + COUNTIF('résultats bruts'!BO280,1) + COUNTIF('résultats bruts'!DJ280,1)</f>
        <v>0</v>
      </c>
      <c r="CQ280">
        <f>CP280/3</f>
        <v>0</v>
      </c>
      <c r="CR280">
        <f>COUNTIF('résultats bruts'!AG280, 1) + COUNTIF('résultats bruts'!BQ280,1) + COUNTIF('résultats bruts'!DH280,1)</f>
        <v>0</v>
      </c>
      <c r="CS280">
        <f>CR280/3</f>
        <v>0</v>
      </c>
      <c r="CT280">
        <f>CR280+CP280</f>
        <v>0</v>
      </c>
      <c r="CU280">
        <f>CT280/6</f>
        <v>0</v>
      </c>
      <c r="CV280">
        <f>COUNTIF('résultats bruts'!AM280, 1) + COUNTIF('résultats bruts'!AN280,1) + COUNTIF('résultats bruts'!BS280,1) +COUNTIF('résultats bruts'!BT280, 1) + COUNTIF('résultats bruts'!DO280,1) + COUNTIF('résultats bruts'!DP280,1)</f>
        <v>0</v>
      </c>
      <c r="CW280">
        <f>+CV280/6</f>
        <v>0</v>
      </c>
      <c r="CX280">
        <f>CT280+CN280+CH280+CB316</f>
        <v>0</v>
      </c>
      <c r="CY280">
        <f>CX280/30</f>
        <v>0</v>
      </c>
      <c r="CZ280">
        <f>COUNTIF('résultats bruts'!AO280,1)</f>
        <v>0</v>
      </c>
      <c r="DA280">
        <f>COUNTIF('résultats bruts'!AP280,1)</f>
        <v>0</v>
      </c>
      <c r="DB280">
        <f>CZ280+DA280</f>
        <v>0</v>
      </c>
      <c r="DC280">
        <f>DB280/2</f>
        <v>0</v>
      </c>
      <c r="DD280">
        <f>COUNTIF('résultats bruts'!BU280,1)</f>
        <v>0</v>
      </c>
      <c r="DE280">
        <f>COUNTIF('résultats bruts'!BV280,1)</f>
        <v>0</v>
      </c>
      <c r="DF280">
        <f>DD280+DE280</f>
        <v>0</v>
      </c>
      <c r="DG280">
        <f>DD280+DE280</f>
        <v>0</v>
      </c>
      <c r="DH280">
        <f>DG280/2</f>
        <v>0</v>
      </c>
      <c r="DJ280">
        <f>COUNTIF(CD280, 1)</f>
        <v>0</v>
      </c>
      <c r="DK280">
        <f>DB280+DG280+DJ280</f>
        <v>0</v>
      </c>
      <c r="DL280">
        <f>DK280/5</f>
        <v>0</v>
      </c>
      <c r="DM280">
        <f>COUNTIF('résultats bruts'!BG280,1)+COUNTIF('résultats bruts'!BJ280,1)</f>
        <v>0</v>
      </c>
      <c r="DN280">
        <f>DM280/2</f>
        <v>0</v>
      </c>
      <c r="DO280">
        <f>COUNTIF('résultats bruts'!CD280,1)+COUNTIF('résultats bruts'!CF280,1) + COUNTIF('résultats bruts'!CO280,1)+COUNTIF('résultats bruts'!CR280,1)</f>
        <v>0</v>
      </c>
      <c r="DP280">
        <f>DO280/4</f>
        <v>0</v>
      </c>
      <c r="DQ280">
        <f>DM280+DO280</f>
        <v>0</v>
      </c>
      <c r="DR280">
        <f>DQ280/6</f>
        <v>0</v>
      </c>
      <c r="DS280">
        <f>COUNTIF('résultats bruts'!BF280,1)+COUNTIF('résultats bruts'!BI280,1)</f>
        <v>0</v>
      </c>
      <c r="DT280">
        <f>DS280/2</f>
        <v>0</v>
      </c>
      <c r="DU280">
        <f>COUNTIF('résultats bruts'!CE280,1)+COUNTIF('résultats bruts'!CH280,1) + COUNTIF('résultats bruts'!CP280,1)</f>
        <v>0</v>
      </c>
      <c r="DV280">
        <f>DU280/4</f>
        <v>0</v>
      </c>
      <c r="DW280">
        <f>DS280+DU280</f>
        <v>0</v>
      </c>
      <c r="DX280">
        <f>DW280/6</f>
        <v>0</v>
      </c>
      <c r="DY280">
        <f>COUNTIF('résultats bruts'!BE280,1)+COUNTIF('résultats bruts'!BH280,1)</f>
        <v>0</v>
      </c>
      <c r="DZ280">
        <f>DY280/2</f>
        <v>0</v>
      </c>
      <c r="EA280">
        <f>COUNTIF('résultats bruts'!CC280,1)+COUNTIF('résultats bruts'!CG280,1) + COUNTIF('résultats bruts'!CN280,1)</f>
        <v>0</v>
      </c>
      <c r="EB280">
        <f>EA280/3</f>
        <v>0</v>
      </c>
      <c r="EC280">
        <f>EA280+DY280</f>
        <v>0</v>
      </c>
      <c r="ED280">
        <f>EC280/5</f>
        <v>0</v>
      </c>
      <c r="EE280">
        <f>EC280+DW280+DQ280</f>
        <v>0</v>
      </c>
      <c r="EF280">
        <f>EE280/17</f>
        <v>0</v>
      </c>
    </row>
    <row r="281">
      <c r="A281">
        <f>'résultats bruts'!A281</f>
        <v>0</v>
      </c>
      <c r="B281">
        <f>'résultats bruts'!B281</f>
        <v>0</v>
      </c>
      <c r="C281">
        <f>'résultats bruts'!C281</f>
        <v>0</v>
      </c>
      <c r="D281">
        <f>'résultats bruts'!D281</f>
        <v>0</v>
      </c>
      <c r="E281">
        <f>'résultats bruts'!E281</f>
        <v>0</v>
      </c>
      <c r="F281">
        <f>'résultats bruts'!F281</f>
        <v>279</v>
      </c>
      <c r="G281">
        <f>COUNTIF('résultats bruts'!K281,1) +COUNTIF('résultats bruts'!CJ281:CK281,1)+COUNTIF('résultats bruts'!CJ281:CK281,"0A")</f>
        <v>0</v>
      </c>
      <c r="H281">
        <f>G281/3</f>
        <v>0</v>
      </c>
      <c r="I281">
        <f>COUNTIF('résultats bruts'!O281,1) + COUNTIF('résultats bruts'!AD281,1) + COUNTIF('résultats bruts'!CA281,1) + COUNTIF('résultats bruts'!DU281, 1) + COUNTIF('résultats bruts'!DU281,"0B")</f>
        <v>0</v>
      </c>
      <c r="J281">
        <f>I281/4</f>
        <v>0</v>
      </c>
      <c r="K281">
        <f>COUNTIF('résultats bruts'!CJ281:CK281,1)</f>
        <v>0</v>
      </c>
      <c r="L281">
        <f>K281/2</f>
        <v>0</v>
      </c>
      <c r="M281">
        <f>COUNTIF('résultats bruts'!CM281,1)</f>
        <v>0</v>
      </c>
      <c r="N281">
        <f>COUNTIF('résultats bruts'!DU281,1)</f>
        <v>0</v>
      </c>
      <c r="O281">
        <f>M281+N281</f>
        <v>0</v>
      </c>
      <c r="P281">
        <f>O281/2</f>
        <v>0</v>
      </c>
      <c r="Q281">
        <f>COUNTIF('résultats bruts'!CB281, "1A")+COUNTIF('résultats bruts'!CB281, "1B")</f>
        <v>0</v>
      </c>
      <c r="R281">
        <f>O281+K281+I281+G281</f>
        <v>0</v>
      </c>
      <c r="S281">
        <f>R281/11</f>
        <v>0</v>
      </c>
      <c r="T281">
        <f>COUNTIF('résultats bruts'!Q281, 1) + COUNTIF('résultats bruts'!AU281,1) + COUNTIF('résultats bruts'!CW281,1)</f>
        <v>0</v>
      </c>
      <c r="U281">
        <f>T281/3</f>
        <v>0</v>
      </c>
      <c r="V281">
        <f>COUNTIF('résultats bruts'!P281,1) + COUNTIF('résultats bruts'!AS281,1) + COUNTIF('résultats bruts'!DD281,1)</f>
        <v>0</v>
      </c>
      <c r="W281">
        <f>V281/3</f>
        <v>0</v>
      </c>
      <c r="X281">
        <f>T281+V281</f>
        <v>0</v>
      </c>
      <c r="Y281">
        <f>X281/6</f>
        <v>0</v>
      </c>
      <c r="Z281">
        <f>COUNTIF('résultats bruts'!V281, 1) + COUNTIF('résultats bruts'!AT281,1) + COUNTIF('résultats bruts'!CT281,1)</f>
        <v>0</v>
      </c>
      <c r="AA281">
        <f>Z281/3</f>
        <v>0</v>
      </c>
      <c r="AB281">
        <f>COUNTIF('résultats bruts'!W281, 1) + COUNTIF('résultats bruts'!AV281,1) + COUNTIF('résultats bruts'!CZ281,1)</f>
        <v>0</v>
      </c>
      <c r="AC281">
        <f>AB281/3</f>
        <v>0</v>
      </c>
      <c r="AD281">
        <f>AB281+Z281</f>
        <v>0</v>
      </c>
      <c r="AE281">
        <f>AD281/6</f>
        <v>0</v>
      </c>
      <c r="AF281">
        <f>AD281+X281</f>
        <v>0</v>
      </c>
      <c r="AG281">
        <f>AF281/12</f>
        <v>0</v>
      </c>
      <c r="AH281">
        <f>COUNTIF('résultats bruts'!R281, 1) + COUNTIF('résultats bruts'!AW281,1) + COUNTIF('résultats bruts'!CU281,1)</f>
        <v>0</v>
      </c>
      <c r="AI281">
        <f>AH281/3</f>
        <v>0</v>
      </c>
      <c r="AJ281">
        <f>COUNTIF('résultats bruts'!Z281, 1) + COUNTIF('résultats bruts'!AQ281,1) + COUNTIF('résultats bruts'!CS281,1)</f>
        <v>0</v>
      </c>
      <c r="AK281">
        <f>AJ281/3</f>
        <v>0</v>
      </c>
      <c r="AL281">
        <f>AH281+AJ281</f>
        <v>0</v>
      </c>
      <c r="AM281">
        <f>AL281/6</f>
        <v>0</v>
      </c>
      <c r="AN281">
        <f>AL281+AF281</f>
        <v>0</v>
      </c>
      <c r="AO281">
        <f>AN281/18</f>
        <v>0</v>
      </c>
      <c r="AP281">
        <f>COUNTIF('résultats bruts'!Y281, 1) + COUNTIF('résultats bruts'!AY281,1) + COUNTIF('résultats bruts'!DC281,1)</f>
        <v>0</v>
      </c>
      <c r="AQ281">
        <f>AP281/3</f>
        <v>0</v>
      </c>
      <c r="AR281">
        <f>COUNTIF('résultats bruts'!T281, 1) + COUNTIF('résultats bruts'!AR281,1) + COUNTIF('résultats bruts'!DB281,1)</f>
        <v>0</v>
      </c>
      <c r="AS281">
        <f>AR281/3</f>
        <v>0</v>
      </c>
      <c r="AT281">
        <f>AR281+AP281</f>
        <v>0</v>
      </c>
      <c r="AU281">
        <f>AT281/6</f>
        <v>0</v>
      </c>
      <c r="AV281">
        <f>COUNTIF('résultats bruts'!X281, 1) + COUNTIF('résultats bruts'!BB281,1) + COUNTIF('résultats bruts'!DA281,1)</f>
        <v>0</v>
      </c>
      <c r="AW281">
        <f>AV281/3</f>
        <v>0</v>
      </c>
      <c r="AX281">
        <f>COUNTIF('résultats bruts'!AA281, 1) + COUNTIF('résultats bruts'!AX281,1) + COUNTIF('résultats bruts'!CY281,1)</f>
        <v>0</v>
      </c>
      <c r="AY281">
        <f>AX281/3</f>
        <v>0</v>
      </c>
      <c r="AZ281">
        <f>AX281+AV281</f>
        <v>0</v>
      </c>
      <c r="BA281">
        <f>AZ281/6</f>
        <v>0</v>
      </c>
      <c r="BB281">
        <f>AZ281+AT281</f>
        <v>0</v>
      </c>
      <c r="BC281">
        <f>BB281/12</f>
        <v>0</v>
      </c>
      <c r="BD281">
        <f>COUNTIF('résultats bruts'!U281, 1) + COUNTIF('résultats bruts'!AZ281,1) + COUNTIF('résultats bruts'!CX281,1)</f>
        <v>0</v>
      </c>
      <c r="BE281">
        <f>BD281/3</f>
        <v>0</v>
      </c>
      <c r="BF281">
        <f>COUNTIF('résultats bruts'!S281, 1) + COUNTIF('résultats bruts'!BA281,1) + COUNTIF('résultats bruts'!CV281,1)</f>
        <v>0</v>
      </c>
      <c r="BG281">
        <f>BF281/3</f>
        <v>0</v>
      </c>
      <c r="BH281">
        <f>BF281+BD281</f>
        <v>0</v>
      </c>
      <c r="BI281">
        <f>BH281/6</f>
        <v>0</v>
      </c>
      <c r="BJ281">
        <f>BH281+BB281</f>
        <v>0</v>
      </c>
      <c r="BK281">
        <f>BJ281/18</f>
        <v>0</v>
      </c>
      <c r="BL281">
        <f>COUNTIF('résultats bruts'!AB281, 1) + COUNTIF('résultats bruts'!AC281,1) + COUNTIF('résultats bruts'!BC281,1)+ COUNTIF('résultats bruts'!BD281,1)+ COUNTIF('résultats bruts'!DE281,1)+ COUNTIF('résultats bruts'!DF281,1)</f>
        <v>0</v>
      </c>
      <c r="BM281">
        <f>BL281/6</f>
        <v>0</v>
      </c>
      <c r="BN281">
        <f>BJ281+AN281+BL281</f>
        <v>0</v>
      </c>
      <c r="BO281">
        <f>BN281/42</f>
        <v>0</v>
      </c>
      <c r="BP281">
        <f>COUNTIF('résultats bruts'!DS281,1) + COUNTIF('résultats bruts'!DQ281,1)</f>
        <v>0</v>
      </c>
      <c r="BQ281">
        <f>BP281/2</f>
        <v>0</v>
      </c>
      <c r="BR281">
        <f>COUNTIF('résultats bruts'!DR281,1)+COUNTIF('résultats bruts'!DT281,1)</f>
        <v>0</v>
      </c>
      <c r="BS281">
        <f>BR281/2</f>
        <v>0</v>
      </c>
      <c r="BT281">
        <f>'résultats bruts'!AR281</f>
        <v>0</v>
      </c>
      <c r="BU281">
        <f>'résultats bruts'!DR281</f>
        <v>0</v>
      </c>
      <c r="BV281">
        <f>'résultats bruts'!AS281</f>
        <v>0</v>
      </c>
      <c r="BW281">
        <f>'résultats bruts'!DT281</f>
        <v>0</v>
      </c>
      <c r="BX281">
        <f>COUNTIF('résultats bruts'!AI281, 1) + COUNTIF('résultats bruts'!BP281,1) + COUNTIF('résultats bruts'!DG281,1)</f>
        <v>0</v>
      </c>
      <c r="BY281">
        <f>BX281/3</f>
        <v>0</v>
      </c>
      <c r="BZ281">
        <f>COUNTIF('résultats bruts'!AL281, 1) + COUNTIF('résultats bruts'!BN281,1) + COUNTIF('résultats bruts'!DI281,1)</f>
        <v>0</v>
      </c>
      <c r="CA281">
        <f>BZ281/3</f>
        <v>0</v>
      </c>
      <c r="CB281">
        <f>BX281+BZ281</f>
        <v>0</v>
      </c>
      <c r="CC281">
        <f>CB281/6</f>
        <v>0</v>
      </c>
      <c r="CD281">
        <f>COUNTIF('résultats bruts'!AK281, 1) + COUNTIF('résultats bruts'!BR281,1) + COUNTIF('résultats bruts'!DM281,1)</f>
        <v>0</v>
      </c>
      <c r="CE281">
        <f>CD281/3</f>
        <v>0</v>
      </c>
      <c r="CF281">
        <f>COUNTIF('résultats bruts'!AE281, 1) + COUNTIF('résultats bruts'!BL281,1) + COUNTIF('résultats bruts'!DN281,1)</f>
        <v>0</v>
      </c>
      <c r="CG281">
        <f>CF281/3</f>
        <v>0</v>
      </c>
      <c r="CH281">
        <f>CF281+CD281</f>
        <v>0</v>
      </c>
      <c r="CI281">
        <f>CH281/6</f>
        <v>0</v>
      </c>
      <c r="CJ281">
        <f>COUNTIF('résultats bruts'!AJ281, 1) + COUNTIF('résultats bruts'!BM281,1) + COUNTIF('résultats bruts'!DL281,1)</f>
        <v>0</v>
      </c>
      <c r="CK281">
        <f>CJ281/3</f>
        <v>0</v>
      </c>
      <c r="CL281">
        <f>COUNTIF('résultats bruts'!AH281, 1) + COUNTIF('résultats bruts'!BK281,1) + COUNTIF('résultats bruts'!DK281,1)</f>
        <v>0</v>
      </c>
      <c r="CM281">
        <f>CL281/3</f>
        <v>0</v>
      </c>
      <c r="CN281">
        <f>CL281+CJ281</f>
        <v>0</v>
      </c>
      <c r="CO281">
        <f>CN281/6</f>
        <v>0</v>
      </c>
      <c r="CP281">
        <f>COUNTIF('résultats bruts'!AF281, 1) + COUNTIF('résultats bruts'!BO281,1) + COUNTIF('résultats bruts'!DJ281,1)</f>
        <v>0</v>
      </c>
      <c r="CQ281">
        <f>CP281/3</f>
        <v>0</v>
      </c>
      <c r="CR281">
        <f>COUNTIF('résultats bruts'!AG281, 1) + COUNTIF('résultats bruts'!BQ281,1) + COUNTIF('résultats bruts'!DH281,1)</f>
        <v>0</v>
      </c>
      <c r="CS281">
        <f>CR281/3</f>
        <v>0</v>
      </c>
      <c r="CT281">
        <f>CR281+CP281</f>
        <v>0</v>
      </c>
      <c r="CU281">
        <f>CT281/6</f>
        <v>0</v>
      </c>
      <c r="CV281">
        <f>COUNTIF('résultats bruts'!AM281, 1) + COUNTIF('résultats bruts'!AN281,1) + COUNTIF('résultats bruts'!BS281,1) +COUNTIF('résultats bruts'!BT281, 1) + COUNTIF('résultats bruts'!DO281,1) + COUNTIF('résultats bruts'!DP281,1)</f>
        <v>0</v>
      </c>
      <c r="CW281">
        <f>+CV281/6</f>
        <v>0</v>
      </c>
      <c r="CX281">
        <f>CT281+CN281+CH281+CB317</f>
        <v>0</v>
      </c>
      <c r="CY281">
        <f>CX281/30</f>
        <v>0</v>
      </c>
      <c r="CZ281">
        <f>COUNTIF('résultats bruts'!AO281,1)</f>
        <v>0</v>
      </c>
      <c r="DA281">
        <f>COUNTIF('résultats bruts'!AP281,1)</f>
        <v>0</v>
      </c>
      <c r="DB281">
        <f>CZ281+DA281</f>
        <v>0</v>
      </c>
      <c r="DC281">
        <f>DB281/2</f>
        <v>0</v>
      </c>
      <c r="DD281">
        <f>COUNTIF('résultats bruts'!BU281,1)</f>
        <v>0</v>
      </c>
      <c r="DE281">
        <f>COUNTIF('résultats bruts'!BV281,1)</f>
        <v>0</v>
      </c>
      <c r="DF281">
        <f>DD281+DE281</f>
        <v>0</v>
      </c>
      <c r="DG281">
        <f>DD281+DE281</f>
        <v>0</v>
      </c>
      <c r="DH281">
        <f>DG281/2</f>
        <v>0</v>
      </c>
      <c r="DJ281">
        <f>COUNTIF(CD281, 1)</f>
        <v>0</v>
      </c>
      <c r="DK281">
        <f>DB281+DG281+DJ281</f>
        <v>0</v>
      </c>
      <c r="DL281">
        <f>DK281/5</f>
        <v>0</v>
      </c>
      <c r="DM281">
        <f>COUNTIF('résultats bruts'!BG281,1)+COUNTIF('résultats bruts'!BJ281,1)</f>
        <v>0</v>
      </c>
      <c r="DN281">
        <f>DM281/2</f>
        <v>0</v>
      </c>
      <c r="DO281">
        <f>COUNTIF('résultats bruts'!CD281,1)+COUNTIF('résultats bruts'!CF281,1) + COUNTIF('résultats bruts'!CO281,1)+COUNTIF('résultats bruts'!CR281,1)</f>
        <v>0</v>
      </c>
      <c r="DP281">
        <f>DO281/4</f>
        <v>0</v>
      </c>
      <c r="DQ281">
        <f>DM281+DO281</f>
        <v>0</v>
      </c>
      <c r="DR281">
        <f>DQ281/6</f>
        <v>0</v>
      </c>
      <c r="DS281">
        <f>COUNTIF('résultats bruts'!BF281,1)+COUNTIF('résultats bruts'!BI281,1)</f>
        <v>0</v>
      </c>
      <c r="DT281">
        <f>DS281/2</f>
        <v>0</v>
      </c>
      <c r="DU281">
        <f>COUNTIF('résultats bruts'!CE281,1)+COUNTIF('résultats bruts'!CH281,1) + COUNTIF('résultats bruts'!CP281,1)</f>
        <v>0</v>
      </c>
      <c r="DV281">
        <f>DU281/4</f>
        <v>0</v>
      </c>
      <c r="DW281">
        <f>DS281+DU281</f>
        <v>0</v>
      </c>
      <c r="DX281">
        <f>DW281/6</f>
        <v>0</v>
      </c>
      <c r="DY281">
        <f>COUNTIF('résultats bruts'!BE281,1)+COUNTIF('résultats bruts'!BH281,1)</f>
        <v>0</v>
      </c>
      <c r="DZ281">
        <f>DY281/2</f>
        <v>0</v>
      </c>
      <c r="EA281">
        <f>COUNTIF('résultats bruts'!CC281,1)+COUNTIF('résultats bruts'!CG281,1) + COUNTIF('résultats bruts'!CN281,1)</f>
        <v>0</v>
      </c>
      <c r="EB281">
        <f>EA281/3</f>
        <v>0</v>
      </c>
      <c r="EC281">
        <f>EA281+DY281</f>
        <v>0</v>
      </c>
      <c r="ED281">
        <f>EC281/5</f>
        <v>0</v>
      </c>
      <c r="EE281">
        <f>EC281+DW281+DQ281</f>
        <v>0</v>
      </c>
      <c r="EF281">
        <f>EE281/17</f>
        <v>0</v>
      </c>
    </row>
    <row r="282">
      <c r="A282">
        <f>'résultats bruts'!A282</f>
        <v>0</v>
      </c>
      <c r="B282">
        <f>'résultats bruts'!B282</f>
        <v>0</v>
      </c>
      <c r="C282">
        <f>'résultats bruts'!C282</f>
        <v>0</v>
      </c>
      <c r="D282">
        <f>'résultats bruts'!D282</f>
        <v>0</v>
      </c>
      <c r="E282">
        <f>'résultats bruts'!E282</f>
        <v>0</v>
      </c>
      <c r="F282">
        <f>'résultats bruts'!F282</f>
        <v>280</v>
      </c>
      <c r="G282">
        <f>COUNTIF('résultats bruts'!K282,1) +COUNTIF('résultats bruts'!CJ282:CK282,1)+COUNTIF('résultats bruts'!CJ282:CK282,"0A")</f>
        <v>0</v>
      </c>
      <c r="H282">
        <f>G282/3</f>
        <v>0</v>
      </c>
      <c r="I282">
        <f>COUNTIF('résultats bruts'!O282,1) + COUNTIF('résultats bruts'!AD282,1) + COUNTIF('résultats bruts'!CA282,1) + COUNTIF('résultats bruts'!DU282, 1) + COUNTIF('résultats bruts'!DU282,"0B")</f>
        <v>0</v>
      </c>
      <c r="J282">
        <f>I282/4</f>
        <v>0</v>
      </c>
      <c r="K282">
        <f>COUNTIF('résultats bruts'!CJ282:CK282,1)</f>
        <v>0</v>
      </c>
      <c r="L282">
        <f>K282/2</f>
        <v>0</v>
      </c>
      <c r="M282">
        <f>COUNTIF('résultats bruts'!CM282,1)</f>
        <v>0</v>
      </c>
      <c r="N282">
        <f>COUNTIF('résultats bruts'!DU282,1)</f>
        <v>0</v>
      </c>
      <c r="O282">
        <f>M282+N282</f>
        <v>0</v>
      </c>
      <c r="P282">
        <f>O282/2</f>
        <v>0</v>
      </c>
      <c r="Q282">
        <f>COUNTIF('résultats bruts'!CB282, "1A")+COUNTIF('résultats bruts'!CB282, "1B")</f>
        <v>0</v>
      </c>
      <c r="R282">
        <f>O282+K282+I282+G282</f>
        <v>0</v>
      </c>
      <c r="S282">
        <f>R282/11</f>
        <v>0</v>
      </c>
      <c r="T282">
        <f>COUNTIF('résultats bruts'!Q282, 1) + COUNTIF('résultats bruts'!AU282,1) + COUNTIF('résultats bruts'!CW282,1)</f>
        <v>0</v>
      </c>
      <c r="U282">
        <f>T282/3</f>
        <v>0</v>
      </c>
      <c r="V282">
        <f>COUNTIF('résultats bruts'!P282,1) + COUNTIF('résultats bruts'!AS282,1) + COUNTIF('résultats bruts'!DD282,1)</f>
        <v>0</v>
      </c>
      <c r="W282">
        <f>V282/3</f>
        <v>0</v>
      </c>
      <c r="X282">
        <f>T282+V282</f>
        <v>0</v>
      </c>
      <c r="Y282">
        <f>X282/6</f>
        <v>0</v>
      </c>
      <c r="Z282">
        <f>COUNTIF('résultats bruts'!V282, 1) + COUNTIF('résultats bruts'!AT282,1) + COUNTIF('résultats bruts'!CT282,1)</f>
        <v>0</v>
      </c>
      <c r="AA282">
        <f>Z282/3</f>
        <v>0</v>
      </c>
      <c r="AB282">
        <f>COUNTIF('résultats bruts'!W282, 1) + COUNTIF('résultats bruts'!AV282,1) + COUNTIF('résultats bruts'!CZ282,1)</f>
        <v>0</v>
      </c>
      <c r="AC282">
        <f>AB282/3</f>
        <v>0</v>
      </c>
      <c r="AD282">
        <f>AB282+Z282</f>
        <v>0</v>
      </c>
      <c r="AE282">
        <f>AD282/6</f>
        <v>0</v>
      </c>
      <c r="AF282">
        <f>AD282+X282</f>
        <v>0</v>
      </c>
      <c r="AG282">
        <f>AF282/12</f>
        <v>0</v>
      </c>
      <c r="AH282">
        <f>COUNTIF('résultats bruts'!R282, 1) + COUNTIF('résultats bruts'!AW282,1) + COUNTIF('résultats bruts'!CU282,1)</f>
        <v>0</v>
      </c>
      <c r="AI282">
        <f>AH282/3</f>
        <v>0</v>
      </c>
      <c r="AJ282">
        <f>COUNTIF('résultats bruts'!Z282, 1) + COUNTIF('résultats bruts'!AQ282,1) + COUNTIF('résultats bruts'!CS282,1)</f>
        <v>0</v>
      </c>
      <c r="AK282">
        <f>AJ282/3</f>
        <v>0</v>
      </c>
      <c r="AL282">
        <f>AH282+AJ282</f>
        <v>0</v>
      </c>
      <c r="AM282">
        <f>AL282/6</f>
        <v>0</v>
      </c>
      <c r="AN282">
        <f>AL282+AF282</f>
        <v>0</v>
      </c>
      <c r="AO282">
        <f>AN282/18</f>
        <v>0</v>
      </c>
      <c r="AP282">
        <f>COUNTIF('résultats bruts'!Y282, 1) + COUNTIF('résultats bruts'!AY282,1) + COUNTIF('résultats bruts'!DC282,1)</f>
        <v>0</v>
      </c>
      <c r="AQ282">
        <f>AP282/3</f>
        <v>0</v>
      </c>
      <c r="AR282">
        <f>COUNTIF('résultats bruts'!T282, 1) + COUNTIF('résultats bruts'!AR282,1) + COUNTIF('résultats bruts'!DB282,1)</f>
        <v>0</v>
      </c>
      <c r="AS282">
        <f>AR282/3</f>
        <v>0</v>
      </c>
      <c r="AT282">
        <f>AR282+AP282</f>
        <v>0</v>
      </c>
      <c r="AU282">
        <f>AT282/6</f>
        <v>0</v>
      </c>
      <c r="AV282">
        <f>COUNTIF('résultats bruts'!X282, 1) + COUNTIF('résultats bruts'!BB282,1) + COUNTIF('résultats bruts'!DA282,1)</f>
        <v>0</v>
      </c>
      <c r="AW282">
        <f>AV282/3</f>
        <v>0</v>
      </c>
      <c r="AX282">
        <f>COUNTIF('résultats bruts'!AA282, 1) + COUNTIF('résultats bruts'!AX282,1) + COUNTIF('résultats bruts'!CY282,1)</f>
        <v>0</v>
      </c>
      <c r="AY282">
        <f>AX282/3</f>
        <v>0</v>
      </c>
      <c r="AZ282">
        <f>AX282+AV282</f>
        <v>0</v>
      </c>
      <c r="BA282">
        <f>AZ282/6</f>
        <v>0</v>
      </c>
      <c r="BB282">
        <f>AZ282+AT282</f>
        <v>0</v>
      </c>
      <c r="BC282">
        <f>BB282/12</f>
        <v>0</v>
      </c>
      <c r="BD282">
        <f>COUNTIF('résultats bruts'!U282, 1) + COUNTIF('résultats bruts'!AZ282,1) + COUNTIF('résultats bruts'!CX282,1)</f>
        <v>0</v>
      </c>
      <c r="BE282">
        <f>BD282/3</f>
        <v>0</v>
      </c>
      <c r="BF282">
        <f>COUNTIF('résultats bruts'!S282, 1) + COUNTIF('résultats bruts'!BA282,1) + COUNTIF('résultats bruts'!CV282,1)</f>
        <v>0</v>
      </c>
      <c r="BG282">
        <f>BF282/3</f>
        <v>0</v>
      </c>
      <c r="BH282">
        <f>BF282+BD282</f>
        <v>0</v>
      </c>
      <c r="BI282">
        <f>BH282/6</f>
        <v>0</v>
      </c>
      <c r="BJ282">
        <f>BH282+BB282</f>
        <v>0</v>
      </c>
      <c r="BK282">
        <f>BJ282/18</f>
        <v>0</v>
      </c>
      <c r="BL282">
        <f>COUNTIF('résultats bruts'!AB282, 1) + COUNTIF('résultats bruts'!AC282,1) + COUNTIF('résultats bruts'!BC282,1)+ COUNTIF('résultats bruts'!BD282,1)+ COUNTIF('résultats bruts'!DE282,1)+ COUNTIF('résultats bruts'!DF282,1)</f>
        <v>0</v>
      </c>
      <c r="BM282">
        <f>BL282/6</f>
        <v>0</v>
      </c>
      <c r="BN282">
        <f>BJ282+AN282+BL282</f>
        <v>0</v>
      </c>
      <c r="BO282">
        <f>BN282/42</f>
        <v>0</v>
      </c>
      <c r="BP282">
        <f>COUNTIF('résultats bruts'!DS282,1) + COUNTIF('résultats bruts'!DQ282,1)</f>
        <v>0</v>
      </c>
      <c r="BQ282">
        <f>BP282/2</f>
        <v>0</v>
      </c>
      <c r="BR282">
        <f>COUNTIF('résultats bruts'!DR282,1)+COUNTIF('résultats bruts'!DT282,1)</f>
        <v>0</v>
      </c>
      <c r="BS282">
        <f>BR282/2</f>
        <v>0</v>
      </c>
      <c r="BT282">
        <f>'résultats bruts'!AR282</f>
        <v>0</v>
      </c>
      <c r="BU282">
        <f>'résultats bruts'!DR282</f>
        <v>0</v>
      </c>
      <c r="BV282">
        <f>'résultats bruts'!AS282</f>
        <v>0</v>
      </c>
      <c r="BW282">
        <f>'résultats bruts'!DT282</f>
        <v>0</v>
      </c>
      <c r="BX282">
        <f>COUNTIF('résultats bruts'!AI282, 1) + COUNTIF('résultats bruts'!BP282,1) + COUNTIF('résultats bruts'!DG282,1)</f>
        <v>0</v>
      </c>
      <c r="BY282">
        <f>BX282/3</f>
        <v>0</v>
      </c>
      <c r="BZ282">
        <f>COUNTIF('résultats bruts'!AL282, 1) + COUNTIF('résultats bruts'!BN282,1) + COUNTIF('résultats bruts'!DI282,1)</f>
        <v>0</v>
      </c>
      <c r="CA282">
        <f>BZ282/3</f>
        <v>0</v>
      </c>
      <c r="CB282">
        <f>BX282+BZ282</f>
        <v>0</v>
      </c>
      <c r="CC282">
        <f>CB282/6</f>
        <v>0</v>
      </c>
      <c r="CD282">
        <f>COUNTIF('résultats bruts'!AK282, 1) + COUNTIF('résultats bruts'!BR282,1) + COUNTIF('résultats bruts'!DM282,1)</f>
        <v>0</v>
      </c>
      <c r="CE282">
        <f>CD282/3</f>
        <v>0</v>
      </c>
      <c r="CF282">
        <f>COUNTIF('résultats bruts'!AE282, 1) + COUNTIF('résultats bruts'!BL282,1) + COUNTIF('résultats bruts'!DN282,1)</f>
        <v>0</v>
      </c>
      <c r="CG282">
        <f>CF282/3</f>
        <v>0</v>
      </c>
      <c r="CH282">
        <f>CF282+CD282</f>
        <v>0</v>
      </c>
      <c r="CI282">
        <f>CH282/6</f>
        <v>0</v>
      </c>
      <c r="CJ282">
        <f>COUNTIF('résultats bruts'!AJ282, 1) + COUNTIF('résultats bruts'!BM282,1) + COUNTIF('résultats bruts'!DL282,1)</f>
        <v>0</v>
      </c>
      <c r="CK282">
        <f>CJ282/3</f>
        <v>0</v>
      </c>
      <c r="CL282">
        <f>COUNTIF('résultats bruts'!AH282, 1) + COUNTIF('résultats bruts'!BK282,1) + COUNTIF('résultats bruts'!DK282,1)</f>
        <v>0</v>
      </c>
      <c r="CM282">
        <f>CL282/3</f>
        <v>0</v>
      </c>
      <c r="CN282">
        <f>CL282+CJ282</f>
        <v>0</v>
      </c>
      <c r="CO282">
        <f>CN282/6</f>
        <v>0</v>
      </c>
      <c r="CP282">
        <f>COUNTIF('résultats bruts'!AF282, 1) + COUNTIF('résultats bruts'!BO282,1) + COUNTIF('résultats bruts'!DJ282,1)</f>
        <v>0</v>
      </c>
      <c r="CQ282">
        <f>CP282/3</f>
        <v>0</v>
      </c>
      <c r="CR282">
        <f>COUNTIF('résultats bruts'!AG282, 1) + COUNTIF('résultats bruts'!BQ282,1) + COUNTIF('résultats bruts'!DH282,1)</f>
        <v>0</v>
      </c>
      <c r="CS282">
        <f>CR282/3</f>
        <v>0</v>
      </c>
      <c r="CT282">
        <f>CR282+CP282</f>
        <v>0</v>
      </c>
      <c r="CU282">
        <f>CT282/6</f>
        <v>0</v>
      </c>
      <c r="CV282">
        <f>COUNTIF('résultats bruts'!AM282, 1) + COUNTIF('résultats bruts'!AN282,1) + COUNTIF('résultats bruts'!BS282,1) +COUNTIF('résultats bruts'!BT282, 1) + COUNTIF('résultats bruts'!DO282,1) + COUNTIF('résultats bruts'!DP282,1)</f>
        <v>0</v>
      </c>
      <c r="CW282">
        <f>+CV282/6</f>
        <v>0</v>
      </c>
      <c r="CX282">
        <f>CT282+CN282+CH282+CB318</f>
        <v>0</v>
      </c>
      <c r="CY282">
        <f>CX282/30</f>
        <v>0</v>
      </c>
      <c r="CZ282">
        <f>COUNTIF('résultats bruts'!AO282,1)</f>
        <v>0</v>
      </c>
      <c r="DA282">
        <f>COUNTIF('résultats bruts'!AP282,1)</f>
        <v>0</v>
      </c>
      <c r="DB282">
        <f>CZ282+DA282</f>
        <v>0</v>
      </c>
      <c r="DC282">
        <f>DB282/2</f>
        <v>0</v>
      </c>
      <c r="DD282">
        <f>COUNTIF('résultats bruts'!BU282,1)</f>
        <v>0</v>
      </c>
      <c r="DE282">
        <f>COUNTIF('résultats bruts'!BV282,1)</f>
        <v>0</v>
      </c>
      <c r="DF282">
        <f>DD282+DE282</f>
        <v>0</v>
      </c>
      <c r="DG282">
        <f>DD282+DE282</f>
        <v>0</v>
      </c>
      <c r="DH282">
        <f>DG282/2</f>
        <v>0</v>
      </c>
      <c r="DJ282">
        <f>COUNTIF(CD282, 1)</f>
        <v>0</v>
      </c>
      <c r="DK282">
        <f>DB282+DG282+DJ282</f>
        <v>0</v>
      </c>
      <c r="DL282">
        <f>DK282/5</f>
        <v>0</v>
      </c>
      <c r="DM282">
        <f>COUNTIF('résultats bruts'!BG282,1)+COUNTIF('résultats bruts'!BJ282,1)</f>
        <v>0</v>
      </c>
      <c r="DN282">
        <f>DM282/2</f>
        <v>0</v>
      </c>
      <c r="DO282">
        <f>COUNTIF('résultats bruts'!CD282,1)+COUNTIF('résultats bruts'!CF282,1) + COUNTIF('résultats bruts'!CO282,1)+COUNTIF('résultats bruts'!CR282,1)</f>
        <v>0</v>
      </c>
      <c r="DP282">
        <f>DO282/4</f>
        <v>0</v>
      </c>
      <c r="DQ282">
        <f>DM282+DO282</f>
        <v>0</v>
      </c>
      <c r="DR282">
        <f>DQ282/6</f>
        <v>0</v>
      </c>
      <c r="DS282">
        <f>COUNTIF('résultats bruts'!BF282,1)+COUNTIF('résultats bruts'!BI282,1)</f>
        <v>0</v>
      </c>
      <c r="DT282">
        <f>DS282/2</f>
        <v>0</v>
      </c>
      <c r="DU282">
        <f>COUNTIF('résultats bruts'!CE282,1)+COUNTIF('résultats bruts'!CH282,1) + COUNTIF('résultats bruts'!CP282,1)</f>
        <v>0</v>
      </c>
      <c r="DV282">
        <f>DU282/4</f>
        <v>0</v>
      </c>
      <c r="DW282">
        <f>DS282+DU282</f>
        <v>0</v>
      </c>
      <c r="DX282">
        <f>DW282/6</f>
        <v>0</v>
      </c>
      <c r="DY282">
        <f>COUNTIF('résultats bruts'!BE282,1)+COUNTIF('résultats bruts'!BH282,1)</f>
        <v>0</v>
      </c>
      <c r="DZ282">
        <f>DY282/2</f>
        <v>0</v>
      </c>
      <c r="EA282">
        <f>COUNTIF('résultats bruts'!CC282,1)+COUNTIF('résultats bruts'!CG282,1) + COUNTIF('résultats bruts'!CN282,1)</f>
        <v>0</v>
      </c>
      <c r="EB282">
        <f>EA282/3</f>
        <v>0</v>
      </c>
      <c r="EC282">
        <f>EA282+DY282</f>
        <v>0</v>
      </c>
      <c r="ED282">
        <f>EC282/5</f>
        <v>0</v>
      </c>
      <c r="EE282">
        <f>EC282+DW282+DQ282</f>
        <v>0</v>
      </c>
      <c r="EF282">
        <f>EE282/17</f>
        <v>0</v>
      </c>
    </row>
    <row r="283">
      <c r="A283">
        <f>'résultats bruts'!A283</f>
        <v>0</v>
      </c>
      <c r="B283">
        <f>'résultats bruts'!B283</f>
        <v>0</v>
      </c>
      <c r="C283">
        <f>'résultats bruts'!C283</f>
        <v>0</v>
      </c>
      <c r="D283">
        <f>'résultats bruts'!D283</f>
        <v>0</v>
      </c>
      <c r="E283">
        <f>'résultats bruts'!E283</f>
        <v>0</v>
      </c>
      <c r="F283">
        <f>'résultats bruts'!F283</f>
        <v>281</v>
      </c>
      <c r="G283">
        <f>COUNTIF('résultats bruts'!K283,1) +COUNTIF('résultats bruts'!CJ283:CK283,1)+COUNTIF('résultats bruts'!CJ283:CK283,"0A")</f>
        <v>0</v>
      </c>
      <c r="H283">
        <f>G283/3</f>
        <v>0</v>
      </c>
      <c r="I283">
        <f>COUNTIF('résultats bruts'!O283,1) + COUNTIF('résultats bruts'!AD283,1) + COUNTIF('résultats bruts'!CA283,1) + COUNTIF('résultats bruts'!DU283, 1) + COUNTIF('résultats bruts'!DU283,"0B")</f>
        <v>0</v>
      </c>
      <c r="J283">
        <f>I283/4</f>
        <v>0</v>
      </c>
      <c r="K283">
        <f>COUNTIF('résultats bruts'!CJ283:CK283,1)</f>
        <v>0</v>
      </c>
      <c r="L283">
        <f>K283/2</f>
        <v>0</v>
      </c>
      <c r="M283">
        <f>COUNTIF('résultats bruts'!CM283,1)</f>
        <v>0</v>
      </c>
      <c r="N283">
        <f>COUNTIF('résultats bruts'!DU283,1)</f>
        <v>0</v>
      </c>
      <c r="O283">
        <f>M283+N283</f>
        <v>0</v>
      </c>
      <c r="P283">
        <f>O283/2</f>
        <v>0</v>
      </c>
      <c r="Q283">
        <f>COUNTIF('résultats bruts'!CB283, "1A")+COUNTIF('résultats bruts'!CB283, "1B")</f>
        <v>0</v>
      </c>
      <c r="R283">
        <f>O283+K283+I283+G283</f>
        <v>0</v>
      </c>
      <c r="S283">
        <f>R283/11</f>
        <v>0</v>
      </c>
      <c r="T283">
        <f>COUNTIF('résultats bruts'!Q283, 1) + COUNTIF('résultats bruts'!AU283,1) + COUNTIF('résultats bruts'!CW283,1)</f>
        <v>0</v>
      </c>
      <c r="U283">
        <f>T283/3</f>
        <v>0</v>
      </c>
      <c r="V283">
        <f>COUNTIF('résultats bruts'!P283,1) + COUNTIF('résultats bruts'!AS283,1) + COUNTIF('résultats bruts'!DD283,1)</f>
        <v>0</v>
      </c>
      <c r="W283">
        <f>V283/3</f>
        <v>0</v>
      </c>
      <c r="X283">
        <f>T283+V283</f>
        <v>0</v>
      </c>
      <c r="Y283">
        <f>X283/6</f>
        <v>0</v>
      </c>
      <c r="Z283">
        <f>COUNTIF('résultats bruts'!V283, 1) + COUNTIF('résultats bruts'!AT283,1) + COUNTIF('résultats bruts'!CT283,1)</f>
        <v>0</v>
      </c>
      <c r="AA283">
        <f>Z283/3</f>
        <v>0</v>
      </c>
      <c r="AB283">
        <f>COUNTIF('résultats bruts'!W283, 1) + COUNTIF('résultats bruts'!AV283,1) + COUNTIF('résultats bruts'!CZ283,1)</f>
        <v>0</v>
      </c>
      <c r="AC283">
        <f>AB283/3</f>
        <v>0</v>
      </c>
      <c r="AD283">
        <f>AB283+Z283</f>
        <v>0</v>
      </c>
      <c r="AE283">
        <f>AD283/6</f>
        <v>0</v>
      </c>
      <c r="AF283">
        <f>AD283+X283</f>
        <v>0</v>
      </c>
      <c r="AG283">
        <f>AF283/12</f>
        <v>0</v>
      </c>
      <c r="AH283">
        <f>COUNTIF('résultats bruts'!R283, 1) + COUNTIF('résultats bruts'!AW283,1) + COUNTIF('résultats bruts'!CU283,1)</f>
        <v>0</v>
      </c>
      <c r="AI283">
        <f>AH283/3</f>
        <v>0</v>
      </c>
      <c r="AJ283">
        <f>COUNTIF('résultats bruts'!Z283, 1) + COUNTIF('résultats bruts'!AQ283,1) + COUNTIF('résultats bruts'!CS283,1)</f>
        <v>0</v>
      </c>
      <c r="AK283">
        <f>AJ283/3</f>
        <v>0</v>
      </c>
      <c r="AL283">
        <f>AH283+AJ283</f>
        <v>0</v>
      </c>
      <c r="AM283">
        <f>AL283/6</f>
        <v>0</v>
      </c>
      <c r="AN283">
        <f>AL283+AF283</f>
        <v>0</v>
      </c>
      <c r="AO283">
        <f>AN283/18</f>
        <v>0</v>
      </c>
      <c r="AP283">
        <f>COUNTIF('résultats bruts'!Y283, 1) + COUNTIF('résultats bruts'!AY283,1) + COUNTIF('résultats bruts'!DC283,1)</f>
        <v>0</v>
      </c>
      <c r="AQ283">
        <f>AP283/3</f>
        <v>0</v>
      </c>
      <c r="AR283">
        <f>COUNTIF('résultats bruts'!T283, 1) + COUNTIF('résultats bruts'!AR283,1) + COUNTIF('résultats bruts'!DB283,1)</f>
        <v>0</v>
      </c>
      <c r="AS283">
        <f>AR283/3</f>
        <v>0</v>
      </c>
      <c r="AT283">
        <f>AR283+AP283</f>
        <v>0</v>
      </c>
      <c r="AU283">
        <f>AT283/6</f>
        <v>0</v>
      </c>
      <c r="AV283">
        <f>COUNTIF('résultats bruts'!X283, 1) + COUNTIF('résultats bruts'!BB283,1) + COUNTIF('résultats bruts'!DA283,1)</f>
        <v>0</v>
      </c>
      <c r="AW283">
        <f>AV283/3</f>
        <v>0</v>
      </c>
      <c r="AX283">
        <f>COUNTIF('résultats bruts'!AA283, 1) + COUNTIF('résultats bruts'!AX283,1) + COUNTIF('résultats bruts'!CY283,1)</f>
        <v>0</v>
      </c>
      <c r="AY283">
        <f>AX283/3</f>
        <v>0</v>
      </c>
      <c r="AZ283">
        <f>AX283+AV283</f>
        <v>0</v>
      </c>
      <c r="BA283">
        <f>AZ283/6</f>
        <v>0</v>
      </c>
      <c r="BB283">
        <f>AZ283+AT283</f>
        <v>0</v>
      </c>
      <c r="BC283">
        <f>BB283/12</f>
        <v>0</v>
      </c>
      <c r="BD283">
        <f>COUNTIF('résultats bruts'!U283, 1) + COUNTIF('résultats bruts'!AZ283,1) + COUNTIF('résultats bruts'!CX283,1)</f>
        <v>0</v>
      </c>
      <c r="BE283">
        <f>BD283/3</f>
        <v>0</v>
      </c>
      <c r="BF283">
        <f>COUNTIF('résultats bruts'!S283, 1) + COUNTIF('résultats bruts'!BA283,1) + COUNTIF('résultats bruts'!CV283,1)</f>
        <v>0</v>
      </c>
      <c r="BG283">
        <f>BF283/3</f>
        <v>0</v>
      </c>
      <c r="BH283">
        <f>BF283+BD283</f>
        <v>0</v>
      </c>
      <c r="BI283">
        <f>BH283/6</f>
        <v>0</v>
      </c>
      <c r="BJ283">
        <f>BH283+BB283</f>
        <v>0</v>
      </c>
      <c r="BK283">
        <f>BJ283/18</f>
        <v>0</v>
      </c>
      <c r="BL283">
        <f>COUNTIF('résultats bruts'!AB283, 1) + COUNTIF('résultats bruts'!AC283,1) + COUNTIF('résultats bruts'!BC283,1)+ COUNTIF('résultats bruts'!BD283,1)+ COUNTIF('résultats bruts'!DE283,1)+ COUNTIF('résultats bruts'!DF283,1)</f>
        <v>0</v>
      </c>
      <c r="BM283">
        <f>BL283/6</f>
        <v>0</v>
      </c>
      <c r="BN283">
        <f>BJ283+AN283+BL283</f>
        <v>0</v>
      </c>
      <c r="BO283">
        <f>BN283/42</f>
        <v>0</v>
      </c>
      <c r="BP283">
        <f>COUNTIF('résultats bruts'!DS283,1) + COUNTIF('résultats bruts'!DQ283,1)</f>
        <v>0</v>
      </c>
      <c r="BQ283">
        <f>BP283/2</f>
        <v>0</v>
      </c>
      <c r="BR283">
        <f>COUNTIF('résultats bruts'!DR283,1)+COUNTIF('résultats bruts'!DT283,1)</f>
        <v>0</v>
      </c>
      <c r="BS283">
        <f>BR283/2</f>
        <v>0</v>
      </c>
      <c r="BT283">
        <f>'résultats bruts'!AR283</f>
        <v>0</v>
      </c>
      <c r="BU283">
        <f>'résultats bruts'!DR283</f>
        <v>0</v>
      </c>
      <c r="BV283">
        <f>'résultats bruts'!AS283</f>
        <v>0</v>
      </c>
      <c r="BW283">
        <f>'résultats bruts'!DT283</f>
        <v>0</v>
      </c>
      <c r="BX283">
        <f>COUNTIF('résultats bruts'!AI283, 1) + COUNTIF('résultats bruts'!BP283,1) + COUNTIF('résultats bruts'!DG283,1)</f>
        <v>0</v>
      </c>
      <c r="BY283">
        <f>BX283/3</f>
        <v>0</v>
      </c>
      <c r="BZ283">
        <f>COUNTIF('résultats bruts'!AL283, 1) + COUNTIF('résultats bruts'!BN283,1) + COUNTIF('résultats bruts'!DI283,1)</f>
        <v>0</v>
      </c>
      <c r="CA283">
        <f>BZ283/3</f>
        <v>0</v>
      </c>
      <c r="CB283">
        <f>BX283+BZ283</f>
        <v>0</v>
      </c>
      <c r="CC283">
        <f>CB283/6</f>
        <v>0</v>
      </c>
      <c r="CD283">
        <f>COUNTIF('résultats bruts'!AK283, 1) + COUNTIF('résultats bruts'!BR283,1) + COUNTIF('résultats bruts'!DM283,1)</f>
        <v>0</v>
      </c>
      <c r="CE283">
        <f>CD283/3</f>
        <v>0</v>
      </c>
      <c r="CF283">
        <f>COUNTIF('résultats bruts'!AE283, 1) + COUNTIF('résultats bruts'!BL283,1) + COUNTIF('résultats bruts'!DN283,1)</f>
        <v>0</v>
      </c>
      <c r="CG283">
        <f>CF283/3</f>
        <v>0</v>
      </c>
      <c r="CH283">
        <f>CF283+CD283</f>
        <v>0</v>
      </c>
      <c r="CI283">
        <f>CH283/6</f>
        <v>0</v>
      </c>
      <c r="CJ283">
        <f>COUNTIF('résultats bruts'!AJ283, 1) + COUNTIF('résultats bruts'!BM283,1) + COUNTIF('résultats bruts'!DL283,1)</f>
        <v>0</v>
      </c>
      <c r="CK283">
        <f>CJ283/3</f>
        <v>0</v>
      </c>
      <c r="CL283">
        <f>COUNTIF('résultats bruts'!AH283, 1) + COUNTIF('résultats bruts'!BK283,1) + COUNTIF('résultats bruts'!DK283,1)</f>
        <v>0</v>
      </c>
      <c r="CM283">
        <f>CL283/3</f>
        <v>0</v>
      </c>
      <c r="CN283">
        <f>CL283+CJ283</f>
        <v>0</v>
      </c>
      <c r="CO283">
        <f>CN283/6</f>
        <v>0</v>
      </c>
      <c r="CP283">
        <f>COUNTIF('résultats bruts'!AF283, 1) + COUNTIF('résultats bruts'!BO283,1) + COUNTIF('résultats bruts'!DJ283,1)</f>
        <v>0</v>
      </c>
      <c r="CQ283">
        <f>CP283/3</f>
        <v>0</v>
      </c>
      <c r="CR283">
        <f>COUNTIF('résultats bruts'!AG283, 1) + COUNTIF('résultats bruts'!BQ283,1) + COUNTIF('résultats bruts'!DH283,1)</f>
        <v>0</v>
      </c>
      <c r="CS283">
        <f>CR283/3</f>
        <v>0</v>
      </c>
      <c r="CT283">
        <f>CR283+CP283</f>
        <v>0</v>
      </c>
      <c r="CU283">
        <f>CT283/6</f>
        <v>0</v>
      </c>
      <c r="CV283">
        <f>COUNTIF('résultats bruts'!AM283, 1) + COUNTIF('résultats bruts'!AN283,1) + COUNTIF('résultats bruts'!BS283,1) +COUNTIF('résultats bruts'!BT283, 1) + COUNTIF('résultats bruts'!DO283,1) + COUNTIF('résultats bruts'!DP283,1)</f>
        <v>0</v>
      </c>
      <c r="CW283">
        <f>+CV283/6</f>
        <v>0</v>
      </c>
      <c r="CX283">
        <f>CT283+CN283+CH283+CB319</f>
        <v>0</v>
      </c>
      <c r="CY283">
        <f>CX283/30</f>
        <v>0</v>
      </c>
      <c r="CZ283">
        <f>COUNTIF('résultats bruts'!AO283,1)</f>
        <v>0</v>
      </c>
      <c r="DA283">
        <f>COUNTIF('résultats bruts'!AP283,1)</f>
        <v>0</v>
      </c>
      <c r="DB283">
        <f>CZ283+DA283</f>
        <v>0</v>
      </c>
      <c r="DC283">
        <f>DB283/2</f>
        <v>0</v>
      </c>
      <c r="DD283">
        <f>COUNTIF('résultats bruts'!BU283,1)</f>
        <v>0</v>
      </c>
      <c r="DE283">
        <f>COUNTIF('résultats bruts'!BV283,1)</f>
        <v>0</v>
      </c>
      <c r="DF283">
        <f>DD283+DE283</f>
        <v>0</v>
      </c>
      <c r="DG283">
        <f>DD283+DE283</f>
        <v>0</v>
      </c>
      <c r="DH283">
        <f>DG283/2</f>
        <v>0</v>
      </c>
      <c r="DJ283">
        <f>COUNTIF(CD283, 1)</f>
        <v>0</v>
      </c>
      <c r="DK283">
        <f>DB283+DG283+DJ283</f>
        <v>0</v>
      </c>
      <c r="DL283">
        <f>DK283/5</f>
        <v>0</v>
      </c>
      <c r="DM283">
        <f>COUNTIF('résultats bruts'!BG283,1)+COUNTIF('résultats bruts'!BJ283,1)</f>
        <v>0</v>
      </c>
      <c r="DN283">
        <f>DM283/2</f>
        <v>0</v>
      </c>
      <c r="DO283">
        <f>COUNTIF('résultats bruts'!CD283,1)+COUNTIF('résultats bruts'!CF283,1) + COUNTIF('résultats bruts'!CO283,1)+COUNTIF('résultats bruts'!CR283,1)</f>
        <v>0</v>
      </c>
      <c r="DP283">
        <f>DO283/4</f>
        <v>0</v>
      </c>
      <c r="DQ283">
        <f>DM283+DO283</f>
        <v>0</v>
      </c>
      <c r="DR283">
        <f>DQ283/6</f>
        <v>0</v>
      </c>
      <c r="DS283">
        <f>COUNTIF('résultats bruts'!BF283,1)+COUNTIF('résultats bruts'!BI283,1)</f>
        <v>0</v>
      </c>
      <c r="DT283">
        <f>DS283/2</f>
        <v>0</v>
      </c>
      <c r="DU283">
        <f>COUNTIF('résultats bruts'!CE283,1)+COUNTIF('résultats bruts'!CH283,1) + COUNTIF('résultats bruts'!CP283,1)</f>
        <v>0</v>
      </c>
      <c r="DV283">
        <f>DU283/4</f>
        <v>0</v>
      </c>
      <c r="DW283">
        <f>DS283+DU283</f>
        <v>0</v>
      </c>
      <c r="DX283">
        <f>DW283/6</f>
        <v>0</v>
      </c>
      <c r="DY283">
        <f>COUNTIF('résultats bruts'!BE283,1)+COUNTIF('résultats bruts'!BH283,1)</f>
        <v>0</v>
      </c>
      <c r="DZ283">
        <f>DY283/2</f>
        <v>0</v>
      </c>
      <c r="EA283">
        <f>COUNTIF('résultats bruts'!CC283,1)+COUNTIF('résultats bruts'!CG283,1) + COUNTIF('résultats bruts'!CN283,1)</f>
        <v>0</v>
      </c>
      <c r="EB283">
        <f>EA283/3</f>
        <v>0</v>
      </c>
      <c r="EC283">
        <f>EA283+DY283</f>
        <v>0</v>
      </c>
      <c r="ED283">
        <f>EC283/5</f>
        <v>0</v>
      </c>
      <c r="EE283">
        <f>EC283+DW283+DQ283</f>
        <v>0</v>
      </c>
      <c r="EF283">
        <f>EE283/17</f>
        <v>0</v>
      </c>
    </row>
    <row r="284">
      <c r="A284">
        <f>'résultats bruts'!A284</f>
        <v>0</v>
      </c>
      <c r="B284">
        <f>'résultats bruts'!B284</f>
        <v>0</v>
      </c>
      <c r="C284">
        <f>'résultats bruts'!C284</f>
        <v>0</v>
      </c>
      <c r="D284">
        <f>'résultats bruts'!D284</f>
        <v>0</v>
      </c>
      <c r="E284">
        <f>'résultats bruts'!E284</f>
        <v>0</v>
      </c>
      <c r="F284">
        <f>'résultats bruts'!F284</f>
        <v>282</v>
      </c>
      <c r="G284">
        <f>COUNTIF('résultats bruts'!K284,1) +COUNTIF('résultats bruts'!CJ284:CK284,1)+COUNTIF('résultats bruts'!CJ284:CK284,"0A")</f>
        <v>0</v>
      </c>
      <c r="H284">
        <f>G284/3</f>
        <v>0</v>
      </c>
      <c r="I284">
        <f>COUNTIF('résultats bruts'!O284,1) + COUNTIF('résultats bruts'!AD284,1) + COUNTIF('résultats bruts'!CA284,1) + COUNTIF('résultats bruts'!DU284, 1) + COUNTIF('résultats bruts'!DU284,"0B")</f>
        <v>0</v>
      </c>
      <c r="J284">
        <f>I284/4</f>
        <v>0</v>
      </c>
      <c r="K284">
        <f>COUNTIF('résultats bruts'!CJ284:CK284,1)</f>
        <v>0</v>
      </c>
      <c r="L284">
        <f>K284/2</f>
        <v>0</v>
      </c>
      <c r="M284">
        <f>COUNTIF('résultats bruts'!CM284,1)</f>
        <v>0</v>
      </c>
      <c r="N284">
        <f>COUNTIF('résultats bruts'!DU284,1)</f>
        <v>0</v>
      </c>
      <c r="O284">
        <f>M284+N284</f>
        <v>0</v>
      </c>
      <c r="P284">
        <f>O284/2</f>
        <v>0</v>
      </c>
      <c r="Q284">
        <f>COUNTIF('résultats bruts'!CB284, "1A")+COUNTIF('résultats bruts'!CB284, "1B")</f>
        <v>0</v>
      </c>
      <c r="R284">
        <f>O284+K284+I284+G284</f>
        <v>0</v>
      </c>
      <c r="S284">
        <f>R284/11</f>
        <v>0</v>
      </c>
      <c r="T284">
        <f>COUNTIF('résultats bruts'!Q284, 1) + COUNTIF('résultats bruts'!AU284,1) + COUNTIF('résultats bruts'!CW284,1)</f>
        <v>0</v>
      </c>
      <c r="U284">
        <f>T284/3</f>
        <v>0</v>
      </c>
      <c r="V284">
        <f>COUNTIF('résultats bruts'!P284,1) + COUNTIF('résultats bruts'!AS284,1) + COUNTIF('résultats bruts'!DD284,1)</f>
        <v>0</v>
      </c>
      <c r="W284">
        <f>V284/3</f>
        <v>0</v>
      </c>
      <c r="X284">
        <f>T284+V284</f>
        <v>0</v>
      </c>
      <c r="Y284">
        <f>X284/6</f>
        <v>0</v>
      </c>
      <c r="Z284">
        <f>COUNTIF('résultats bruts'!V284, 1) + COUNTIF('résultats bruts'!AT284,1) + COUNTIF('résultats bruts'!CT284,1)</f>
        <v>0</v>
      </c>
      <c r="AA284">
        <f>Z284/3</f>
        <v>0</v>
      </c>
      <c r="AB284">
        <f>COUNTIF('résultats bruts'!W284, 1) + COUNTIF('résultats bruts'!AV284,1) + COUNTIF('résultats bruts'!CZ284,1)</f>
        <v>0</v>
      </c>
      <c r="AC284">
        <f>AB284/3</f>
        <v>0</v>
      </c>
      <c r="AD284">
        <f>AB284+Z284</f>
        <v>0</v>
      </c>
      <c r="AE284">
        <f>AD284/6</f>
        <v>0</v>
      </c>
      <c r="AF284">
        <f>AD284+X284</f>
        <v>0</v>
      </c>
      <c r="AG284">
        <f>AF284/12</f>
        <v>0</v>
      </c>
      <c r="AH284">
        <f>COUNTIF('résultats bruts'!R284, 1) + COUNTIF('résultats bruts'!AW284,1) + COUNTIF('résultats bruts'!CU284,1)</f>
        <v>0</v>
      </c>
      <c r="AI284">
        <f>AH284/3</f>
        <v>0</v>
      </c>
      <c r="AJ284">
        <f>COUNTIF('résultats bruts'!Z284, 1) + COUNTIF('résultats bruts'!AQ284,1) + COUNTIF('résultats bruts'!CS284,1)</f>
        <v>0</v>
      </c>
      <c r="AK284">
        <f>AJ284/3</f>
        <v>0</v>
      </c>
      <c r="AL284">
        <f>AH284+AJ284</f>
        <v>0</v>
      </c>
      <c r="AM284">
        <f>AL284/6</f>
        <v>0</v>
      </c>
      <c r="AN284">
        <f>AL284+AF284</f>
        <v>0</v>
      </c>
      <c r="AO284">
        <f>AN284/18</f>
        <v>0</v>
      </c>
      <c r="AP284">
        <f>COUNTIF('résultats bruts'!Y284, 1) + COUNTIF('résultats bruts'!AY284,1) + COUNTIF('résultats bruts'!DC284,1)</f>
        <v>0</v>
      </c>
      <c r="AQ284">
        <f>AP284/3</f>
        <v>0</v>
      </c>
      <c r="AR284">
        <f>COUNTIF('résultats bruts'!T284, 1) + COUNTIF('résultats bruts'!AR284,1) + COUNTIF('résultats bruts'!DB284,1)</f>
        <v>0</v>
      </c>
      <c r="AS284">
        <f>AR284/3</f>
        <v>0</v>
      </c>
      <c r="AT284">
        <f>AR284+AP284</f>
        <v>0</v>
      </c>
      <c r="AU284">
        <f>AT284/6</f>
        <v>0</v>
      </c>
      <c r="AV284">
        <f>COUNTIF('résultats bruts'!X284, 1) + COUNTIF('résultats bruts'!BB284,1) + COUNTIF('résultats bruts'!DA284,1)</f>
        <v>0</v>
      </c>
      <c r="AW284">
        <f>AV284/3</f>
        <v>0</v>
      </c>
      <c r="AX284">
        <f>COUNTIF('résultats bruts'!AA284, 1) + COUNTIF('résultats bruts'!AX284,1) + COUNTIF('résultats bruts'!CY284,1)</f>
        <v>0</v>
      </c>
      <c r="AY284">
        <f>AX284/3</f>
        <v>0</v>
      </c>
      <c r="AZ284">
        <f>AX284+AV284</f>
        <v>0</v>
      </c>
      <c r="BA284">
        <f>AZ284/6</f>
        <v>0</v>
      </c>
      <c r="BB284">
        <f>AZ284+AT284</f>
        <v>0</v>
      </c>
      <c r="BC284">
        <f>BB284/12</f>
        <v>0</v>
      </c>
      <c r="BD284">
        <f>COUNTIF('résultats bruts'!U284, 1) + COUNTIF('résultats bruts'!AZ284,1) + COUNTIF('résultats bruts'!CX284,1)</f>
        <v>0</v>
      </c>
      <c r="BE284">
        <f>BD284/3</f>
        <v>0</v>
      </c>
      <c r="BF284">
        <f>COUNTIF('résultats bruts'!S284, 1) + COUNTIF('résultats bruts'!BA284,1) + COUNTIF('résultats bruts'!CV284,1)</f>
        <v>0</v>
      </c>
      <c r="BG284">
        <f>BF284/3</f>
        <v>0</v>
      </c>
      <c r="BH284">
        <f>BF284+BD284</f>
        <v>0</v>
      </c>
      <c r="BI284">
        <f>BH284/6</f>
        <v>0</v>
      </c>
      <c r="BJ284">
        <f>BH284+BB284</f>
        <v>0</v>
      </c>
      <c r="BK284">
        <f>BJ284/18</f>
        <v>0</v>
      </c>
      <c r="BL284">
        <f>COUNTIF('résultats bruts'!AB284, 1) + COUNTIF('résultats bruts'!AC284,1) + COUNTIF('résultats bruts'!BC284,1)+ COUNTIF('résultats bruts'!BD284,1)+ COUNTIF('résultats bruts'!DE284,1)+ COUNTIF('résultats bruts'!DF284,1)</f>
        <v>0</v>
      </c>
      <c r="BM284">
        <f>BL284/6</f>
        <v>0</v>
      </c>
      <c r="BN284">
        <f>BJ284+AN284+BL284</f>
        <v>0</v>
      </c>
      <c r="BO284">
        <f>BN284/42</f>
        <v>0</v>
      </c>
      <c r="BP284">
        <f>COUNTIF('résultats bruts'!DS284,1) + COUNTIF('résultats bruts'!DQ284,1)</f>
        <v>0</v>
      </c>
      <c r="BQ284">
        <f>BP284/2</f>
        <v>0</v>
      </c>
      <c r="BR284">
        <f>COUNTIF('résultats bruts'!DR284,1)+COUNTIF('résultats bruts'!DT284,1)</f>
        <v>0</v>
      </c>
      <c r="BS284">
        <f>BR284/2</f>
        <v>0</v>
      </c>
      <c r="BT284">
        <f>'résultats bruts'!AR284</f>
        <v>0</v>
      </c>
      <c r="BU284">
        <f>'résultats bruts'!DR284</f>
        <v>0</v>
      </c>
      <c r="BV284">
        <f>'résultats bruts'!AS284</f>
        <v>0</v>
      </c>
      <c r="BW284">
        <f>'résultats bruts'!DT284</f>
        <v>0</v>
      </c>
      <c r="BX284">
        <f>COUNTIF('résultats bruts'!AI284, 1) + COUNTIF('résultats bruts'!BP284,1) + COUNTIF('résultats bruts'!DG284,1)</f>
        <v>0</v>
      </c>
      <c r="BY284">
        <f>BX284/3</f>
        <v>0</v>
      </c>
      <c r="BZ284">
        <f>COUNTIF('résultats bruts'!AL284, 1) + COUNTIF('résultats bruts'!BN284,1) + COUNTIF('résultats bruts'!DI284,1)</f>
        <v>0</v>
      </c>
      <c r="CA284">
        <f>BZ284/3</f>
        <v>0</v>
      </c>
      <c r="CB284">
        <f>BX284+BZ284</f>
        <v>0</v>
      </c>
      <c r="CC284">
        <f>CB284/6</f>
        <v>0</v>
      </c>
      <c r="CD284">
        <f>COUNTIF('résultats bruts'!AK284, 1) + COUNTIF('résultats bruts'!BR284,1) + COUNTIF('résultats bruts'!DM284,1)</f>
        <v>0</v>
      </c>
      <c r="CE284">
        <f>CD284/3</f>
        <v>0</v>
      </c>
      <c r="CF284">
        <f>COUNTIF('résultats bruts'!AE284, 1) + COUNTIF('résultats bruts'!BL284,1) + COUNTIF('résultats bruts'!DN284,1)</f>
        <v>0</v>
      </c>
      <c r="CG284">
        <f>CF284/3</f>
        <v>0</v>
      </c>
      <c r="CH284">
        <f>CF284+CD284</f>
        <v>0</v>
      </c>
      <c r="CI284">
        <f>CH284/6</f>
        <v>0</v>
      </c>
      <c r="CJ284">
        <f>COUNTIF('résultats bruts'!AJ284, 1) + COUNTIF('résultats bruts'!BM284,1) + COUNTIF('résultats bruts'!DL284,1)</f>
        <v>0</v>
      </c>
      <c r="CK284">
        <f>CJ284/3</f>
        <v>0</v>
      </c>
      <c r="CL284">
        <f>COUNTIF('résultats bruts'!AH284, 1) + COUNTIF('résultats bruts'!BK284,1) + COUNTIF('résultats bruts'!DK284,1)</f>
        <v>0</v>
      </c>
      <c r="CM284">
        <f>CL284/3</f>
        <v>0</v>
      </c>
      <c r="CN284">
        <f>CL284+CJ284</f>
        <v>0</v>
      </c>
      <c r="CO284">
        <f>CN284/6</f>
        <v>0</v>
      </c>
      <c r="CP284">
        <f>COUNTIF('résultats bruts'!AF284, 1) + COUNTIF('résultats bruts'!BO284,1) + COUNTIF('résultats bruts'!DJ284,1)</f>
        <v>0</v>
      </c>
      <c r="CQ284">
        <f>CP284/3</f>
        <v>0</v>
      </c>
      <c r="CR284">
        <f>COUNTIF('résultats bruts'!AG284, 1) + COUNTIF('résultats bruts'!BQ284,1) + COUNTIF('résultats bruts'!DH284,1)</f>
        <v>0</v>
      </c>
      <c r="CS284">
        <f>CR284/3</f>
        <v>0</v>
      </c>
      <c r="CT284">
        <f>CR284+CP284</f>
        <v>0</v>
      </c>
      <c r="CU284">
        <f>CT284/6</f>
        <v>0</v>
      </c>
      <c r="CV284">
        <f>COUNTIF('résultats bruts'!AM284, 1) + COUNTIF('résultats bruts'!AN284,1) + COUNTIF('résultats bruts'!BS284,1) +COUNTIF('résultats bruts'!BT284, 1) + COUNTIF('résultats bruts'!DO284,1) + COUNTIF('résultats bruts'!DP284,1)</f>
        <v>0</v>
      </c>
      <c r="CW284">
        <f>+CV284/6</f>
        <v>0</v>
      </c>
      <c r="CX284">
        <f>CT284+CN284+CH284+CB320</f>
        <v>0</v>
      </c>
      <c r="CY284">
        <f>CX284/30</f>
        <v>0</v>
      </c>
      <c r="CZ284">
        <f>COUNTIF('résultats bruts'!AO284,1)</f>
        <v>0</v>
      </c>
      <c r="DA284">
        <f>COUNTIF('résultats bruts'!AP284,1)</f>
        <v>0</v>
      </c>
      <c r="DB284">
        <f>CZ284+DA284</f>
        <v>0</v>
      </c>
      <c r="DC284">
        <f>DB284/2</f>
        <v>0</v>
      </c>
      <c r="DD284">
        <f>COUNTIF('résultats bruts'!BU284,1)</f>
        <v>0</v>
      </c>
      <c r="DE284">
        <f>COUNTIF('résultats bruts'!BV284,1)</f>
        <v>0</v>
      </c>
      <c r="DF284">
        <f>DD284+DE284</f>
        <v>0</v>
      </c>
      <c r="DG284">
        <f>DD284+DE284</f>
        <v>0</v>
      </c>
      <c r="DH284">
        <f>DG284/2</f>
        <v>0</v>
      </c>
      <c r="DJ284">
        <f>COUNTIF(CD284, 1)</f>
        <v>0</v>
      </c>
      <c r="DK284">
        <f>DB284+DG284+DJ284</f>
        <v>0</v>
      </c>
      <c r="DL284">
        <f>DK284/5</f>
        <v>0</v>
      </c>
      <c r="DM284">
        <f>COUNTIF('résultats bruts'!BG284,1)+COUNTIF('résultats bruts'!BJ284,1)</f>
        <v>0</v>
      </c>
      <c r="DN284">
        <f>DM284/2</f>
        <v>0</v>
      </c>
      <c r="DO284">
        <f>COUNTIF('résultats bruts'!CD284,1)+COUNTIF('résultats bruts'!CF284,1) + COUNTIF('résultats bruts'!CO284,1)+COUNTIF('résultats bruts'!CR284,1)</f>
        <v>0</v>
      </c>
      <c r="DP284">
        <f>DO284/4</f>
        <v>0</v>
      </c>
      <c r="DQ284">
        <f>DM284+DO284</f>
        <v>0</v>
      </c>
      <c r="DR284">
        <f>DQ284/6</f>
        <v>0</v>
      </c>
      <c r="DS284">
        <f>COUNTIF('résultats bruts'!BF284,1)+COUNTIF('résultats bruts'!BI284,1)</f>
        <v>0</v>
      </c>
      <c r="DT284">
        <f>DS284/2</f>
        <v>0</v>
      </c>
      <c r="DU284">
        <f>COUNTIF('résultats bruts'!CE284,1)+COUNTIF('résultats bruts'!CH284,1) + COUNTIF('résultats bruts'!CP284,1)</f>
        <v>0</v>
      </c>
      <c r="DV284">
        <f>DU284/4</f>
        <v>0</v>
      </c>
      <c r="DW284">
        <f>DS284+DU284</f>
        <v>0</v>
      </c>
      <c r="DX284">
        <f>DW284/6</f>
        <v>0</v>
      </c>
      <c r="DY284">
        <f>COUNTIF('résultats bruts'!BE284,1)+COUNTIF('résultats bruts'!BH284,1)</f>
        <v>0</v>
      </c>
      <c r="DZ284">
        <f>DY284/2</f>
        <v>0</v>
      </c>
      <c r="EA284">
        <f>COUNTIF('résultats bruts'!CC284,1)+COUNTIF('résultats bruts'!CG284,1) + COUNTIF('résultats bruts'!CN284,1)</f>
        <v>0</v>
      </c>
      <c r="EB284">
        <f>EA284/3</f>
        <v>0</v>
      </c>
      <c r="EC284">
        <f>EA284+DY284</f>
        <v>0</v>
      </c>
      <c r="ED284">
        <f>EC284/5</f>
        <v>0</v>
      </c>
      <c r="EE284">
        <f>EC284+DW284+DQ284</f>
        <v>0</v>
      </c>
      <c r="EF284">
        <f>EE284/17</f>
        <v>0</v>
      </c>
    </row>
    <row r="285">
      <c r="A285">
        <f>'résultats bruts'!A285</f>
        <v>0</v>
      </c>
      <c r="B285">
        <f>'résultats bruts'!B285</f>
        <v>0</v>
      </c>
      <c r="C285">
        <f>'résultats bruts'!C285</f>
        <v>0</v>
      </c>
      <c r="D285">
        <f>'résultats bruts'!D285</f>
        <v>0</v>
      </c>
      <c r="E285">
        <f>'résultats bruts'!E285</f>
        <v>0</v>
      </c>
      <c r="F285">
        <f>'résultats bruts'!F285</f>
        <v>283</v>
      </c>
      <c r="G285">
        <f>COUNTIF('résultats bruts'!K285,1) +COUNTIF('résultats bruts'!CJ285:CK285,1)+COUNTIF('résultats bruts'!CJ285:CK285,"0A")</f>
        <v>0</v>
      </c>
      <c r="H285">
        <f>G285/3</f>
        <v>0</v>
      </c>
      <c r="I285">
        <f>COUNTIF('résultats bruts'!O285,1) + COUNTIF('résultats bruts'!AD285,1) + COUNTIF('résultats bruts'!CA285,1) + COUNTIF('résultats bruts'!DU285, 1) + COUNTIF('résultats bruts'!DU285,"0B")</f>
        <v>0</v>
      </c>
      <c r="J285">
        <f>I285/4</f>
        <v>0</v>
      </c>
      <c r="K285">
        <f>COUNTIF('résultats bruts'!CJ285:CK285,1)</f>
        <v>0</v>
      </c>
      <c r="L285">
        <f>K285/2</f>
        <v>0</v>
      </c>
      <c r="M285">
        <f>COUNTIF('résultats bruts'!CM285,1)</f>
        <v>0</v>
      </c>
      <c r="N285">
        <f>COUNTIF('résultats bruts'!DU285,1)</f>
        <v>0</v>
      </c>
      <c r="O285">
        <f>M285+N285</f>
        <v>0</v>
      </c>
      <c r="P285">
        <f>O285/2</f>
        <v>0</v>
      </c>
      <c r="Q285">
        <f>COUNTIF('résultats bruts'!CB285, "1A")+COUNTIF('résultats bruts'!CB285, "1B")</f>
        <v>0</v>
      </c>
      <c r="R285">
        <f>O285+K285+I285+G285</f>
        <v>0</v>
      </c>
      <c r="S285">
        <f>R285/11</f>
        <v>0</v>
      </c>
      <c r="T285">
        <f>COUNTIF('résultats bruts'!Q285, 1) + COUNTIF('résultats bruts'!AU285,1) + COUNTIF('résultats bruts'!CW285,1)</f>
        <v>0</v>
      </c>
      <c r="U285">
        <f>T285/3</f>
        <v>0</v>
      </c>
      <c r="V285">
        <f>COUNTIF('résultats bruts'!P285,1) + COUNTIF('résultats bruts'!AS285,1) + COUNTIF('résultats bruts'!DD285,1)</f>
        <v>0</v>
      </c>
      <c r="W285">
        <f>V285/3</f>
        <v>0</v>
      </c>
      <c r="X285">
        <f>T285+V285</f>
        <v>0</v>
      </c>
      <c r="Y285">
        <f>X285/6</f>
        <v>0</v>
      </c>
      <c r="Z285">
        <f>COUNTIF('résultats bruts'!V285, 1) + COUNTIF('résultats bruts'!AT285,1) + COUNTIF('résultats bruts'!CT285,1)</f>
        <v>0</v>
      </c>
      <c r="AA285">
        <f>Z285/3</f>
        <v>0</v>
      </c>
      <c r="AB285">
        <f>COUNTIF('résultats bruts'!W285, 1) + COUNTIF('résultats bruts'!AV285,1) + COUNTIF('résultats bruts'!CZ285,1)</f>
        <v>0</v>
      </c>
      <c r="AC285">
        <f>AB285/3</f>
        <v>0</v>
      </c>
      <c r="AD285">
        <f>AB285+Z285</f>
        <v>0</v>
      </c>
      <c r="AE285">
        <f>AD285/6</f>
        <v>0</v>
      </c>
      <c r="AF285">
        <f>AD285+X285</f>
        <v>0</v>
      </c>
      <c r="AG285">
        <f>AF285/12</f>
        <v>0</v>
      </c>
      <c r="AH285">
        <f>COUNTIF('résultats bruts'!R285, 1) + COUNTIF('résultats bruts'!AW285,1) + COUNTIF('résultats bruts'!CU285,1)</f>
        <v>0</v>
      </c>
      <c r="AI285">
        <f>AH285/3</f>
        <v>0</v>
      </c>
      <c r="AJ285">
        <f>COUNTIF('résultats bruts'!Z285, 1) + COUNTIF('résultats bruts'!AQ285,1) + COUNTIF('résultats bruts'!CS285,1)</f>
        <v>0</v>
      </c>
      <c r="AK285">
        <f>AJ285/3</f>
        <v>0</v>
      </c>
      <c r="AL285">
        <f>AH285+AJ285</f>
        <v>0</v>
      </c>
      <c r="AM285">
        <f>AL285/6</f>
        <v>0</v>
      </c>
      <c r="AN285">
        <f>AL285+AF285</f>
        <v>0</v>
      </c>
      <c r="AO285">
        <f>AN285/18</f>
        <v>0</v>
      </c>
      <c r="AP285">
        <f>COUNTIF('résultats bruts'!Y285, 1) + COUNTIF('résultats bruts'!AY285,1) + COUNTIF('résultats bruts'!DC285,1)</f>
        <v>0</v>
      </c>
      <c r="AQ285">
        <f>AP285/3</f>
        <v>0</v>
      </c>
      <c r="AR285">
        <f>COUNTIF('résultats bruts'!T285, 1) + COUNTIF('résultats bruts'!AR285,1) + COUNTIF('résultats bruts'!DB285,1)</f>
        <v>0</v>
      </c>
      <c r="AS285">
        <f>AR285/3</f>
        <v>0</v>
      </c>
      <c r="AT285">
        <f>AR285+AP285</f>
        <v>0</v>
      </c>
      <c r="AU285">
        <f>AT285/6</f>
        <v>0</v>
      </c>
      <c r="AV285">
        <f>COUNTIF('résultats bruts'!X285, 1) + COUNTIF('résultats bruts'!BB285,1) + COUNTIF('résultats bruts'!DA285,1)</f>
        <v>0</v>
      </c>
      <c r="AW285">
        <f>AV285/3</f>
        <v>0</v>
      </c>
      <c r="AX285">
        <f>COUNTIF('résultats bruts'!AA285, 1) + COUNTIF('résultats bruts'!AX285,1) + COUNTIF('résultats bruts'!CY285,1)</f>
        <v>0</v>
      </c>
      <c r="AY285">
        <f>AX285/3</f>
        <v>0</v>
      </c>
      <c r="AZ285">
        <f>AX285+AV285</f>
        <v>0</v>
      </c>
      <c r="BA285">
        <f>AZ285/6</f>
        <v>0</v>
      </c>
      <c r="BB285">
        <f>AZ285+AT285</f>
        <v>0</v>
      </c>
      <c r="BC285">
        <f>BB285/12</f>
        <v>0</v>
      </c>
      <c r="BD285">
        <f>COUNTIF('résultats bruts'!U285, 1) + COUNTIF('résultats bruts'!AZ285,1) + COUNTIF('résultats bruts'!CX285,1)</f>
        <v>0</v>
      </c>
      <c r="BE285">
        <f>BD285/3</f>
        <v>0</v>
      </c>
      <c r="BF285">
        <f>COUNTIF('résultats bruts'!S285, 1) + COUNTIF('résultats bruts'!BA285,1) + COUNTIF('résultats bruts'!CV285,1)</f>
        <v>0</v>
      </c>
      <c r="BG285">
        <f>BF285/3</f>
        <v>0</v>
      </c>
      <c r="BH285">
        <f>BF285+BD285</f>
        <v>0</v>
      </c>
      <c r="BI285">
        <f>BH285/6</f>
        <v>0</v>
      </c>
      <c r="BJ285">
        <f>BH285+BB285</f>
        <v>0</v>
      </c>
      <c r="BK285">
        <f>BJ285/18</f>
        <v>0</v>
      </c>
      <c r="BL285">
        <f>COUNTIF('résultats bruts'!AB285, 1) + COUNTIF('résultats bruts'!AC285,1) + COUNTIF('résultats bruts'!BC285,1)+ COUNTIF('résultats bruts'!BD285,1)+ COUNTIF('résultats bruts'!DE285,1)+ COUNTIF('résultats bruts'!DF285,1)</f>
        <v>0</v>
      </c>
      <c r="BM285">
        <f>BL285/6</f>
        <v>0</v>
      </c>
      <c r="BN285">
        <f>BJ285+AN285+BL285</f>
        <v>0</v>
      </c>
      <c r="BO285">
        <f>BN285/42</f>
        <v>0</v>
      </c>
      <c r="BP285">
        <f>COUNTIF('résultats bruts'!DS285,1) + COUNTIF('résultats bruts'!DQ285,1)</f>
        <v>0</v>
      </c>
      <c r="BQ285">
        <f>BP285/2</f>
        <v>0</v>
      </c>
      <c r="BR285">
        <f>COUNTIF('résultats bruts'!DR285,1)+COUNTIF('résultats bruts'!DT285,1)</f>
        <v>0</v>
      </c>
      <c r="BS285">
        <f>BR285/2</f>
        <v>0</v>
      </c>
      <c r="BT285">
        <f>'résultats bruts'!AR285</f>
        <v>0</v>
      </c>
      <c r="BU285">
        <f>'résultats bruts'!DR285</f>
        <v>0</v>
      </c>
      <c r="BV285">
        <f>'résultats bruts'!AS285</f>
        <v>0</v>
      </c>
      <c r="BW285">
        <f>'résultats bruts'!DT285</f>
        <v>0</v>
      </c>
      <c r="BX285">
        <f>COUNTIF('résultats bruts'!AI285, 1) + COUNTIF('résultats bruts'!BP285,1) + COUNTIF('résultats bruts'!DG285,1)</f>
        <v>0</v>
      </c>
      <c r="BY285">
        <f>BX285/3</f>
        <v>0</v>
      </c>
      <c r="BZ285">
        <f>COUNTIF('résultats bruts'!AL285, 1) + COUNTIF('résultats bruts'!BN285,1) + COUNTIF('résultats bruts'!DI285,1)</f>
        <v>0</v>
      </c>
      <c r="CA285">
        <f>BZ285/3</f>
        <v>0</v>
      </c>
      <c r="CB285">
        <f>BX285+BZ285</f>
        <v>0</v>
      </c>
      <c r="CC285">
        <f>CB285/6</f>
        <v>0</v>
      </c>
      <c r="CD285">
        <f>COUNTIF('résultats bruts'!AK285, 1) + COUNTIF('résultats bruts'!BR285,1) + COUNTIF('résultats bruts'!DM285,1)</f>
        <v>0</v>
      </c>
      <c r="CE285">
        <f>CD285/3</f>
        <v>0</v>
      </c>
      <c r="CF285">
        <f>COUNTIF('résultats bruts'!AE285, 1) + COUNTIF('résultats bruts'!BL285,1) + COUNTIF('résultats bruts'!DN285,1)</f>
        <v>0</v>
      </c>
      <c r="CG285">
        <f>CF285/3</f>
        <v>0</v>
      </c>
      <c r="CH285">
        <f>CF285+CD285</f>
        <v>0</v>
      </c>
      <c r="CI285">
        <f>CH285/6</f>
        <v>0</v>
      </c>
      <c r="CJ285">
        <f>COUNTIF('résultats bruts'!AJ285, 1) + COUNTIF('résultats bruts'!BM285,1) + COUNTIF('résultats bruts'!DL285,1)</f>
        <v>0</v>
      </c>
      <c r="CK285">
        <f>CJ285/3</f>
        <v>0</v>
      </c>
      <c r="CL285">
        <f>COUNTIF('résultats bruts'!AH285, 1) + COUNTIF('résultats bruts'!BK285,1) + COUNTIF('résultats bruts'!DK285,1)</f>
        <v>0</v>
      </c>
      <c r="CM285">
        <f>CL285/3</f>
        <v>0</v>
      </c>
      <c r="CN285">
        <f>CL285+CJ285</f>
        <v>0</v>
      </c>
      <c r="CO285">
        <f>CN285/6</f>
        <v>0</v>
      </c>
      <c r="CP285">
        <f>COUNTIF('résultats bruts'!AF285, 1) + COUNTIF('résultats bruts'!BO285,1) + COUNTIF('résultats bruts'!DJ285,1)</f>
        <v>0</v>
      </c>
      <c r="CQ285">
        <f>CP285/3</f>
        <v>0</v>
      </c>
      <c r="CR285">
        <f>COUNTIF('résultats bruts'!AG285, 1) + COUNTIF('résultats bruts'!BQ285,1) + COUNTIF('résultats bruts'!DH285,1)</f>
        <v>0</v>
      </c>
      <c r="CS285">
        <f>CR285/3</f>
        <v>0</v>
      </c>
      <c r="CT285">
        <f>CR285+CP285</f>
        <v>0</v>
      </c>
      <c r="CU285">
        <f>CT285/6</f>
        <v>0</v>
      </c>
      <c r="CV285">
        <f>COUNTIF('résultats bruts'!AM285, 1) + COUNTIF('résultats bruts'!AN285,1) + COUNTIF('résultats bruts'!BS285,1) +COUNTIF('résultats bruts'!BT285, 1) + COUNTIF('résultats bruts'!DO285,1) + COUNTIF('résultats bruts'!DP285,1)</f>
        <v>0</v>
      </c>
      <c r="CW285">
        <f>+CV285/6</f>
        <v>0</v>
      </c>
      <c r="CX285">
        <f>CT285+CN285+CH285+CB321</f>
        <v>0</v>
      </c>
      <c r="CY285">
        <f>CX285/30</f>
        <v>0</v>
      </c>
      <c r="CZ285">
        <f>COUNTIF('résultats bruts'!AO285,1)</f>
        <v>0</v>
      </c>
      <c r="DA285">
        <f>COUNTIF('résultats bruts'!AP285,1)</f>
        <v>0</v>
      </c>
      <c r="DB285">
        <f>CZ285+DA285</f>
        <v>0</v>
      </c>
      <c r="DC285">
        <f>DB285/2</f>
        <v>0</v>
      </c>
      <c r="DD285">
        <f>COUNTIF('résultats bruts'!BU285,1)</f>
        <v>0</v>
      </c>
      <c r="DE285">
        <f>COUNTIF('résultats bruts'!BV285,1)</f>
        <v>0</v>
      </c>
      <c r="DF285">
        <f>DD285+DE285</f>
        <v>0</v>
      </c>
      <c r="DG285">
        <f>DD285+DE285</f>
        <v>0</v>
      </c>
      <c r="DH285">
        <f>DG285/2</f>
        <v>0</v>
      </c>
      <c r="DJ285">
        <f>COUNTIF(CD285, 1)</f>
        <v>0</v>
      </c>
      <c r="DK285">
        <f>DB285+DG285+DJ285</f>
        <v>0</v>
      </c>
      <c r="DL285">
        <f>DK285/5</f>
        <v>0</v>
      </c>
      <c r="DM285">
        <f>COUNTIF('résultats bruts'!BG285,1)+COUNTIF('résultats bruts'!BJ285,1)</f>
        <v>0</v>
      </c>
      <c r="DN285">
        <f>DM285/2</f>
        <v>0</v>
      </c>
      <c r="DO285">
        <f>COUNTIF('résultats bruts'!CD285,1)+COUNTIF('résultats bruts'!CF285,1) + COUNTIF('résultats bruts'!CO285,1)+COUNTIF('résultats bruts'!CR285,1)</f>
        <v>0</v>
      </c>
      <c r="DP285">
        <f>DO285/4</f>
        <v>0</v>
      </c>
      <c r="DQ285">
        <f>DM285+DO285</f>
        <v>0</v>
      </c>
      <c r="DR285">
        <f>DQ285/6</f>
        <v>0</v>
      </c>
      <c r="DS285">
        <f>COUNTIF('résultats bruts'!BF285,1)+COUNTIF('résultats bruts'!BI285,1)</f>
        <v>0</v>
      </c>
      <c r="DT285">
        <f>DS285/2</f>
        <v>0</v>
      </c>
      <c r="DU285">
        <f>COUNTIF('résultats bruts'!CE285,1)+COUNTIF('résultats bruts'!CH285,1) + COUNTIF('résultats bruts'!CP285,1)</f>
        <v>0</v>
      </c>
      <c r="DV285">
        <f>DU285/4</f>
        <v>0</v>
      </c>
      <c r="DW285">
        <f>DS285+DU285</f>
        <v>0</v>
      </c>
      <c r="DX285">
        <f>DW285/6</f>
        <v>0</v>
      </c>
      <c r="DY285">
        <f>COUNTIF('résultats bruts'!BE285,1)+COUNTIF('résultats bruts'!BH285,1)</f>
        <v>0</v>
      </c>
      <c r="DZ285">
        <f>DY285/2</f>
        <v>0</v>
      </c>
      <c r="EA285">
        <f>COUNTIF('résultats bruts'!CC285,1)+COUNTIF('résultats bruts'!CG285,1) + COUNTIF('résultats bruts'!CN285,1)</f>
        <v>0</v>
      </c>
      <c r="EB285">
        <f>EA285/3</f>
        <v>0</v>
      </c>
      <c r="EC285">
        <f>EA285+DY285</f>
        <v>0</v>
      </c>
      <c r="ED285">
        <f>EC285/5</f>
        <v>0</v>
      </c>
      <c r="EE285">
        <f>EC285+DW285+DQ285</f>
        <v>0</v>
      </c>
      <c r="EF285">
        <f>EE285/17</f>
        <v>0</v>
      </c>
    </row>
    <row r="286">
      <c r="A286">
        <f>'résultats bruts'!A286</f>
        <v>0</v>
      </c>
      <c r="B286">
        <f>'résultats bruts'!B286</f>
        <v>0</v>
      </c>
      <c r="C286">
        <f>'résultats bruts'!C286</f>
        <v>0</v>
      </c>
      <c r="D286">
        <f>'résultats bruts'!D286</f>
        <v>0</v>
      </c>
      <c r="E286">
        <f>'résultats bruts'!E286</f>
        <v>0</v>
      </c>
      <c r="F286">
        <f>'résultats bruts'!F286</f>
        <v>284</v>
      </c>
      <c r="G286">
        <f>COUNTIF('résultats bruts'!K286,1) +COUNTIF('résultats bruts'!CJ286:CK286,1)+COUNTIF('résultats bruts'!CJ286:CK286,"0A")</f>
        <v>0</v>
      </c>
      <c r="H286">
        <f>G286/3</f>
        <v>0</v>
      </c>
      <c r="I286">
        <f>COUNTIF('résultats bruts'!O286,1) + COUNTIF('résultats bruts'!AD286,1) + COUNTIF('résultats bruts'!CA286,1) + COUNTIF('résultats bruts'!DU286, 1) + COUNTIF('résultats bruts'!DU286,"0B")</f>
        <v>0</v>
      </c>
      <c r="J286">
        <f>I286/4</f>
        <v>0</v>
      </c>
      <c r="K286">
        <f>COUNTIF('résultats bruts'!CJ286:CK286,1)</f>
        <v>0</v>
      </c>
      <c r="L286">
        <f>K286/2</f>
        <v>0</v>
      </c>
      <c r="M286">
        <f>COUNTIF('résultats bruts'!CM286,1)</f>
        <v>0</v>
      </c>
      <c r="N286">
        <f>COUNTIF('résultats bruts'!DU286,1)</f>
        <v>0</v>
      </c>
      <c r="O286">
        <f>M286+N286</f>
        <v>0</v>
      </c>
      <c r="P286">
        <f>O286/2</f>
        <v>0</v>
      </c>
      <c r="Q286">
        <f>COUNTIF('résultats bruts'!CB286, "1A")+COUNTIF('résultats bruts'!CB286, "1B")</f>
        <v>0</v>
      </c>
      <c r="R286">
        <f>O286+K286+I286+G286</f>
        <v>0</v>
      </c>
      <c r="S286">
        <f>R286/11</f>
        <v>0</v>
      </c>
      <c r="T286">
        <f>COUNTIF('résultats bruts'!Q286, 1) + COUNTIF('résultats bruts'!AU286,1) + COUNTIF('résultats bruts'!CW286,1)</f>
        <v>0</v>
      </c>
      <c r="U286">
        <f>T286/3</f>
        <v>0</v>
      </c>
      <c r="V286">
        <f>COUNTIF('résultats bruts'!P286,1) + COUNTIF('résultats bruts'!AS286,1) + COUNTIF('résultats bruts'!DD286,1)</f>
        <v>0</v>
      </c>
      <c r="W286">
        <f>V286/3</f>
        <v>0</v>
      </c>
      <c r="X286">
        <f>T286+V286</f>
        <v>0</v>
      </c>
      <c r="Y286">
        <f>X286/6</f>
        <v>0</v>
      </c>
      <c r="Z286">
        <f>COUNTIF('résultats bruts'!V286, 1) + COUNTIF('résultats bruts'!AT286,1) + COUNTIF('résultats bruts'!CT286,1)</f>
        <v>0</v>
      </c>
      <c r="AA286">
        <f>Z286/3</f>
        <v>0</v>
      </c>
      <c r="AB286">
        <f>COUNTIF('résultats bruts'!W286, 1) + COUNTIF('résultats bruts'!AV286,1) + COUNTIF('résultats bruts'!CZ286,1)</f>
        <v>0</v>
      </c>
      <c r="AC286">
        <f>AB286/3</f>
        <v>0</v>
      </c>
      <c r="AD286">
        <f>AB286+Z286</f>
        <v>0</v>
      </c>
      <c r="AE286">
        <f>AD286/6</f>
        <v>0</v>
      </c>
      <c r="AF286">
        <f>AD286+X286</f>
        <v>0</v>
      </c>
      <c r="AG286">
        <f>AF286/12</f>
        <v>0</v>
      </c>
      <c r="AH286">
        <f>COUNTIF('résultats bruts'!R286, 1) + COUNTIF('résultats bruts'!AW286,1) + COUNTIF('résultats bruts'!CU286,1)</f>
        <v>0</v>
      </c>
      <c r="AI286">
        <f>AH286/3</f>
        <v>0</v>
      </c>
      <c r="AJ286">
        <f>COUNTIF('résultats bruts'!Z286, 1) + COUNTIF('résultats bruts'!AQ286,1) + COUNTIF('résultats bruts'!CS286,1)</f>
        <v>0</v>
      </c>
      <c r="AK286">
        <f>AJ286/3</f>
        <v>0</v>
      </c>
      <c r="AL286">
        <f>AH286+AJ286</f>
        <v>0</v>
      </c>
      <c r="AM286">
        <f>AL286/6</f>
        <v>0</v>
      </c>
      <c r="AN286">
        <f>AL286+AF286</f>
        <v>0</v>
      </c>
      <c r="AO286">
        <f>AN286/18</f>
        <v>0</v>
      </c>
      <c r="AP286">
        <f>COUNTIF('résultats bruts'!Y286, 1) + COUNTIF('résultats bruts'!AY286,1) + COUNTIF('résultats bruts'!DC286,1)</f>
        <v>0</v>
      </c>
      <c r="AQ286">
        <f>AP286/3</f>
        <v>0</v>
      </c>
      <c r="AR286">
        <f>COUNTIF('résultats bruts'!T286, 1) + COUNTIF('résultats bruts'!AR286,1) + COUNTIF('résultats bruts'!DB286,1)</f>
        <v>0</v>
      </c>
      <c r="AS286">
        <f>AR286/3</f>
        <v>0</v>
      </c>
      <c r="AT286">
        <f>AR286+AP286</f>
        <v>0</v>
      </c>
      <c r="AU286">
        <f>AT286/6</f>
        <v>0</v>
      </c>
      <c r="AV286">
        <f>COUNTIF('résultats bruts'!X286, 1) + COUNTIF('résultats bruts'!BB286,1) + COUNTIF('résultats bruts'!DA286,1)</f>
        <v>0</v>
      </c>
      <c r="AW286">
        <f>AV286/3</f>
        <v>0</v>
      </c>
      <c r="AX286">
        <f>COUNTIF('résultats bruts'!AA286, 1) + COUNTIF('résultats bruts'!AX286,1) + COUNTIF('résultats bruts'!CY286,1)</f>
        <v>0</v>
      </c>
      <c r="AY286">
        <f>AX286/3</f>
        <v>0</v>
      </c>
      <c r="AZ286">
        <f>AX286+AV286</f>
        <v>0</v>
      </c>
      <c r="BA286">
        <f>AZ286/6</f>
        <v>0</v>
      </c>
      <c r="BB286">
        <f>AZ286+AT286</f>
        <v>0</v>
      </c>
      <c r="BC286">
        <f>BB286/12</f>
        <v>0</v>
      </c>
      <c r="BD286">
        <f>COUNTIF('résultats bruts'!U286, 1) + COUNTIF('résultats bruts'!AZ286,1) + COUNTIF('résultats bruts'!CX286,1)</f>
        <v>0</v>
      </c>
      <c r="BE286">
        <f>BD286/3</f>
        <v>0</v>
      </c>
      <c r="BF286">
        <f>COUNTIF('résultats bruts'!S286, 1) + COUNTIF('résultats bruts'!BA286,1) + COUNTIF('résultats bruts'!CV286,1)</f>
        <v>0</v>
      </c>
      <c r="BG286">
        <f>BF286/3</f>
        <v>0</v>
      </c>
      <c r="BH286">
        <f>BF286+BD286</f>
        <v>0</v>
      </c>
      <c r="BI286">
        <f>BH286/6</f>
        <v>0</v>
      </c>
      <c r="BJ286">
        <f>BH286+BB286</f>
        <v>0</v>
      </c>
      <c r="BK286">
        <f>BJ286/18</f>
        <v>0</v>
      </c>
      <c r="BL286">
        <f>COUNTIF('résultats bruts'!AB286, 1) + COUNTIF('résultats bruts'!AC286,1) + COUNTIF('résultats bruts'!BC286,1)+ COUNTIF('résultats bruts'!BD286,1)+ COUNTIF('résultats bruts'!DE286,1)+ COUNTIF('résultats bruts'!DF286,1)</f>
        <v>0</v>
      </c>
      <c r="BM286">
        <f>BL286/6</f>
        <v>0</v>
      </c>
      <c r="BN286">
        <f>BJ286+AN286+BL286</f>
        <v>0</v>
      </c>
      <c r="BO286">
        <f>BN286/42</f>
        <v>0</v>
      </c>
      <c r="BP286">
        <f>COUNTIF('résultats bruts'!DS286,1) + COUNTIF('résultats bruts'!DQ286,1)</f>
        <v>0</v>
      </c>
      <c r="BQ286">
        <f>BP286/2</f>
        <v>0</v>
      </c>
      <c r="BR286">
        <f>COUNTIF('résultats bruts'!DR286,1)+COUNTIF('résultats bruts'!DT286,1)</f>
        <v>0</v>
      </c>
      <c r="BS286">
        <f>BR286/2</f>
        <v>0</v>
      </c>
      <c r="BT286">
        <f>'résultats bruts'!AR286</f>
        <v>0</v>
      </c>
      <c r="BU286">
        <f>'résultats bruts'!DR286</f>
        <v>0</v>
      </c>
      <c r="BV286">
        <f>'résultats bruts'!AS286</f>
        <v>0</v>
      </c>
      <c r="BW286">
        <f>'résultats bruts'!DT286</f>
        <v>0</v>
      </c>
      <c r="BX286">
        <f>COUNTIF('résultats bruts'!AI286, 1) + COUNTIF('résultats bruts'!BP286,1) + COUNTIF('résultats bruts'!DG286,1)</f>
        <v>0</v>
      </c>
      <c r="BY286">
        <f>BX286/3</f>
        <v>0</v>
      </c>
      <c r="BZ286">
        <f>COUNTIF('résultats bruts'!AL286, 1) + COUNTIF('résultats bruts'!BN286,1) + COUNTIF('résultats bruts'!DI286,1)</f>
        <v>0</v>
      </c>
      <c r="CA286">
        <f>BZ286/3</f>
        <v>0</v>
      </c>
      <c r="CB286">
        <f>BX286+BZ286</f>
        <v>0</v>
      </c>
      <c r="CC286">
        <f>CB286/6</f>
        <v>0</v>
      </c>
      <c r="CD286">
        <f>COUNTIF('résultats bruts'!AK286, 1) + COUNTIF('résultats bruts'!BR286,1) + COUNTIF('résultats bruts'!DM286,1)</f>
        <v>0</v>
      </c>
      <c r="CE286">
        <f>CD286/3</f>
        <v>0</v>
      </c>
      <c r="CF286">
        <f>COUNTIF('résultats bruts'!AE286, 1) + COUNTIF('résultats bruts'!BL286,1) + COUNTIF('résultats bruts'!DN286,1)</f>
        <v>0</v>
      </c>
      <c r="CG286">
        <f>CF286/3</f>
        <v>0</v>
      </c>
      <c r="CH286">
        <f>CF286+CD286</f>
        <v>0</v>
      </c>
      <c r="CI286">
        <f>CH286/6</f>
        <v>0</v>
      </c>
      <c r="CJ286">
        <f>COUNTIF('résultats bruts'!AJ286, 1) + COUNTIF('résultats bruts'!BM286,1) + COUNTIF('résultats bruts'!DL286,1)</f>
        <v>0</v>
      </c>
      <c r="CK286">
        <f>CJ286/3</f>
        <v>0</v>
      </c>
      <c r="CL286">
        <f>COUNTIF('résultats bruts'!AH286, 1) + COUNTIF('résultats bruts'!BK286,1) + COUNTIF('résultats bruts'!DK286,1)</f>
        <v>0</v>
      </c>
      <c r="CM286">
        <f>CL286/3</f>
        <v>0</v>
      </c>
      <c r="CN286">
        <f>CL286+CJ286</f>
        <v>0</v>
      </c>
      <c r="CO286">
        <f>CN286/6</f>
        <v>0</v>
      </c>
      <c r="CP286">
        <f>COUNTIF('résultats bruts'!AF286, 1) + COUNTIF('résultats bruts'!BO286,1) + COUNTIF('résultats bruts'!DJ286,1)</f>
        <v>0</v>
      </c>
      <c r="CQ286">
        <f>CP286/3</f>
        <v>0</v>
      </c>
      <c r="CR286">
        <f>COUNTIF('résultats bruts'!AG286, 1) + COUNTIF('résultats bruts'!BQ286,1) + COUNTIF('résultats bruts'!DH286,1)</f>
        <v>0</v>
      </c>
      <c r="CS286">
        <f>CR286/3</f>
        <v>0</v>
      </c>
      <c r="CT286">
        <f>CR286+CP286</f>
        <v>0</v>
      </c>
      <c r="CU286">
        <f>CT286/6</f>
        <v>0</v>
      </c>
      <c r="CV286">
        <f>COUNTIF('résultats bruts'!AM286, 1) + COUNTIF('résultats bruts'!AN286,1) + COUNTIF('résultats bruts'!BS286,1) +COUNTIF('résultats bruts'!BT286, 1) + COUNTIF('résultats bruts'!DO286,1) + COUNTIF('résultats bruts'!DP286,1)</f>
        <v>0</v>
      </c>
      <c r="CW286">
        <f>+CV286/6</f>
        <v>0</v>
      </c>
      <c r="CX286">
        <f>CT286+CN286+CH286+CB322</f>
        <v>0</v>
      </c>
      <c r="CY286">
        <f>CX286/30</f>
        <v>0</v>
      </c>
      <c r="CZ286">
        <f>COUNTIF('résultats bruts'!AO286,1)</f>
        <v>0</v>
      </c>
      <c r="DA286">
        <f>COUNTIF('résultats bruts'!AP286,1)</f>
        <v>0</v>
      </c>
      <c r="DB286">
        <f>CZ286+DA286</f>
        <v>0</v>
      </c>
      <c r="DC286">
        <f>DB286/2</f>
        <v>0</v>
      </c>
      <c r="DD286">
        <f>COUNTIF('résultats bruts'!BU286,1)</f>
        <v>0</v>
      </c>
      <c r="DE286">
        <f>COUNTIF('résultats bruts'!BV286,1)</f>
        <v>0</v>
      </c>
      <c r="DF286">
        <f>DD286+DE286</f>
        <v>0</v>
      </c>
      <c r="DG286">
        <f>DD286+DE286</f>
        <v>0</v>
      </c>
      <c r="DH286">
        <f>DG286/2</f>
        <v>0</v>
      </c>
      <c r="DJ286">
        <f>COUNTIF(CD286, 1)</f>
        <v>0</v>
      </c>
      <c r="DK286">
        <f>DB286+DG286+DJ286</f>
        <v>0</v>
      </c>
      <c r="DL286">
        <f>DK286/5</f>
        <v>0</v>
      </c>
      <c r="DM286">
        <f>COUNTIF('résultats bruts'!BG286,1)+COUNTIF('résultats bruts'!BJ286,1)</f>
        <v>0</v>
      </c>
      <c r="DN286">
        <f>DM286/2</f>
        <v>0</v>
      </c>
      <c r="DO286">
        <f>COUNTIF('résultats bruts'!CD286,1)+COUNTIF('résultats bruts'!CF286,1) + COUNTIF('résultats bruts'!CO286,1)+COUNTIF('résultats bruts'!CR286,1)</f>
        <v>0</v>
      </c>
      <c r="DP286">
        <f>DO286/4</f>
        <v>0</v>
      </c>
      <c r="DQ286">
        <f>DM286+DO286</f>
        <v>0</v>
      </c>
      <c r="DR286">
        <f>DQ286/6</f>
        <v>0</v>
      </c>
      <c r="DS286">
        <f>COUNTIF('résultats bruts'!BF286,1)+COUNTIF('résultats bruts'!BI286,1)</f>
        <v>0</v>
      </c>
      <c r="DT286">
        <f>DS286/2</f>
        <v>0</v>
      </c>
      <c r="DU286">
        <f>COUNTIF('résultats bruts'!CE286,1)+COUNTIF('résultats bruts'!CH286,1) + COUNTIF('résultats bruts'!CP286,1)</f>
        <v>0</v>
      </c>
      <c r="DV286">
        <f>DU286/4</f>
        <v>0</v>
      </c>
      <c r="DW286">
        <f>DS286+DU286</f>
        <v>0</v>
      </c>
      <c r="DX286">
        <f>DW286/6</f>
        <v>0</v>
      </c>
      <c r="DY286">
        <f>COUNTIF('résultats bruts'!BE286,1)+COUNTIF('résultats bruts'!BH286,1)</f>
        <v>0</v>
      </c>
      <c r="DZ286">
        <f>DY286/2</f>
        <v>0</v>
      </c>
      <c r="EA286">
        <f>COUNTIF('résultats bruts'!CC286,1)+COUNTIF('résultats bruts'!CG286,1) + COUNTIF('résultats bruts'!CN286,1)</f>
        <v>0</v>
      </c>
      <c r="EB286">
        <f>EA286/3</f>
        <v>0</v>
      </c>
      <c r="EC286">
        <f>EA286+DY286</f>
        <v>0</v>
      </c>
      <c r="ED286">
        <f>EC286/5</f>
        <v>0</v>
      </c>
      <c r="EE286">
        <f>EC286+DW286+DQ286</f>
        <v>0</v>
      </c>
      <c r="EF286">
        <f>EE286/17</f>
        <v>0</v>
      </c>
    </row>
    <row r="287">
      <c r="A287">
        <f>'résultats bruts'!A287</f>
        <v>0</v>
      </c>
      <c r="B287">
        <f>'résultats bruts'!B287</f>
        <v>0</v>
      </c>
      <c r="C287">
        <f>'résultats bruts'!C287</f>
        <v>0</v>
      </c>
      <c r="D287">
        <f>'résultats bruts'!D287</f>
        <v>0</v>
      </c>
      <c r="E287">
        <f>'résultats bruts'!E287</f>
        <v>0</v>
      </c>
      <c r="F287">
        <f>'résultats bruts'!F287</f>
        <v>285</v>
      </c>
      <c r="G287">
        <f>COUNTIF('résultats bruts'!K287,1) +COUNTIF('résultats bruts'!CJ287:CK287,1)+COUNTIF('résultats bruts'!CJ287:CK287,"0A")</f>
        <v>0</v>
      </c>
      <c r="H287">
        <f>G287/3</f>
        <v>0</v>
      </c>
      <c r="I287">
        <f>COUNTIF('résultats bruts'!O287,1) + COUNTIF('résultats bruts'!AD287,1) + COUNTIF('résultats bruts'!CA287,1) + COUNTIF('résultats bruts'!DU287, 1) + COUNTIF('résultats bruts'!DU287,"0B")</f>
        <v>0</v>
      </c>
      <c r="J287">
        <f>I287/4</f>
        <v>0</v>
      </c>
      <c r="K287">
        <f>COUNTIF('résultats bruts'!CJ287:CK287,1)</f>
        <v>0</v>
      </c>
      <c r="L287">
        <f>K287/2</f>
        <v>0</v>
      </c>
      <c r="M287">
        <f>COUNTIF('résultats bruts'!CM287,1)</f>
        <v>0</v>
      </c>
      <c r="N287">
        <f>COUNTIF('résultats bruts'!DU287,1)</f>
        <v>0</v>
      </c>
      <c r="O287">
        <f>M287+N287</f>
        <v>0</v>
      </c>
      <c r="P287">
        <f>O287/2</f>
        <v>0</v>
      </c>
      <c r="Q287">
        <f>COUNTIF('résultats bruts'!CB287, "1A")+COUNTIF('résultats bruts'!CB287, "1B")</f>
        <v>0</v>
      </c>
      <c r="R287">
        <f>O287+K287+I287+G287</f>
        <v>0</v>
      </c>
      <c r="S287">
        <f>R287/11</f>
        <v>0</v>
      </c>
      <c r="T287">
        <f>COUNTIF('résultats bruts'!Q287, 1) + COUNTIF('résultats bruts'!AU287,1) + COUNTIF('résultats bruts'!CW287,1)</f>
        <v>0</v>
      </c>
      <c r="U287">
        <f>T287/3</f>
        <v>0</v>
      </c>
      <c r="V287">
        <f>COUNTIF('résultats bruts'!P287,1) + COUNTIF('résultats bruts'!AS287,1) + COUNTIF('résultats bruts'!DD287,1)</f>
        <v>0</v>
      </c>
      <c r="W287">
        <f>V287/3</f>
        <v>0</v>
      </c>
      <c r="X287">
        <f>T287+V287</f>
        <v>0</v>
      </c>
      <c r="Y287">
        <f>X287/6</f>
        <v>0</v>
      </c>
      <c r="Z287">
        <f>COUNTIF('résultats bruts'!V287, 1) + COUNTIF('résultats bruts'!AT287,1) + COUNTIF('résultats bruts'!CT287,1)</f>
        <v>0</v>
      </c>
      <c r="AA287">
        <f>Z287/3</f>
        <v>0</v>
      </c>
      <c r="AB287">
        <f>COUNTIF('résultats bruts'!W287, 1) + COUNTIF('résultats bruts'!AV287,1) + COUNTIF('résultats bruts'!CZ287,1)</f>
        <v>0</v>
      </c>
      <c r="AC287">
        <f>AB287/3</f>
        <v>0</v>
      </c>
      <c r="AD287">
        <f>AB287+Z287</f>
        <v>0</v>
      </c>
      <c r="AE287">
        <f>AD287/6</f>
        <v>0</v>
      </c>
      <c r="AF287">
        <f>AD287+X287</f>
        <v>0</v>
      </c>
      <c r="AG287">
        <f>AF287/12</f>
        <v>0</v>
      </c>
      <c r="AH287">
        <f>COUNTIF('résultats bruts'!R287, 1) + COUNTIF('résultats bruts'!AW287,1) + COUNTIF('résultats bruts'!CU287,1)</f>
        <v>0</v>
      </c>
      <c r="AI287">
        <f>AH287/3</f>
        <v>0</v>
      </c>
      <c r="AJ287">
        <f>COUNTIF('résultats bruts'!Z287, 1) + COUNTIF('résultats bruts'!AQ287,1) + COUNTIF('résultats bruts'!CS287,1)</f>
        <v>0</v>
      </c>
      <c r="AK287">
        <f>AJ287/3</f>
        <v>0</v>
      </c>
      <c r="AL287">
        <f>AH287+AJ287</f>
        <v>0</v>
      </c>
      <c r="AM287">
        <f>AL287/6</f>
        <v>0</v>
      </c>
      <c r="AN287">
        <f>AL287+AF287</f>
        <v>0</v>
      </c>
      <c r="AO287">
        <f>AN287/18</f>
        <v>0</v>
      </c>
      <c r="AP287">
        <f>COUNTIF('résultats bruts'!Y287, 1) + COUNTIF('résultats bruts'!AY287,1) + COUNTIF('résultats bruts'!DC287,1)</f>
        <v>0</v>
      </c>
      <c r="AQ287">
        <f>AP287/3</f>
        <v>0</v>
      </c>
      <c r="AR287">
        <f>COUNTIF('résultats bruts'!T287, 1) + COUNTIF('résultats bruts'!AR287,1) + COUNTIF('résultats bruts'!DB287,1)</f>
        <v>0</v>
      </c>
      <c r="AS287">
        <f>AR287/3</f>
        <v>0</v>
      </c>
      <c r="AT287">
        <f>AR287+AP287</f>
        <v>0</v>
      </c>
      <c r="AU287">
        <f>AT287/6</f>
        <v>0</v>
      </c>
      <c r="AV287">
        <f>COUNTIF('résultats bruts'!X287, 1) + COUNTIF('résultats bruts'!BB287,1) + COUNTIF('résultats bruts'!DA287,1)</f>
        <v>0</v>
      </c>
      <c r="AW287">
        <f>AV287/3</f>
        <v>0</v>
      </c>
      <c r="AX287">
        <f>COUNTIF('résultats bruts'!AA287, 1) + COUNTIF('résultats bruts'!AX287,1) + COUNTIF('résultats bruts'!CY287,1)</f>
        <v>0</v>
      </c>
      <c r="AY287">
        <f>AX287/3</f>
        <v>0</v>
      </c>
      <c r="AZ287">
        <f>AX287+AV287</f>
        <v>0</v>
      </c>
      <c r="BA287">
        <f>AZ287/6</f>
        <v>0</v>
      </c>
      <c r="BB287">
        <f>AZ287+AT287</f>
        <v>0</v>
      </c>
      <c r="BC287">
        <f>BB287/12</f>
        <v>0</v>
      </c>
      <c r="BD287">
        <f>COUNTIF('résultats bruts'!U287, 1) + COUNTIF('résultats bruts'!AZ287,1) + COUNTIF('résultats bruts'!CX287,1)</f>
        <v>0</v>
      </c>
      <c r="BE287">
        <f>BD287/3</f>
        <v>0</v>
      </c>
      <c r="BF287">
        <f>COUNTIF('résultats bruts'!S287, 1) + COUNTIF('résultats bruts'!BA287,1) + COUNTIF('résultats bruts'!CV287,1)</f>
        <v>0</v>
      </c>
      <c r="BG287">
        <f>BF287/3</f>
        <v>0</v>
      </c>
      <c r="BH287">
        <f>BF287+BD287</f>
        <v>0</v>
      </c>
      <c r="BI287">
        <f>BH287/6</f>
        <v>0</v>
      </c>
      <c r="BJ287">
        <f>BH287+BB287</f>
        <v>0</v>
      </c>
      <c r="BK287">
        <f>BJ287/18</f>
        <v>0</v>
      </c>
      <c r="BL287">
        <f>COUNTIF('résultats bruts'!AB287, 1) + COUNTIF('résultats bruts'!AC287,1) + COUNTIF('résultats bruts'!BC287,1)+ COUNTIF('résultats bruts'!BD287,1)+ COUNTIF('résultats bruts'!DE287,1)+ COUNTIF('résultats bruts'!DF287,1)</f>
        <v>0</v>
      </c>
      <c r="BM287">
        <f>BL287/6</f>
        <v>0</v>
      </c>
      <c r="BN287">
        <f>BJ287+AN287+BL287</f>
        <v>0</v>
      </c>
      <c r="BO287">
        <f>BN287/42</f>
        <v>0</v>
      </c>
      <c r="BP287">
        <f>COUNTIF('résultats bruts'!DS287,1) + COUNTIF('résultats bruts'!DQ287,1)</f>
        <v>0</v>
      </c>
      <c r="BQ287">
        <f>BP287/2</f>
        <v>0</v>
      </c>
      <c r="BR287">
        <f>COUNTIF('résultats bruts'!DR287,1)+COUNTIF('résultats bruts'!DT287,1)</f>
        <v>0</v>
      </c>
      <c r="BS287">
        <f>BR287/2</f>
        <v>0</v>
      </c>
      <c r="BT287">
        <f>'résultats bruts'!AR287</f>
        <v>0</v>
      </c>
      <c r="BU287">
        <f>'résultats bruts'!DR287</f>
        <v>0</v>
      </c>
      <c r="BV287">
        <f>'résultats bruts'!AS287</f>
        <v>0</v>
      </c>
      <c r="BW287">
        <f>'résultats bruts'!DT287</f>
        <v>0</v>
      </c>
      <c r="BX287">
        <f>COUNTIF('résultats bruts'!AI287, 1) + COUNTIF('résultats bruts'!BP287,1) + COUNTIF('résultats bruts'!DG287,1)</f>
        <v>0</v>
      </c>
      <c r="BY287">
        <f>BX287/3</f>
        <v>0</v>
      </c>
      <c r="BZ287">
        <f>COUNTIF('résultats bruts'!AL287, 1) + COUNTIF('résultats bruts'!BN287,1) + COUNTIF('résultats bruts'!DI287,1)</f>
        <v>0</v>
      </c>
      <c r="CA287">
        <f>BZ287/3</f>
        <v>0</v>
      </c>
      <c r="CB287">
        <f>BX287+BZ287</f>
        <v>0</v>
      </c>
      <c r="CC287">
        <f>CB287/6</f>
        <v>0</v>
      </c>
      <c r="CD287">
        <f>COUNTIF('résultats bruts'!AK287, 1) + COUNTIF('résultats bruts'!BR287,1) + COUNTIF('résultats bruts'!DM287,1)</f>
        <v>0</v>
      </c>
      <c r="CE287">
        <f>CD287/3</f>
        <v>0</v>
      </c>
      <c r="CF287">
        <f>COUNTIF('résultats bruts'!AE287, 1) + COUNTIF('résultats bruts'!BL287,1) + COUNTIF('résultats bruts'!DN287,1)</f>
        <v>0</v>
      </c>
      <c r="CG287">
        <f>CF287/3</f>
        <v>0</v>
      </c>
      <c r="CH287">
        <f>CF287+CD287</f>
        <v>0</v>
      </c>
      <c r="CI287">
        <f>CH287/6</f>
        <v>0</v>
      </c>
      <c r="CJ287">
        <f>COUNTIF('résultats bruts'!AJ287, 1) + COUNTIF('résultats bruts'!BM287,1) + COUNTIF('résultats bruts'!DL287,1)</f>
        <v>0</v>
      </c>
      <c r="CK287">
        <f>CJ287/3</f>
        <v>0</v>
      </c>
      <c r="CL287">
        <f>COUNTIF('résultats bruts'!AH287, 1) + COUNTIF('résultats bruts'!BK287,1) + COUNTIF('résultats bruts'!DK287,1)</f>
        <v>0</v>
      </c>
      <c r="CM287">
        <f>CL287/3</f>
        <v>0</v>
      </c>
      <c r="CN287">
        <f>CL287+CJ287</f>
        <v>0</v>
      </c>
      <c r="CO287">
        <f>CN287/6</f>
        <v>0</v>
      </c>
      <c r="CP287">
        <f>COUNTIF('résultats bruts'!AF287, 1) + COUNTIF('résultats bruts'!BO287,1) + COUNTIF('résultats bruts'!DJ287,1)</f>
        <v>0</v>
      </c>
      <c r="CQ287">
        <f>CP287/3</f>
        <v>0</v>
      </c>
      <c r="CR287">
        <f>COUNTIF('résultats bruts'!AG287, 1) + COUNTIF('résultats bruts'!BQ287,1) + COUNTIF('résultats bruts'!DH287,1)</f>
        <v>0</v>
      </c>
      <c r="CS287">
        <f>CR287/3</f>
        <v>0</v>
      </c>
      <c r="CT287">
        <f>CR287+CP287</f>
        <v>0</v>
      </c>
      <c r="CU287">
        <f>CT287/6</f>
        <v>0</v>
      </c>
      <c r="CV287">
        <f>COUNTIF('résultats bruts'!AM287, 1) + COUNTIF('résultats bruts'!AN287,1) + COUNTIF('résultats bruts'!BS287,1) +COUNTIF('résultats bruts'!BT287, 1) + COUNTIF('résultats bruts'!DO287,1) + COUNTIF('résultats bruts'!DP287,1)</f>
        <v>0</v>
      </c>
      <c r="CW287">
        <f>+CV287/6</f>
        <v>0</v>
      </c>
      <c r="CX287">
        <f>CT287+CN287+CH287+CB323</f>
        <v>0</v>
      </c>
      <c r="CY287">
        <f>CX287/30</f>
        <v>0</v>
      </c>
      <c r="CZ287">
        <f>COUNTIF('résultats bruts'!AO287,1)</f>
        <v>0</v>
      </c>
      <c r="DA287">
        <f>COUNTIF('résultats bruts'!AP287,1)</f>
        <v>0</v>
      </c>
      <c r="DB287">
        <f>CZ287+DA287</f>
        <v>0</v>
      </c>
      <c r="DC287">
        <f>DB287/2</f>
        <v>0</v>
      </c>
      <c r="DD287">
        <f>COUNTIF('résultats bruts'!BU287,1)</f>
        <v>0</v>
      </c>
      <c r="DE287">
        <f>COUNTIF('résultats bruts'!BV287,1)</f>
        <v>0</v>
      </c>
      <c r="DF287">
        <f>DD287+DE287</f>
        <v>0</v>
      </c>
      <c r="DG287">
        <f>DD287+DE287</f>
        <v>0</v>
      </c>
      <c r="DH287">
        <f>DG287/2</f>
        <v>0</v>
      </c>
      <c r="DJ287">
        <f>COUNTIF(CD287, 1)</f>
        <v>0</v>
      </c>
      <c r="DK287">
        <f>DB287+DG287+DJ287</f>
        <v>0</v>
      </c>
      <c r="DL287">
        <f>DK287/5</f>
        <v>0</v>
      </c>
      <c r="DM287">
        <f>COUNTIF('résultats bruts'!BG287,1)+COUNTIF('résultats bruts'!BJ287,1)</f>
        <v>0</v>
      </c>
      <c r="DN287">
        <f>DM287/2</f>
        <v>0</v>
      </c>
      <c r="DO287">
        <f>COUNTIF('résultats bruts'!CD287,1)+COUNTIF('résultats bruts'!CF287,1) + COUNTIF('résultats bruts'!CO287,1)+COUNTIF('résultats bruts'!CR287,1)</f>
        <v>0</v>
      </c>
      <c r="DP287">
        <f>DO287/4</f>
        <v>0</v>
      </c>
      <c r="DQ287">
        <f>DM287+DO287</f>
        <v>0</v>
      </c>
      <c r="DR287">
        <f>DQ287/6</f>
        <v>0</v>
      </c>
      <c r="DS287">
        <f>COUNTIF('résultats bruts'!BF287,1)+COUNTIF('résultats bruts'!BI287,1)</f>
        <v>0</v>
      </c>
      <c r="DT287">
        <f>DS287/2</f>
        <v>0</v>
      </c>
      <c r="DU287">
        <f>COUNTIF('résultats bruts'!CE287,1)+COUNTIF('résultats bruts'!CH287,1) + COUNTIF('résultats bruts'!CP287,1)</f>
        <v>0</v>
      </c>
      <c r="DV287">
        <f>DU287/4</f>
        <v>0</v>
      </c>
      <c r="DW287">
        <f>DS287+DU287</f>
        <v>0</v>
      </c>
      <c r="DX287">
        <f>DW287/6</f>
        <v>0</v>
      </c>
      <c r="DY287">
        <f>COUNTIF('résultats bruts'!BE287,1)+COUNTIF('résultats bruts'!BH287,1)</f>
        <v>0</v>
      </c>
      <c r="DZ287">
        <f>DY287/2</f>
        <v>0</v>
      </c>
      <c r="EA287">
        <f>COUNTIF('résultats bruts'!CC287,1)+COUNTIF('résultats bruts'!CG287,1) + COUNTIF('résultats bruts'!CN287,1)</f>
        <v>0</v>
      </c>
      <c r="EB287">
        <f>EA287/3</f>
        <v>0</v>
      </c>
      <c r="EC287">
        <f>EA287+DY287</f>
        <v>0</v>
      </c>
      <c r="ED287">
        <f>EC287/5</f>
        <v>0</v>
      </c>
      <c r="EE287">
        <f>EC287+DW287+DQ287</f>
        <v>0</v>
      </c>
      <c r="EF287">
        <f>EE287/17</f>
        <v>0</v>
      </c>
    </row>
    <row r="288">
      <c r="A288">
        <f>'résultats bruts'!A288</f>
        <v>0</v>
      </c>
      <c r="B288">
        <f>'résultats bruts'!B288</f>
        <v>0</v>
      </c>
      <c r="C288">
        <f>'résultats bruts'!C288</f>
        <v>0</v>
      </c>
      <c r="D288">
        <f>'résultats bruts'!D288</f>
        <v>0</v>
      </c>
      <c r="E288">
        <f>'résultats bruts'!E288</f>
        <v>0</v>
      </c>
      <c r="F288">
        <f>'résultats bruts'!F288</f>
        <v>286</v>
      </c>
      <c r="G288">
        <f>COUNTIF('résultats bruts'!K288,1) +COUNTIF('résultats bruts'!CJ288:CK288,1)+COUNTIF('résultats bruts'!CJ288:CK288,"0A")</f>
        <v>0</v>
      </c>
      <c r="H288">
        <f>G288/3</f>
        <v>0</v>
      </c>
      <c r="I288">
        <f>COUNTIF('résultats bruts'!O288,1) + COUNTIF('résultats bruts'!AD288,1) + COUNTIF('résultats bruts'!CA288,1) + COUNTIF('résultats bruts'!DU288, 1) + COUNTIF('résultats bruts'!DU288,"0B")</f>
        <v>0</v>
      </c>
      <c r="J288">
        <f>I288/4</f>
        <v>0</v>
      </c>
      <c r="K288">
        <f>COUNTIF('résultats bruts'!CJ288:CK288,1)</f>
        <v>0</v>
      </c>
      <c r="L288">
        <f>K288/2</f>
        <v>0</v>
      </c>
      <c r="M288">
        <f>COUNTIF('résultats bruts'!CM288,1)</f>
        <v>0</v>
      </c>
      <c r="N288">
        <f>COUNTIF('résultats bruts'!DU288,1)</f>
        <v>0</v>
      </c>
      <c r="O288">
        <f>M288+N288</f>
        <v>0</v>
      </c>
      <c r="P288">
        <f>O288/2</f>
        <v>0</v>
      </c>
      <c r="Q288">
        <f>COUNTIF('résultats bruts'!CB288, "1A")+COUNTIF('résultats bruts'!CB288, "1B")</f>
        <v>0</v>
      </c>
      <c r="R288">
        <f>O288+K288+I288+G288</f>
        <v>0</v>
      </c>
      <c r="S288">
        <f>R288/11</f>
        <v>0</v>
      </c>
      <c r="T288">
        <f>COUNTIF('résultats bruts'!Q288, 1) + COUNTIF('résultats bruts'!AU288,1) + COUNTIF('résultats bruts'!CW288,1)</f>
        <v>0</v>
      </c>
      <c r="U288">
        <f>T288/3</f>
        <v>0</v>
      </c>
      <c r="V288">
        <f>COUNTIF('résultats bruts'!P288,1) + COUNTIF('résultats bruts'!AS288,1) + COUNTIF('résultats bruts'!DD288,1)</f>
        <v>0</v>
      </c>
      <c r="W288">
        <f>V288/3</f>
        <v>0</v>
      </c>
      <c r="X288">
        <f>T288+V288</f>
        <v>0</v>
      </c>
      <c r="Y288">
        <f>X288/6</f>
        <v>0</v>
      </c>
      <c r="Z288">
        <f>COUNTIF('résultats bruts'!V288, 1) + COUNTIF('résultats bruts'!AT288,1) + COUNTIF('résultats bruts'!CT288,1)</f>
        <v>0</v>
      </c>
      <c r="AA288">
        <f>Z288/3</f>
        <v>0</v>
      </c>
      <c r="AB288">
        <f>COUNTIF('résultats bruts'!W288, 1) + COUNTIF('résultats bruts'!AV288,1) + COUNTIF('résultats bruts'!CZ288,1)</f>
        <v>0</v>
      </c>
      <c r="AC288">
        <f>AB288/3</f>
        <v>0</v>
      </c>
      <c r="AD288">
        <f>AB288+Z288</f>
        <v>0</v>
      </c>
      <c r="AE288">
        <f>AD288/6</f>
        <v>0</v>
      </c>
      <c r="AF288">
        <f>AD288+X288</f>
        <v>0</v>
      </c>
      <c r="AG288">
        <f>AF288/12</f>
        <v>0</v>
      </c>
      <c r="AH288">
        <f>COUNTIF('résultats bruts'!R288, 1) + COUNTIF('résultats bruts'!AW288,1) + COUNTIF('résultats bruts'!CU288,1)</f>
        <v>0</v>
      </c>
      <c r="AI288">
        <f>AH288/3</f>
        <v>0</v>
      </c>
      <c r="AJ288">
        <f>COUNTIF('résultats bruts'!Z288, 1) + COUNTIF('résultats bruts'!AQ288,1) + COUNTIF('résultats bruts'!CS288,1)</f>
        <v>0</v>
      </c>
      <c r="AK288">
        <f>AJ288/3</f>
        <v>0</v>
      </c>
      <c r="AL288">
        <f>AH288+AJ288</f>
        <v>0</v>
      </c>
      <c r="AM288">
        <f>AL288/6</f>
        <v>0</v>
      </c>
      <c r="AN288">
        <f>AL288+AF288</f>
        <v>0</v>
      </c>
      <c r="AO288">
        <f>AN288/18</f>
        <v>0</v>
      </c>
      <c r="AP288">
        <f>COUNTIF('résultats bruts'!Y288, 1) + COUNTIF('résultats bruts'!AY288,1) + COUNTIF('résultats bruts'!DC288,1)</f>
        <v>0</v>
      </c>
      <c r="AQ288">
        <f>AP288/3</f>
        <v>0</v>
      </c>
      <c r="AR288">
        <f>COUNTIF('résultats bruts'!T288, 1) + COUNTIF('résultats bruts'!AR288,1) + COUNTIF('résultats bruts'!DB288,1)</f>
        <v>0</v>
      </c>
      <c r="AS288">
        <f>AR288/3</f>
        <v>0</v>
      </c>
      <c r="AT288">
        <f>AR288+AP288</f>
        <v>0</v>
      </c>
      <c r="AU288">
        <f>AT288/6</f>
        <v>0</v>
      </c>
      <c r="AV288">
        <f>COUNTIF('résultats bruts'!X288, 1) + COUNTIF('résultats bruts'!BB288,1) + COUNTIF('résultats bruts'!DA288,1)</f>
        <v>0</v>
      </c>
      <c r="AW288">
        <f>AV288/3</f>
        <v>0</v>
      </c>
      <c r="AX288">
        <f>COUNTIF('résultats bruts'!AA288, 1) + COUNTIF('résultats bruts'!AX288,1) + COUNTIF('résultats bruts'!CY288,1)</f>
        <v>0</v>
      </c>
      <c r="AY288">
        <f>AX288/3</f>
        <v>0</v>
      </c>
      <c r="AZ288">
        <f>AX288+AV288</f>
        <v>0</v>
      </c>
      <c r="BA288">
        <f>AZ288/6</f>
        <v>0</v>
      </c>
      <c r="BB288">
        <f>AZ288+AT288</f>
        <v>0</v>
      </c>
      <c r="BC288">
        <f>BB288/12</f>
        <v>0</v>
      </c>
      <c r="BD288">
        <f>COUNTIF('résultats bruts'!U288, 1) + COUNTIF('résultats bruts'!AZ288,1) + COUNTIF('résultats bruts'!CX288,1)</f>
        <v>0</v>
      </c>
      <c r="BE288">
        <f>BD288/3</f>
        <v>0</v>
      </c>
      <c r="BF288">
        <f>COUNTIF('résultats bruts'!S288, 1) + COUNTIF('résultats bruts'!BA288,1) + COUNTIF('résultats bruts'!CV288,1)</f>
        <v>0</v>
      </c>
      <c r="BG288">
        <f>BF288/3</f>
        <v>0</v>
      </c>
      <c r="BH288">
        <f>BF288+BD288</f>
        <v>0</v>
      </c>
      <c r="BI288">
        <f>BH288/6</f>
        <v>0</v>
      </c>
      <c r="BJ288">
        <f>BH288+BB288</f>
        <v>0</v>
      </c>
      <c r="BK288">
        <f>BJ288/18</f>
        <v>0</v>
      </c>
      <c r="BL288">
        <f>COUNTIF('résultats bruts'!AB288, 1) + COUNTIF('résultats bruts'!AC288,1) + COUNTIF('résultats bruts'!BC288,1)+ COUNTIF('résultats bruts'!BD288,1)+ COUNTIF('résultats bruts'!DE288,1)+ COUNTIF('résultats bruts'!DF288,1)</f>
        <v>0</v>
      </c>
      <c r="BM288">
        <f>BL288/6</f>
        <v>0</v>
      </c>
      <c r="BN288">
        <f>BJ288+AN288+BL288</f>
        <v>0</v>
      </c>
      <c r="BO288">
        <f>BN288/42</f>
        <v>0</v>
      </c>
      <c r="BP288">
        <f>COUNTIF('résultats bruts'!DS288,1) + COUNTIF('résultats bruts'!DQ288,1)</f>
        <v>0</v>
      </c>
      <c r="BQ288">
        <f>BP288/2</f>
        <v>0</v>
      </c>
      <c r="BR288">
        <f>COUNTIF('résultats bruts'!DR288,1)+COUNTIF('résultats bruts'!DT288,1)</f>
        <v>0</v>
      </c>
      <c r="BS288">
        <f>BR288/2</f>
        <v>0</v>
      </c>
      <c r="BT288">
        <f>'résultats bruts'!AR288</f>
        <v>0</v>
      </c>
      <c r="BU288">
        <f>'résultats bruts'!DR288</f>
        <v>0</v>
      </c>
      <c r="BV288">
        <f>'résultats bruts'!AS288</f>
        <v>0</v>
      </c>
      <c r="BW288">
        <f>'résultats bruts'!DT288</f>
        <v>0</v>
      </c>
      <c r="BX288">
        <f>COUNTIF('résultats bruts'!AI288, 1) + COUNTIF('résultats bruts'!BP288,1) + COUNTIF('résultats bruts'!DG288,1)</f>
        <v>0</v>
      </c>
      <c r="BY288">
        <f>BX288/3</f>
        <v>0</v>
      </c>
      <c r="BZ288">
        <f>COUNTIF('résultats bruts'!AL288, 1) + COUNTIF('résultats bruts'!BN288,1) + COUNTIF('résultats bruts'!DI288,1)</f>
        <v>0</v>
      </c>
      <c r="CA288">
        <f>BZ288/3</f>
        <v>0</v>
      </c>
      <c r="CB288">
        <f>BX288+BZ288</f>
        <v>0</v>
      </c>
      <c r="CC288">
        <f>CB288/6</f>
        <v>0</v>
      </c>
      <c r="CD288">
        <f>COUNTIF('résultats bruts'!AK288, 1) + COUNTIF('résultats bruts'!BR288,1) + COUNTIF('résultats bruts'!DM288,1)</f>
        <v>0</v>
      </c>
      <c r="CE288">
        <f>CD288/3</f>
        <v>0</v>
      </c>
      <c r="CF288">
        <f>COUNTIF('résultats bruts'!AE288, 1) + COUNTIF('résultats bruts'!BL288,1) + COUNTIF('résultats bruts'!DN288,1)</f>
        <v>0</v>
      </c>
      <c r="CG288">
        <f>CF288/3</f>
        <v>0</v>
      </c>
      <c r="CH288">
        <f>CF288+CD288</f>
        <v>0</v>
      </c>
      <c r="CI288">
        <f>CH288/6</f>
        <v>0</v>
      </c>
      <c r="CJ288">
        <f>COUNTIF('résultats bruts'!AJ288, 1) + COUNTIF('résultats bruts'!BM288,1) + COUNTIF('résultats bruts'!DL288,1)</f>
        <v>0</v>
      </c>
      <c r="CK288">
        <f>CJ288/3</f>
        <v>0</v>
      </c>
      <c r="CL288">
        <f>COUNTIF('résultats bruts'!AH288, 1) + COUNTIF('résultats bruts'!BK288,1) + COUNTIF('résultats bruts'!DK288,1)</f>
        <v>0</v>
      </c>
      <c r="CM288">
        <f>CL288/3</f>
        <v>0</v>
      </c>
      <c r="CN288">
        <f>CL288+CJ288</f>
        <v>0</v>
      </c>
      <c r="CO288">
        <f>CN288/6</f>
        <v>0</v>
      </c>
      <c r="CP288">
        <f>COUNTIF('résultats bruts'!AF288, 1) + COUNTIF('résultats bruts'!BO288,1) + COUNTIF('résultats bruts'!DJ288,1)</f>
        <v>0</v>
      </c>
      <c r="CQ288">
        <f>CP288/3</f>
        <v>0</v>
      </c>
      <c r="CR288">
        <f>COUNTIF('résultats bruts'!AG288, 1) + COUNTIF('résultats bruts'!BQ288,1) + COUNTIF('résultats bruts'!DH288,1)</f>
        <v>0</v>
      </c>
      <c r="CS288">
        <f>CR288/3</f>
        <v>0</v>
      </c>
      <c r="CT288">
        <f>CR288+CP288</f>
        <v>0</v>
      </c>
      <c r="CU288">
        <f>CT288/6</f>
        <v>0</v>
      </c>
      <c r="CV288">
        <f>COUNTIF('résultats bruts'!AM288, 1) + COUNTIF('résultats bruts'!AN288,1) + COUNTIF('résultats bruts'!BS288,1) +COUNTIF('résultats bruts'!BT288, 1) + COUNTIF('résultats bruts'!DO288,1) + COUNTIF('résultats bruts'!DP288,1)</f>
        <v>0</v>
      </c>
      <c r="CW288">
        <f>+CV288/6</f>
        <v>0</v>
      </c>
      <c r="CX288">
        <f>CT288+CN288+CH288+CB324</f>
        <v>0</v>
      </c>
      <c r="CY288">
        <f>CX288/30</f>
        <v>0</v>
      </c>
      <c r="CZ288">
        <f>COUNTIF('résultats bruts'!AO288,1)</f>
        <v>0</v>
      </c>
      <c r="DA288">
        <f>COUNTIF('résultats bruts'!AP288,1)</f>
        <v>0</v>
      </c>
      <c r="DB288">
        <f>CZ288+DA288</f>
        <v>0</v>
      </c>
      <c r="DC288">
        <f>DB288/2</f>
        <v>0</v>
      </c>
      <c r="DD288">
        <f>COUNTIF('résultats bruts'!BU288,1)</f>
        <v>0</v>
      </c>
      <c r="DE288">
        <f>COUNTIF('résultats bruts'!BV288,1)</f>
        <v>0</v>
      </c>
      <c r="DF288">
        <f>DD288+DE288</f>
        <v>0</v>
      </c>
      <c r="DG288">
        <f>DD288+DE288</f>
        <v>0</v>
      </c>
      <c r="DH288">
        <f>DG288/2</f>
        <v>0</v>
      </c>
      <c r="DJ288">
        <f>COUNTIF(CD288, 1)</f>
        <v>0</v>
      </c>
      <c r="DK288">
        <f>DB288+DG288+DJ288</f>
        <v>0</v>
      </c>
      <c r="DL288">
        <f>DK288/5</f>
        <v>0</v>
      </c>
      <c r="DM288">
        <f>COUNTIF('résultats bruts'!BG288,1)+COUNTIF('résultats bruts'!BJ288,1)</f>
        <v>0</v>
      </c>
      <c r="DN288">
        <f>DM288/2</f>
        <v>0</v>
      </c>
      <c r="DO288">
        <f>COUNTIF('résultats bruts'!CD288,1)+COUNTIF('résultats bruts'!CF288,1) + COUNTIF('résultats bruts'!CO288,1)+COUNTIF('résultats bruts'!CR288,1)</f>
        <v>0</v>
      </c>
      <c r="DP288">
        <f>DO288/4</f>
        <v>0</v>
      </c>
      <c r="DQ288">
        <f>DM288+DO288</f>
        <v>0</v>
      </c>
      <c r="DR288">
        <f>DQ288/6</f>
        <v>0</v>
      </c>
      <c r="DS288">
        <f>COUNTIF('résultats bruts'!BF288,1)+COUNTIF('résultats bruts'!BI288,1)</f>
        <v>0</v>
      </c>
      <c r="DT288">
        <f>DS288/2</f>
        <v>0</v>
      </c>
      <c r="DU288">
        <f>COUNTIF('résultats bruts'!CE288,1)+COUNTIF('résultats bruts'!CH288,1) + COUNTIF('résultats bruts'!CP288,1)</f>
        <v>0</v>
      </c>
      <c r="DV288">
        <f>DU288/4</f>
        <v>0</v>
      </c>
      <c r="DW288">
        <f>DS288+DU288</f>
        <v>0</v>
      </c>
      <c r="DX288">
        <f>DW288/6</f>
        <v>0</v>
      </c>
      <c r="DY288">
        <f>COUNTIF('résultats bruts'!BE288,1)+COUNTIF('résultats bruts'!BH288,1)</f>
        <v>0</v>
      </c>
      <c r="DZ288">
        <f>DY288/2</f>
        <v>0</v>
      </c>
      <c r="EA288">
        <f>COUNTIF('résultats bruts'!CC288,1)+COUNTIF('résultats bruts'!CG288,1) + COUNTIF('résultats bruts'!CN288,1)</f>
        <v>0</v>
      </c>
      <c r="EB288">
        <f>EA288/3</f>
        <v>0</v>
      </c>
      <c r="EC288">
        <f>EA288+DY288</f>
        <v>0</v>
      </c>
      <c r="ED288">
        <f>EC288/5</f>
        <v>0</v>
      </c>
      <c r="EE288">
        <f>EC288+DW288+DQ288</f>
        <v>0</v>
      </c>
      <c r="EF288">
        <f>EE288/17</f>
        <v>0</v>
      </c>
    </row>
    <row r="289">
      <c r="A289">
        <f>'résultats bruts'!A289</f>
        <v>0</v>
      </c>
      <c r="B289">
        <f>'résultats bruts'!B289</f>
        <v>0</v>
      </c>
      <c r="C289">
        <f>'résultats bruts'!C289</f>
        <v>0</v>
      </c>
      <c r="D289">
        <f>'résultats bruts'!D289</f>
        <v>0</v>
      </c>
      <c r="E289">
        <f>'résultats bruts'!E289</f>
        <v>0</v>
      </c>
      <c r="F289">
        <f>'résultats bruts'!F289</f>
        <v>287</v>
      </c>
      <c r="G289">
        <f>COUNTIF('résultats bruts'!K289,1) +COUNTIF('résultats bruts'!CJ289:CK289,1)+COUNTIF('résultats bruts'!CJ289:CK289,"0A")</f>
        <v>0</v>
      </c>
      <c r="H289">
        <f>G289/3</f>
        <v>0</v>
      </c>
      <c r="I289">
        <f>COUNTIF('résultats bruts'!O289,1) + COUNTIF('résultats bruts'!AD289,1) + COUNTIF('résultats bruts'!CA289,1) + COUNTIF('résultats bruts'!DU289, 1) + COUNTIF('résultats bruts'!DU289,"0B")</f>
        <v>0</v>
      </c>
      <c r="J289">
        <f>I289/4</f>
        <v>0</v>
      </c>
      <c r="K289">
        <f>COUNTIF('résultats bruts'!CJ289:CK289,1)</f>
        <v>0</v>
      </c>
      <c r="L289">
        <f>K289/2</f>
        <v>0</v>
      </c>
      <c r="M289">
        <f>COUNTIF('résultats bruts'!CM289,1)</f>
        <v>0</v>
      </c>
      <c r="N289">
        <f>COUNTIF('résultats bruts'!DU289,1)</f>
        <v>0</v>
      </c>
      <c r="O289">
        <f>M289+N289</f>
        <v>0</v>
      </c>
      <c r="P289">
        <f>O289/2</f>
        <v>0</v>
      </c>
      <c r="Q289">
        <f>COUNTIF('résultats bruts'!CB289, "1A")+COUNTIF('résultats bruts'!CB289, "1B")</f>
        <v>0</v>
      </c>
      <c r="R289">
        <f>O289+K289+I289+G289</f>
        <v>0</v>
      </c>
      <c r="S289">
        <f>R289/11</f>
        <v>0</v>
      </c>
      <c r="T289">
        <f>COUNTIF('résultats bruts'!Q289, 1) + COUNTIF('résultats bruts'!AU289,1) + COUNTIF('résultats bruts'!CW289,1)</f>
        <v>0</v>
      </c>
      <c r="U289">
        <f>T289/3</f>
        <v>0</v>
      </c>
      <c r="V289">
        <f>COUNTIF('résultats bruts'!P289,1) + COUNTIF('résultats bruts'!AS289,1) + COUNTIF('résultats bruts'!DD289,1)</f>
        <v>0</v>
      </c>
      <c r="W289">
        <f>V289/3</f>
        <v>0</v>
      </c>
      <c r="X289">
        <f>T289+V289</f>
        <v>0</v>
      </c>
      <c r="Y289">
        <f>X289/6</f>
        <v>0</v>
      </c>
      <c r="Z289">
        <f>COUNTIF('résultats bruts'!V289, 1) + COUNTIF('résultats bruts'!AT289,1) + COUNTIF('résultats bruts'!CT289,1)</f>
        <v>0</v>
      </c>
      <c r="AA289">
        <f>Z289/3</f>
        <v>0</v>
      </c>
      <c r="AB289">
        <f>COUNTIF('résultats bruts'!W289, 1) + COUNTIF('résultats bruts'!AV289,1) + COUNTIF('résultats bruts'!CZ289,1)</f>
        <v>0</v>
      </c>
      <c r="AC289">
        <f>AB289/3</f>
        <v>0</v>
      </c>
      <c r="AD289">
        <f>AB289+Z289</f>
        <v>0</v>
      </c>
      <c r="AE289">
        <f>AD289/6</f>
        <v>0</v>
      </c>
      <c r="AF289">
        <f>AD289+X289</f>
        <v>0</v>
      </c>
      <c r="AG289">
        <f>AF289/12</f>
        <v>0</v>
      </c>
      <c r="AH289">
        <f>COUNTIF('résultats bruts'!R289, 1) + COUNTIF('résultats bruts'!AW289,1) + COUNTIF('résultats bruts'!CU289,1)</f>
        <v>0</v>
      </c>
      <c r="AI289">
        <f>AH289/3</f>
        <v>0</v>
      </c>
      <c r="AJ289">
        <f>COUNTIF('résultats bruts'!Z289, 1) + COUNTIF('résultats bruts'!AQ289,1) + COUNTIF('résultats bruts'!CS289,1)</f>
        <v>0</v>
      </c>
      <c r="AK289">
        <f>AJ289/3</f>
        <v>0</v>
      </c>
      <c r="AL289">
        <f>AH289+AJ289</f>
        <v>0</v>
      </c>
      <c r="AM289">
        <f>AL289/6</f>
        <v>0</v>
      </c>
      <c r="AN289">
        <f>AL289+AF289</f>
        <v>0</v>
      </c>
      <c r="AO289">
        <f>AN289/18</f>
        <v>0</v>
      </c>
      <c r="AP289">
        <f>COUNTIF('résultats bruts'!Y289, 1) + COUNTIF('résultats bruts'!AY289,1) + COUNTIF('résultats bruts'!DC289,1)</f>
        <v>0</v>
      </c>
      <c r="AQ289">
        <f>AP289/3</f>
        <v>0</v>
      </c>
      <c r="AR289">
        <f>COUNTIF('résultats bruts'!T289, 1) + COUNTIF('résultats bruts'!AR289,1) + COUNTIF('résultats bruts'!DB289,1)</f>
        <v>0</v>
      </c>
      <c r="AS289">
        <f>AR289/3</f>
        <v>0</v>
      </c>
      <c r="AT289">
        <f>AR289+AP289</f>
        <v>0</v>
      </c>
      <c r="AU289">
        <f>AT289/6</f>
        <v>0</v>
      </c>
      <c r="AV289">
        <f>COUNTIF('résultats bruts'!X289, 1) + COUNTIF('résultats bruts'!BB289,1) + COUNTIF('résultats bruts'!DA289,1)</f>
        <v>0</v>
      </c>
      <c r="AW289">
        <f>AV289/3</f>
        <v>0</v>
      </c>
      <c r="AX289">
        <f>COUNTIF('résultats bruts'!AA289, 1) + COUNTIF('résultats bruts'!AX289,1) + COUNTIF('résultats bruts'!CY289,1)</f>
        <v>0</v>
      </c>
      <c r="AY289">
        <f>AX289/3</f>
        <v>0</v>
      </c>
      <c r="AZ289">
        <f>AX289+AV289</f>
        <v>0</v>
      </c>
      <c r="BA289">
        <f>AZ289/6</f>
        <v>0</v>
      </c>
      <c r="BB289">
        <f>AZ289+AT289</f>
        <v>0</v>
      </c>
      <c r="BC289">
        <f>BB289/12</f>
        <v>0</v>
      </c>
      <c r="BD289">
        <f>COUNTIF('résultats bruts'!U289, 1) + COUNTIF('résultats bruts'!AZ289,1) + COUNTIF('résultats bruts'!CX289,1)</f>
        <v>0</v>
      </c>
      <c r="BE289">
        <f>BD289/3</f>
        <v>0</v>
      </c>
      <c r="BF289">
        <f>COUNTIF('résultats bruts'!S289, 1) + COUNTIF('résultats bruts'!BA289,1) + COUNTIF('résultats bruts'!CV289,1)</f>
        <v>0</v>
      </c>
      <c r="BG289">
        <f>BF289/3</f>
        <v>0</v>
      </c>
      <c r="BH289">
        <f>BF289+BD289</f>
        <v>0</v>
      </c>
      <c r="BI289">
        <f>BH289/6</f>
        <v>0</v>
      </c>
      <c r="BJ289">
        <f>BH289+BB289</f>
        <v>0</v>
      </c>
      <c r="BK289">
        <f>BJ289/18</f>
        <v>0</v>
      </c>
      <c r="BL289">
        <f>COUNTIF('résultats bruts'!AB289, 1) + COUNTIF('résultats bruts'!AC289,1) + COUNTIF('résultats bruts'!BC289,1)+ COUNTIF('résultats bruts'!BD289,1)+ COUNTIF('résultats bruts'!DE289,1)+ COUNTIF('résultats bruts'!DF289,1)</f>
        <v>0</v>
      </c>
      <c r="BM289">
        <f>BL289/6</f>
        <v>0</v>
      </c>
      <c r="BN289">
        <f>BJ289+AN289+BL289</f>
        <v>0</v>
      </c>
      <c r="BO289">
        <f>BN289/42</f>
        <v>0</v>
      </c>
      <c r="BP289">
        <f>COUNTIF('résultats bruts'!DS289,1) + COUNTIF('résultats bruts'!DQ289,1)</f>
        <v>0</v>
      </c>
      <c r="BQ289">
        <f>BP289/2</f>
        <v>0</v>
      </c>
      <c r="BR289">
        <f>COUNTIF('résultats bruts'!DR289,1)+COUNTIF('résultats bruts'!DT289,1)</f>
        <v>0</v>
      </c>
      <c r="BS289">
        <f>BR289/2</f>
        <v>0</v>
      </c>
      <c r="BT289">
        <f>'résultats bruts'!AR289</f>
        <v>0</v>
      </c>
      <c r="BU289">
        <f>'résultats bruts'!DR289</f>
        <v>0</v>
      </c>
      <c r="BV289">
        <f>'résultats bruts'!AS289</f>
        <v>0</v>
      </c>
      <c r="BW289">
        <f>'résultats bruts'!DT289</f>
        <v>0</v>
      </c>
      <c r="BX289">
        <f>COUNTIF('résultats bruts'!AI289, 1) + COUNTIF('résultats bruts'!BP289,1) + COUNTIF('résultats bruts'!DG289,1)</f>
        <v>0</v>
      </c>
      <c r="BY289">
        <f>BX289/3</f>
        <v>0</v>
      </c>
      <c r="BZ289">
        <f>COUNTIF('résultats bruts'!AL289, 1) + COUNTIF('résultats bruts'!BN289,1) + COUNTIF('résultats bruts'!DI289,1)</f>
        <v>0</v>
      </c>
      <c r="CA289">
        <f>BZ289/3</f>
        <v>0</v>
      </c>
      <c r="CB289">
        <f>BX289+BZ289</f>
        <v>0</v>
      </c>
      <c r="CC289">
        <f>CB289/6</f>
        <v>0</v>
      </c>
      <c r="CD289">
        <f>COUNTIF('résultats bruts'!AK289, 1) + COUNTIF('résultats bruts'!BR289,1) + COUNTIF('résultats bruts'!DM289,1)</f>
        <v>0</v>
      </c>
      <c r="CE289">
        <f>CD289/3</f>
        <v>0</v>
      </c>
      <c r="CF289">
        <f>COUNTIF('résultats bruts'!AE289, 1) + COUNTIF('résultats bruts'!BL289,1) + COUNTIF('résultats bruts'!DN289,1)</f>
        <v>0</v>
      </c>
      <c r="CG289">
        <f>CF289/3</f>
        <v>0</v>
      </c>
      <c r="CH289">
        <f>CF289+CD289</f>
        <v>0</v>
      </c>
      <c r="CI289">
        <f>CH289/6</f>
        <v>0</v>
      </c>
      <c r="CJ289">
        <f>COUNTIF('résultats bruts'!AJ289, 1) + COUNTIF('résultats bruts'!BM289,1) + COUNTIF('résultats bruts'!DL289,1)</f>
        <v>0</v>
      </c>
      <c r="CK289">
        <f>CJ289/3</f>
        <v>0</v>
      </c>
      <c r="CL289">
        <f>COUNTIF('résultats bruts'!AH289, 1) + COUNTIF('résultats bruts'!BK289,1) + COUNTIF('résultats bruts'!DK289,1)</f>
        <v>0</v>
      </c>
      <c r="CM289">
        <f>CL289/3</f>
        <v>0</v>
      </c>
      <c r="CN289">
        <f>CL289+CJ289</f>
        <v>0</v>
      </c>
      <c r="CO289">
        <f>CN289/6</f>
        <v>0</v>
      </c>
      <c r="CP289">
        <f>COUNTIF('résultats bruts'!AF289, 1) + COUNTIF('résultats bruts'!BO289,1) + COUNTIF('résultats bruts'!DJ289,1)</f>
        <v>0</v>
      </c>
      <c r="CQ289">
        <f>CP289/3</f>
        <v>0</v>
      </c>
      <c r="CR289">
        <f>COUNTIF('résultats bruts'!AG289, 1) + COUNTIF('résultats bruts'!BQ289,1) + COUNTIF('résultats bruts'!DH289,1)</f>
        <v>0</v>
      </c>
      <c r="CS289">
        <f>CR289/3</f>
        <v>0</v>
      </c>
      <c r="CT289">
        <f>CR289+CP289</f>
        <v>0</v>
      </c>
      <c r="CU289">
        <f>CT289/6</f>
        <v>0</v>
      </c>
      <c r="CV289">
        <f>COUNTIF('résultats bruts'!AM289, 1) + COUNTIF('résultats bruts'!AN289,1) + COUNTIF('résultats bruts'!BS289,1) +COUNTIF('résultats bruts'!BT289, 1) + COUNTIF('résultats bruts'!DO289,1) + COUNTIF('résultats bruts'!DP289,1)</f>
        <v>0</v>
      </c>
      <c r="CW289">
        <f>+CV289/6</f>
        <v>0</v>
      </c>
      <c r="CX289">
        <f>CT289+CN289+CH289+CB325</f>
        <v>0</v>
      </c>
      <c r="CY289">
        <f>CX289/30</f>
        <v>0</v>
      </c>
      <c r="CZ289">
        <f>COUNTIF('résultats bruts'!AO289,1)</f>
        <v>0</v>
      </c>
      <c r="DA289">
        <f>COUNTIF('résultats bruts'!AP289,1)</f>
        <v>0</v>
      </c>
      <c r="DB289">
        <f>CZ289+DA289</f>
        <v>0</v>
      </c>
      <c r="DC289">
        <f>DB289/2</f>
        <v>0</v>
      </c>
      <c r="DD289">
        <f>COUNTIF('résultats bruts'!BU289,1)</f>
        <v>0</v>
      </c>
      <c r="DE289">
        <f>COUNTIF('résultats bruts'!BV289,1)</f>
        <v>0</v>
      </c>
      <c r="DF289">
        <f>DD289+DE289</f>
        <v>0</v>
      </c>
      <c r="DG289">
        <f>DD289+DE289</f>
        <v>0</v>
      </c>
      <c r="DH289">
        <f>DG289/2</f>
        <v>0</v>
      </c>
      <c r="DJ289">
        <f>COUNTIF(CD289, 1)</f>
        <v>0</v>
      </c>
      <c r="DK289">
        <f>DB289+DG289+DJ289</f>
        <v>0</v>
      </c>
      <c r="DL289">
        <f>DK289/5</f>
        <v>0</v>
      </c>
      <c r="DM289">
        <f>COUNTIF('résultats bruts'!BG289,1)+COUNTIF('résultats bruts'!BJ289,1)</f>
        <v>0</v>
      </c>
      <c r="DN289">
        <f>DM289/2</f>
        <v>0</v>
      </c>
      <c r="DO289">
        <f>COUNTIF('résultats bruts'!CD289,1)+COUNTIF('résultats bruts'!CF289,1) + COUNTIF('résultats bruts'!CO289,1)+COUNTIF('résultats bruts'!CR289,1)</f>
        <v>0</v>
      </c>
      <c r="DP289">
        <f>DO289/4</f>
        <v>0</v>
      </c>
      <c r="DQ289">
        <f>DM289+DO289</f>
        <v>0</v>
      </c>
      <c r="DR289">
        <f>DQ289/6</f>
        <v>0</v>
      </c>
      <c r="DS289">
        <f>COUNTIF('résultats bruts'!BF289,1)+COUNTIF('résultats bruts'!BI289,1)</f>
        <v>0</v>
      </c>
      <c r="DT289">
        <f>DS289/2</f>
        <v>0</v>
      </c>
      <c r="DU289">
        <f>COUNTIF('résultats bruts'!CE289,1)+COUNTIF('résultats bruts'!CH289,1) + COUNTIF('résultats bruts'!CP289,1)</f>
        <v>0</v>
      </c>
      <c r="DV289">
        <f>DU289/4</f>
        <v>0</v>
      </c>
      <c r="DW289">
        <f>DS289+DU289</f>
        <v>0</v>
      </c>
      <c r="DX289">
        <f>DW289/6</f>
        <v>0</v>
      </c>
      <c r="DY289">
        <f>COUNTIF('résultats bruts'!BE289,1)+COUNTIF('résultats bruts'!BH289,1)</f>
        <v>0</v>
      </c>
      <c r="DZ289">
        <f>DY289/2</f>
        <v>0</v>
      </c>
      <c r="EA289">
        <f>COUNTIF('résultats bruts'!CC289,1)+COUNTIF('résultats bruts'!CG289,1) + COUNTIF('résultats bruts'!CN289,1)</f>
        <v>0</v>
      </c>
      <c r="EB289">
        <f>EA289/3</f>
        <v>0</v>
      </c>
      <c r="EC289">
        <f>EA289+DY289</f>
        <v>0</v>
      </c>
      <c r="ED289">
        <f>EC289/5</f>
        <v>0</v>
      </c>
      <c r="EE289">
        <f>EC289+DW289+DQ289</f>
        <v>0</v>
      </c>
      <c r="EF289">
        <f>EE289/17</f>
        <v>0</v>
      </c>
    </row>
    <row r="290">
      <c r="A290">
        <f>'résultats bruts'!A290</f>
        <v>0</v>
      </c>
      <c r="B290">
        <f>'résultats bruts'!B290</f>
        <v>0</v>
      </c>
      <c r="C290">
        <f>'résultats bruts'!C290</f>
        <v>0</v>
      </c>
      <c r="D290">
        <f>'résultats bruts'!D290</f>
        <v>0</v>
      </c>
      <c r="E290">
        <f>'résultats bruts'!E290</f>
        <v>0</v>
      </c>
      <c r="F290">
        <f>'résultats bruts'!F290</f>
        <v>288</v>
      </c>
      <c r="G290">
        <f>COUNTIF('résultats bruts'!K290,1) +COUNTIF('résultats bruts'!CJ290:CK290,1)+COUNTIF('résultats bruts'!CJ290:CK290,"0A")</f>
        <v>0</v>
      </c>
      <c r="H290">
        <f>G290/3</f>
        <v>0</v>
      </c>
      <c r="I290">
        <f>COUNTIF('résultats bruts'!O290,1) + COUNTIF('résultats bruts'!AD290,1) + COUNTIF('résultats bruts'!CA290,1) + COUNTIF('résultats bruts'!DU290, 1) + COUNTIF('résultats bruts'!DU290,"0B")</f>
        <v>0</v>
      </c>
      <c r="J290">
        <f>I290/4</f>
        <v>0</v>
      </c>
      <c r="K290">
        <f>COUNTIF('résultats bruts'!CJ290:CK290,1)</f>
        <v>0</v>
      </c>
      <c r="L290">
        <f>K290/2</f>
        <v>0</v>
      </c>
      <c r="M290">
        <f>COUNTIF('résultats bruts'!CM290,1)</f>
        <v>0</v>
      </c>
      <c r="N290">
        <f>COUNTIF('résultats bruts'!DU290,1)</f>
        <v>0</v>
      </c>
      <c r="O290">
        <f>M290+N290</f>
        <v>0</v>
      </c>
      <c r="P290">
        <f>O290/2</f>
        <v>0</v>
      </c>
      <c r="Q290">
        <f>COUNTIF('résultats bruts'!CB290, "1A")+COUNTIF('résultats bruts'!CB290, "1B")</f>
        <v>0</v>
      </c>
      <c r="R290">
        <f>O290+K290+I290+G290</f>
        <v>0</v>
      </c>
      <c r="S290">
        <f>R290/11</f>
        <v>0</v>
      </c>
      <c r="T290">
        <f>COUNTIF('résultats bruts'!Q290, 1) + COUNTIF('résultats bruts'!AU290,1) + COUNTIF('résultats bruts'!CW290,1)</f>
        <v>0</v>
      </c>
      <c r="U290">
        <f>T290/3</f>
        <v>0</v>
      </c>
      <c r="V290">
        <f>COUNTIF('résultats bruts'!P290,1) + COUNTIF('résultats bruts'!AS290,1) + COUNTIF('résultats bruts'!DD290,1)</f>
        <v>0</v>
      </c>
      <c r="W290">
        <f>V290/3</f>
        <v>0</v>
      </c>
      <c r="X290">
        <f>T290+V290</f>
        <v>0</v>
      </c>
      <c r="Y290">
        <f>X290/6</f>
        <v>0</v>
      </c>
      <c r="Z290">
        <f>COUNTIF('résultats bruts'!V290, 1) + COUNTIF('résultats bruts'!AT290,1) + COUNTIF('résultats bruts'!CT290,1)</f>
        <v>0</v>
      </c>
      <c r="AA290">
        <f>Z290/3</f>
        <v>0</v>
      </c>
      <c r="AB290">
        <f>COUNTIF('résultats bruts'!W290, 1) + COUNTIF('résultats bruts'!AV290,1) + COUNTIF('résultats bruts'!CZ290,1)</f>
        <v>0</v>
      </c>
      <c r="AC290">
        <f>AB290/3</f>
        <v>0</v>
      </c>
      <c r="AD290">
        <f>AB290+Z290</f>
        <v>0</v>
      </c>
      <c r="AE290">
        <f>AD290/6</f>
        <v>0</v>
      </c>
      <c r="AF290">
        <f>AD290+X290</f>
        <v>0</v>
      </c>
      <c r="AG290">
        <f>AF290/12</f>
        <v>0</v>
      </c>
      <c r="AH290">
        <f>COUNTIF('résultats bruts'!R290, 1) + COUNTIF('résultats bruts'!AW290,1) + COUNTIF('résultats bruts'!CU290,1)</f>
        <v>0</v>
      </c>
      <c r="AI290">
        <f>AH290/3</f>
        <v>0</v>
      </c>
      <c r="AJ290">
        <f>COUNTIF('résultats bruts'!Z290, 1) + COUNTIF('résultats bruts'!AQ290,1) + COUNTIF('résultats bruts'!CS290,1)</f>
        <v>0</v>
      </c>
      <c r="AK290">
        <f>AJ290/3</f>
        <v>0</v>
      </c>
      <c r="AL290">
        <f>AH290+AJ290</f>
        <v>0</v>
      </c>
      <c r="AM290">
        <f>AL290/6</f>
        <v>0</v>
      </c>
      <c r="AN290">
        <f>AL290+AF290</f>
        <v>0</v>
      </c>
      <c r="AO290">
        <f>AN290/18</f>
        <v>0</v>
      </c>
      <c r="AP290">
        <f>COUNTIF('résultats bruts'!Y290, 1) + COUNTIF('résultats bruts'!AY290,1) + COUNTIF('résultats bruts'!DC290,1)</f>
        <v>0</v>
      </c>
      <c r="AQ290">
        <f>AP290/3</f>
        <v>0</v>
      </c>
      <c r="AR290">
        <f>COUNTIF('résultats bruts'!T290, 1) + COUNTIF('résultats bruts'!AR290,1) + COUNTIF('résultats bruts'!DB290,1)</f>
        <v>0</v>
      </c>
      <c r="AS290">
        <f>AR290/3</f>
        <v>0</v>
      </c>
      <c r="AT290">
        <f>AR290+AP290</f>
        <v>0</v>
      </c>
      <c r="AU290">
        <f>AT290/6</f>
        <v>0</v>
      </c>
      <c r="AV290">
        <f>COUNTIF('résultats bruts'!X290, 1) + COUNTIF('résultats bruts'!BB290,1) + COUNTIF('résultats bruts'!DA290,1)</f>
        <v>0</v>
      </c>
      <c r="AW290">
        <f>AV290/3</f>
        <v>0</v>
      </c>
      <c r="AX290">
        <f>COUNTIF('résultats bruts'!AA290, 1) + COUNTIF('résultats bruts'!AX290,1) + COUNTIF('résultats bruts'!CY290,1)</f>
        <v>0</v>
      </c>
      <c r="AY290">
        <f>AX290/3</f>
        <v>0</v>
      </c>
      <c r="AZ290">
        <f>AX290+AV290</f>
        <v>0</v>
      </c>
      <c r="BA290">
        <f>AZ290/6</f>
        <v>0</v>
      </c>
      <c r="BB290">
        <f>AZ290+AT290</f>
        <v>0</v>
      </c>
      <c r="BC290">
        <f>BB290/12</f>
        <v>0</v>
      </c>
      <c r="BD290">
        <f>COUNTIF('résultats bruts'!U290, 1) + COUNTIF('résultats bruts'!AZ290,1) + COUNTIF('résultats bruts'!CX290,1)</f>
        <v>0</v>
      </c>
      <c r="BE290">
        <f>BD290/3</f>
        <v>0</v>
      </c>
      <c r="BF290">
        <f>COUNTIF('résultats bruts'!S290, 1) + COUNTIF('résultats bruts'!BA290,1) + COUNTIF('résultats bruts'!CV290,1)</f>
        <v>0</v>
      </c>
      <c r="BG290">
        <f>BF290/3</f>
        <v>0</v>
      </c>
      <c r="BH290">
        <f>BF290+BD290</f>
        <v>0</v>
      </c>
      <c r="BI290">
        <f>BH290/6</f>
        <v>0</v>
      </c>
      <c r="BJ290">
        <f>BH290+BB290</f>
        <v>0</v>
      </c>
      <c r="BK290">
        <f>BJ290/18</f>
        <v>0</v>
      </c>
      <c r="BL290">
        <f>COUNTIF('résultats bruts'!AB290, 1) + COUNTIF('résultats bruts'!AC290,1) + COUNTIF('résultats bruts'!BC290,1)+ COUNTIF('résultats bruts'!BD290,1)+ COUNTIF('résultats bruts'!DE290,1)+ COUNTIF('résultats bruts'!DF290,1)</f>
        <v>0</v>
      </c>
      <c r="BM290">
        <f>BL290/6</f>
        <v>0</v>
      </c>
      <c r="BN290">
        <f>BJ290+AN290+BL290</f>
        <v>0</v>
      </c>
      <c r="BO290">
        <f>BN290/42</f>
        <v>0</v>
      </c>
      <c r="BP290">
        <f>COUNTIF('résultats bruts'!DS290,1) + COUNTIF('résultats bruts'!DQ290,1)</f>
        <v>0</v>
      </c>
      <c r="BQ290">
        <f>BP290/2</f>
        <v>0</v>
      </c>
      <c r="BR290">
        <f>COUNTIF('résultats bruts'!DR290,1)+COUNTIF('résultats bruts'!DT290,1)</f>
        <v>0</v>
      </c>
      <c r="BS290">
        <f>BR290/2</f>
        <v>0</v>
      </c>
      <c r="BT290">
        <f>'résultats bruts'!AR290</f>
        <v>0</v>
      </c>
      <c r="BU290">
        <f>'résultats bruts'!DR290</f>
        <v>0</v>
      </c>
      <c r="BV290">
        <f>'résultats bruts'!AS290</f>
        <v>0</v>
      </c>
      <c r="BW290">
        <f>'résultats bruts'!DT290</f>
        <v>0</v>
      </c>
      <c r="BX290">
        <f>COUNTIF('résultats bruts'!AI290, 1) + COUNTIF('résultats bruts'!BP290,1) + COUNTIF('résultats bruts'!DG290,1)</f>
        <v>0</v>
      </c>
      <c r="BY290">
        <f>BX290/3</f>
        <v>0</v>
      </c>
      <c r="BZ290">
        <f>COUNTIF('résultats bruts'!AL290, 1) + COUNTIF('résultats bruts'!BN290,1) + COUNTIF('résultats bruts'!DI290,1)</f>
        <v>0</v>
      </c>
      <c r="CA290">
        <f>BZ290/3</f>
        <v>0</v>
      </c>
      <c r="CB290">
        <f>BX290+BZ290</f>
        <v>0</v>
      </c>
      <c r="CC290">
        <f>CB290/6</f>
        <v>0</v>
      </c>
      <c r="CD290">
        <f>COUNTIF('résultats bruts'!AK290, 1) + COUNTIF('résultats bruts'!BR290,1) + COUNTIF('résultats bruts'!DM290,1)</f>
        <v>0</v>
      </c>
      <c r="CE290">
        <f>CD290/3</f>
        <v>0</v>
      </c>
      <c r="CF290">
        <f>COUNTIF('résultats bruts'!AE290, 1) + COUNTIF('résultats bruts'!BL290,1) + COUNTIF('résultats bruts'!DN290,1)</f>
        <v>0</v>
      </c>
      <c r="CG290">
        <f>CF290/3</f>
        <v>0</v>
      </c>
      <c r="CH290">
        <f>CF290+CD290</f>
        <v>0</v>
      </c>
      <c r="CI290">
        <f>CH290/6</f>
        <v>0</v>
      </c>
      <c r="CJ290">
        <f>COUNTIF('résultats bruts'!AJ290, 1) + COUNTIF('résultats bruts'!BM290,1) + COUNTIF('résultats bruts'!DL290,1)</f>
        <v>0</v>
      </c>
      <c r="CK290">
        <f>CJ290/3</f>
        <v>0</v>
      </c>
      <c r="CL290">
        <f>COUNTIF('résultats bruts'!AH290, 1) + COUNTIF('résultats bruts'!BK290,1) + COUNTIF('résultats bruts'!DK290,1)</f>
        <v>0</v>
      </c>
      <c r="CM290">
        <f>CL290/3</f>
        <v>0</v>
      </c>
      <c r="CN290">
        <f>CL290+CJ290</f>
        <v>0</v>
      </c>
      <c r="CO290">
        <f>CN290/6</f>
        <v>0</v>
      </c>
      <c r="CP290">
        <f>COUNTIF('résultats bruts'!AF290, 1) + COUNTIF('résultats bruts'!BO290,1) + COUNTIF('résultats bruts'!DJ290,1)</f>
        <v>0</v>
      </c>
      <c r="CQ290">
        <f>CP290/3</f>
        <v>0</v>
      </c>
      <c r="CR290">
        <f>COUNTIF('résultats bruts'!AG290, 1) + COUNTIF('résultats bruts'!BQ290,1) + COUNTIF('résultats bruts'!DH290,1)</f>
        <v>0</v>
      </c>
      <c r="CS290">
        <f>CR290/3</f>
        <v>0</v>
      </c>
      <c r="CT290">
        <f>CR290+CP290</f>
        <v>0</v>
      </c>
      <c r="CU290">
        <f>CT290/6</f>
        <v>0</v>
      </c>
      <c r="CV290">
        <f>COUNTIF('résultats bruts'!AM290, 1) + COUNTIF('résultats bruts'!AN290,1) + COUNTIF('résultats bruts'!BS290,1) +COUNTIF('résultats bruts'!BT290, 1) + COUNTIF('résultats bruts'!DO290,1) + COUNTIF('résultats bruts'!DP290,1)</f>
        <v>0</v>
      </c>
      <c r="CW290">
        <f>+CV290/6</f>
        <v>0</v>
      </c>
      <c r="CX290">
        <f>CT290+CN290+CH290+CB326</f>
        <v>0</v>
      </c>
      <c r="CY290">
        <f>CX290/30</f>
        <v>0</v>
      </c>
      <c r="CZ290">
        <f>COUNTIF('résultats bruts'!AO290,1)</f>
        <v>0</v>
      </c>
      <c r="DA290">
        <f>COUNTIF('résultats bruts'!AP290,1)</f>
        <v>0</v>
      </c>
      <c r="DB290">
        <f>CZ290+DA290</f>
        <v>0</v>
      </c>
      <c r="DC290">
        <f>DB290/2</f>
        <v>0</v>
      </c>
      <c r="DD290">
        <f>COUNTIF('résultats bruts'!BU290,1)</f>
        <v>0</v>
      </c>
      <c r="DE290">
        <f>COUNTIF('résultats bruts'!BV290,1)</f>
        <v>0</v>
      </c>
      <c r="DF290">
        <f>DD290+DE290</f>
        <v>0</v>
      </c>
      <c r="DG290">
        <f>DD290+DE290</f>
        <v>0</v>
      </c>
      <c r="DH290">
        <f>DG290/2</f>
        <v>0</v>
      </c>
      <c r="DJ290">
        <f>COUNTIF(CD290, 1)</f>
        <v>0</v>
      </c>
      <c r="DK290">
        <f>DB290+DG290+DJ290</f>
        <v>0</v>
      </c>
      <c r="DL290">
        <f>DK290/5</f>
        <v>0</v>
      </c>
      <c r="DM290">
        <f>COUNTIF('résultats bruts'!BG290,1)+COUNTIF('résultats bruts'!BJ290,1)</f>
        <v>0</v>
      </c>
      <c r="DN290">
        <f>DM290/2</f>
        <v>0</v>
      </c>
      <c r="DO290">
        <f>COUNTIF('résultats bruts'!CD290,1)+COUNTIF('résultats bruts'!CF290,1) + COUNTIF('résultats bruts'!CO290,1)+COUNTIF('résultats bruts'!CR290,1)</f>
        <v>0</v>
      </c>
      <c r="DP290">
        <f>DO290/4</f>
        <v>0</v>
      </c>
      <c r="DQ290">
        <f>DM290+DO290</f>
        <v>0</v>
      </c>
      <c r="DR290">
        <f>DQ290/6</f>
        <v>0</v>
      </c>
      <c r="DS290">
        <f>COUNTIF('résultats bruts'!BF290,1)+COUNTIF('résultats bruts'!BI290,1)</f>
        <v>0</v>
      </c>
      <c r="DT290">
        <f>DS290/2</f>
        <v>0</v>
      </c>
      <c r="DU290">
        <f>COUNTIF('résultats bruts'!CE290,1)+COUNTIF('résultats bruts'!CH290,1) + COUNTIF('résultats bruts'!CP290,1)</f>
        <v>0</v>
      </c>
      <c r="DV290">
        <f>DU290/4</f>
        <v>0</v>
      </c>
      <c r="DW290">
        <f>DS290+DU290</f>
        <v>0</v>
      </c>
      <c r="DX290">
        <f>DW290/6</f>
        <v>0</v>
      </c>
      <c r="DY290">
        <f>COUNTIF('résultats bruts'!BE290,1)+COUNTIF('résultats bruts'!BH290,1)</f>
        <v>0</v>
      </c>
      <c r="DZ290">
        <f>DY290/2</f>
        <v>0</v>
      </c>
      <c r="EA290">
        <f>COUNTIF('résultats bruts'!CC290,1)+COUNTIF('résultats bruts'!CG290,1) + COUNTIF('résultats bruts'!CN290,1)</f>
        <v>0</v>
      </c>
      <c r="EB290">
        <f>EA290/3</f>
        <v>0</v>
      </c>
      <c r="EC290">
        <f>EA290+DY290</f>
        <v>0</v>
      </c>
      <c r="ED290">
        <f>EC290/5</f>
        <v>0</v>
      </c>
      <c r="EE290">
        <f>EC290+DW290+DQ290</f>
        <v>0</v>
      </c>
      <c r="EF290">
        <f>EE290/17</f>
        <v>0</v>
      </c>
    </row>
    <row r="291">
      <c r="A291">
        <f>'résultats bruts'!A291</f>
        <v>0</v>
      </c>
      <c r="B291">
        <f>'résultats bruts'!B291</f>
        <v>0</v>
      </c>
      <c r="C291">
        <f>'résultats bruts'!C291</f>
        <v>0</v>
      </c>
      <c r="D291">
        <f>'résultats bruts'!D291</f>
        <v>0</v>
      </c>
      <c r="E291">
        <f>'résultats bruts'!E291</f>
        <v>0</v>
      </c>
      <c r="F291">
        <f>'résultats bruts'!F291</f>
        <v>289</v>
      </c>
      <c r="G291">
        <f>COUNTIF('résultats bruts'!K291,1) +COUNTIF('résultats bruts'!CJ291:CK291,1)+COUNTIF('résultats bruts'!CJ291:CK291,"0A")</f>
        <v>0</v>
      </c>
      <c r="H291">
        <f>G291/3</f>
        <v>0</v>
      </c>
      <c r="I291">
        <f>COUNTIF('résultats bruts'!O291,1) + COUNTIF('résultats bruts'!AD291,1) + COUNTIF('résultats bruts'!CA291,1) + COUNTIF('résultats bruts'!DU291, 1) + COUNTIF('résultats bruts'!DU291,"0B")</f>
        <v>0</v>
      </c>
      <c r="J291">
        <f>I291/4</f>
        <v>0</v>
      </c>
      <c r="K291">
        <f>COUNTIF('résultats bruts'!CJ291:CK291,1)</f>
        <v>0</v>
      </c>
      <c r="L291">
        <f>K291/2</f>
        <v>0</v>
      </c>
      <c r="M291">
        <f>COUNTIF('résultats bruts'!CM291,1)</f>
        <v>0</v>
      </c>
      <c r="N291">
        <f>COUNTIF('résultats bruts'!DU291,1)</f>
        <v>0</v>
      </c>
      <c r="O291">
        <f>M291+N291</f>
        <v>0</v>
      </c>
      <c r="P291">
        <f>O291/2</f>
        <v>0</v>
      </c>
      <c r="Q291">
        <f>COUNTIF('résultats bruts'!CB291, "1A")+COUNTIF('résultats bruts'!CB291, "1B")</f>
        <v>0</v>
      </c>
      <c r="R291">
        <f>O291+K291+I291+G291</f>
        <v>0</v>
      </c>
      <c r="S291">
        <f>R291/11</f>
        <v>0</v>
      </c>
      <c r="T291">
        <f>COUNTIF('résultats bruts'!Q291, 1) + COUNTIF('résultats bruts'!AU291,1) + COUNTIF('résultats bruts'!CW291,1)</f>
        <v>0</v>
      </c>
      <c r="U291">
        <f>T291/3</f>
        <v>0</v>
      </c>
      <c r="V291">
        <f>COUNTIF('résultats bruts'!P291,1) + COUNTIF('résultats bruts'!AS291,1) + COUNTIF('résultats bruts'!DD291,1)</f>
        <v>0</v>
      </c>
      <c r="W291">
        <f>V291/3</f>
        <v>0</v>
      </c>
      <c r="X291">
        <f>T291+V291</f>
        <v>0</v>
      </c>
      <c r="Y291">
        <f>X291/6</f>
        <v>0</v>
      </c>
      <c r="Z291">
        <f>COUNTIF('résultats bruts'!V291, 1) + COUNTIF('résultats bruts'!AT291,1) + COUNTIF('résultats bruts'!CT291,1)</f>
        <v>0</v>
      </c>
      <c r="AA291">
        <f>Z291/3</f>
        <v>0</v>
      </c>
      <c r="AB291">
        <f>COUNTIF('résultats bruts'!W291, 1) + COUNTIF('résultats bruts'!AV291,1) + COUNTIF('résultats bruts'!CZ291,1)</f>
        <v>0</v>
      </c>
      <c r="AC291">
        <f>AB291/3</f>
        <v>0</v>
      </c>
      <c r="AD291">
        <f>AB291+Z291</f>
        <v>0</v>
      </c>
      <c r="AE291">
        <f>AD291/6</f>
        <v>0</v>
      </c>
      <c r="AF291">
        <f>AD291+X291</f>
        <v>0</v>
      </c>
      <c r="AG291">
        <f>AF291/12</f>
        <v>0</v>
      </c>
      <c r="AH291">
        <f>COUNTIF('résultats bruts'!R291, 1) + COUNTIF('résultats bruts'!AW291,1) + COUNTIF('résultats bruts'!CU291,1)</f>
        <v>0</v>
      </c>
      <c r="AI291">
        <f>AH291/3</f>
        <v>0</v>
      </c>
      <c r="AJ291">
        <f>COUNTIF('résultats bruts'!Z291, 1) + COUNTIF('résultats bruts'!AQ291,1) + COUNTIF('résultats bruts'!CS291,1)</f>
        <v>0</v>
      </c>
      <c r="AK291">
        <f>AJ291/3</f>
        <v>0</v>
      </c>
      <c r="AL291">
        <f>AH291+AJ291</f>
        <v>0</v>
      </c>
      <c r="AM291">
        <f>AL291/6</f>
        <v>0</v>
      </c>
      <c r="AN291">
        <f>AL291+AF291</f>
        <v>0</v>
      </c>
      <c r="AO291">
        <f>AN291/18</f>
        <v>0</v>
      </c>
      <c r="AP291">
        <f>COUNTIF('résultats bruts'!Y291, 1) + COUNTIF('résultats bruts'!AY291,1) + COUNTIF('résultats bruts'!DC291,1)</f>
        <v>0</v>
      </c>
      <c r="AQ291">
        <f>AP291/3</f>
        <v>0</v>
      </c>
      <c r="AR291">
        <f>COUNTIF('résultats bruts'!T291, 1) + COUNTIF('résultats bruts'!AR291,1) + COUNTIF('résultats bruts'!DB291,1)</f>
        <v>0</v>
      </c>
      <c r="AS291">
        <f>AR291/3</f>
        <v>0</v>
      </c>
      <c r="AT291">
        <f>AR291+AP291</f>
        <v>0</v>
      </c>
      <c r="AU291">
        <f>AT291/6</f>
        <v>0</v>
      </c>
      <c r="AV291">
        <f>COUNTIF('résultats bruts'!X291, 1) + COUNTIF('résultats bruts'!BB291,1) + COUNTIF('résultats bruts'!DA291,1)</f>
        <v>0</v>
      </c>
      <c r="AW291">
        <f>AV291/3</f>
        <v>0</v>
      </c>
      <c r="AX291">
        <f>COUNTIF('résultats bruts'!AA291, 1) + COUNTIF('résultats bruts'!AX291,1) + COUNTIF('résultats bruts'!CY291,1)</f>
        <v>0</v>
      </c>
      <c r="AY291">
        <f>AX291/3</f>
        <v>0</v>
      </c>
      <c r="AZ291">
        <f>AX291+AV291</f>
        <v>0</v>
      </c>
      <c r="BA291">
        <f>AZ291/6</f>
        <v>0</v>
      </c>
      <c r="BB291">
        <f>AZ291+AT291</f>
        <v>0</v>
      </c>
      <c r="BC291">
        <f>BB291/12</f>
        <v>0</v>
      </c>
      <c r="BD291">
        <f>COUNTIF('résultats bruts'!U291, 1) + COUNTIF('résultats bruts'!AZ291,1) + COUNTIF('résultats bruts'!CX291,1)</f>
        <v>0</v>
      </c>
      <c r="BE291">
        <f>BD291/3</f>
        <v>0</v>
      </c>
      <c r="BF291">
        <f>COUNTIF('résultats bruts'!S291, 1) + COUNTIF('résultats bruts'!BA291,1) + COUNTIF('résultats bruts'!CV291,1)</f>
        <v>0</v>
      </c>
      <c r="BG291">
        <f>BF291/3</f>
        <v>0</v>
      </c>
      <c r="BH291">
        <f>BF291+BD291</f>
        <v>0</v>
      </c>
      <c r="BI291">
        <f>BH291/6</f>
        <v>0</v>
      </c>
      <c r="BJ291">
        <f>BH291+BB291</f>
        <v>0</v>
      </c>
      <c r="BK291">
        <f>BJ291/18</f>
        <v>0</v>
      </c>
      <c r="BL291">
        <f>COUNTIF('résultats bruts'!AB291, 1) + COUNTIF('résultats bruts'!AC291,1) + COUNTIF('résultats bruts'!BC291,1)+ COUNTIF('résultats bruts'!BD291,1)+ COUNTIF('résultats bruts'!DE291,1)+ COUNTIF('résultats bruts'!DF291,1)</f>
        <v>0</v>
      </c>
      <c r="BM291">
        <f>BL291/6</f>
        <v>0</v>
      </c>
      <c r="BN291">
        <f>BJ291+AN291+BL291</f>
        <v>0</v>
      </c>
      <c r="BO291">
        <f>BN291/42</f>
        <v>0</v>
      </c>
      <c r="BP291">
        <f>COUNTIF('résultats bruts'!DS291,1) + COUNTIF('résultats bruts'!DQ291,1)</f>
        <v>0</v>
      </c>
      <c r="BQ291">
        <f>BP291/2</f>
        <v>0</v>
      </c>
      <c r="BR291">
        <f>COUNTIF('résultats bruts'!DR291,1)+COUNTIF('résultats bruts'!DT291,1)</f>
        <v>0</v>
      </c>
      <c r="BS291">
        <f>BR291/2</f>
        <v>0</v>
      </c>
      <c r="BT291">
        <f>'résultats bruts'!AR291</f>
        <v>0</v>
      </c>
      <c r="BU291">
        <f>'résultats bruts'!DR291</f>
        <v>0</v>
      </c>
      <c r="BV291">
        <f>'résultats bruts'!AS291</f>
        <v>0</v>
      </c>
      <c r="BW291">
        <f>'résultats bruts'!DT291</f>
        <v>0</v>
      </c>
      <c r="BX291">
        <f>COUNTIF('résultats bruts'!AI291, 1) + COUNTIF('résultats bruts'!BP291,1) + COUNTIF('résultats bruts'!DG291,1)</f>
        <v>0</v>
      </c>
      <c r="BY291">
        <f>BX291/3</f>
        <v>0</v>
      </c>
      <c r="BZ291">
        <f>COUNTIF('résultats bruts'!AL291, 1) + COUNTIF('résultats bruts'!BN291,1) + COUNTIF('résultats bruts'!DI291,1)</f>
        <v>0</v>
      </c>
      <c r="CA291">
        <f>BZ291/3</f>
        <v>0</v>
      </c>
      <c r="CB291">
        <f>BX291+BZ291</f>
        <v>0</v>
      </c>
      <c r="CC291">
        <f>CB291/6</f>
        <v>0</v>
      </c>
      <c r="CD291">
        <f>COUNTIF('résultats bruts'!AK291, 1) + COUNTIF('résultats bruts'!BR291,1) + COUNTIF('résultats bruts'!DM291,1)</f>
        <v>0</v>
      </c>
      <c r="CE291">
        <f>CD291/3</f>
        <v>0</v>
      </c>
      <c r="CF291">
        <f>COUNTIF('résultats bruts'!AE291, 1) + COUNTIF('résultats bruts'!BL291,1) + COUNTIF('résultats bruts'!DN291,1)</f>
        <v>0</v>
      </c>
      <c r="CG291">
        <f>CF291/3</f>
        <v>0</v>
      </c>
      <c r="CH291">
        <f>CF291+CD291</f>
        <v>0</v>
      </c>
      <c r="CI291">
        <f>CH291/6</f>
        <v>0</v>
      </c>
      <c r="CJ291">
        <f>COUNTIF('résultats bruts'!AJ291, 1) + COUNTIF('résultats bruts'!BM291,1) + COUNTIF('résultats bruts'!DL291,1)</f>
        <v>0</v>
      </c>
      <c r="CK291">
        <f>CJ291/3</f>
        <v>0</v>
      </c>
      <c r="CL291">
        <f>COUNTIF('résultats bruts'!AH291, 1) + COUNTIF('résultats bruts'!BK291,1) + COUNTIF('résultats bruts'!DK291,1)</f>
        <v>0</v>
      </c>
      <c r="CM291">
        <f>CL291/3</f>
        <v>0</v>
      </c>
      <c r="CN291">
        <f>CL291+CJ291</f>
        <v>0</v>
      </c>
      <c r="CO291">
        <f>CN291/6</f>
        <v>0</v>
      </c>
      <c r="CP291">
        <f>COUNTIF('résultats bruts'!AF291, 1) + COUNTIF('résultats bruts'!BO291,1) + COUNTIF('résultats bruts'!DJ291,1)</f>
        <v>0</v>
      </c>
      <c r="CQ291">
        <f>CP291/3</f>
        <v>0</v>
      </c>
      <c r="CR291">
        <f>COUNTIF('résultats bruts'!AG291, 1) + COUNTIF('résultats bruts'!BQ291,1) + COUNTIF('résultats bruts'!DH291,1)</f>
        <v>0</v>
      </c>
      <c r="CS291">
        <f>CR291/3</f>
        <v>0</v>
      </c>
      <c r="CT291">
        <f>CR291+CP291</f>
        <v>0</v>
      </c>
      <c r="CU291">
        <f>CT291/6</f>
        <v>0</v>
      </c>
      <c r="CV291">
        <f>COUNTIF('résultats bruts'!AM291, 1) + COUNTIF('résultats bruts'!AN291,1) + COUNTIF('résultats bruts'!BS291,1) +COUNTIF('résultats bruts'!BT291, 1) + COUNTIF('résultats bruts'!DO291,1) + COUNTIF('résultats bruts'!DP291,1)</f>
        <v>0</v>
      </c>
      <c r="CW291">
        <f>+CV291/6</f>
        <v>0</v>
      </c>
      <c r="CX291">
        <f>CT291+CN291+CH291+CB327</f>
        <v>0</v>
      </c>
      <c r="CY291">
        <f>CX291/30</f>
        <v>0</v>
      </c>
      <c r="CZ291">
        <f>COUNTIF('résultats bruts'!AO291,1)</f>
        <v>0</v>
      </c>
      <c r="DA291">
        <f>COUNTIF('résultats bruts'!AP291,1)</f>
        <v>0</v>
      </c>
      <c r="DB291">
        <f>CZ291+DA291</f>
        <v>0</v>
      </c>
      <c r="DC291">
        <f>DB291/2</f>
        <v>0</v>
      </c>
      <c r="DD291">
        <f>COUNTIF('résultats bruts'!BU291,1)</f>
        <v>0</v>
      </c>
      <c r="DE291">
        <f>COUNTIF('résultats bruts'!BV291,1)</f>
        <v>0</v>
      </c>
      <c r="DF291">
        <f>DD291+DE291</f>
        <v>0</v>
      </c>
      <c r="DG291">
        <f>DD291+DE291</f>
        <v>0</v>
      </c>
      <c r="DH291">
        <f>DG291/2</f>
        <v>0</v>
      </c>
      <c r="DJ291">
        <f>COUNTIF(CD291, 1)</f>
        <v>0</v>
      </c>
      <c r="DK291">
        <f>DB291+DG291+DJ291</f>
        <v>0</v>
      </c>
      <c r="DL291">
        <f>DK291/5</f>
        <v>0</v>
      </c>
      <c r="DM291">
        <f>COUNTIF('résultats bruts'!BG291,1)+COUNTIF('résultats bruts'!BJ291,1)</f>
        <v>0</v>
      </c>
      <c r="DN291">
        <f>DM291/2</f>
        <v>0</v>
      </c>
      <c r="DO291">
        <f>COUNTIF('résultats bruts'!CD291,1)+COUNTIF('résultats bruts'!CF291,1) + COUNTIF('résultats bruts'!CO291,1)+COUNTIF('résultats bruts'!CR291,1)</f>
        <v>0</v>
      </c>
      <c r="DP291">
        <f>DO291/4</f>
        <v>0</v>
      </c>
      <c r="DQ291">
        <f>DM291+DO291</f>
        <v>0</v>
      </c>
      <c r="DR291">
        <f>DQ291/6</f>
        <v>0</v>
      </c>
      <c r="DS291">
        <f>COUNTIF('résultats bruts'!BF291,1)+COUNTIF('résultats bruts'!BI291,1)</f>
        <v>0</v>
      </c>
      <c r="DT291">
        <f>DS291/2</f>
        <v>0</v>
      </c>
      <c r="DU291">
        <f>COUNTIF('résultats bruts'!CE291,1)+COUNTIF('résultats bruts'!CH291,1) + COUNTIF('résultats bruts'!CP291,1)</f>
        <v>0</v>
      </c>
      <c r="DV291">
        <f>DU291/4</f>
        <v>0</v>
      </c>
      <c r="DW291">
        <f>DS291+DU291</f>
        <v>0</v>
      </c>
      <c r="DX291">
        <f>DW291/6</f>
        <v>0</v>
      </c>
      <c r="DY291">
        <f>COUNTIF('résultats bruts'!BE291,1)+COUNTIF('résultats bruts'!BH291,1)</f>
        <v>0</v>
      </c>
      <c r="DZ291">
        <f>DY291/2</f>
        <v>0</v>
      </c>
      <c r="EA291">
        <f>COUNTIF('résultats bruts'!CC291,1)+COUNTIF('résultats bruts'!CG291,1) + COUNTIF('résultats bruts'!CN291,1)</f>
        <v>0</v>
      </c>
      <c r="EB291">
        <f>EA291/3</f>
        <v>0</v>
      </c>
      <c r="EC291">
        <f>EA291+DY291</f>
        <v>0</v>
      </c>
      <c r="ED291">
        <f>EC291/5</f>
        <v>0</v>
      </c>
      <c r="EE291">
        <f>EC291+DW291+DQ291</f>
        <v>0</v>
      </c>
      <c r="EF291">
        <f>EE291/17</f>
        <v>0</v>
      </c>
    </row>
    <row r="292">
      <c r="A292">
        <f>'résultats bruts'!A292</f>
        <v>0</v>
      </c>
      <c r="B292">
        <f>'résultats bruts'!B292</f>
        <v>0</v>
      </c>
      <c r="C292">
        <f>'résultats bruts'!C292</f>
        <v>0</v>
      </c>
      <c r="D292">
        <f>'résultats bruts'!D292</f>
        <v>0</v>
      </c>
      <c r="E292">
        <f>'résultats bruts'!E292</f>
        <v>0</v>
      </c>
      <c r="F292">
        <f>'résultats bruts'!F292</f>
        <v>290</v>
      </c>
      <c r="G292">
        <f>COUNTIF('résultats bruts'!K292,1) +COUNTIF('résultats bruts'!CJ292:CK292,1)+COUNTIF('résultats bruts'!CJ292:CK292,"0A")</f>
        <v>0</v>
      </c>
      <c r="H292">
        <f>G292/3</f>
        <v>0</v>
      </c>
      <c r="I292">
        <f>COUNTIF('résultats bruts'!O292,1) + COUNTIF('résultats bruts'!AD292,1) + COUNTIF('résultats bruts'!CA292,1) + COUNTIF('résultats bruts'!DU292, 1) + COUNTIF('résultats bruts'!DU292,"0B")</f>
        <v>0</v>
      </c>
      <c r="J292">
        <f>I292/4</f>
        <v>0</v>
      </c>
      <c r="K292">
        <f>COUNTIF('résultats bruts'!CJ292:CK292,1)</f>
        <v>0</v>
      </c>
      <c r="L292">
        <f>K292/2</f>
        <v>0</v>
      </c>
      <c r="M292">
        <f>COUNTIF('résultats bruts'!CM292,1)</f>
        <v>0</v>
      </c>
      <c r="N292">
        <f>COUNTIF('résultats bruts'!DU292,1)</f>
        <v>0</v>
      </c>
      <c r="O292">
        <f>M292+N292</f>
        <v>0</v>
      </c>
      <c r="P292">
        <f>O292/2</f>
        <v>0</v>
      </c>
      <c r="Q292">
        <f>COUNTIF('résultats bruts'!CB292, "1A")+COUNTIF('résultats bruts'!CB292, "1B")</f>
        <v>0</v>
      </c>
      <c r="R292">
        <f>O292+K292+I292+G292</f>
        <v>0</v>
      </c>
      <c r="S292">
        <f>R292/11</f>
        <v>0</v>
      </c>
      <c r="T292">
        <f>COUNTIF('résultats bruts'!Q292, 1) + COUNTIF('résultats bruts'!AU292,1) + COUNTIF('résultats bruts'!CW292,1)</f>
        <v>0</v>
      </c>
      <c r="U292">
        <f>T292/3</f>
        <v>0</v>
      </c>
      <c r="V292">
        <f>COUNTIF('résultats bruts'!P292,1) + COUNTIF('résultats bruts'!AS292,1) + COUNTIF('résultats bruts'!DD292,1)</f>
        <v>0</v>
      </c>
      <c r="W292">
        <f>V292/3</f>
        <v>0</v>
      </c>
      <c r="X292">
        <f>T292+V292</f>
        <v>0</v>
      </c>
      <c r="Y292">
        <f>X292/6</f>
        <v>0</v>
      </c>
      <c r="Z292">
        <f>COUNTIF('résultats bruts'!V292, 1) + COUNTIF('résultats bruts'!AT292,1) + COUNTIF('résultats bruts'!CT292,1)</f>
        <v>0</v>
      </c>
      <c r="AA292">
        <f>Z292/3</f>
        <v>0</v>
      </c>
      <c r="AB292">
        <f>COUNTIF('résultats bruts'!W292, 1) + COUNTIF('résultats bruts'!AV292,1) + COUNTIF('résultats bruts'!CZ292,1)</f>
        <v>0</v>
      </c>
      <c r="AC292">
        <f>AB292/3</f>
        <v>0</v>
      </c>
      <c r="AD292">
        <f>AB292+Z292</f>
        <v>0</v>
      </c>
      <c r="AE292">
        <f>AD292/6</f>
        <v>0</v>
      </c>
      <c r="AF292">
        <f>AD292+X292</f>
        <v>0</v>
      </c>
      <c r="AG292">
        <f>AF292/12</f>
        <v>0</v>
      </c>
      <c r="AH292">
        <f>COUNTIF('résultats bruts'!R292, 1) + COUNTIF('résultats bruts'!AW292,1) + COUNTIF('résultats bruts'!CU292,1)</f>
        <v>0</v>
      </c>
      <c r="AI292">
        <f>AH292/3</f>
        <v>0</v>
      </c>
      <c r="AJ292">
        <f>COUNTIF('résultats bruts'!Z292, 1) + COUNTIF('résultats bruts'!AQ292,1) + COUNTIF('résultats bruts'!CS292,1)</f>
        <v>0</v>
      </c>
      <c r="AK292">
        <f>AJ292/3</f>
        <v>0</v>
      </c>
      <c r="AL292">
        <f>AH292+AJ292</f>
        <v>0</v>
      </c>
      <c r="AM292">
        <f>AL292/6</f>
        <v>0</v>
      </c>
      <c r="AN292">
        <f>AL292+AF292</f>
        <v>0</v>
      </c>
      <c r="AO292">
        <f>AN292/18</f>
        <v>0</v>
      </c>
      <c r="AP292">
        <f>COUNTIF('résultats bruts'!Y292, 1) + COUNTIF('résultats bruts'!AY292,1) + COUNTIF('résultats bruts'!DC292,1)</f>
        <v>0</v>
      </c>
      <c r="AQ292">
        <f>AP292/3</f>
        <v>0</v>
      </c>
      <c r="AR292">
        <f>COUNTIF('résultats bruts'!T292, 1) + COUNTIF('résultats bruts'!AR292,1) + COUNTIF('résultats bruts'!DB292,1)</f>
        <v>0</v>
      </c>
      <c r="AS292">
        <f>AR292/3</f>
        <v>0</v>
      </c>
      <c r="AT292">
        <f>AR292+AP292</f>
        <v>0</v>
      </c>
      <c r="AU292">
        <f>AT292/6</f>
        <v>0</v>
      </c>
      <c r="AV292">
        <f>COUNTIF('résultats bruts'!X292, 1) + COUNTIF('résultats bruts'!BB292,1) + COUNTIF('résultats bruts'!DA292,1)</f>
        <v>0</v>
      </c>
      <c r="AW292">
        <f>AV292/3</f>
        <v>0</v>
      </c>
      <c r="AX292">
        <f>COUNTIF('résultats bruts'!AA292, 1) + COUNTIF('résultats bruts'!AX292,1) + COUNTIF('résultats bruts'!CY292,1)</f>
        <v>0</v>
      </c>
      <c r="AY292">
        <f>AX292/3</f>
        <v>0</v>
      </c>
      <c r="AZ292">
        <f>AX292+AV292</f>
        <v>0</v>
      </c>
      <c r="BA292">
        <f>AZ292/6</f>
        <v>0</v>
      </c>
      <c r="BB292">
        <f>AZ292+AT292</f>
        <v>0</v>
      </c>
      <c r="BC292">
        <f>BB292/12</f>
        <v>0</v>
      </c>
      <c r="BD292">
        <f>COUNTIF('résultats bruts'!U292, 1) + COUNTIF('résultats bruts'!AZ292,1) + COUNTIF('résultats bruts'!CX292,1)</f>
        <v>0</v>
      </c>
      <c r="BE292">
        <f>BD292/3</f>
        <v>0</v>
      </c>
      <c r="BF292">
        <f>COUNTIF('résultats bruts'!S292, 1) + COUNTIF('résultats bruts'!BA292,1) + COUNTIF('résultats bruts'!CV292,1)</f>
        <v>0</v>
      </c>
      <c r="BG292">
        <f>BF292/3</f>
        <v>0</v>
      </c>
      <c r="BH292">
        <f>BF292+BD292</f>
        <v>0</v>
      </c>
      <c r="BI292">
        <f>BH292/6</f>
        <v>0</v>
      </c>
      <c r="BJ292">
        <f>BH292+BB292</f>
        <v>0</v>
      </c>
      <c r="BK292">
        <f>BJ292/18</f>
        <v>0</v>
      </c>
      <c r="BL292">
        <f>COUNTIF('résultats bruts'!AB292, 1) + COUNTIF('résultats bruts'!AC292,1) + COUNTIF('résultats bruts'!BC292,1)+ COUNTIF('résultats bruts'!BD292,1)+ COUNTIF('résultats bruts'!DE292,1)+ COUNTIF('résultats bruts'!DF292,1)</f>
        <v>0</v>
      </c>
      <c r="BM292">
        <f>BL292/6</f>
        <v>0</v>
      </c>
      <c r="BN292">
        <f>BJ292+AN292+BL292</f>
        <v>0</v>
      </c>
      <c r="BO292">
        <f>BN292/42</f>
        <v>0</v>
      </c>
      <c r="BP292">
        <f>COUNTIF('résultats bruts'!DS292,1) + COUNTIF('résultats bruts'!DQ292,1)</f>
        <v>0</v>
      </c>
      <c r="BQ292">
        <f>BP292/2</f>
        <v>0</v>
      </c>
      <c r="BR292">
        <f>COUNTIF('résultats bruts'!DR292,1)+COUNTIF('résultats bruts'!DT292,1)</f>
        <v>0</v>
      </c>
      <c r="BS292">
        <f>BR292/2</f>
        <v>0</v>
      </c>
      <c r="BT292">
        <f>'résultats bruts'!AR292</f>
        <v>0</v>
      </c>
      <c r="BU292">
        <f>'résultats bruts'!DR292</f>
        <v>0</v>
      </c>
      <c r="BV292">
        <f>'résultats bruts'!AS292</f>
        <v>0</v>
      </c>
      <c r="BW292">
        <f>'résultats bruts'!DT292</f>
        <v>0</v>
      </c>
      <c r="BX292">
        <f>COUNTIF('résultats bruts'!AI292, 1) + COUNTIF('résultats bruts'!BP292,1) + COUNTIF('résultats bruts'!DG292,1)</f>
        <v>0</v>
      </c>
      <c r="BY292">
        <f>BX292/3</f>
        <v>0</v>
      </c>
      <c r="BZ292">
        <f>COUNTIF('résultats bruts'!AL292, 1) + COUNTIF('résultats bruts'!BN292,1) + COUNTIF('résultats bruts'!DI292,1)</f>
        <v>0</v>
      </c>
      <c r="CA292">
        <f>BZ292/3</f>
        <v>0</v>
      </c>
      <c r="CB292">
        <f>BX292+BZ292</f>
        <v>0</v>
      </c>
      <c r="CC292">
        <f>CB292/6</f>
        <v>0</v>
      </c>
      <c r="CD292">
        <f>COUNTIF('résultats bruts'!AK292, 1) + COUNTIF('résultats bruts'!BR292,1) + COUNTIF('résultats bruts'!DM292,1)</f>
        <v>0</v>
      </c>
      <c r="CE292">
        <f>CD292/3</f>
        <v>0</v>
      </c>
      <c r="CF292">
        <f>COUNTIF('résultats bruts'!AE292, 1) + COUNTIF('résultats bruts'!BL292,1) + COUNTIF('résultats bruts'!DN292,1)</f>
        <v>0</v>
      </c>
      <c r="CG292">
        <f>CF292/3</f>
        <v>0</v>
      </c>
      <c r="CH292">
        <f>CF292+CD292</f>
        <v>0</v>
      </c>
      <c r="CI292">
        <f>CH292/6</f>
        <v>0</v>
      </c>
      <c r="CJ292">
        <f>COUNTIF('résultats bruts'!AJ292, 1) + COUNTIF('résultats bruts'!BM292,1) + COUNTIF('résultats bruts'!DL292,1)</f>
        <v>0</v>
      </c>
      <c r="CK292">
        <f>CJ292/3</f>
        <v>0</v>
      </c>
      <c r="CL292">
        <f>COUNTIF('résultats bruts'!AH292, 1) + COUNTIF('résultats bruts'!BK292,1) + COUNTIF('résultats bruts'!DK292,1)</f>
        <v>0</v>
      </c>
      <c r="CM292">
        <f>CL292/3</f>
        <v>0</v>
      </c>
      <c r="CN292">
        <f>CL292+CJ292</f>
        <v>0</v>
      </c>
      <c r="CO292">
        <f>CN292/6</f>
        <v>0</v>
      </c>
      <c r="CP292">
        <f>COUNTIF('résultats bruts'!AF292, 1) + COUNTIF('résultats bruts'!BO292,1) + COUNTIF('résultats bruts'!DJ292,1)</f>
        <v>0</v>
      </c>
      <c r="CQ292">
        <f>CP292/3</f>
        <v>0</v>
      </c>
      <c r="CR292">
        <f>COUNTIF('résultats bruts'!AG292, 1) + COUNTIF('résultats bruts'!BQ292,1) + COUNTIF('résultats bruts'!DH292,1)</f>
        <v>0</v>
      </c>
      <c r="CS292">
        <f>CR292/3</f>
        <v>0</v>
      </c>
      <c r="CT292">
        <f>CR292+CP292</f>
        <v>0</v>
      </c>
      <c r="CU292">
        <f>CT292/6</f>
        <v>0</v>
      </c>
      <c r="CV292">
        <f>COUNTIF('résultats bruts'!AM292, 1) + COUNTIF('résultats bruts'!AN292,1) + COUNTIF('résultats bruts'!BS292,1) +COUNTIF('résultats bruts'!BT292, 1) + COUNTIF('résultats bruts'!DO292,1) + COUNTIF('résultats bruts'!DP292,1)</f>
        <v>0</v>
      </c>
      <c r="CW292">
        <f>+CV292/6</f>
        <v>0</v>
      </c>
      <c r="CX292">
        <f>CT292+CN292+CH292+CB328</f>
        <v>0</v>
      </c>
      <c r="CY292">
        <f>CX292/30</f>
        <v>0</v>
      </c>
      <c r="CZ292">
        <f>COUNTIF('résultats bruts'!AO292,1)</f>
        <v>0</v>
      </c>
      <c r="DA292">
        <f>COUNTIF('résultats bruts'!AP292,1)</f>
        <v>0</v>
      </c>
      <c r="DB292">
        <f>CZ292+DA292</f>
        <v>0</v>
      </c>
      <c r="DC292">
        <f>DB292/2</f>
        <v>0</v>
      </c>
      <c r="DD292">
        <f>COUNTIF('résultats bruts'!BU292,1)</f>
        <v>0</v>
      </c>
      <c r="DE292">
        <f>COUNTIF('résultats bruts'!BV292,1)</f>
        <v>0</v>
      </c>
      <c r="DF292">
        <f>DD292+DE292</f>
        <v>0</v>
      </c>
      <c r="DG292">
        <f>DD292+DE292</f>
        <v>0</v>
      </c>
      <c r="DH292">
        <f>DG292/2</f>
        <v>0</v>
      </c>
      <c r="DJ292">
        <f>COUNTIF(CD292, 1)</f>
        <v>0</v>
      </c>
      <c r="DK292">
        <f>DB292+DG292+DJ292</f>
        <v>0</v>
      </c>
      <c r="DL292">
        <f>DK292/5</f>
        <v>0</v>
      </c>
      <c r="DM292">
        <f>COUNTIF('résultats bruts'!BG292,1)+COUNTIF('résultats bruts'!BJ292,1)</f>
        <v>0</v>
      </c>
      <c r="DN292">
        <f>DM292/2</f>
        <v>0</v>
      </c>
      <c r="DO292">
        <f>COUNTIF('résultats bruts'!CD292,1)+COUNTIF('résultats bruts'!CF292,1) + COUNTIF('résultats bruts'!CO292,1)+COUNTIF('résultats bruts'!CR292,1)</f>
        <v>0</v>
      </c>
      <c r="DP292">
        <f>DO292/4</f>
        <v>0</v>
      </c>
      <c r="DQ292">
        <f>DM292+DO292</f>
        <v>0</v>
      </c>
      <c r="DR292">
        <f>DQ292/6</f>
        <v>0</v>
      </c>
      <c r="DS292">
        <f>COUNTIF('résultats bruts'!BF292,1)+COUNTIF('résultats bruts'!BI292,1)</f>
        <v>0</v>
      </c>
      <c r="DT292">
        <f>DS292/2</f>
        <v>0</v>
      </c>
      <c r="DU292">
        <f>COUNTIF('résultats bruts'!CE292,1)+COUNTIF('résultats bruts'!CH292,1) + COUNTIF('résultats bruts'!CP292,1)</f>
        <v>0</v>
      </c>
      <c r="DV292">
        <f>DU292/4</f>
        <v>0</v>
      </c>
      <c r="DW292">
        <f>DS292+DU292</f>
        <v>0</v>
      </c>
      <c r="DX292">
        <f>DW292/6</f>
        <v>0</v>
      </c>
      <c r="DY292">
        <f>COUNTIF('résultats bruts'!BE292,1)+COUNTIF('résultats bruts'!BH292,1)</f>
        <v>0</v>
      </c>
      <c r="DZ292">
        <f>DY292/2</f>
        <v>0</v>
      </c>
      <c r="EA292">
        <f>COUNTIF('résultats bruts'!CC292,1)+COUNTIF('résultats bruts'!CG292,1) + COUNTIF('résultats bruts'!CN292,1)</f>
        <v>0</v>
      </c>
      <c r="EB292">
        <f>EA292/3</f>
        <v>0</v>
      </c>
      <c r="EC292">
        <f>EA292+DY292</f>
        <v>0</v>
      </c>
      <c r="ED292">
        <f>EC292/5</f>
        <v>0</v>
      </c>
      <c r="EE292">
        <f>EC292+DW292+DQ292</f>
        <v>0</v>
      </c>
      <c r="EF292">
        <f>EE292/17</f>
        <v>0</v>
      </c>
    </row>
    <row r="293">
      <c r="A293">
        <f>'résultats bruts'!A293</f>
        <v>0</v>
      </c>
      <c r="B293">
        <f>'résultats bruts'!B293</f>
        <v>0</v>
      </c>
      <c r="C293">
        <f>'résultats bruts'!C293</f>
        <v>0</v>
      </c>
      <c r="D293">
        <f>'résultats bruts'!D293</f>
        <v>0</v>
      </c>
      <c r="E293">
        <f>'résultats bruts'!E293</f>
        <v>0</v>
      </c>
      <c r="F293">
        <f>'résultats bruts'!F293</f>
        <v>291</v>
      </c>
      <c r="G293">
        <f>COUNTIF('résultats bruts'!K293,1) +COUNTIF('résultats bruts'!CJ293:CK293,1)+COUNTIF('résultats bruts'!CJ293:CK293,"0A")</f>
        <v>0</v>
      </c>
      <c r="H293">
        <f>G293/3</f>
        <v>0</v>
      </c>
      <c r="I293">
        <f>COUNTIF('résultats bruts'!O293,1) + COUNTIF('résultats bruts'!AD293,1) + COUNTIF('résultats bruts'!CA293,1) + COUNTIF('résultats bruts'!DU293, 1) + COUNTIF('résultats bruts'!DU293,"0B")</f>
        <v>0</v>
      </c>
      <c r="J293">
        <f>I293/4</f>
        <v>0</v>
      </c>
      <c r="K293">
        <f>COUNTIF('résultats bruts'!CJ293:CK293,1)</f>
        <v>0</v>
      </c>
      <c r="L293">
        <f>K293/2</f>
        <v>0</v>
      </c>
      <c r="M293">
        <f>COUNTIF('résultats bruts'!CM293,1)</f>
        <v>0</v>
      </c>
      <c r="N293">
        <f>COUNTIF('résultats bruts'!DU293,1)</f>
        <v>0</v>
      </c>
      <c r="O293">
        <f>M293+N293</f>
        <v>0</v>
      </c>
      <c r="P293">
        <f>O293/2</f>
        <v>0</v>
      </c>
      <c r="Q293">
        <f>COUNTIF('résultats bruts'!CB293, "1A")+COUNTIF('résultats bruts'!CB293, "1B")</f>
        <v>0</v>
      </c>
      <c r="R293">
        <f>O293+K293+I293+G293</f>
        <v>0</v>
      </c>
      <c r="S293">
        <f>R293/11</f>
        <v>0</v>
      </c>
      <c r="T293">
        <f>COUNTIF('résultats bruts'!Q293, 1) + COUNTIF('résultats bruts'!AU293,1) + COUNTIF('résultats bruts'!CW293,1)</f>
        <v>0</v>
      </c>
      <c r="U293">
        <f>T293/3</f>
        <v>0</v>
      </c>
      <c r="V293">
        <f>COUNTIF('résultats bruts'!P293,1) + COUNTIF('résultats bruts'!AS293,1) + COUNTIF('résultats bruts'!DD293,1)</f>
        <v>0</v>
      </c>
      <c r="W293">
        <f>V293/3</f>
        <v>0</v>
      </c>
      <c r="X293">
        <f>T293+V293</f>
        <v>0</v>
      </c>
      <c r="Y293">
        <f>X293/6</f>
        <v>0</v>
      </c>
      <c r="Z293">
        <f>COUNTIF('résultats bruts'!V293, 1) + COUNTIF('résultats bruts'!AT293,1) + COUNTIF('résultats bruts'!CT293,1)</f>
        <v>0</v>
      </c>
      <c r="AA293">
        <f>Z293/3</f>
        <v>0</v>
      </c>
      <c r="AB293">
        <f>COUNTIF('résultats bruts'!W293, 1) + COUNTIF('résultats bruts'!AV293,1) + COUNTIF('résultats bruts'!CZ293,1)</f>
        <v>0</v>
      </c>
      <c r="AC293">
        <f>AB293/3</f>
        <v>0</v>
      </c>
      <c r="AD293">
        <f>AB293+Z293</f>
        <v>0</v>
      </c>
      <c r="AE293">
        <f>AD293/6</f>
        <v>0</v>
      </c>
      <c r="AF293">
        <f>AD293+X293</f>
        <v>0</v>
      </c>
      <c r="AG293">
        <f>AF293/12</f>
        <v>0</v>
      </c>
      <c r="AH293">
        <f>COUNTIF('résultats bruts'!R293, 1) + COUNTIF('résultats bruts'!AW293,1) + COUNTIF('résultats bruts'!CU293,1)</f>
        <v>0</v>
      </c>
      <c r="AI293">
        <f>AH293/3</f>
        <v>0</v>
      </c>
      <c r="AJ293">
        <f>COUNTIF('résultats bruts'!Z293, 1) + COUNTIF('résultats bruts'!AQ293,1) + COUNTIF('résultats bruts'!CS293,1)</f>
        <v>0</v>
      </c>
      <c r="AK293">
        <f>AJ293/3</f>
        <v>0</v>
      </c>
      <c r="AL293">
        <f>AH293+AJ293</f>
        <v>0</v>
      </c>
      <c r="AM293">
        <f>AL293/6</f>
        <v>0</v>
      </c>
      <c r="AN293">
        <f>AL293+AF293</f>
        <v>0</v>
      </c>
      <c r="AO293">
        <f>AN293/18</f>
        <v>0</v>
      </c>
      <c r="AP293">
        <f>COUNTIF('résultats bruts'!Y293, 1) + COUNTIF('résultats bruts'!AY293,1) + COUNTIF('résultats bruts'!DC293,1)</f>
        <v>0</v>
      </c>
      <c r="AQ293">
        <f>AP293/3</f>
        <v>0</v>
      </c>
      <c r="AR293">
        <f>COUNTIF('résultats bruts'!T293, 1) + COUNTIF('résultats bruts'!AR293,1) + COUNTIF('résultats bruts'!DB293,1)</f>
        <v>0</v>
      </c>
      <c r="AS293">
        <f>AR293/3</f>
        <v>0</v>
      </c>
      <c r="AT293">
        <f>AR293+AP293</f>
        <v>0</v>
      </c>
      <c r="AU293">
        <f>AT293/6</f>
        <v>0</v>
      </c>
      <c r="AV293">
        <f>COUNTIF('résultats bruts'!X293, 1) + COUNTIF('résultats bruts'!BB293,1) + COUNTIF('résultats bruts'!DA293,1)</f>
        <v>0</v>
      </c>
      <c r="AW293">
        <f>AV293/3</f>
        <v>0</v>
      </c>
      <c r="AX293">
        <f>COUNTIF('résultats bruts'!AA293, 1) + COUNTIF('résultats bruts'!AX293,1) + COUNTIF('résultats bruts'!CY293,1)</f>
        <v>0</v>
      </c>
      <c r="AY293">
        <f>AX293/3</f>
        <v>0</v>
      </c>
      <c r="AZ293">
        <f>AX293+AV293</f>
        <v>0</v>
      </c>
      <c r="BA293">
        <f>AZ293/6</f>
        <v>0</v>
      </c>
      <c r="BB293">
        <f>AZ293+AT293</f>
        <v>0</v>
      </c>
      <c r="BC293">
        <f>BB293/12</f>
        <v>0</v>
      </c>
      <c r="BD293">
        <f>COUNTIF('résultats bruts'!U293, 1) + COUNTIF('résultats bruts'!AZ293,1) + COUNTIF('résultats bruts'!CX293,1)</f>
        <v>0</v>
      </c>
      <c r="BE293">
        <f>BD293/3</f>
        <v>0</v>
      </c>
      <c r="BF293">
        <f>COUNTIF('résultats bruts'!S293, 1) + COUNTIF('résultats bruts'!BA293,1) + COUNTIF('résultats bruts'!CV293,1)</f>
        <v>0</v>
      </c>
      <c r="BG293">
        <f>BF293/3</f>
        <v>0</v>
      </c>
      <c r="BH293">
        <f>BF293+BD293</f>
        <v>0</v>
      </c>
      <c r="BI293">
        <f>BH293/6</f>
        <v>0</v>
      </c>
      <c r="BJ293">
        <f>BH293+BB293</f>
        <v>0</v>
      </c>
      <c r="BK293">
        <f>BJ293/18</f>
        <v>0</v>
      </c>
      <c r="BL293">
        <f>COUNTIF('résultats bruts'!AB293, 1) + COUNTIF('résultats bruts'!AC293,1) + COUNTIF('résultats bruts'!BC293,1)+ COUNTIF('résultats bruts'!BD293,1)+ COUNTIF('résultats bruts'!DE293,1)+ COUNTIF('résultats bruts'!DF293,1)</f>
        <v>0</v>
      </c>
      <c r="BM293">
        <f>BL293/6</f>
        <v>0</v>
      </c>
      <c r="BN293">
        <f>BJ293+AN293+BL293</f>
        <v>0</v>
      </c>
      <c r="BO293">
        <f>BN293/42</f>
        <v>0</v>
      </c>
      <c r="BP293">
        <f>COUNTIF('résultats bruts'!DS293,1) + COUNTIF('résultats bruts'!DQ293,1)</f>
        <v>0</v>
      </c>
      <c r="BQ293">
        <f>BP293/2</f>
        <v>0</v>
      </c>
      <c r="BR293">
        <f>COUNTIF('résultats bruts'!DR293,1)+COUNTIF('résultats bruts'!DT293,1)</f>
        <v>0</v>
      </c>
      <c r="BS293">
        <f>BR293/2</f>
        <v>0</v>
      </c>
      <c r="BT293">
        <f>'résultats bruts'!AR293</f>
        <v>0</v>
      </c>
      <c r="BU293">
        <f>'résultats bruts'!DR293</f>
        <v>0</v>
      </c>
      <c r="BV293">
        <f>'résultats bruts'!AS293</f>
        <v>0</v>
      </c>
      <c r="BW293">
        <f>'résultats bruts'!DT293</f>
        <v>0</v>
      </c>
      <c r="BX293">
        <f>COUNTIF('résultats bruts'!AI293, 1) + COUNTIF('résultats bruts'!BP293,1) + COUNTIF('résultats bruts'!DG293,1)</f>
        <v>0</v>
      </c>
      <c r="BY293">
        <f>BX293/3</f>
        <v>0</v>
      </c>
      <c r="BZ293">
        <f>COUNTIF('résultats bruts'!AL293, 1) + COUNTIF('résultats bruts'!BN293,1) + COUNTIF('résultats bruts'!DI293,1)</f>
        <v>0</v>
      </c>
      <c r="CA293">
        <f>BZ293/3</f>
        <v>0</v>
      </c>
      <c r="CB293">
        <f>BX293+BZ293</f>
        <v>0</v>
      </c>
      <c r="CC293">
        <f>CB293/6</f>
        <v>0</v>
      </c>
      <c r="CD293">
        <f>COUNTIF('résultats bruts'!AK293, 1) + COUNTIF('résultats bruts'!BR293,1) + COUNTIF('résultats bruts'!DM293,1)</f>
        <v>0</v>
      </c>
      <c r="CE293">
        <f>CD293/3</f>
        <v>0</v>
      </c>
      <c r="CF293">
        <f>COUNTIF('résultats bruts'!AE293, 1) + COUNTIF('résultats bruts'!BL293,1) + COUNTIF('résultats bruts'!DN293,1)</f>
        <v>0</v>
      </c>
      <c r="CG293">
        <f>CF293/3</f>
        <v>0</v>
      </c>
      <c r="CH293">
        <f>CF293+CD293</f>
        <v>0</v>
      </c>
      <c r="CI293">
        <f>CH293/6</f>
        <v>0</v>
      </c>
      <c r="CJ293">
        <f>COUNTIF('résultats bruts'!AJ293, 1) + COUNTIF('résultats bruts'!BM293,1) + COUNTIF('résultats bruts'!DL293,1)</f>
        <v>0</v>
      </c>
      <c r="CK293">
        <f>CJ293/3</f>
        <v>0</v>
      </c>
      <c r="CL293">
        <f>COUNTIF('résultats bruts'!AH293, 1) + COUNTIF('résultats bruts'!BK293,1) + COUNTIF('résultats bruts'!DK293,1)</f>
        <v>0</v>
      </c>
      <c r="CM293">
        <f>CL293/3</f>
        <v>0</v>
      </c>
      <c r="CN293">
        <f>CL293+CJ293</f>
        <v>0</v>
      </c>
      <c r="CO293">
        <f>CN293/6</f>
        <v>0</v>
      </c>
      <c r="CP293">
        <f>COUNTIF('résultats bruts'!AF293, 1) + COUNTIF('résultats bruts'!BO293,1) + COUNTIF('résultats bruts'!DJ293,1)</f>
        <v>0</v>
      </c>
      <c r="CQ293">
        <f>CP293/3</f>
        <v>0</v>
      </c>
      <c r="CR293">
        <f>COUNTIF('résultats bruts'!AG293, 1) + COUNTIF('résultats bruts'!BQ293,1) + COUNTIF('résultats bruts'!DH293,1)</f>
        <v>0</v>
      </c>
      <c r="CS293">
        <f>CR293/3</f>
        <v>0</v>
      </c>
      <c r="CT293">
        <f>CR293+CP293</f>
        <v>0</v>
      </c>
      <c r="CU293">
        <f>CT293/6</f>
        <v>0</v>
      </c>
      <c r="CV293">
        <f>COUNTIF('résultats bruts'!AM293, 1) + COUNTIF('résultats bruts'!AN293,1) + COUNTIF('résultats bruts'!BS293,1) +COUNTIF('résultats bruts'!BT293, 1) + COUNTIF('résultats bruts'!DO293,1) + COUNTIF('résultats bruts'!DP293,1)</f>
        <v>0</v>
      </c>
      <c r="CW293">
        <f>+CV293/6</f>
        <v>0</v>
      </c>
      <c r="CX293">
        <f>CT293+CN293+CH293+CB329</f>
        <v>0</v>
      </c>
      <c r="CY293">
        <f>CX293/30</f>
        <v>0</v>
      </c>
      <c r="CZ293">
        <f>COUNTIF('résultats bruts'!AO293,1)</f>
        <v>0</v>
      </c>
      <c r="DA293">
        <f>COUNTIF('résultats bruts'!AP293,1)</f>
        <v>0</v>
      </c>
      <c r="DB293">
        <f>CZ293+DA293</f>
        <v>0</v>
      </c>
      <c r="DC293">
        <f>DB293/2</f>
        <v>0</v>
      </c>
      <c r="DD293">
        <f>COUNTIF('résultats bruts'!BU293,1)</f>
        <v>0</v>
      </c>
      <c r="DE293">
        <f>COUNTIF('résultats bruts'!BV293,1)</f>
        <v>0</v>
      </c>
      <c r="DF293">
        <f>DD293+DE293</f>
        <v>0</v>
      </c>
      <c r="DG293">
        <f>DD293+DE293</f>
        <v>0</v>
      </c>
      <c r="DH293">
        <f>DG293/2</f>
        <v>0</v>
      </c>
      <c r="DJ293">
        <f>COUNTIF(CD293, 1)</f>
        <v>0</v>
      </c>
      <c r="DK293">
        <f>DB293+DG293+DJ293</f>
        <v>0</v>
      </c>
      <c r="DL293">
        <f>DK293/5</f>
        <v>0</v>
      </c>
      <c r="DM293">
        <f>COUNTIF('résultats bruts'!BG293,1)+COUNTIF('résultats bruts'!BJ293,1)</f>
        <v>0</v>
      </c>
      <c r="DN293">
        <f>DM293/2</f>
        <v>0</v>
      </c>
      <c r="DO293">
        <f>COUNTIF('résultats bruts'!CD293,1)+COUNTIF('résultats bruts'!CF293,1) + COUNTIF('résultats bruts'!CO293,1)+COUNTIF('résultats bruts'!CR293,1)</f>
        <v>0</v>
      </c>
      <c r="DP293">
        <f>DO293/4</f>
        <v>0</v>
      </c>
      <c r="DQ293">
        <f>DM293+DO293</f>
        <v>0</v>
      </c>
      <c r="DR293">
        <f>DQ293/6</f>
        <v>0</v>
      </c>
      <c r="DS293">
        <f>COUNTIF('résultats bruts'!BF293,1)+COUNTIF('résultats bruts'!BI293,1)</f>
        <v>0</v>
      </c>
      <c r="DT293">
        <f>DS293/2</f>
        <v>0</v>
      </c>
      <c r="DU293">
        <f>COUNTIF('résultats bruts'!CE293,1)+COUNTIF('résultats bruts'!CH293,1) + COUNTIF('résultats bruts'!CP293,1)</f>
        <v>0</v>
      </c>
      <c r="DV293">
        <f>DU293/4</f>
        <v>0</v>
      </c>
      <c r="DW293">
        <f>DS293+DU293</f>
        <v>0</v>
      </c>
      <c r="DX293">
        <f>DW293/6</f>
        <v>0</v>
      </c>
      <c r="DY293">
        <f>COUNTIF('résultats bruts'!BE293,1)+COUNTIF('résultats bruts'!BH293,1)</f>
        <v>0</v>
      </c>
      <c r="DZ293">
        <f>DY293/2</f>
        <v>0</v>
      </c>
      <c r="EA293">
        <f>COUNTIF('résultats bruts'!CC293,1)+COUNTIF('résultats bruts'!CG293,1) + COUNTIF('résultats bruts'!CN293,1)</f>
        <v>0</v>
      </c>
      <c r="EB293">
        <f>EA293/3</f>
        <v>0</v>
      </c>
      <c r="EC293">
        <f>EA293+DY293</f>
        <v>0</v>
      </c>
      <c r="ED293">
        <f>EC293/5</f>
        <v>0</v>
      </c>
      <c r="EE293">
        <f>EC293+DW293+DQ293</f>
        <v>0</v>
      </c>
      <c r="EF293">
        <f>EE293/17</f>
        <v>0</v>
      </c>
    </row>
    <row r="294">
      <c r="A294">
        <f>'résultats bruts'!A294</f>
        <v>0</v>
      </c>
      <c r="B294">
        <f>'résultats bruts'!B294</f>
        <v>0</v>
      </c>
      <c r="C294">
        <f>'résultats bruts'!C294</f>
        <v>0</v>
      </c>
      <c r="D294">
        <f>'résultats bruts'!D294</f>
        <v>0</v>
      </c>
      <c r="E294">
        <f>'résultats bruts'!E294</f>
        <v>0</v>
      </c>
      <c r="F294">
        <f>'résultats bruts'!F294</f>
        <v>292</v>
      </c>
      <c r="G294">
        <f>COUNTIF('résultats bruts'!K294,1) +COUNTIF('résultats bruts'!CJ294:CK294,1)+COUNTIF('résultats bruts'!CJ294:CK294,"0A")</f>
        <v>0</v>
      </c>
      <c r="H294">
        <f>G294/3</f>
        <v>0</v>
      </c>
      <c r="I294">
        <f>COUNTIF('résultats bruts'!O294,1) + COUNTIF('résultats bruts'!AD294,1) + COUNTIF('résultats bruts'!CA294,1) + COUNTIF('résultats bruts'!DU294, 1) + COUNTIF('résultats bruts'!DU294,"0B")</f>
        <v>0</v>
      </c>
      <c r="J294">
        <f>I294/4</f>
        <v>0</v>
      </c>
      <c r="K294">
        <f>COUNTIF('résultats bruts'!CJ294:CK294,1)</f>
        <v>0</v>
      </c>
      <c r="L294">
        <f>K294/2</f>
        <v>0</v>
      </c>
      <c r="M294">
        <f>COUNTIF('résultats bruts'!CM294,1)</f>
        <v>0</v>
      </c>
      <c r="N294">
        <f>COUNTIF('résultats bruts'!DU294,1)</f>
        <v>0</v>
      </c>
      <c r="O294">
        <f>M294+N294</f>
        <v>0</v>
      </c>
      <c r="P294">
        <f>O294/2</f>
        <v>0</v>
      </c>
      <c r="Q294">
        <f>COUNTIF('résultats bruts'!CB294, "1A")+COUNTIF('résultats bruts'!CB294, "1B")</f>
        <v>0</v>
      </c>
      <c r="R294">
        <f>O294+K294+I294+G294</f>
        <v>0</v>
      </c>
      <c r="S294">
        <f>R294/11</f>
        <v>0</v>
      </c>
      <c r="T294">
        <f>COUNTIF('résultats bruts'!Q294, 1) + COUNTIF('résultats bruts'!AU294,1) + COUNTIF('résultats bruts'!CW294,1)</f>
        <v>0</v>
      </c>
      <c r="U294">
        <f>T294/3</f>
        <v>0</v>
      </c>
      <c r="V294">
        <f>COUNTIF('résultats bruts'!P294,1) + COUNTIF('résultats bruts'!AS294,1) + COUNTIF('résultats bruts'!DD294,1)</f>
        <v>0</v>
      </c>
      <c r="W294">
        <f>V294/3</f>
        <v>0</v>
      </c>
      <c r="X294">
        <f>T294+V294</f>
        <v>0</v>
      </c>
      <c r="Y294">
        <f>X294/6</f>
        <v>0</v>
      </c>
      <c r="Z294">
        <f>COUNTIF('résultats bruts'!V294, 1) + COUNTIF('résultats bruts'!AT294,1) + COUNTIF('résultats bruts'!CT294,1)</f>
        <v>0</v>
      </c>
      <c r="AA294">
        <f>Z294/3</f>
        <v>0</v>
      </c>
      <c r="AB294">
        <f>COUNTIF('résultats bruts'!W294, 1) + COUNTIF('résultats bruts'!AV294,1) + COUNTIF('résultats bruts'!CZ294,1)</f>
        <v>0</v>
      </c>
      <c r="AC294">
        <f>AB294/3</f>
        <v>0</v>
      </c>
      <c r="AD294">
        <f>AB294+Z294</f>
        <v>0</v>
      </c>
      <c r="AE294">
        <f>AD294/6</f>
        <v>0</v>
      </c>
      <c r="AF294">
        <f>AD294+X294</f>
        <v>0</v>
      </c>
      <c r="AG294">
        <f>AF294/12</f>
        <v>0</v>
      </c>
      <c r="AH294">
        <f>COUNTIF('résultats bruts'!R294, 1) + COUNTIF('résultats bruts'!AW294,1) + COUNTIF('résultats bruts'!CU294,1)</f>
        <v>0</v>
      </c>
      <c r="AI294">
        <f>AH294/3</f>
        <v>0</v>
      </c>
      <c r="AJ294">
        <f>COUNTIF('résultats bruts'!Z294, 1) + COUNTIF('résultats bruts'!AQ294,1) + COUNTIF('résultats bruts'!CS294,1)</f>
        <v>0</v>
      </c>
      <c r="AK294">
        <f>AJ294/3</f>
        <v>0</v>
      </c>
      <c r="AL294">
        <f>AH294+AJ294</f>
        <v>0</v>
      </c>
      <c r="AM294">
        <f>AL294/6</f>
        <v>0</v>
      </c>
      <c r="AN294">
        <f>AL294+AF294</f>
        <v>0</v>
      </c>
      <c r="AO294">
        <f>AN294/18</f>
        <v>0</v>
      </c>
      <c r="AP294">
        <f>COUNTIF('résultats bruts'!Y294, 1) + COUNTIF('résultats bruts'!AY294,1) + COUNTIF('résultats bruts'!DC294,1)</f>
        <v>0</v>
      </c>
      <c r="AQ294">
        <f>AP294/3</f>
        <v>0</v>
      </c>
      <c r="AR294">
        <f>COUNTIF('résultats bruts'!T294, 1) + COUNTIF('résultats bruts'!AR294,1) + COUNTIF('résultats bruts'!DB294,1)</f>
        <v>0</v>
      </c>
      <c r="AS294">
        <f>AR294/3</f>
        <v>0</v>
      </c>
      <c r="AT294">
        <f>AR294+AP294</f>
        <v>0</v>
      </c>
      <c r="AU294">
        <f>AT294/6</f>
        <v>0</v>
      </c>
      <c r="AV294">
        <f>COUNTIF('résultats bruts'!X294, 1) + COUNTIF('résultats bruts'!BB294,1) + COUNTIF('résultats bruts'!DA294,1)</f>
        <v>0</v>
      </c>
      <c r="AW294">
        <f>AV294/3</f>
        <v>0</v>
      </c>
      <c r="AX294">
        <f>COUNTIF('résultats bruts'!AA294, 1) + COUNTIF('résultats bruts'!AX294,1) + COUNTIF('résultats bruts'!CY294,1)</f>
        <v>0</v>
      </c>
      <c r="AY294">
        <f>AX294/3</f>
        <v>0</v>
      </c>
      <c r="AZ294">
        <f>AX294+AV294</f>
        <v>0</v>
      </c>
      <c r="BA294">
        <f>AZ294/6</f>
        <v>0</v>
      </c>
      <c r="BB294">
        <f>AZ294+AT294</f>
        <v>0</v>
      </c>
      <c r="BC294">
        <f>BB294/12</f>
        <v>0</v>
      </c>
      <c r="BD294">
        <f>COUNTIF('résultats bruts'!U294, 1) + COUNTIF('résultats bruts'!AZ294,1) + COUNTIF('résultats bruts'!CX294,1)</f>
        <v>0</v>
      </c>
      <c r="BE294">
        <f>BD294/3</f>
        <v>0</v>
      </c>
      <c r="BF294">
        <f>COUNTIF('résultats bruts'!S294, 1) + COUNTIF('résultats bruts'!BA294,1) + COUNTIF('résultats bruts'!CV294,1)</f>
        <v>0</v>
      </c>
      <c r="BG294">
        <f>BF294/3</f>
        <v>0</v>
      </c>
      <c r="BH294">
        <f>BF294+BD294</f>
        <v>0</v>
      </c>
      <c r="BI294">
        <f>BH294/6</f>
        <v>0</v>
      </c>
      <c r="BJ294">
        <f>BH294+BB294</f>
        <v>0</v>
      </c>
      <c r="BK294">
        <f>BJ294/18</f>
        <v>0</v>
      </c>
      <c r="BL294">
        <f>COUNTIF('résultats bruts'!AB294, 1) + COUNTIF('résultats bruts'!AC294,1) + COUNTIF('résultats bruts'!BC294,1)+ COUNTIF('résultats bruts'!BD294,1)+ COUNTIF('résultats bruts'!DE294,1)+ COUNTIF('résultats bruts'!DF294,1)</f>
        <v>0</v>
      </c>
      <c r="BM294">
        <f>BL294/6</f>
        <v>0</v>
      </c>
      <c r="BN294">
        <f>BJ294+AN294+BL294</f>
        <v>0</v>
      </c>
      <c r="BO294">
        <f>BN294/42</f>
        <v>0</v>
      </c>
      <c r="BP294">
        <f>COUNTIF('résultats bruts'!DS294,1) + COUNTIF('résultats bruts'!DQ294,1)</f>
        <v>0</v>
      </c>
      <c r="BQ294">
        <f>BP294/2</f>
        <v>0</v>
      </c>
      <c r="BR294">
        <f>COUNTIF('résultats bruts'!DR294,1)+COUNTIF('résultats bruts'!DT294,1)</f>
        <v>0</v>
      </c>
      <c r="BS294">
        <f>BR294/2</f>
        <v>0</v>
      </c>
      <c r="BT294">
        <f>'résultats bruts'!AR294</f>
        <v>0</v>
      </c>
      <c r="BU294">
        <f>'résultats bruts'!DR294</f>
        <v>0</v>
      </c>
      <c r="BV294">
        <f>'résultats bruts'!AS294</f>
        <v>0</v>
      </c>
      <c r="BW294">
        <f>'résultats bruts'!DT294</f>
        <v>0</v>
      </c>
      <c r="BX294">
        <f>COUNTIF('résultats bruts'!AI294, 1) + COUNTIF('résultats bruts'!BP294,1) + COUNTIF('résultats bruts'!DG294,1)</f>
        <v>0</v>
      </c>
      <c r="BY294">
        <f>BX294/3</f>
        <v>0</v>
      </c>
      <c r="BZ294">
        <f>COUNTIF('résultats bruts'!AL294, 1) + COUNTIF('résultats bruts'!BN294,1) + COUNTIF('résultats bruts'!DI294,1)</f>
        <v>0</v>
      </c>
      <c r="CA294">
        <f>BZ294/3</f>
        <v>0</v>
      </c>
      <c r="CB294">
        <f>BX294+BZ294</f>
        <v>0</v>
      </c>
      <c r="CC294">
        <f>CB294/6</f>
        <v>0</v>
      </c>
      <c r="CD294">
        <f>COUNTIF('résultats bruts'!AK294, 1) + COUNTIF('résultats bruts'!BR294,1) + COUNTIF('résultats bruts'!DM294,1)</f>
        <v>0</v>
      </c>
      <c r="CE294">
        <f>CD294/3</f>
        <v>0</v>
      </c>
      <c r="CF294">
        <f>COUNTIF('résultats bruts'!AE294, 1) + COUNTIF('résultats bruts'!BL294,1) + COUNTIF('résultats bruts'!DN294,1)</f>
        <v>0</v>
      </c>
      <c r="CG294">
        <f>CF294/3</f>
        <v>0</v>
      </c>
      <c r="CH294">
        <f>CF294+CD294</f>
        <v>0</v>
      </c>
      <c r="CI294">
        <f>CH294/6</f>
        <v>0</v>
      </c>
      <c r="CJ294">
        <f>COUNTIF('résultats bruts'!AJ294, 1) + COUNTIF('résultats bruts'!BM294,1) + COUNTIF('résultats bruts'!DL294,1)</f>
        <v>0</v>
      </c>
      <c r="CK294">
        <f>CJ294/3</f>
        <v>0</v>
      </c>
      <c r="CL294">
        <f>COUNTIF('résultats bruts'!AH294, 1) + COUNTIF('résultats bruts'!BK294,1) + COUNTIF('résultats bruts'!DK294,1)</f>
        <v>0</v>
      </c>
      <c r="CM294">
        <f>CL294/3</f>
        <v>0</v>
      </c>
      <c r="CN294">
        <f>CL294+CJ294</f>
        <v>0</v>
      </c>
      <c r="CO294">
        <f>CN294/6</f>
        <v>0</v>
      </c>
      <c r="CP294">
        <f>COUNTIF('résultats bruts'!AF294, 1) + COUNTIF('résultats bruts'!BO294,1) + COUNTIF('résultats bruts'!DJ294,1)</f>
        <v>0</v>
      </c>
      <c r="CQ294">
        <f>CP294/3</f>
        <v>0</v>
      </c>
      <c r="CR294">
        <f>COUNTIF('résultats bruts'!AG294, 1) + COUNTIF('résultats bruts'!BQ294,1) + COUNTIF('résultats bruts'!DH294,1)</f>
        <v>0</v>
      </c>
      <c r="CS294">
        <f>CR294/3</f>
        <v>0</v>
      </c>
      <c r="CT294">
        <f>CR294+CP294</f>
        <v>0</v>
      </c>
      <c r="CU294">
        <f>CT294/6</f>
        <v>0</v>
      </c>
      <c r="CV294">
        <f>COUNTIF('résultats bruts'!AM294, 1) + COUNTIF('résultats bruts'!AN294,1) + COUNTIF('résultats bruts'!BS294,1) +COUNTIF('résultats bruts'!BT294, 1) + COUNTIF('résultats bruts'!DO294,1) + COUNTIF('résultats bruts'!DP294,1)</f>
        <v>0</v>
      </c>
      <c r="CW294">
        <f>+CV294/6</f>
        <v>0</v>
      </c>
      <c r="CX294">
        <f>CT294+CN294+CH294+CB330</f>
        <v>0</v>
      </c>
      <c r="CY294">
        <f>CX294/30</f>
        <v>0</v>
      </c>
      <c r="CZ294">
        <f>COUNTIF('résultats bruts'!AO294,1)</f>
        <v>0</v>
      </c>
      <c r="DA294">
        <f>COUNTIF('résultats bruts'!AP294,1)</f>
        <v>0</v>
      </c>
      <c r="DB294">
        <f>CZ294+DA294</f>
        <v>0</v>
      </c>
      <c r="DC294">
        <f>DB294/2</f>
        <v>0</v>
      </c>
      <c r="DD294">
        <f>COUNTIF('résultats bruts'!BU294,1)</f>
        <v>0</v>
      </c>
      <c r="DE294">
        <f>COUNTIF('résultats bruts'!BV294,1)</f>
        <v>0</v>
      </c>
      <c r="DF294">
        <f>DD294+DE294</f>
        <v>0</v>
      </c>
      <c r="DG294">
        <f>DD294+DE294</f>
        <v>0</v>
      </c>
      <c r="DH294">
        <f>DG294/2</f>
        <v>0</v>
      </c>
      <c r="DJ294">
        <f>COUNTIF(CD294, 1)</f>
        <v>0</v>
      </c>
      <c r="DK294">
        <f>DB294+DG294+DJ294</f>
        <v>0</v>
      </c>
      <c r="DL294">
        <f>DK294/5</f>
        <v>0</v>
      </c>
      <c r="DM294">
        <f>COUNTIF('résultats bruts'!BG294,1)+COUNTIF('résultats bruts'!BJ294,1)</f>
        <v>0</v>
      </c>
      <c r="DN294">
        <f>DM294/2</f>
        <v>0</v>
      </c>
      <c r="DO294">
        <f>COUNTIF('résultats bruts'!CD294,1)+COUNTIF('résultats bruts'!CF294,1) + COUNTIF('résultats bruts'!CO294,1)+COUNTIF('résultats bruts'!CR294,1)</f>
        <v>0</v>
      </c>
      <c r="DP294">
        <f>DO294/4</f>
        <v>0</v>
      </c>
      <c r="DQ294">
        <f>DM294+DO294</f>
        <v>0</v>
      </c>
      <c r="DR294">
        <f>DQ294/6</f>
        <v>0</v>
      </c>
      <c r="DS294">
        <f>COUNTIF('résultats bruts'!BF294,1)+COUNTIF('résultats bruts'!BI294,1)</f>
        <v>0</v>
      </c>
      <c r="DT294">
        <f>DS294/2</f>
        <v>0</v>
      </c>
      <c r="DU294">
        <f>COUNTIF('résultats bruts'!CE294,1)+COUNTIF('résultats bruts'!CH294,1) + COUNTIF('résultats bruts'!CP294,1)</f>
        <v>0</v>
      </c>
      <c r="DV294">
        <f>DU294/4</f>
        <v>0</v>
      </c>
      <c r="DW294">
        <f>DS294+DU294</f>
        <v>0</v>
      </c>
      <c r="DX294">
        <f>DW294/6</f>
        <v>0</v>
      </c>
      <c r="DY294">
        <f>COUNTIF('résultats bruts'!BE294,1)+COUNTIF('résultats bruts'!BH294,1)</f>
        <v>0</v>
      </c>
      <c r="DZ294">
        <f>DY294/2</f>
        <v>0</v>
      </c>
      <c r="EA294">
        <f>COUNTIF('résultats bruts'!CC294,1)+COUNTIF('résultats bruts'!CG294,1) + COUNTIF('résultats bruts'!CN294,1)</f>
        <v>0</v>
      </c>
      <c r="EB294">
        <f>EA294/3</f>
        <v>0</v>
      </c>
      <c r="EC294">
        <f>EA294+DY294</f>
        <v>0</v>
      </c>
      <c r="ED294">
        <f>EC294/5</f>
        <v>0</v>
      </c>
      <c r="EE294">
        <f>EC294+DW294+DQ294</f>
        <v>0</v>
      </c>
      <c r="EF294">
        <f>EE294/17</f>
        <v>0</v>
      </c>
    </row>
    <row r="295">
      <c r="A295">
        <f>'résultats bruts'!A295</f>
        <v>0</v>
      </c>
      <c r="B295">
        <f>'résultats bruts'!B295</f>
        <v>0</v>
      </c>
      <c r="C295">
        <f>'résultats bruts'!C295</f>
        <v>0</v>
      </c>
      <c r="D295">
        <f>'résultats bruts'!D295</f>
        <v>0</v>
      </c>
      <c r="E295">
        <f>'résultats bruts'!E295</f>
        <v>0</v>
      </c>
      <c r="F295">
        <f>'résultats bruts'!F295</f>
        <v>293</v>
      </c>
      <c r="G295">
        <f>COUNTIF('résultats bruts'!K295,1) +COUNTIF('résultats bruts'!CJ295:CK295,1)+COUNTIF('résultats bruts'!CJ295:CK295,"0A")</f>
        <v>0</v>
      </c>
      <c r="H295">
        <f>G295/3</f>
        <v>0</v>
      </c>
      <c r="I295">
        <f>COUNTIF('résultats bruts'!O295,1) + COUNTIF('résultats bruts'!AD295,1) + COUNTIF('résultats bruts'!CA295,1) + COUNTIF('résultats bruts'!DU295, 1) + COUNTIF('résultats bruts'!DU295,"0B")</f>
        <v>0</v>
      </c>
      <c r="J295">
        <f>I295/4</f>
        <v>0</v>
      </c>
      <c r="K295">
        <f>COUNTIF('résultats bruts'!CJ295:CK295,1)</f>
        <v>0</v>
      </c>
      <c r="L295">
        <f>K295/2</f>
        <v>0</v>
      </c>
      <c r="M295">
        <f>COUNTIF('résultats bruts'!CM295,1)</f>
        <v>0</v>
      </c>
      <c r="N295">
        <f>COUNTIF('résultats bruts'!DU295,1)</f>
        <v>0</v>
      </c>
      <c r="O295">
        <f>M295+N295</f>
        <v>0</v>
      </c>
      <c r="P295">
        <f>O295/2</f>
        <v>0</v>
      </c>
      <c r="Q295">
        <f>COUNTIF('résultats bruts'!CB295, "1A")+COUNTIF('résultats bruts'!CB295, "1B")</f>
        <v>0</v>
      </c>
      <c r="R295">
        <f>O295+K295+I295+G295</f>
        <v>0</v>
      </c>
      <c r="S295">
        <f>R295/11</f>
        <v>0</v>
      </c>
      <c r="T295">
        <f>COUNTIF('résultats bruts'!Q295, 1) + COUNTIF('résultats bruts'!AU295,1) + COUNTIF('résultats bruts'!CW295,1)</f>
        <v>0</v>
      </c>
      <c r="U295">
        <f>T295/3</f>
        <v>0</v>
      </c>
      <c r="V295">
        <f>COUNTIF('résultats bruts'!P295,1) + COUNTIF('résultats bruts'!AS295,1) + COUNTIF('résultats bruts'!DD295,1)</f>
        <v>0</v>
      </c>
      <c r="W295">
        <f>V295/3</f>
        <v>0</v>
      </c>
      <c r="X295">
        <f>T295+V295</f>
        <v>0</v>
      </c>
      <c r="Y295">
        <f>X295/6</f>
        <v>0</v>
      </c>
      <c r="Z295">
        <f>COUNTIF('résultats bruts'!V295, 1) + COUNTIF('résultats bruts'!AT295,1) + COUNTIF('résultats bruts'!CT295,1)</f>
        <v>0</v>
      </c>
      <c r="AA295">
        <f>Z295/3</f>
        <v>0</v>
      </c>
      <c r="AB295">
        <f>COUNTIF('résultats bruts'!W295, 1) + COUNTIF('résultats bruts'!AV295,1) + COUNTIF('résultats bruts'!CZ295,1)</f>
        <v>0</v>
      </c>
      <c r="AC295">
        <f>AB295/3</f>
        <v>0</v>
      </c>
      <c r="AD295">
        <f>AB295+Z295</f>
        <v>0</v>
      </c>
      <c r="AE295">
        <f>AD295/6</f>
        <v>0</v>
      </c>
      <c r="AF295">
        <f>AD295+X295</f>
        <v>0</v>
      </c>
      <c r="AG295">
        <f>AF295/12</f>
        <v>0</v>
      </c>
      <c r="AH295">
        <f>COUNTIF('résultats bruts'!R295, 1) + COUNTIF('résultats bruts'!AW295,1) + COUNTIF('résultats bruts'!CU295,1)</f>
        <v>0</v>
      </c>
      <c r="AI295">
        <f>AH295/3</f>
        <v>0</v>
      </c>
      <c r="AJ295">
        <f>COUNTIF('résultats bruts'!Z295, 1) + COUNTIF('résultats bruts'!AQ295,1) + COUNTIF('résultats bruts'!CS295,1)</f>
        <v>0</v>
      </c>
      <c r="AK295">
        <f>AJ295/3</f>
        <v>0</v>
      </c>
      <c r="AL295">
        <f>AH295+AJ295</f>
        <v>0</v>
      </c>
      <c r="AM295">
        <f>AL295/6</f>
        <v>0</v>
      </c>
      <c r="AN295">
        <f>AL295+AF295</f>
        <v>0</v>
      </c>
      <c r="AO295">
        <f>AN295/18</f>
        <v>0</v>
      </c>
      <c r="AP295">
        <f>COUNTIF('résultats bruts'!Y295, 1) + COUNTIF('résultats bruts'!AY295,1) + COUNTIF('résultats bruts'!DC295,1)</f>
        <v>0</v>
      </c>
      <c r="AQ295">
        <f>AP295/3</f>
        <v>0</v>
      </c>
      <c r="AR295">
        <f>COUNTIF('résultats bruts'!T295, 1) + COUNTIF('résultats bruts'!AR295,1) + COUNTIF('résultats bruts'!DB295,1)</f>
        <v>0</v>
      </c>
      <c r="AS295">
        <f>AR295/3</f>
        <v>0</v>
      </c>
      <c r="AT295">
        <f>AR295+AP295</f>
        <v>0</v>
      </c>
      <c r="AU295">
        <f>AT295/6</f>
        <v>0</v>
      </c>
      <c r="AV295">
        <f>COUNTIF('résultats bruts'!X295, 1) + COUNTIF('résultats bruts'!BB295,1) + COUNTIF('résultats bruts'!DA295,1)</f>
        <v>0</v>
      </c>
      <c r="AW295">
        <f>AV295/3</f>
        <v>0</v>
      </c>
      <c r="AX295">
        <f>COUNTIF('résultats bruts'!AA295, 1) + COUNTIF('résultats bruts'!AX295,1) + COUNTIF('résultats bruts'!CY295,1)</f>
        <v>0</v>
      </c>
      <c r="AY295">
        <f>AX295/3</f>
        <v>0</v>
      </c>
      <c r="AZ295">
        <f>AX295+AV295</f>
        <v>0</v>
      </c>
      <c r="BA295">
        <f>AZ295/6</f>
        <v>0</v>
      </c>
      <c r="BB295">
        <f>AZ295+AT295</f>
        <v>0</v>
      </c>
      <c r="BC295">
        <f>BB295/12</f>
        <v>0</v>
      </c>
      <c r="BD295">
        <f>COUNTIF('résultats bruts'!U295, 1) + COUNTIF('résultats bruts'!AZ295,1) + COUNTIF('résultats bruts'!CX295,1)</f>
        <v>0</v>
      </c>
      <c r="BE295">
        <f>BD295/3</f>
        <v>0</v>
      </c>
      <c r="BF295">
        <f>COUNTIF('résultats bruts'!S295, 1) + COUNTIF('résultats bruts'!BA295,1) + COUNTIF('résultats bruts'!CV295,1)</f>
        <v>0</v>
      </c>
      <c r="BG295">
        <f>BF295/3</f>
        <v>0</v>
      </c>
      <c r="BH295">
        <f>BF295+BD295</f>
        <v>0</v>
      </c>
      <c r="BI295">
        <f>BH295/6</f>
        <v>0</v>
      </c>
      <c r="BJ295">
        <f>BH295+BB295</f>
        <v>0</v>
      </c>
      <c r="BK295">
        <f>BJ295/18</f>
        <v>0</v>
      </c>
      <c r="BL295">
        <f>COUNTIF('résultats bruts'!AB295, 1) + COUNTIF('résultats bruts'!AC295,1) + COUNTIF('résultats bruts'!BC295,1)+ COUNTIF('résultats bruts'!BD295,1)+ COUNTIF('résultats bruts'!DE295,1)+ COUNTIF('résultats bruts'!DF295,1)</f>
        <v>0</v>
      </c>
      <c r="BM295">
        <f>BL295/6</f>
        <v>0</v>
      </c>
      <c r="BN295">
        <f>BJ295+AN295+BL295</f>
        <v>0</v>
      </c>
      <c r="BO295">
        <f>BN295/42</f>
        <v>0</v>
      </c>
      <c r="BP295">
        <f>COUNTIF('résultats bruts'!DS295,1) + COUNTIF('résultats bruts'!DQ295,1)</f>
        <v>0</v>
      </c>
      <c r="BQ295">
        <f>BP295/2</f>
        <v>0</v>
      </c>
      <c r="BR295">
        <f>COUNTIF('résultats bruts'!DR295,1)+COUNTIF('résultats bruts'!DT295,1)</f>
        <v>0</v>
      </c>
      <c r="BS295">
        <f>BR295/2</f>
        <v>0</v>
      </c>
      <c r="BT295">
        <f>'résultats bruts'!AR295</f>
        <v>0</v>
      </c>
      <c r="BU295">
        <f>'résultats bruts'!DR295</f>
        <v>0</v>
      </c>
      <c r="BV295">
        <f>'résultats bruts'!AS295</f>
        <v>0</v>
      </c>
      <c r="BW295">
        <f>'résultats bruts'!DT295</f>
        <v>0</v>
      </c>
      <c r="BX295">
        <f>COUNTIF('résultats bruts'!AI295, 1) + COUNTIF('résultats bruts'!BP295,1) + COUNTIF('résultats bruts'!DG295,1)</f>
        <v>0</v>
      </c>
      <c r="BY295">
        <f>BX295/3</f>
        <v>0</v>
      </c>
      <c r="BZ295">
        <f>COUNTIF('résultats bruts'!AL295, 1) + COUNTIF('résultats bruts'!BN295,1) + COUNTIF('résultats bruts'!DI295,1)</f>
        <v>0</v>
      </c>
      <c r="CA295">
        <f>BZ295/3</f>
        <v>0</v>
      </c>
      <c r="CB295">
        <f>BX295+BZ295</f>
        <v>0</v>
      </c>
      <c r="CC295">
        <f>CB295/6</f>
        <v>0</v>
      </c>
      <c r="CD295">
        <f>COUNTIF('résultats bruts'!AK295, 1) + COUNTIF('résultats bruts'!BR295,1) + COUNTIF('résultats bruts'!DM295,1)</f>
        <v>0</v>
      </c>
      <c r="CE295">
        <f>CD295/3</f>
        <v>0</v>
      </c>
      <c r="CF295">
        <f>COUNTIF('résultats bruts'!AE295, 1) + COUNTIF('résultats bruts'!BL295,1) + COUNTIF('résultats bruts'!DN295,1)</f>
        <v>0</v>
      </c>
      <c r="CG295">
        <f>CF295/3</f>
        <v>0</v>
      </c>
      <c r="CH295">
        <f>CF295+CD295</f>
        <v>0</v>
      </c>
      <c r="CI295">
        <f>CH295/6</f>
        <v>0</v>
      </c>
      <c r="CJ295">
        <f>COUNTIF('résultats bruts'!AJ295, 1) + COUNTIF('résultats bruts'!BM295,1) + COUNTIF('résultats bruts'!DL295,1)</f>
        <v>0</v>
      </c>
      <c r="CK295">
        <f>CJ295/3</f>
        <v>0</v>
      </c>
      <c r="CL295">
        <f>COUNTIF('résultats bruts'!AH295, 1) + COUNTIF('résultats bruts'!BK295,1) + COUNTIF('résultats bruts'!DK295,1)</f>
        <v>0</v>
      </c>
      <c r="CM295">
        <f>CL295/3</f>
        <v>0</v>
      </c>
      <c r="CN295">
        <f>CL295+CJ295</f>
        <v>0</v>
      </c>
      <c r="CO295">
        <f>CN295/6</f>
        <v>0</v>
      </c>
      <c r="CP295">
        <f>COUNTIF('résultats bruts'!AF295, 1) + COUNTIF('résultats bruts'!BO295,1) + COUNTIF('résultats bruts'!DJ295,1)</f>
        <v>0</v>
      </c>
      <c r="CQ295">
        <f>CP295/3</f>
        <v>0</v>
      </c>
      <c r="CR295">
        <f>COUNTIF('résultats bruts'!AG295, 1) + COUNTIF('résultats bruts'!BQ295,1) + COUNTIF('résultats bruts'!DH295,1)</f>
        <v>0</v>
      </c>
      <c r="CS295">
        <f>CR295/3</f>
        <v>0</v>
      </c>
      <c r="CT295">
        <f>CR295+CP295</f>
        <v>0</v>
      </c>
      <c r="CU295">
        <f>CT295/6</f>
        <v>0</v>
      </c>
      <c r="CV295">
        <f>COUNTIF('résultats bruts'!AM295, 1) + COUNTIF('résultats bruts'!AN295,1) + COUNTIF('résultats bruts'!BS295,1) +COUNTIF('résultats bruts'!BT295, 1) + COUNTIF('résultats bruts'!DO295,1) + COUNTIF('résultats bruts'!DP295,1)</f>
        <v>0</v>
      </c>
      <c r="CW295">
        <f>+CV295/6</f>
        <v>0</v>
      </c>
      <c r="CX295">
        <f>CT295+CN295+CH295+CB331</f>
        <v>0</v>
      </c>
      <c r="CY295">
        <f>CX295/30</f>
        <v>0</v>
      </c>
      <c r="CZ295">
        <f>COUNTIF('résultats bruts'!AO295,1)</f>
        <v>0</v>
      </c>
      <c r="DA295">
        <f>COUNTIF('résultats bruts'!AP295,1)</f>
        <v>0</v>
      </c>
      <c r="DB295">
        <f>CZ295+DA295</f>
        <v>0</v>
      </c>
      <c r="DC295">
        <f>DB295/2</f>
        <v>0</v>
      </c>
      <c r="DD295">
        <f>COUNTIF('résultats bruts'!BU295,1)</f>
        <v>0</v>
      </c>
      <c r="DE295">
        <f>COUNTIF('résultats bruts'!BV295,1)</f>
        <v>0</v>
      </c>
      <c r="DF295">
        <f>DD295+DE295</f>
        <v>0</v>
      </c>
      <c r="DG295">
        <f>DD295+DE295</f>
        <v>0</v>
      </c>
      <c r="DH295">
        <f>DG295/2</f>
        <v>0</v>
      </c>
      <c r="DJ295">
        <f>COUNTIF(CD295, 1)</f>
        <v>0</v>
      </c>
      <c r="DK295">
        <f>DB295+DG295+DJ295</f>
        <v>0</v>
      </c>
      <c r="DL295">
        <f>DK295/5</f>
        <v>0</v>
      </c>
      <c r="DM295">
        <f>COUNTIF('résultats bruts'!BG295,1)+COUNTIF('résultats bruts'!BJ295,1)</f>
        <v>0</v>
      </c>
      <c r="DN295">
        <f>DM295/2</f>
        <v>0</v>
      </c>
      <c r="DO295">
        <f>COUNTIF('résultats bruts'!CD295,1)+COUNTIF('résultats bruts'!CF295,1) + COUNTIF('résultats bruts'!CO295,1)+COUNTIF('résultats bruts'!CR295,1)</f>
        <v>0</v>
      </c>
      <c r="DP295">
        <f>DO295/4</f>
        <v>0</v>
      </c>
      <c r="DQ295">
        <f>DM295+DO295</f>
        <v>0</v>
      </c>
      <c r="DR295">
        <f>DQ295/6</f>
        <v>0</v>
      </c>
      <c r="DS295">
        <f>COUNTIF('résultats bruts'!BF295,1)+COUNTIF('résultats bruts'!BI295,1)</f>
        <v>0</v>
      </c>
      <c r="DT295">
        <f>DS295/2</f>
        <v>0</v>
      </c>
      <c r="DU295">
        <f>COUNTIF('résultats bruts'!CE295,1)+COUNTIF('résultats bruts'!CH295,1) + COUNTIF('résultats bruts'!CP295,1)</f>
        <v>0</v>
      </c>
      <c r="DV295">
        <f>DU295/4</f>
        <v>0</v>
      </c>
      <c r="DW295">
        <f>DS295+DU295</f>
        <v>0</v>
      </c>
      <c r="DX295">
        <f>DW295/6</f>
        <v>0</v>
      </c>
      <c r="DY295">
        <f>COUNTIF('résultats bruts'!BE295,1)+COUNTIF('résultats bruts'!BH295,1)</f>
        <v>0</v>
      </c>
      <c r="DZ295">
        <f>DY295/2</f>
        <v>0</v>
      </c>
      <c r="EA295">
        <f>COUNTIF('résultats bruts'!CC295,1)+COUNTIF('résultats bruts'!CG295,1) + COUNTIF('résultats bruts'!CN295,1)</f>
        <v>0</v>
      </c>
      <c r="EB295">
        <f>EA295/3</f>
        <v>0</v>
      </c>
      <c r="EC295">
        <f>EA295+DY295</f>
        <v>0</v>
      </c>
      <c r="ED295">
        <f>EC295/5</f>
        <v>0</v>
      </c>
      <c r="EE295">
        <f>EC295+DW295+DQ295</f>
        <v>0</v>
      </c>
      <c r="EF295">
        <f>EE295/17</f>
        <v>0</v>
      </c>
    </row>
    <row r="296">
      <c r="A296">
        <f>'résultats bruts'!A296</f>
        <v>0</v>
      </c>
      <c r="B296">
        <f>'résultats bruts'!B296</f>
        <v>0</v>
      </c>
      <c r="C296">
        <f>'résultats bruts'!C296</f>
        <v>0</v>
      </c>
      <c r="D296">
        <f>'résultats bruts'!D296</f>
        <v>0</v>
      </c>
      <c r="E296">
        <f>'résultats bruts'!E296</f>
        <v>0</v>
      </c>
      <c r="F296">
        <f>'résultats bruts'!F296</f>
        <v>294</v>
      </c>
      <c r="G296">
        <f>COUNTIF('résultats bruts'!K296,1) +COUNTIF('résultats bruts'!CJ296:CK296,1)+COUNTIF('résultats bruts'!CJ296:CK296,"0A")</f>
        <v>0</v>
      </c>
      <c r="H296">
        <f>G296/3</f>
        <v>0</v>
      </c>
      <c r="I296">
        <f>COUNTIF('résultats bruts'!O296,1) + COUNTIF('résultats bruts'!AD296,1) + COUNTIF('résultats bruts'!CA296,1) + COUNTIF('résultats bruts'!DU296, 1) + COUNTIF('résultats bruts'!DU296,"0B")</f>
        <v>0</v>
      </c>
      <c r="J296">
        <f>I296/4</f>
        <v>0</v>
      </c>
      <c r="K296">
        <f>COUNTIF('résultats bruts'!CJ296:CK296,1)</f>
        <v>0</v>
      </c>
      <c r="L296">
        <f>K296/2</f>
        <v>0</v>
      </c>
      <c r="M296">
        <f>COUNTIF('résultats bruts'!CM296,1)</f>
        <v>0</v>
      </c>
      <c r="N296">
        <f>COUNTIF('résultats bruts'!DU296,1)</f>
        <v>0</v>
      </c>
      <c r="O296">
        <f>M296+N296</f>
        <v>0</v>
      </c>
      <c r="P296">
        <f>O296/2</f>
        <v>0</v>
      </c>
      <c r="Q296">
        <f>COUNTIF('résultats bruts'!CB296, "1A")+COUNTIF('résultats bruts'!CB296, "1B")</f>
        <v>0</v>
      </c>
      <c r="R296">
        <f>O296+K296+I296+G296</f>
        <v>0</v>
      </c>
      <c r="S296">
        <f>R296/11</f>
        <v>0</v>
      </c>
      <c r="T296">
        <f>COUNTIF('résultats bruts'!Q296, 1) + COUNTIF('résultats bruts'!AU296,1) + COUNTIF('résultats bruts'!CW296,1)</f>
        <v>0</v>
      </c>
      <c r="U296">
        <f>T296/3</f>
        <v>0</v>
      </c>
      <c r="V296">
        <f>COUNTIF('résultats bruts'!P296,1) + COUNTIF('résultats bruts'!AS296,1) + COUNTIF('résultats bruts'!DD296,1)</f>
        <v>0</v>
      </c>
      <c r="W296">
        <f>V296/3</f>
        <v>0</v>
      </c>
      <c r="X296">
        <f>T296+V296</f>
        <v>0</v>
      </c>
      <c r="Y296">
        <f>X296/6</f>
        <v>0</v>
      </c>
      <c r="Z296">
        <f>COUNTIF('résultats bruts'!V296, 1) + COUNTIF('résultats bruts'!AT296,1) + COUNTIF('résultats bruts'!CT296,1)</f>
        <v>0</v>
      </c>
      <c r="AA296">
        <f>Z296/3</f>
        <v>0</v>
      </c>
      <c r="AB296">
        <f>COUNTIF('résultats bruts'!W296, 1) + COUNTIF('résultats bruts'!AV296,1) + COUNTIF('résultats bruts'!CZ296,1)</f>
        <v>0</v>
      </c>
      <c r="AC296">
        <f>AB296/3</f>
        <v>0</v>
      </c>
      <c r="AD296">
        <f>AB296+Z296</f>
        <v>0</v>
      </c>
      <c r="AE296">
        <f>AD296/6</f>
        <v>0</v>
      </c>
      <c r="AF296">
        <f>AD296+X296</f>
        <v>0</v>
      </c>
      <c r="AG296">
        <f>AF296/12</f>
        <v>0</v>
      </c>
      <c r="AH296">
        <f>COUNTIF('résultats bruts'!R296, 1) + COUNTIF('résultats bruts'!AW296,1) + COUNTIF('résultats bruts'!CU296,1)</f>
        <v>0</v>
      </c>
      <c r="AI296">
        <f>AH296/3</f>
        <v>0</v>
      </c>
      <c r="AJ296">
        <f>COUNTIF('résultats bruts'!Z296, 1) + COUNTIF('résultats bruts'!AQ296,1) + COUNTIF('résultats bruts'!CS296,1)</f>
        <v>0</v>
      </c>
      <c r="AK296">
        <f>AJ296/3</f>
        <v>0</v>
      </c>
      <c r="AL296">
        <f>AH296+AJ296</f>
        <v>0</v>
      </c>
      <c r="AM296">
        <f>AL296/6</f>
        <v>0</v>
      </c>
      <c r="AN296">
        <f>AL296+AF296</f>
        <v>0</v>
      </c>
      <c r="AO296">
        <f>AN296/18</f>
        <v>0</v>
      </c>
      <c r="AP296">
        <f>COUNTIF('résultats bruts'!Y296, 1) + COUNTIF('résultats bruts'!AY296,1) + COUNTIF('résultats bruts'!DC296,1)</f>
        <v>0</v>
      </c>
      <c r="AQ296">
        <f>AP296/3</f>
        <v>0</v>
      </c>
      <c r="AR296">
        <f>COUNTIF('résultats bruts'!T296, 1) + COUNTIF('résultats bruts'!AR296,1) + COUNTIF('résultats bruts'!DB296,1)</f>
        <v>0</v>
      </c>
      <c r="AS296">
        <f>AR296/3</f>
        <v>0</v>
      </c>
      <c r="AT296">
        <f>AR296+AP296</f>
        <v>0</v>
      </c>
      <c r="AU296">
        <f>AT296/6</f>
        <v>0</v>
      </c>
      <c r="AV296">
        <f>COUNTIF('résultats bruts'!X296, 1) + COUNTIF('résultats bruts'!BB296,1) + COUNTIF('résultats bruts'!DA296,1)</f>
        <v>0</v>
      </c>
      <c r="AW296">
        <f>AV296/3</f>
        <v>0</v>
      </c>
      <c r="AX296">
        <f>COUNTIF('résultats bruts'!AA296, 1) + COUNTIF('résultats bruts'!AX296,1) + COUNTIF('résultats bruts'!CY296,1)</f>
        <v>0</v>
      </c>
      <c r="AY296">
        <f>AX296/3</f>
        <v>0</v>
      </c>
      <c r="AZ296">
        <f>AX296+AV296</f>
        <v>0</v>
      </c>
      <c r="BA296">
        <f>AZ296/6</f>
        <v>0</v>
      </c>
      <c r="BB296">
        <f>AZ296+AT296</f>
        <v>0</v>
      </c>
      <c r="BC296">
        <f>BB296/12</f>
        <v>0</v>
      </c>
      <c r="BD296">
        <f>COUNTIF('résultats bruts'!U296, 1) + COUNTIF('résultats bruts'!AZ296,1) + COUNTIF('résultats bruts'!CX296,1)</f>
        <v>0</v>
      </c>
      <c r="BE296">
        <f>BD296/3</f>
        <v>0</v>
      </c>
      <c r="BF296">
        <f>COUNTIF('résultats bruts'!S296, 1) + COUNTIF('résultats bruts'!BA296,1) + COUNTIF('résultats bruts'!CV296,1)</f>
        <v>0</v>
      </c>
      <c r="BG296">
        <f>BF296/3</f>
        <v>0</v>
      </c>
      <c r="BH296">
        <f>BF296+BD296</f>
        <v>0</v>
      </c>
      <c r="BI296">
        <f>BH296/6</f>
        <v>0</v>
      </c>
      <c r="BJ296">
        <f>BH296+BB296</f>
        <v>0</v>
      </c>
      <c r="BK296">
        <f>BJ296/18</f>
        <v>0</v>
      </c>
      <c r="BL296">
        <f>COUNTIF('résultats bruts'!AB296, 1) + COUNTIF('résultats bruts'!AC296,1) + COUNTIF('résultats bruts'!BC296,1)+ COUNTIF('résultats bruts'!BD296,1)+ COUNTIF('résultats bruts'!DE296,1)+ COUNTIF('résultats bruts'!DF296,1)</f>
        <v>0</v>
      </c>
      <c r="BM296">
        <f>BL296/6</f>
        <v>0</v>
      </c>
      <c r="BN296">
        <f>BJ296+AN296+BL296</f>
        <v>0</v>
      </c>
      <c r="BO296">
        <f>BN296/42</f>
        <v>0</v>
      </c>
      <c r="BP296">
        <f>COUNTIF('résultats bruts'!DS296,1) + COUNTIF('résultats bruts'!DQ296,1)</f>
        <v>0</v>
      </c>
      <c r="BQ296">
        <f>BP296/2</f>
        <v>0</v>
      </c>
      <c r="BR296">
        <f>COUNTIF('résultats bruts'!DR296,1)+COUNTIF('résultats bruts'!DT296,1)</f>
        <v>0</v>
      </c>
      <c r="BS296">
        <f>BR296/2</f>
        <v>0</v>
      </c>
      <c r="BT296">
        <f>'résultats bruts'!AR296</f>
        <v>0</v>
      </c>
      <c r="BU296">
        <f>'résultats bruts'!DR296</f>
        <v>0</v>
      </c>
      <c r="BV296">
        <f>'résultats bruts'!AS296</f>
        <v>0</v>
      </c>
      <c r="BW296">
        <f>'résultats bruts'!DT296</f>
        <v>0</v>
      </c>
      <c r="BX296">
        <f>COUNTIF('résultats bruts'!AI296, 1) + COUNTIF('résultats bruts'!BP296,1) + COUNTIF('résultats bruts'!DG296,1)</f>
        <v>0</v>
      </c>
      <c r="BY296">
        <f>BX296/3</f>
        <v>0</v>
      </c>
      <c r="BZ296">
        <f>COUNTIF('résultats bruts'!AL296, 1) + COUNTIF('résultats bruts'!BN296,1) + COUNTIF('résultats bruts'!DI296,1)</f>
        <v>0</v>
      </c>
      <c r="CA296">
        <f>BZ296/3</f>
        <v>0</v>
      </c>
      <c r="CB296">
        <f>BX296+BZ296</f>
        <v>0</v>
      </c>
      <c r="CC296">
        <f>CB296/6</f>
        <v>0</v>
      </c>
      <c r="CD296">
        <f>COUNTIF('résultats bruts'!AK296, 1) + COUNTIF('résultats bruts'!BR296,1) + COUNTIF('résultats bruts'!DM296,1)</f>
        <v>0</v>
      </c>
      <c r="CE296">
        <f>CD296/3</f>
        <v>0</v>
      </c>
      <c r="CF296">
        <f>COUNTIF('résultats bruts'!AE296, 1) + COUNTIF('résultats bruts'!BL296,1) + COUNTIF('résultats bruts'!DN296,1)</f>
        <v>0</v>
      </c>
      <c r="CG296">
        <f>CF296/3</f>
        <v>0</v>
      </c>
      <c r="CH296">
        <f>CF296+CD296</f>
        <v>0</v>
      </c>
      <c r="CI296">
        <f>CH296/6</f>
        <v>0</v>
      </c>
      <c r="CJ296">
        <f>COUNTIF('résultats bruts'!AJ296, 1) + COUNTIF('résultats bruts'!BM296,1) + COUNTIF('résultats bruts'!DL296,1)</f>
        <v>0</v>
      </c>
      <c r="CK296">
        <f>CJ296/3</f>
        <v>0</v>
      </c>
      <c r="CL296">
        <f>COUNTIF('résultats bruts'!AH296, 1) + COUNTIF('résultats bruts'!BK296,1) + COUNTIF('résultats bruts'!DK296,1)</f>
        <v>0</v>
      </c>
      <c r="CM296">
        <f>CL296/3</f>
        <v>0</v>
      </c>
      <c r="CN296">
        <f>CL296+CJ296</f>
        <v>0</v>
      </c>
      <c r="CO296">
        <f>CN296/6</f>
        <v>0</v>
      </c>
      <c r="CP296">
        <f>COUNTIF('résultats bruts'!AF296, 1) + COUNTIF('résultats bruts'!BO296,1) + COUNTIF('résultats bruts'!DJ296,1)</f>
        <v>0</v>
      </c>
      <c r="CQ296">
        <f>CP296/3</f>
        <v>0</v>
      </c>
      <c r="CR296">
        <f>COUNTIF('résultats bruts'!AG296, 1) + COUNTIF('résultats bruts'!BQ296,1) + COUNTIF('résultats bruts'!DH296,1)</f>
        <v>0</v>
      </c>
      <c r="CS296">
        <f>CR296/3</f>
        <v>0</v>
      </c>
      <c r="CT296">
        <f>CR296+CP296</f>
        <v>0</v>
      </c>
      <c r="CU296">
        <f>CT296/6</f>
        <v>0</v>
      </c>
      <c r="CV296">
        <f>COUNTIF('résultats bruts'!AM296, 1) + COUNTIF('résultats bruts'!AN296,1) + COUNTIF('résultats bruts'!BS296,1) +COUNTIF('résultats bruts'!BT296, 1) + COUNTIF('résultats bruts'!DO296,1) + COUNTIF('résultats bruts'!DP296,1)</f>
        <v>0</v>
      </c>
      <c r="CW296">
        <f>+CV296/6</f>
        <v>0</v>
      </c>
      <c r="CX296">
        <f>CT296+CN296+CH296+CB332</f>
        <v>0</v>
      </c>
      <c r="CY296">
        <f>CX296/30</f>
        <v>0</v>
      </c>
      <c r="CZ296">
        <f>COUNTIF('résultats bruts'!AO296,1)</f>
        <v>0</v>
      </c>
      <c r="DA296">
        <f>COUNTIF('résultats bruts'!AP296,1)</f>
        <v>0</v>
      </c>
      <c r="DB296">
        <f>CZ296+DA296</f>
        <v>0</v>
      </c>
      <c r="DC296">
        <f>DB296/2</f>
        <v>0</v>
      </c>
      <c r="DD296">
        <f>COUNTIF('résultats bruts'!BU296,1)</f>
        <v>0</v>
      </c>
      <c r="DE296">
        <f>COUNTIF('résultats bruts'!BV296,1)</f>
        <v>0</v>
      </c>
      <c r="DF296">
        <f>DD296+DE296</f>
        <v>0</v>
      </c>
      <c r="DG296">
        <f>DD296+DE296</f>
        <v>0</v>
      </c>
      <c r="DH296">
        <f>DG296/2</f>
        <v>0</v>
      </c>
      <c r="DJ296">
        <f>COUNTIF(CD296, 1)</f>
        <v>0</v>
      </c>
      <c r="DK296">
        <f>DB296+DG296+DJ296</f>
        <v>0</v>
      </c>
      <c r="DL296">
        <f>DK296/5</f>
        <v>0</v>
      </c>
      <c r="DM296">
        <f>COUNTIF('résultats bruts'!BG296,1)+COUNTIF('résultats bruts'!BJ296,1)</f>
        <v>0</v>
      </c>
      <c r="DN296">
        <f>DM296/2</f>
        <v>0</v>
      </c>
      <c r="DO296">
        <f>COUNTIF('résultats bruts'!CD296,1)+COUNTIF('résultats bruts'!CF296,1) + COUNTIF('résultats bruts'!CO296,1)+COUNTIF('résultats bruts'!CR296,1)</f>
        <v>0</v>
      </c>
      <c r="DP296">
        <f>DO296/4</f>
        <v>0</v>
      </c>
      <c r="DQ296">
        <f>DM296+DO296</f>
        <v>0</v>
      </c>
      <c r="DR296">
        <f>DQ296/6</f>
        <v>0</v>
      </c>
      <c r="DS296">
        <f>COUNTIF('résultats bruts'!BF296,1)+COUNTIF('résultats bruts'!BI296,1)</f>
        <v>0</v>
      </c>
      <c r="DT296">
        <f>DS296/2</f>
        <v>0</v>
      </c>
      <c r="DU296">
        <f>COUNTIF('résultats bruts'!CE296,1)+COUNTIF('résultats bruts'!CH296,1) + COUNTIF('résultats bruts'!CP296,1)</f>
        <v>0</v>
      </c>
      <c r="DV296">
        <f>DU296/4</f>
        <v>0</v>
      </c>
      <c r="DW296">
        <f>DS296+DU296</f>
        <v>0</v>
      </c>
      <c r="DX296">
        <f>DW296/6</f>
        <v>0</v>
      </c>
      <c r="DY296">
        <f>COUNTIF('résultats bruts'!BE296,1)+COUNTIF('résultats bruts'!BH296,1)</f>
        <v>0</v>
      </c>
      <c r="DZ296">
        <f>DY296/2</f>
        <v>0</v>
      </c>
      <c r="EA296">
        <f>COUNTIF('résultats bruts'!CC296,1)+COUNTIF('résultats bruts'!CG296,1) + COUNTIF('résultats bruts'!CN296,1)</f>
        <v>0</v>
      </c>
      <c r="EB296">
        <f>EA296/3</f>
        <v>0</v>
      </c>
      <c r="EC296">
        <f>EA296+DY296</f>
        <v>0</v>
      </c>
      <c r="ED296">
        <f>EC296/5</f>
        <v>0</v>
      </c>
      <c r="EE296">
        <f>EC296+DW296+DQ296</f>
        <v>0</v>
      </c>
      <c r="EF296">
        <f>EE296/17</f>
        <v>0</v>
      </c>
    </row>
    <row r="297">
      <c r="A297">
        <f>'résultats bruts'!A297</f>
        <v>0</v>
      </c>
      <c r="B297">
        <f>'résultats bruts'!B297</f>
        <v>0</v>
      </c>
      <c r="C297">
        <f>'résultats bruts'!C297</f>
        <v>0</v>
      </c>
      <c r="D297">
        <f>'résultats bruts'!D297</f>
        <v>0</v>
      </c>
      <c r="E297">
        <f>'résultats bruts'!E297</f>
        <v>0</v>
      </c>
      <c r="F297">
        <f>'résultats bruts'!F297</f>
        <v>295</v>
      </c>
      <c r="G297">
        <f>COUNTIF('résultats bruts'!K297,1) +COUNTIF('résultats bruts'!CJ297:CK297,1)+COUNTIF('résultats bruts'!CJ297:CK297,"0A")</f>
        <v>0</v>
      </c>
      <c r="H297">
        <f>G297/3</f>
        <v>0</v>
      </c>
      <c r="I297">
        <f>COUNTIF('résultats bruts'!O297,1) + COUNTIF('résultats bruts'!AD297,1) + COUNTIF('résultats bruts'!CA297,1) + COUNTIF('résultats bruts'!DU297, 1) + COUNTIF('résultats bruts'!DU297,"0B")</f>
        <v>0</v>
      </c>
      <c r="J297">
        <f>I297/4</f>
        <v>0</v>
      </c>
      <c r="K297">
        <f>COUNTIF('résultats bruts'!CJ297:CK297,1)</f>
        <v>0</v>
      </c>
      <c r="L297">
        <f>K297/2</f>
        <v>0</v>
      </c>
      <c r="M297">
        <f>COUNTIF('résultats bruts'!CM297,1)</f>
        <v>0</v>
      </c>
      <c r="N297">
        <f>COUNTIF('résultats bruts'!DU297,1)</f>
        <v>0</v>
      </c>
      <c r="O297">
        <f>M297+N297</f>
        <v>0</v>
      </c>
      <c r="P297">
        <f>O297/2</f>
        <v>0</v>
      </c>
      <c r="Q297">
        <f>COUNTIF('résultats bruts'!CB297, "1A")+COUNTIF('résultats bruts'!CB297, "1B")</f>
        <v>0</v>
      </c>
      <c r="R297">
        <f>O297+K297+I297+G297</f>
        <v>0</v>
      </c>
      <c r="S297">
        <f>R297/11</f>
        <v>0</v>
      </c>
      <c r="T297">
        <f>COUNTIF('résultats bruts'!Q297, 1) + COUNTIF('résultats bruts'!AU297,1) + COUNTIF('résultats bruts'!CW297,1)</f>
        <v>0</v>
      </c>
      <c r="U297">
        <f>T297/3</f>
        <v>0</v>
      </c>
      <c r="V297">
        <f>COUNTIF('résultats bruts'!P297,1) + COUNTIF('résultats bruts'!AS297,1) + COUNTIF('résultats bruts'!DD297,1)</f>
        <v>0</v>
      </c>
      <c r="W297">
        <f>V297/3</f>
        <v>0</v>
      </c>
      <c r="X297">
        <f>T297+V297</f>
        <v>0</v>
      </c>
      <c r="Y297">
        <f>X297/6</f>
        <v>0</v>
      </c>
      <c r="Z297">
        <f>COUNTIF('résultats bruts'!V297, 1) + COUNTIF('résultats bruts'!AT297,1) + COUNTIF('résultats bruts'!CT297,1)</f>
        <v>0</v>
      </c>
      <c r="AA297">
        <f>Z297/3</f>
        <v>0</v>
      </c>
      <c r="AB297">
        <f>COUNTIF('résultats bruts'!W297, 1) + COUNTIF('résultats bruts'!AV297,1) + COUNTIF('résultats bruts'!CZ297,1)</f>
        <v>0</v>
      </c>
      <c r="AC297">
        <f>AB297/3</f>
        <v>0</v>
      </c>
      <c r="AD297">
        <f>AB297+Z297</f>
        <v>0</v>
      </c>
      <c r="AE297">
        <f>AD297/6</f>
        <v>0</v>
      </c>
      <c r="AF297">
        <f>AD297+X297</f>
        <v>0</v>
      </c>
      <c r="AG297">
        <f>AF297/12</f>
        <v>0</v>
      </c>
      <c r="AH297">
        <f>COUNTIF('résultats bruts'!R297, 1) + COUNTIF('résultats bruts'!AW297,1) + COUNTIF('résultats bruts'!CU297,1)</f>
        <v>0</v>
      </c>
      <c r="AI297">
        <f>AH297/3</f>
        <v>0</v>
      </c>
      <c r="AJ297">
        <f>COUNTIF('résultats bruts'!Z297, 1) + COUNTIF('résultats bruts'!AQ297,1) + COUNTIF('résultats bruts'!CS297,1)</f>
        <v>0</v>
      </c>
      <c r="AK297">
        <f>AJ297/3</f>
        <v>0</v>
      </c>
      <c r="AL297">
        <f>AH297+AJ297</f>
        <v>0</v>
      </c>
      <c r="AM297">
        <f>AL297/6</f>
        <v>0</v>
      </c>
      <c r="AN297">
        <f>AL297+AF297</f>
        <v>0</v>
      </c>
      <c r="AO297">
        <f>AN297/18</f>
        <v>0</v>
      </c>
      <c r="AP297">
        <f>COUNTIF('résultats bruts'!Y297, 1) + COUNTIF('résultats bruts'!AY297,1) + COUNTIF('résultats bruts'!DC297,1)</f>
        <v>0</v>
      </c>
      <c r="AQ297">
        <f>AP297/3</f>
        <v>0</v>
      </c>
      <c r="AR297">
        <f>COUNTIF('résultats bruts'!T297, 1) + COUNTIF('résultats bruts'!AR297,1) + COUNTIF('résultats bruts'!DB297,1)</f>
        <v>0</v>
      </c>
      <c r="AS297">
        <f>AR297/3</f>
        <v>0</v>
      </c>
      <c r="AT297">
        <f>AR297+AP297</f>
        <v>0</v>
      </c>
      <c r="AU297">
        <f>AT297/6</f>
        <v>0</v>
      </c>
      <c r="AV297">
        <f>COUNTIF('résultats bruts'!X297, 1) + COUNTIF('résultats bruts'!BB297,1) + COUNTIF('résultats bruts'!DA297,1)</f>
        <v>0</v>
      </c>
      <c r="AW297">
        <f>AV297/3</f>
        <v>0</v>
      </c>
      <c r="AX297">
        <f>COUNTIF('résultats bruts'!AA297, 1) + COUNTIF('résultats bruts'!AX297,1) + COUNTIF('résultats bruts'!CY297,1)</f>
        <v>0</v>
      </c>
      <c r="AY297">
        <f>AX297/3</f>
        <v>0</v>
      </c>
      <c r="AZ297">
        <f>AX297+AV297</f>
        <v>0</v>
      </c>
      <c r="BA297">
        <f>AZ297/6</f>
        <v>0</v>
      </c>
      <c r="BB297">
        <f>AZ297+AT297</f>
        <v>0</v>
      </c>
      <c r="BC297">
        <f>BB297/12</f>
        <v>0</v>
      </c>
      <c r="BD297">
        <f>COUNTIF('résultats bruts'!U297, 1) + COUNTIF('résultats bruts'!AZ297,1) + COUNTIF('résultats bruts'!CX297,1)</f>
        <v>0</v>
      </c>
      <c r="BE297">
        <f>BD297/3</f>
        <v>0</v>
      </c>
      <c r="BF297">
        <f>COUNTIF('résultats bruts'!S297, 1) + COUNTIF('résultats bruts'!BA297,1) + COUNTIF('résultats bruts'!CV297,1)</f>
        <v>0</v>
      </c>
      <c r="BG297">
        <f>BF297/3</f>
        <v>0</v>
      </c>
      <c r="BH297">
        <f>BF297+BD297</f>
        <v>0</v>
      </c>
      <c r="BI297">
        <f>BH297/6</f>
        <v>0</v>
      </c>
      <c r="BJ297">
        <f>BH297+BB297</f>
        <v>0</v>
      </c>
      <c r="BK297">
        <f>BJ297/18</f>
        <v>0</v>
      </c>
      <c r="BL297">
        <f>COUNTIF('résultats bruts'!AB297, 1) + COUNTIF('résultats bruts'!AC297,1) + COUNTIF('résultats bruts'!BC297,1)+ COUNTIF('résultats bruts'!BD297,1)+ COUNTIF('résultats bruts'!DE297,1)+ COUNTIF('résultats bruts'!DF297,1)</f>
        <v>0</v>
      </c>
      <c r="BM297">
        <f>BL297/6</f>
        <v>0</v>
      </c>
      <c r="BN297">
        <f>BJ297+AN297+BL297</f>
        <v>0</v>
      </c>
      <c r="BO297">
        <f>BN297/42</f>
        <v>0</v>
      </c>
      <c r="BP297">
        <f>COUNTIF('résultats bruts'!DS297,1) + COUNTIF('résultats bruts'!DQ297,1)</f>
        <v>0</v>
      </c>
      <c r="BQ297">
        <f>BP297/2</f>
        <v>0</v>
      </c>
      <c r="BR297">
        <f>COUNTIF('résultats bruts'!DR297,1)+COUNTIF('résultats bruts'!DT297,1)</f>
        <v>0</v>
      </c>
      <c r="BS297">
        <f>BR297/2</f>
        <v>0</v>
      </c>
      <c r="BT297">
        <f>'résultats bruts'!AR297</f>
        <v>0</v>
      </c>
      <c r="BU297">
        <f>'résultats bruts'!DR297</f>
        <v>0</v>
      </c>
      <c r="BV297">
        <f>'résultats bruts'!AS297</f>
        <v>0</v>
      </c>
      <c r="BW297">
        <f>'résultats bruts'!DT297</f>
        <v>0</v>
      </c>
      <c r="BX297">
        <f>COUNTIF('résultats bruts'!AI297, 1) + COUNTIF('résultats bruts'!BP297,1) + COUNTIF('résultats bruts'!DG297,1)</f>
        <v>0</v>
      </c>
      <c r="BY297">
        <f>BX297/3</f>
        <v>0</v>
      </c>
      <c r="BZ297">
        <f>COUNTIF('résultats bruts'!AL297, 1) + COUNTIF('résultats bruts'!BN297,1) + COUNTIF('résultats bruts'!DI297,1)</f>
        <v>0</v>
      </c>
      <c r="CA297">
        <f>BZ297/3</f>
        <v>0</v>
      </c>
      <c r="CB297">
        <f>BX297+BZ297</f>
        <v>0</v>
      </c>
      <c r="CC297">
        <f>CB297/6</f>
        <v>0</v>
      </c>
      <c r="CD297">
        <f>COUNTIF('résultats bruts'!AK297, 1) + COUNTIF('résultats bruts'!BR297,1) + COUNTIF('résultats bruts'!DM297,1)</f>
        <v>0</v>
      </c>
      <c r="CE297">
        <f>CD297/3</f>
        <v>0</v>
      </c>
      <c r="CF297">
        <f>COUNTIF('résultats bruts'!AE297, 1) + COUNTIF('résultats bruts'!BL297,1) + COUNTIF('résultats bruts'!DN297,1)</f>
        <v>0</v>
      </c>
      <c r="CG297">
        <f>CF297/3</f>
        <v>0</v>
      </c>
      <c r="CH297">
        <f>CF297+CD297</f>
        <v>0</v>
      </c>
      <c r="CI297">
        <f>CH297/6</f>
        <v>0</v>
      </c>
      <c r="CJ297">
        <f>COUNTIF('résultats bruts'!AJ297, 1) + COUNTIF('résultats bruts'!BM297,1) + COUNTIF('résultats bruts'!DL297,1)</f>
        <v>0</v>
      </c>
      <c r="CK297">
        <f>CJ297/3</f>
        <v>0</v>
      </c>
      <c r="CL297">
        <f>COUNTIF('résultats bruts'!AH297, 1) + COUNTIF('résultats bruts'!BK297,1) + COUNTIF('résultats bruts'!DK297,1)</f>
        <v>0</v>
      </c>
      <c r="CM297">
        <f>CL297/3</f>
        <v>0</v>
      </c>
      <c r="CN297">
        <f>CL297+CJ297</f>
        <v>0</v>
      </c>
      <c r="CO297">
        <f>CN297/6</f>
        <v>0</v>
      </c>
      <c r="CP297">
        <f>COUNTIF('résultats bruts'!AF297, 1) + COUNTIF('résultats bruts'!BO297,1) + COUNTIF('résultats bruts'!DJ297,1)</f>
        <v>0</v>
      </c>
      <c r="CQ297">
        <f>CP297/3</f>
        <v>0</v>
      </c>
      <c r="CR297">
        <f>COUNTIF('résultats bruts'!AG297, 1) + COUNTIF('résultats bruts'!BQ297,1) + COUNTIF('résultats bruts'!DH297,1)</f>
        <v>0</v>
      </c>
      <c r="CS297">
        <f>CR297/3</f>
        <v>0</v>
      </c>
      <c r="CT297">
        <f>CR297+CP297</f>
        <v>0</v>
      </c>
      <c r="CU297">
        <f>CT297/6</f>
        <v>0</v>
      </c>
      <c r="CV297">
        <f>COUNTIF('résultats bruts'!AM297, 1) + COUNTIF('résultats bruts'!AN297,1) + COUNTIF('résultats bruts'!BS297,1) +COUNTIF('résultats bruts'!BT297, 1) + COUNTIF('résultats bruts'!DO297,1) + COUNTIF('résultats bruts'!DP297,1)</f>
        <v>0</v>
      </c>
      <c r="CW297">
        <f>+CV297/6</f>
        <v>0</v>
      </c>
      <c r="CX297">
        <f>CT297+CN297+CH297+CB333</f>
        <v>0</v>
      </c>
      <c r="CY297">
        <f>CX297/30</f>
        <v>0</v>
      </c>
      <c r="CZ297">
        <f>COUNTIF('résultats bruts'!AO297,1)</f>
        <v>0</v>
      </c>
      <c r="DA297">
        <f>COUNTIF('résultats bruts'!AP297,1)</f>
        <v>0</v>
      </c>
      <c r="DB297">
        <f>CZ297+DA297</f>
        <v>0</v>
      </c>
      <c r="DC297">
        <f>DB297/2</f>
        <v>0</v>
      </c>
      <c r="DD297">
        <f>COUNTIF('résultats bruts'!BU297,1)</f>
        <v>0</v>
      </c>
      <c r="DE297">
        <f>COUNTIF('résultats bruts'!BV297,1)</f>
        <v>0</v>
      </c>
      <c r="DF297">
        <f>DD297+DE297</f>
        <v>0</v>
      </c>
      <c r="DG297">
        <f>DD297+DE297</f>
        <v>0</v>
      </c>
      <c r="DH297">
        <f>DG297/2</f>
        <v>0</v>
      </c>
      <c r="DJ297">
        <f>COUNTIF(CD297, 1)</f>
        <v>0</v>
      </c>
      <c r="DK297">
        <f>DB297+DG297+DJ297</f>
        <v>0</v>
      </c>
      <c r="DL297">
        <f>DK297/5</f>
        <v>0</v>
      </c>
      <c r="DM297">
        <f>COUNTIF('résultats bruts'!BG297,1)+COUNTIF('résultats bruts'!BJ297,1)</f>
        <v>0</v>
      </c>
      <c r="DN297">
        <f>DM297/2</f>
        <v>0</v>
      </c>
      <c r="DO297">
        <f>COUNTIF('résultats bruts'!CD297,1)+COUNTIF('résultats bruts'!CF297,1) + COUNTIF('résultats bruts'!CO297,1)+COUNTIF('résultats bruts'!CR297,1)</f>
        <v>0</v>
      </c>
      <c r="DP297">
        <f>DO297/4</f>
        <v>0</v>
      </c>
      <c r="DQ297">
        <f>DM297+DO297</f>
        <v>0</v>
      </c>
      <c r="DR297">
        <f>DQ297/6</f>
        <v>0</v>
      </c>
      <c r="DS297">
        <f>COUNTIF('résultats bruts'!BF297,1)+COUNTIF('résultats bruts'!BI297,1)</f>
        <v>0</v>
      </c>
      <c r="DT297">
        <f>DS297/2</f>
        <v>0</v>
      </c>
      <c r="DU297">
        <f>COUNTIF('résultats bruts'!CE297,1)+COUNTIF('résultats bruts'!CH297,1) + COUNTIF('résultats bruts'!CP297,1)</f>
        <v>0</v>
      </c>
      <c r="DV297">
        <f>DU297/4</f>
        <v>0</v>
      </c>
      <c r="DW297">
        <f>DS297+DU297</f>
        <v>0</v>
      </c>
      <c r="DX297">
        <f>DW297/6</f>
        <v>0</v>
      </c>
      <c r="DY297">
        <f>COUNTIF('résultats bruts'!BE297,1)+COUNTIF('résultats bruts'!BH297,1)</f>
        <v>0</v>
      </c>
      <c r="DZ297">
        <f>DY297/2</f>
        <v>0</v>
      </c>
      <c r="EA297">
        <f>COUNTIF('résultats bruts'!CC297,1)+COUNTIF('résultats bruts'!CG297,1) + COUNTIF('résultats bruts'!CN297,1)</f>
        <v>0</v>
      </c>
      <c r="EB297">
        <f>EA297/3</f>
        <v>0</v>
      </c>
      <c r="EC297">
        <f>EA297+DY297</f>
        <v>0</v>
      </c>
      <c r="ED297">
        <f>EC297/5</f>
        <v>0</v>
      </c>
      <c r="EE297">
        <f>EC297+DW297+DQ297</f>
        <v>0</v>
      </c>
      <c r="EF297">
        <f>EE297/17</f>
        <v>0</v>
      </c>
    </row>
    <row r="298">
      <c r="A298">
        <f>'résultats bruts'!A298</f>
        <v>0</v>
      </c>
      <c r="B298">
        <f>'résultats bruts'!B298</f>
        <v>0</v>
      </c>
      <c r="C298">
        <f>'résultats bruts'!C298</f>
        <v>0</v>
      </c>
      <c r="D298">
        <f>'résultats bruts'!D298</f>
        <v>0</v>
      </c>
      <c r="E298">
        <f>'résultats bruts'!E298</f>
        <v>0</v>
      </c>
      <c r="F298">
        <f>'résultats bruts'!F298</f>
        <v>296</v>
      </c>
      <c r="G298">
        <f>COUNTIF('résultats bruts'!K298,1) +COUNTIF('résultats bruts'!CJ298:CK298,1)+COUNTIF('résultats bruts'!CJ298:CK298,"0A")</f>
        <v>0</v>
      </c>
      <c r="H298">
        <f>G298/3</f>
        <v>0</v>
      </c>
      <c r="I298">
        <f>COUNTIF('résultats bruts'!O298,1) + COUNTIF('résultats bruts'!AD298,1) + COUNTIF('résultats bruts'!CA298,1) + COUNTIF('résultats bruts'!DU298, 1) + COUNTIF('résultats bruts'!DU298,"0B")</f>
        <v>0</v>
      </c>
      <c r="J298">
        <f>I298/4</f>
        <v>0</v>
      </c>
      <c r="K298">
        <f>COUNTIF('résultats bruts'!CJ298:CK298,1)</f>
        <v>0</v>
      </c>
      <c r="L298">
        <f>K298/2</f>
        <v>0</v>
      </c>
      <c r="M298">
        <f>COUNTIF('résultats bruts'!CM298,1)</f>
        <v>0</v>
      </c>
      <c r="N298">
        <f>COUNTIF('résultats bruts'!DU298,1)</f>
        <v>0</v>
      </c>
      <c r="O298">
        <f>M298+N298</f>
        <v>0</v>
      </c>
      <c r="P298">
        <f>O298/2</f>
        <v>0</v>
      </c>
      <c r="Q298">
        <f>COUNTIF('résultats bruts'!CB298, "1A")+COUNTIF('résultats bruts'!CB298, "1B")</f>
        <v>0</v>
      </c>
      <c r="R298">
        <f>O298+K298+I298+G298</f>
        <v>0</v>
      </c>
      <c r="S298">
        <f>R298/11</f>
        <v>0</v>
      </c>
      <c r="T298">
        <f>COUNTIF('résultats bruts'!Q298, 1) + COUNTIF('résultats bruts'!AU298,1) + COUNTIF('résultats bruts'!CW298,1)</f>
        <v>0</v>
      </c>
      <c r="U298">
        <f>T298/3</f>
        <v>0</v>
      </c>
      <c r="V298">
        <f>COUNTIF('résultats bruts'!P298,1) + COUNTIF('résultats bruts'!AS298,1) + COUNTIF('résultats bruts'!DD298,1)</f>
        <v>0</v>
      </c>
      <c r="W298">
        <f>V298/3</f>
        <v>0</v>
      </c>
      <c r="X298">
        <f>T298+V298</f>
        <v>0</v>
      </c>
      <c r="Y298">
        <f>X298/6</f>
        <v>0</v>
      </c>
      <c r="Z298">
        <f>COUNTIF('résultats bruts'!V298, 1) + COUNTIF('résultats bruts'!AT298,1) + COUNTIF('résultats bruts'!CT298,1)</f>
        <v>0</v>
      </c>
      <c r="AA298">
        <f>Z298/3</f>
        <v>0</v>
      </c>
      <c r="AB298">
        <f>COUNTIF('résultats bruts'!W298, 1) + COUNTIF('résultats bruts'!AV298,1) + COUNTIF('résultats bruts'!CZ298,1)</f>
        <v>0</v>
      </c>
      <c r="AC298">
        <f>AB298/3</f>
        <v>0</v>
      </c>
      <c r="AD298">
        <f>AB298+Z298</f>
        <v>0</v>
      </c>
      <c r="AE298">
        <f>AD298/6</f>
        <v>0</v>
      </c>
      <c r="AF298">
        <f>AD298+X298</f>
        <v>0</v>
      </c>
      <c r="AG298">
        <f>AF298/12</f>
        <v>0</v>
      </c>
      <c r="AH298">
        <f>COUNTIF('résultats bruts'!R298, 1) + COUNTIF('résultats bruts'!AW298,1) + COUNTIF('résultats bruts'!CU298,1)</f>
        <v>0</v>
      </c>
      <c r="AI298">
        <f>AH298/3</f>
        <v>0</v>
      </c>
      <c r="AJ298">
        <f>COUNTIF('résultats bruts'!Z298, 1) + COUNTIF('résultats bruts'!AQ298,1) + COUNTIF('résultats bruts'!CS298,1)</f>
        <v>0</v>
      </c>
      <c r="AK298">
        <f>AJ298/3</f>
        <v>0</v>
      </c>
      <c r="AL298">
        <f>AH298+AJ298</f>
        <v>0</v>
      </c>
      <c r="AM298">
        <f>AL298/6</f>
        <v>0</v>
      </c>
      <c r="AN298">
        <f>AL298+AF298</f>
        <v>0</v>
      </c>
      <c r="AO298">
        <f>AN298/18</f>
        <v>0</v>
      </c>
      <c r="AP298">
        <f>COUNTIF('résultats bruts'!Y298, 1) + COUNTIF('résultats bruts'!AY298,1) + COUNTIF('résultats bruts'!DC298,1)</f>
        <v>0</v>
      </c>
      <c r="AQ298">
        <f>AP298/3</f>
        <v>0</v>
      </c>
      <c r="AR298">
        <f>COUNTIF('résultats bruts'!T298, 1) + COUNTIF('résultats bruts'!AR298,1) + COUNTIF('résultats bruts'!DB298,1)</f>
        <v>0</v>
      </c>
      <c r="AS298">
        <f>AR298/3</f>
        <v>0</v>
      </c>
      <c r="AT298">
        <f>AR298+AP298</f>
        <v>0</v>
      </c>
      <c r="AU298">
        <f>AT298/6</f>
        <v>0</v>
      </c>
      <c r="AV298">
        <f>COUNTIF('résultats bruts'!X298, 1) + COUNTIF('résultats bruts'!BB298,1) + COUNTIF('résultats bruts'!DA298,1)</f>
        <v>0</v>
      </c>
      <c r="AW298">
        <f>AV298/3</f>
        <v>0</v>
      </c>
      <c r="AX298">
        <f>COUNTIF('résultats bruts'!AA298, 1) + COUNTIF('résultats bruts'!AX298,1) + COUNTIF('résultats bruts'!CY298,1)</f>
        <v>0</v>
      </c>
      <c r="AY298">
        <f>AX298/3</f>
        <v>0</v>
      </c>
      <c r="AZ298">
        <f>AX298+AV298</f>
        <v>0</v>
      </c>
      <c r="BA298">
        <f>AZ298/6</f>
        <v>0</v>
      </c>
      <c r="BB298">
        <f>AZ298+AT298</f>
        <v>0</v>
      </c>
      <c r="BC298">
        <f>BB298/12</f>
        <v>0</v>
      </c>
      <c r="BD298">
        <f>COUNTIF('résultats bruts'!U298, 1) + COUNTIF('résultats bruts'!AZ298,1) + COUNTIF('résultats bruts'!CX298,1)</f>
        <v>0</v>
      </c>
      <c r="BE298">
        <f>BD298/3</f>
        <v>0</v>
      </c>
      <c r="BF298">
        <f>COUNTIF('résultats bruts'!S298, 1) + COUNTIF('résultats bruts'!BA298,1) + COUNTIF('résultats bruts'!CV298,1)</f>
        <v>0</v>
      </c>
      <c r="BG298">
        <f>BF298/3</f>
        <v>0</v>
      </c>
      <c r="BH298">
        <f>BF298+BD298</f>
        <v>0</v>
      </c>
      <c r="BI298">
        <f>BH298/6</f>
        <v>0</v>
      </c>
      <c r="BJ298">
        <f>BH298+BB298</f>
        <v>0</v>
      </c>
      <c r="BK298">
        <f>BJ298/18</f>
        <v>0</v>
      </c>
      <c r="BL298">
        <f>COUNTIF('résultats bruts'!AB298, 1) + COUNTIF('résultats bruts'!AC298,1) + COUNTIF('résultats bruts'!BC298,1)+ COUNTIF('résultats bruts'!BD298,1)+ COUNTIF('résultats bruts'!DE298,1)+ COUNTIF('résultats bruts'!DF298,1)</f>
        <v>0</v>
      </c>
      <c r="BM298">
        <f>BL298/6</f>
        <v>0</v>
      </c>
      <c r="BN298">
        <f>BJ298+AN298+BL298</f>
        <v>0</v>
      </c>
      <c r="BO298">
        <f>BN298/42</f>
        <v>0</v>
      </c>
      <c r="BP298">
        <f>COUNTIF('résultats bruts'!DS298,1) + COUNTIF('résultats bruts'!DQ298,1)</f>
        <v>0</v>
      </c>
      <c r="BQ298">
        <f>BP298/2</f>
        <v>0</v>
      </c>
      <c r="BR298">
        <f>COUNTIF('résultats bruts'!DR298,1)+COUNTIF('résultats bruts'!DT298,1)</f>
        <v>0</v>
      </c>
      <c r="BS298">
        <f>BR298/2</f>
        <v>0</v>
      </c>
      <c r="BT298">
        <f>'résultats bruts'!AR298</f>
        <v>0</v>
      </c>
      <c r="BU298">
        <f>'résultats bruts'!DR298</f>
        <v>0</v>
      </c>
      <c r="BV298">
        <f>'résultats bruts'!AS298</f>
        <v>0</v>
      </c>
      <c r="BW298">
        <f>'résultats bruts'!DT298</f>
        <v>0</v>
      </c>
      <c r="BX298">
        <f>COUNTIF('résultats bruts'!AI298, 1) + COUNTIF('résultats bruts'!BP298,1) + COUNTIF('résultats bruts'!DG298,1)</f>
        <v>0</v>
      </c>
      <c r="BY298">
        <f>BX298/3</f>
        <v>0</v>
      </c>
      <c r="BZ298">
        <f>COUNTIF('résultats bruts'!AL298, 1) + COUNTIF('résultats bruts'!BN298,1) + COUNTIF('résultats bruts'!DI298,1)</f>
        <v>0</v>
      </c>
      <c r="CA298">
        <f>BZ298/3</f>
        <v>0</v>
      </c>
      <c r="CB298">
        <f>BX298+BZ298</f>
        <v>0</v>
      </c>
      <c r="CC298">
        <f>CB298/6</f>
        <v>0</v>
      </c>
      <c r="CD298">
        <f>COUNTIF('résultats bruts'!AK298, 1) + COUNTIF('résultats bruts'!BR298,1) + COUNTIF('résultats bruts'!DM298,1)</f>
        <v>0</v>
      </c>
      <c r="CE298">
        <f>CD298/3</f>
        <v>0</v>
      </c>
      <c r="CF298">
        <f>COUNTIF('résultats bruts'!AE298, 1) + COUNTIF('résultats bruts'!BL298,1) + COUNTIF('résultats bruts'!DN298,1)</f>
        <v>0</v>
      </c>
      <c r="CG298">
        <f>CF298/3</f>
        <v>0</v>
      </c>
      <c r="CH298">
        <f>CF298+CD298</f>
        <v>0</v>
      </c>
      <c r="CI298">
        <f>CH298/6</f>
        <v>0</v>
      </c>
      <c r="CJ298">
        <f>COUNTIF('résultats bruts'!AJ298, 1) + COUNTIF('résultats bruts'!BM298,1) + COUNTIF('résultats bruts'!DL298,1)</f>
        <v>0</v>
      </c>
      <c r="CK298">
        <f>CJ298/3</f>
        <v>0</v>
      </c>
      <c r="CL298">
        <f>COUNTIF('résultats bruts'!AH298, 1) + COUNTIF('résultats bruts'!BK298,1) + COUNTIF('résultats bruts'!DK298,1)</f>
        <v>0</v>
      </c>
      <c r="CM298">
        <f>CL298/3</f>
        <v>0</v>
      </c>
      <c r="CN298">
        <f>CL298+CJ298</f>
        <v>0</v>
      </c>
      <c r="CO298">
        <f>CN298/6</f>
        <v>0</v>
      </c>
      <c r="CP298">
        <f>COUNTIF('résultats bruts'!AF298, 1) + COUNTIF('résultats bruts'!BO298,1) + COUNTIF('résultats bruts'!DJ298,1)</f>
        <v>0</v>
      </c>
      <c r="CQ298">
        <f>CP298/3</f>
        <v>0</v>
      </c>
      <c r="CR298">
        <f>COUNTIF('résultats bruts'!AG298, 1) + COUNTIF('résultats bruts'!BQ298,1) + COUNTIF('résultats bruts'!DH298,1)</f>
        <v>0</v>
      </c>
      <c r="CS298">
        <f>CR298/3</f>
        <v>0</v>
      </c>
      <c r="CT298">
        <f>CR298+CP298</f>
        <v>0</v>
      </c>
      <c r="CU298">
        <f>CT298/6</f>
        <v>0</v>
      </c>
      <c r="CV298">
        <f>COUNTIF('résultats bruts'!AM298, 1) + COUNTIF('résultats bruts'!AN298,1) + COUNTIF('résultats bruts'!BS298,1) +COUNTIF('résultats bruts'!BT298, 1) + COUNTIF('résultats bruts'!DO298,1) + COUNTIF('résultats bruts'!DP298,1)</f>
        <v>0</v>
      </c>
      <c r="CW298">
        <f>+CV298/6</f>
        <v>0</v>
      </c>
      <c r="CX298">
        <f>CT298+CN298+CH298+CB334</f>
        <v>0</v>
      </c>
      <c r="CY298">
        <f>CX298/30</f>
        <v>0</v>
      </c>
      <c r="CZ298">
        <f>COUNTIF('résultats bruts'!AO298,1)</f>
        <v>0</v>
      </c>
      <c r="DA298">
        <f>COUNTIF('résultats bruts'!AP298,1)</f>
        <v>0</v>
      </c>
      <c r="DB298">
        <f>CZ298+DA298</f>
        <v>0</v>
      </c>
      <c r="DC298">
        <f>DB298/2</f>
        <v>0</v>
      </c>
      <c r="DD298">
        <f>COUNTIF('résultats bruts'!BU298,1)</f>
        <v>0</v>
      </c>
      <c r="DE298">
        <f>COUNTIF('résultats bruts'!BV298,1)</f>
        <v>0</v>
      </c>
      <c r="DF298">
        <f>DD298+DE298</f>
        <v>0</v>
      </c>
      <c r="DG298">
        <f>DD298+DE298</f>
        <v>0</v>
      </c>
      <c r="DH298">
        <f>DG298/2</f>
        <v>0</v>
      </c>
      <c r="DJ298">
        <f>COUNTIF(CD298, 1)</f>
        <v>0</v>
      </c>
      <c r="DK298">
        <f>DB298+DG298+DJ298</f>
        <v>0</v>
      </c>
      <c r="DL298">
        <f>DK298/5</f>
        <v>0</v>
      </c>
      <c r="DM298">
        <f>COUNTIF('résultats bruts'!BG298,1)+COUNTIF('résultats bruts'!BJ298,1)</f>
        <v>0</v>
      </c>
      <c r="DN298">
        <f>DM298/2</f>
        <v>0</v>
      </c>
      <c r="DO298">
        <f>COUNTIF('résultats bruts'!CD298,1)+COUNTIF('résultats bruts'!CF298,1) + COUNTIF('résultats bruts'!CO298,1)+COUNTIF('résultats bruts'!CR298,1)</f>
        <v>0</v>
      </c>
      <c r="DP298">
        <f>DO298/4</f>
        <v>0</v>
      </c>
      <c r="DQ298">
        <f>DM298+DO298</f>
        <v>0</v>
      </c>
      <c r="DR298">
        <f>DQ298/6</f>
        <v>0</v>
      </c>
      <c r="DS298">
        <f>COUNTIF('résultats bruts'!BF298,1)+COUNTIF('résultats bruts'!BI298,1)</f>
        <v>0</v>
      </c>
      <c r="DT298">
        <f>DS298/2</f>
        <v>0</v>
      </c>
      <c r="DU298">
        <f>COUNTIF('résultats bruts'!CE298,1)+COUNTIF('résultats bruts'!CH298,1) + COUNTIF('résultats bruts'!CP298,1)</f>
        <v>0</v>
      </c>
      <c r="DV298">
        <f>DU298/4</f>
        <v>0</v>
      </c>
      <c r="DW298">
        <f>DS298+DU298</f>
        <v>0</v>
      </c>
      <c r="DX298">
        <f>DW298/6</f>
        <v>0</v>
      </c>
      <c r="DY298">
        <f>COUNTIF('résultats bruts'!BE298,1)+COUNTIF('résultats bruts'!BH298,1)</f>
        <v>0</v>
      </c>
      <c r="DZ298">
        <f>DY298/2</f>
        <v>0</v>
      </c>
      <c r="EA298">
        <f>COUNTIF('résultats bruts'!CC298,1)+COUNTIF('résultats bruts'!CG298,1) + COUNTIF('résultats bruts'!CN298,1)</f>
        <v>0</v>
      </c>
      <c r="EB298">
        <f>EA298/3</f>
        <v>0</v>
      </c>
      <c r="EC298">
        <f>EA298+DY298</f>
        <v>0</v>
      </c>
      <c r="ED298">
        <f>EC298/5</f>
        <v>0</v>
      </c>
      <c r="EE298">
        <f>EC298+DW298+DQ298</f>
        <v>0</v>
      </c>
      <c r="EF298">
        <f>EE298/17</f>
        <v>0</v>
      </c>
    </row>
    <row r="299">
      <c r="A299">
        <f>'résultats bruts'!A299</f>
        <v>0</v>
      </c>
      <c r="B299">
        <f>'résultats bruts'!B299</f>
        <v>0</v>
      </c>
      <c r="C299">
        <f>'résultats bruts'!C299</f>
        <v>0</v>
      </c>
      <c r="D299">
        <f>'résultats bruts'!D299</f>
        <v>0</v>
      </c>
      <c r="E299">
        <f>'résultats bruts'!E299</f>
        <v>0</v>
      </c>
      <c r="F299">
        <f>'résultats bruts'!F299</f>
        <v>297</v>
      </c>
      <c r="G299">
        <f>COUNTIF('résultats bruts'!K299,1) +COUNTIF('résultats bruts'!CJ299:CK299,1)+COUNTIF('résultats bruts'!CJ299:CK299,"0A")</f>
        <v>0</v>
      </c>
      <c r="H299">
        <f>G299/3</f>
        <v>0</v>
      </c>
      <c r="I299">
        <f>COUNTIF('résultats bruts'!O299,1) + COUNTIF('résultats bruts'!AD299,1) + COUNTIF('résultats bruts'!CA299,1) + COUNTIF('résultats bruts'!DU299, 1) + COUNTIF('résultats bruts'!DU299,"0B")</f>
        <v>0</v>
      </c>
      <c r="J299">
        <f>I299/4</f>
        <v>0</v>
      </c>
      <c r="K299">
        <f>COUNTIF('résultats bruts'!CJ299:CK299,1)</f>
        <v>0</v>
      </c>
      <c r="L299">
        <f>K299/2</f>
        <v>0</v>
      </c>
      <c r="M299">
        <f>COUNTIF('résultats bruts'!CM299,1)</f>
        <v>0</v>
      </c>
      <c r="N299">
        <f>COUNTIF('résultats bruts'!DU299,1)</f>
        <v>0</v>
      </c>
      <c r="O299">
        <f>M299+N299</f>
        <v>0</v>
      </c>
      <c r="P299">
        <f>O299/2</f>
        <v>0</v>
      </c>
      <c r="Q299">
        <f>COUNTIF('résultats bruts'!CB299, "1A")+COUNTIF('résultats bruts'!CB299, "1B")</f>
        <v>0</v>
      </c>
      <c r="R299">
        <f>O299+K299+I299+G299</f>
        <v>0</v>
      </c>
      <c r="S299">
        <f>R299/11</f>
        <v>0</v>
      </c>
      <c r="T299">
        <f>COUNTIF('résultats bruts'!Q299, 1) + COUNTIF('résultats bruts'!AU299,1) + COUNTIF('résultats bruts'!CW299,1)</f>
        <v>0</v>
      </c>
      <c r="U299">
        <f>T299/3</f>
        <v>0</v>
      </c>
      <c r="V299">
        <f>COUNTIF('résultats bruts'!P299,1) + COUNTIF('résultats bruts'!AS299,1) + COUNTIF('résultats bruts'!DD299,1)</f>
        <v>0</v>
      </c>
      <c r="W299">
        <f>V299/3</f>
        <v>0</v>
      </c>
      <c r="X299">
        <f>T299+V299</f>
        <v>0</v>
      </c>
      <c r="Y299">
        <f>X299/6</f>
        <v>0</v>
      </c>
      <c r="Z299">
        <f>COUNTIF('résultats bruts'!V299, 1) + COUNTIF('résultats bruts'!AT299,1) + COUNTIF('résultats bruts'!CT299,1)</f>
        <v>0</v>
      </c>
      <c r="AA299">
        <f>Z299/3</f>
        <v>0</v>
      </c>
      <c r="AB299">
        <f>COUNTIF('résultats bruts'!W299, 1) + COUNTIF('résultats bruts'!AV299,1) + COUNTIF('résultats bruts'!CZ299,1)</f>
        <v>0</v>
      </c>
      <c r="AC299">
        <f>AB299/3</f>
        <v>0</v>
      </c>
      <c r="AD299">
        <f>AB299+Z299</f>
        <v>0</v>
      </c>
      <c r="AE299">
        <f>AD299/6</f>
        <v>0</v>
      </c>
      <c r="AF299">
        <f>AD299+X299</f>
        <v>0</v>
      </c>
      <c r="AG299">
        <f>AF299/12</f>
        <v>0</v>
      </c>
      <c r="AH299">
        <f>COUNTIF('résultats bruts'!R299, 1) + COUNTIF('résultats bruts'!AW299,1) + COUNTIF('résultats bruts'!CU299,1)</f>
        <v>0</v>
      </c>
      <c r="AI299">
        <f>AH299/3</f>
        <v>0</v>
      </c>
      <c r="AJ299">
        <f>COUNTIF('résultats bruts'!Z299, 1) + COUNTIF('résultats bruts'!AQ299,1) + COUNTIF('résultats bruts'!CS299,1)</f>
        <v>0</v>
      </c>
      <c r="AK299">
        <f>AJ299/3</f>
        <v>0</v>
      </c>
      <c r="AL299">
        <f>AH299+AJ299</f>
        <v>0</v>
      </c>
      <c r="AM299">
        <f>AL299/6</f>
        <v>0</v>
      </c>
      <c r="AN299">
        <f>AL299+AF299</f>
        <v>0</v>
      </c>
      <c r="AO299">
        <f>AN299/18</f>
        <v>0</v>
      </c>
      <c r="AP299">
        <f>COUNTIF('résultats bruts'!Y299, 1) + COUNTIF('résultats bruts'!AY299,1) + COUNTIF('résultats bruts'!DC299,1)</f>
        <v>0</v>
      </c>
      <c r="AQ299">
        <f>AP299/3</f>
        <v>0</v>
      </c>
      <c r="AR299">
        <f>COUNTIF('résultats bruts'!T299, 1) + COUNTIF('résultats bruts'!AR299,1) + COUNTIF('résultats bruts'!DB299,1)</f>
        <v>0</v>
      </c>
      <c r="AS299">
        <f>AR299/3</f>
        <v>0</v>
      </c>
      <c r="AT299">
        <f>AR299+AP299</f>
        <v>0</v>
      </c>
      <c r="AU299">
        <f>AT299/6</f>
        <v>0</v>
      </c>
      <c r="AV299">
        <f>COUNTIF('résultats bruts'!X299, 1) + COUNTIF('résultats bruts'!BB299,1) + COUNTIF('résultats bruts'!DA299,1)</f>
        <v>0</v>
      </c>
      <c r="AW299">
        <f>AV299/3</f>
        <v>0</v>
      </c>
      <c r="AX299">
        <f>COUNTIF('résultats bruts'!AA299, 1) + COUNTIF('résultats bruts'!AX299,1) + COUNTIF('résultats bruts'!CY299,1)</f>
        <v>0</v>
      </c>
      <c r="AY299">
        <f>AX299/3</f>
        <v>0</v>
      </c>
      <c r="AZ299">
        <f>AX299+AV299</f>
        <v>0</v>
      </c>
      <c r="BA299">
        <f>AZ299/6</f>
        <v>0</v>
      </c>
      <c r="BB299">
        <f>AZ299+AT299</f>
        <v>0</v>
      </c>
      <c r="BC299">
        <f>BB299/12</f>
        <v>0</v>
      </c>
      <c r="BD299">
        <f>COUNTIF('résultats bruts'!U299, 1) + COUNTIF('résultats bruts'!AZ299,1) + COUNTIF('résultats bruts'!CX299,1)</f>
        <v>0</v>
      </c>
      <c r="BE299">
        <f>BD299/3</f>
        <v>0</v>
      </c>
      <c r="BF299">
        <f>COUNTIF('résultats bruts'!S299, 1) + COUNTIF('résultats bruts'!BA299,1) + COUNTIF('résultats bruts'!CV299,1)</f>
        <v>0</v>
      </c>
      <c r="BG299">
        <f>BF299/3</f>
        <v>0</v>
      </c>
      <c r="BH299">
        <f>BF299+BD299</f>
        <v>0</v>
      </c>
      <c r="BI299">
        <f>BH299/6</f>
        <v>0</v>
      </c>
      <c r="BJ299">
        <f>BH299+BB299</f>
        <v>0</v>
      </c>
      <c r="BK299">
        <f>BJ299/18</f>
        <v>0</v>
      </c>
      <c r="BL299">
        <f>COUNTIF('résultats bruts'!AB299, 1) + COUNTIF('résultats bruts'!AC299,1) + COUNTIF('résultats bruts'!BC299,1)+ COUNTIF('résultats bruts'!BD299,1)+ COUNTIF('résultats bruts'!DE299,1)+ COUNTIF('résultats bruts'!DF299,1)</f>
        <v>0</v>
      </c>
      <c r="BM299">
        <f>BL299/6</f>
        <v>0</v>
      </c>
      <c r="BN299">
        <f>BJ299+AN299+BL299</f>
        <v>0</v>
      </c>
      <c r="BO299">
        <f>BN299/42</f>
        <v>0</v>
      </c>
      <c r="BP299">
        <f>COUNTIF('résultats bruts'!DS299,1) + COUNTIF('résultats bruts'!DQ299,1)</f>
        <v>0</v>
      </c>
      <c r="BQ299">
        <f>BP299/2</f>
        <v>0</v>
      </c>
      <c r="BR299">
        <f>COUNTIF('résultats bruts'!DR299,1)+COUNTIF('résultats bruts'!DT299,1)</f>
        <v>0</v>
      </c>
      <c r="BS299">
        <f>BR299/2</f>
        <v>0</v>
      </c>
      <c r="BT299">
        <f>'résultats bruts'!AR299</f>
        <v>0</v>
      </c>
      <c r="BU299">
        <f>'résultats bruts'!DR299</f>
        <v>0</v>
      </c>
      <c r="BV299">
        <f>'résultats bruts'!AS299</f>
        <v>0</v>
      </c>
      <c r="BW299">
        <f>'résultats bruts'!DT299</f>
        <v>0</v>
      </c>
      <c r="BX299">
        <f>COUNTIF('résultats bruts'!AI299, 1) + COUNTIF('résultats bruts'!BP299,1) + COUNTIF('résultats bruts'!DG299,1)</f>
        <v>0</v>
      </c>
      <c r="BY299">
        <f>BX299/3</f>
        <v>0</v>
      </c>
      <c r="BZ299">
        <f>COUNTIF('résultats bruts'!AL299, 1) + COUNTIF('résultats bruts'!BN299,1) + COUNTIF('résultats bruts'!DI299,1)</f>
        <v>0</v>
      </c>
      <c r="CA299">
        <f>BZ299/3</f>
        <v>0</v>
      </c>
      <c r="CB299">
        <f>BX299+BZ299</f>
        <v>0</v>
      </c>
      <c r="CC299">
        <f>CB299/6</f>
        <v>0</v>
      </c>
      <c r="CD299">
        <f>COUNTIF('résultats bruts'!AK299, 1) + COUNTIF('résultats bruts'!BR299,1) + COUNTIF('résultats bruts'!DM299,1)</f>
        <v>0</v>
      </c>
      <c r="CE299">
        <f>CD299/3</f>
        <v>0</v>
      </c>
      <c r="CF299">
        <f>COUNTIF('résultats bruts'!AE299, 1) + COUNTIF('résultats bruts'!BL299,1) + COUNTIF('résultats bruts'!DN299,1)</f>
        <v>0</v>
      </c>
      <c r="CG299">
        <f>CF299/3</f>
        <v>0</v>
      </c>
      <c r="CH299">
        <f>CF299+CD299</f>
        <v>0</v>
      </c>
      <c r="CI299">
        <f>CH299/6</f>
        <v>0</v>
      </c>
      <c r="CJ299">
        <f>COUNTIF('résultats bruts'!AJ299, 1) + COUNTIF('résultats bruts'!BM299,1) + COUNTIF('résultats bruts'!DL299,1)</f>
        <v>0</v>
      </c>
      <c r="CK299">
        <f>CJ299/3</f>
        <v>0</v>
      </c>
      <c r="CL299">
        <f>COUNTIF('résultats bruts'!AH299, 1) + COUNTIF('résultats bruts'!BK299,1) + COUNTIF('résultats bruts'!DK299,1)</f>
        <v>0</v>
      </c>
      <c r="CM299">
        <f>CL299/3</f>
        <v>0</v>
      </c>
      <c r="CN299">
        <f>CL299+CJ299</f>
        <v>0</v>
      </c>
      <c r="CO299">
        <f>CN299/6</f>
        <v>0</v>
      </c>
      <c r="CP299">
        <f>COUNTIF('résultats bruts'!AF299, 1) + COUNTIF('résultats bruts'!BO299,1) + COUNTIF('résultats bruts'!DJ299,1)</f>
        <v>0</v>
      </c>
      <c r="CQ299">
        <f>CP299/3</f>
        <v>0</v>
      </c>
      <c r="CR299">
        <f>COUNTIF('résultats bruts'!AG299, 1) + COUNTIF('résultats bruts'!BQ299,1) + COUNTIF('résultats bruts'!DH299,1)</f>
        <v>0</v>
      </c>
      <c r="CS299">
        <f>CR299/3</f>
        <v>0</v>
      </c>
      <c r="CT299">
        <f>CR299+CP299</f>
        <v>0</v>
      </c>
      <c r="CU299">
        <f>CT299/6</f>
        <v>0</v>
      </c>
      <c r="CV299">
        <f>COUNTIF('résultats bruts'!AM299, 1) + COUNTIF('résultats bruts'!AN299,1) + COUNTIF('résultats bruts'!BS299,1) +COUNTIF('résultats bruts'!BT299, 1) + COUNTIF('résultats bruts'!DO299,1) + COUNTIF('résultats bruts'!DP299,1)</f>
        <v>0</v>
      </c>
      <c r="CW299">
        <f>+CV299/6</f>
        <v>0</v>
      </c>
      <c r="CX299">
        <f>CT299+CN299+CH299+CB335</f>
        <v>0</v>
      </c>
      <c r="CY299">
        <f>CX299/30</f>
        <v>0</v>
      </c>
      <c r="CZ299">
        <f>COUNTIF('résultats bruts'!AO299,1)</f>
        <v>0</v>
      </c>
      <c r="DA299">
        <f>COUNTIF('résultats bruts'!AP299,1)</f>
        <v>0</v>
      </c>
      <c r="DB299">
        <f>CZ299+DA299</f>
        <v>0</v>
      </c>
      <c r="DC299">
        <f>DB299/2</f>
        <v>0</v>
      </c>
      <c r="DD299">
        <f>COUNTIF('résultats bruts'!BU299,1)</f>
        <v>0</v>
      </c>
      <c r="DE299">
        <f>COUNTIF('résultats bruts'!BV299,1)</f>
        <v>0</v>
      </c>
      <c r="DF299">
        <f>DD299+DE299</f>
        <v>0</v>
      </c>
      <c r="DG299">
        <f>DD299+DE299</f>
        <v>0</v>
      </c>
      <c r="DH299">
        <f>DG299/2</f>
        <v>0</v>
      </c>
      <c r="DJ299">
        <f>COUNTIF(CD299, 1)</f>
        <v>0</v>
      </c>
      <c r="DK299">
        <f>DB299+DG299+DJ299</f>
        <v>0</v>
      </c>
      <c r="DL299">
        <f>DK299/5</f>
        <v>0</v>
      </c>
      <c r="DM299">
        <f>COUNTIF('résultats bruts'!BG299,1)+COUNTIF('résultats bruts'!BJ299,1)</f>
        <v>0</v>
      </c>
      <c r="DN299">
        <f>DM299/2</f>
        <v>0</v>
      </c>
      <c r="DO299">
        <f>COUNTIF('résultats bruts'!CD299,1)+COUNTIF('résultats bruts'!CF299,1) + COUNTIF('résultats bruts'!CO299,1)+COUNTIF('résultats bruts'!CR299,1)</f>
        <v>0</v>
      </c>
      <c r="DP299">
        <f>DO299/4</f>
        <v>0</v>
      </c>
      <c r="DQ299">
        <f>DM299+DO299</f>
        <v>0</v>
      </c>
      <c r="DR299">
        <f>DQ299/6</f>
        <v>0</v>
      </c>
      <c r="DS299">
        <f>COUNTIF('résultats bruts'!BF299,1)+COUNTIF('résultats bruts'!BI299,1)</f>
        <v>0</v>
      </c>
      <c r="DT299">
        <f>DS299/2</f>
        <v>0</v>
      </c>
      <c r="DU299">
        <f>COUNTIF('résultats bruts'!CE299,1)+COUNTIF('résultats bruts'!CH299,1) + COUNTIF('résultats bruts'!CP299,1)</f>
        <v>0</v>
      </c>
      <c r="DV299">
        <f>DU299/4</f>
        <v>0</v>
      </c>
      <c r="DW299">
        <f>DS299+DU299</f>
        <v>0</v>
      </c>
      <c r="DX299">
        <f>DW299/6</f>
        <v>0</v>
      </c>
      <c r="DY299">
        <f>COUNTIF('résultats bruts'!BE299,1)+COUNTIF('résultats bruts'!BH299,1)</f>
        <v>0</v>
      </c>
      <c r="DZ299">
        <f>DY299/2</f>
        <v>0</v>
      </c>
      <c r="EA299">
        <f>COUNTIF('résultats bruts'!CC299,1)+COUNTIF('résultats bruts'!CG299,1) + COUNTIF('résultats bruts'!CN299,1)</f>
        <v>0</v>
      </c>
      <c r="EB299">
        <f>EA299/3</f>
        <v>0</v>
      </c>
      <c r="EC299">
        <f>EA299+DY299</f>
        <v>0</v>
      </c>
      <c r="ED299">
        <f>EC299/5</f>
        <v>0</v>
      </c>
      <c r="EE299">
        <f>EC299+DW299+DQ299</f>
        <v>0</v>
      </c>
      <c r="EF299">
        <f>EE299/17</f>
        <v>0</v>
      </c>
    </row>
    <row r="300">
      <c r="A300">
        <f>'résultats bruts'!A300</f>
        <v>0</v>
      </c>
      <c r="B300">
        <f>'résultats bruts'!B300</f>
        <v>0</v>
      </c>
      <c r="C300">
        <f>'résultats bruts'!C300</f>
        <v>0</v>
      </c>
      <c r="D300">
        <f>'résultats bruts'!D300</f>
        <v>0</v>
      </c>
      <c r="E300">
        <f>'résultats bruts'!E300</f>
        <v>0</v>
      </c>
      <c r="F300">
        <f>'résultats bruts'!F300</f>
        <v>298</v>
      </c>
      <c r="G300">
        <f>COUNTIF('résultats bruts'!K300,1) +COUNTIF('résultats bruts'!CJ300:CK300,1)+COUNTIF('résultats bruts'!CJ300:CK300,"0A")</f>
        <v>0</v>
      </c>
      <c r="H300">
        <f>G300/3</f>
        <v>0</v>
      </c>
      <c r="I300">
        <f>COUNTIF('résultats bruts'!O300,1) + COUNTIF('résultats bruts'!AD300,1) + COUNTIF('résultats bruts'!CA300,1) + COUNTIF('résultats bruts'!DU300, 1) + COUNTIF('résultats bruts'!DU300,"0B")</f>
        <v>0</v>
      </c>
      <c r="J300">
        <f>I300/4</f>
        <v>0</v>
      </c>
      <c r="K300">
        <f>COUNTIF('résultats bruts'!CJ300:CK300,1)</f>
        <v>0</v>
      </c>
      <c r="L300">
        <f>K300/2</f>
        <v>0</v>
      </c>
      <c r="M300">
        <f>COUNTIF('résultats bruts'!CM300,1)</f>
        <v>0</v>
      </c>
      <c r="N300">
        <f>COUNTIF('résultats bruts'!DU300,1)</f>
        <v>0</v>
      </c>
      <c r="O300">
        <f>M300+N300</f>
        <v>0</v>
      </c>
      <c r="P300">
        <f>O300/2</f>
        <v>0</v>
      </c>
      <c r="Q300">
        <f>COUNTIF('résultats bruts'!CB300, "1A")+COUNTIF('résultats bruts'!CB300, "1B")</f>
        <v>0</v>
      </c>
      <c r="R300">
        <f>O300+K300+I300+G300</f>
        <v>0</v>
      </c>
      <c r="S300">
        <f>R300/11</f>
        <v>0</v>
      </c>
      <c r="T300">
        <f>COUNTIF('résultats bruts'!Q300, 1) + COUNTIF('résultats bruts'!AU300,1) + COUNTIF('résultats bruts'!CW300,1)</f>
        <v>0</v>
      </c>
      <c r="U300">
        <f>T300/3</f>
        <v>0</v>
      </c>
      <c r="V300">
        <f>COUNTIF('résultats bruts'!P300,1) + COUNTIF('résultats bruts'!AS300,1) + COUNTIF('résultats bruts'!DD300,1)</f>
        <v>0</v>
      </c>
      <c r="W300">
        <f>V300/3</f>
        <v>0</v>
      </c>
      <c r="X300">
        <f>T300+V300</f>
        <v>0</v>
      </c>
      <c r="Y300">
        <f>X300/6</f>
        <v>0</v>
      </c>
      <c r="Z300">
        <f>COUNTIF('résultats bruts'!V300, 1) + COUNTIF('résultats bruts'!AT300,1) + COUNTIF('résultats bruts'!CT300,1)</f>
        <v>0</v>
      </c>
      <c r="AA300">
        <f>Z300/3</f>
        <v>0</v>
      </c>
      <c r="AB300">
        <f>COUNTIF('résultats bruts'!W300, 1) + COUNTIF('résultats bruts'!AV300,1) + COUNTIF('résultats bruts'!CZ300,1)</f>
        <v>0</v>
      </c>
      <c r="AC300">
        <f>AB300/3</f>
        <v>0</v>
      </c>
      <c r="AD300">
        <f>AB300+Z300</f>
        <v>0</v>
      </c>
      <c r="AE300">
        <f>AD300/6</f>
        <v>0</v>
      </c>
      <c r="AF300">
        <f>AD300+X300</f>
        <v>0</v>
      </c>
      <c r="AG300">
        <f>AF300/12</f>
        <v>0</v>
      </c>
      <c r="AH300">
        <f>COUNTIF('résultats bruts'!R300, 1) + COUNTIF('résultats bruts'!AW300,1) + COUNTIF('résultats bruts'!CU300,1)</f>
        <v>0</v>
      </c>
      <c r="AI300">
        <f>AH300/3</f>
        <v>0</v>
      </c>
      <c r="AJ300">
        <f>COUNTIF('résultats bruts'!Z300, 1) + COUNTIF('résultats bruts'!AQ300,1) + COUNTIF('résultats bruts'!CS300,1)</f>
        <v>0</v>
      </c>
      <c r="AK300">
        <f>AJ300/3</f>
        <v>0</v>
      </c>
      <c r="AL300">
        <f>AH300+AJ300</f>
        <v>0</v>
      </c>
      <c r="AM300">
        <f>AL300/6</f>
        <v>0</v>
      </c>
      <c r="AN300">
        <f>AL300+AF300</f>
        <v>0</v>
      </c>
      <c r="AO300">
        <f>AN300/18</f>
        <v>0</v>
      </c>
      <c r="AP300">
        <f>COUNTIF('résultats bruts'!Y300, 1) + COUNTIF('résultats bruts'!AY300,1) + COUNTIF('résultats bruts'!DC300,1)</f>
        <v>0</v>
      </c>
      <c r="AQ300">
        <f>AP300/3</f>
        <v>0</v>
      </c>
      <c r="AR300">
        <f>COUNTIF('résultats bruts'!T300, 1) + COUNTIF('résultats bruts'!AR300,1) + COUNTIF('résultats bruts'!DB300,1)</f>
        <v>0</v>
      </c>
      <c r="AS300">
        <f>AR300/3</f>
        <v>0</v>
      </c>
      <c r="AT300">
        <f>AR300+AP300</f>
        <v>0</v>
      </c>
      <c r="AU300">
        <f>AT300/6</f>
        <v>0</v>
      </c>
      <c r="AV300">
        <f>COUNTIF('résultats bruts'!X300, 1) + COUNTIF('résultats bruts'!BB300,1) + COUNTIF('résultats bruts'!DA300,1)</f>
        <v>0</v>
      </c>
      <c r="AW300">
        <f>AV300/3</f>
        <v>0</v>
      </c>
      <c r="AX300">
        <f>COUNTIF('résultats bruts'!AA300, 1) + COUNTIF('résultats bruts'!AX300,1) + COUNTIF('résultats bruts'!CY300,1)</f>
        <v>0</v>
      </c>
      <c r="AY300">
        <f>AX300/3</f>
        <v>0</v>
      </c>
      <c r="AZ300">
        <f>AX300+AV300</f>
        <v>0</v>
      </c>
      <c r="BA300">
        <f>AZ300/6</f>
        <v>0</v>
      </c>
      <c r="BB300">
        <f>AZ300+AT300</f>
        <v>0</v>
      </c>
      <c r="BC300">
        <f>BB300/12</f>
        <v>0</v>
      </c>
      <c r="BD300">
        <f>COUNTIF('résultats bruts'!U300, 1) + COUNTIF('résultats bruts'!AZ300,1) + COUNTIF('résultats bruts'!CX300,1)</f>
        <v>0</v>
      </c>
      <c r="BE300">
        <f>BD300/3</f>
        <v>0</v>
      </c>
      <c r="BF300">
        <f>COUNTIF('résultats bruts'!S300, 1) + COUNTIF('résultats bruts'!BA300,1) + COUNTIF('résultats bruts'!CV300,1)</f>
        <v>0</v>
      </c>
      <c r="BG300">
        <f>BF300/3</f>
        <v>0</v>
      </c>
      <c r="BH300">
        <f>BF300+BD300</f>
        <v>0</v>
      </c>
      <c r="BI300">
        <f>BH300/6</f>
        <v>0</v>
      </c>
      <c r="BJ300">
        <f>BH300+BB300</f>
        <v>0</v>
      </c>
      <c r="BK300">
        <f>BJ300/18</f>
        <v>0</v>
      </c>
      <c r="BL300">
        <f>COUNTIF('résultats bruts'!AB300, 1) + COUNTIF('résultats bruts'!AC300,1) + COUNTIF('résultats bruts'!BC300,1)+ COUNTIF('résultats bruts'!BD300,1)+ COUNTIF('résultats bruts'!DE300,1)+ COUNTIF('résultats bruts'!DF300,1)</f>
        <v>0</v>
      </c>
      <c r="BM300">
        <f>BL300/6</f>
        <v>0</v>
      </c>
      <c r="BN300">
        <f>BJ300+AN300+BL300</f>
        <v>0</v>
      </c>
      <c r="BO300">
        <f>BN300/42</f>
        <v>0</v>
      </c>
      <c r="BP300">
        <f>COUNTIF('résultats bruts'!DS300,1) + COUNTIF('résultats bruts'!DQ300,1)</f>
        <v>0</v>
      </c>
      <c r="BQ300">
        <f>BP300/2</f>
        <v>0</v>
      </c>
      <c r="BR300">
        <f>COUNTIF('résultats bruts'!DR300,1)+COUNTIF('résultats bruts'!DT300,1)</f>
        <v>0</v>
      </c>
      <c r="BS300">
        <f>BR300/2</f>
        <v>0</v>
      </c>
      <c r="BT300">
        <f>'résultats bruts'!AR300</f>
        <v>0</v>
      </c>
      <c r="BU300">
        <f>'résultats bruts'!DR300</f>
        <v>0</v>
      </c>
      <c r="BV300">
        <f>'résultats bruts'!AS300</f>
        <v>0</v>
      </c>
      <c r="BW300">
        <f>'résultats bruts'!DT300</f>
        <v>0</v>
      </c>
      <c r="BX300">
        <f>COUNTIF('résultats bruts'!AI300, 1) + COUNTIF('résultats bruts'!BP300,1) + COUNTIF('résultats bruts'!DG300,1)</f>
        <v>0</v>
      </c>
      <c r="BY300">
        <f>BX300/3</f>
        <v>0</v>
      </c>
      <c r="BZ300">
        <f>COUNTIF('résultats bruts'!AL300, 1) + COUNTIF('résultats bruts'!BN300,1) + COUNTIF('résultats bruts'!DI300,1)</f>
        <v>0</v>
      </c>
      <c r="CA300">
        <f>BZ300/3</f>
        <v>0</v>
      </c>
      <c r="CB300">
        <f>BX300+BZ300</f>
        <v>0</v>
      </c>
      <c r="CC300">
        <f>CB300/6</f>
        <v>0</v>
      </c>
      <c r="CD300">
        <f>COUNTIF('résultats bruts'!AK300, 1) + COUNTIF('résultats bruts'!BR300,1) + COUNTIF('résultats bruts'!DM300,1)</f>
        <v>0</v>
      </c>
      <c r="CE300">
        <f>CD300/3</f>
        <v>0</v>
      </c>
      <c r="CF300">
        <f>COUNTIF('résultats bruts'!AE300, 1) + COUNTIF('résultats bruts'!BL300,1) + COUNTIF('résultats bruts'!DN300,1)</f>
        <v>0</v>
      </c>
      <c r="CG300">
        <f>CF300/3</f>
        <v>0</v>
      </c>
      <c r="CH300">
        <f>CF300+CD300</f>
        <v>0</v>
      </c>
      <c r="CI300">
        <f>CH300/6</f>
        <v>0</v>
      </c>
      <c r="CJ300">
        <f>COUNTIF('résultats bruts'!AJ300, 1) + COUNTIF('résultats bruts'!BM300,1) + COUNTIF('résultats bruts'!DL300,1)</f>
        <v>0</v>
      </c>
      <c r="CK300">
        <f>CJ300/3</f>
        <v>0</v>
      </c>
      <c r="CL300">
        <f>COUNTIF('résultats bruts'!AH300, 1) + COUNTIF('résultats bruts'!BK300,1) + COUNTIF('résultats bruts'!DK300,1)</f>
        <v>0</v>
      </c>
      <c r="CM300">
        <f>CL300/3</f>
        <v>0</v>
      </c>
      <c r="CN300">
        <f>CL300+CJ300</f>
        <v>0</v>
      </c>
      <c r="CO300">
        <f>CN300/6</f>
        <v>0</v>
      </c>
      <c r="CP300">
        <f>COUNTIF('résultats bruts'!AF300, 1) + COUNTIF('résultats bruts'!BO300,1) + COUNTIF('résultats bruts'!DJ300,1)</f>
        <v>0</v>
      </c>
      <c r="CQ300">
        <f>CP300/3</f>
        <v>0</v>
      </c>
      <c r="CR300">
        <f>COUNTIF('résultats bruts'!AG300, 1) + COUNTIF('résultats bruts'!BQ300,1) + COUNTIF('résultats bruts'!DH300,1)</f>
        <v>0</v>
      </c>
      <c r="CS300">
        <f>CR300/3</f>
        <v>0</v>
      </c>
      <c r="CT300">
        <f>CR300+CP300</f>
        <v>0</v>
      </c>
      <c r="CU300">
        <f>CT300/6</f>
        <v>0</v>
      </c>
      <c r="CV300">
        <f>COUNTIF('résultats bruts'!AM300, 1) + COUNTIF('résultats bruts'!AN300,1) + COUNTIF('résultats bruts'!BS300,1) +COUNTIF('résultats bruts'!BT300, 1) + COUNTIF('résultats bruts'!DO300,1) + COUNTIF('résultats bruts'!DP300,1)</f>
        <v>0</v>
      </c>
      <c r="CW300">
        <f>+CV300/6</f>
        <v>0</v>
      </c>
      <c r="CX300">
        <f>CT300+CN300+CH300+CB336</f>
        <v>0</v>
      </c>
      <c r="CY300">
        <f>CX300/30</f>
        <v>0</v>
      </c>
      <c r="CZ300">
        <f>COUNTIF('résultats bruts'!AO300,1)</f>
        <v>0</v>
      </c>
      <c r="DA300">
        <f>COUNTIF('résultats bruts'!AP300,1)</f>
        <v>0</v>
      </c>
      <c r="DB300">
        <f>CZ300+DA300</f>
        <v>0</v>
      </c>
      <c r="DC300">
        <f>DB300/2</f>
        <v>0</v>
      </c>
      <c r="DD300">
        <f>COUNTIF('résultats bruts'!BU300,1)</f>
        <v>0</v>
      </c>
      <c r="DE300">
        <f>COUNTIF('résultats bruts'!BV300,1)</f>
        <v>0</v>
      </c>
      <c r="DF300">
        <f>DD300+DE300</f>
        <v>0</v>
      </c>
      <c r="DG300">
        <f>DD300+DE300</f>
        <v>0</v>
      </c>
      <c r="DH300">
        <f>DG300/2</f>
        <v>0</v>
      </c>
      <c r="DJ300">
        <f>COUNTIF(CD300, 1)</f>
        <v>0</v>
      </c>
      <c r="DK300">
        <f>DB300+DG300+DJ300</f>
        <v>0</v>
      </c>
      <c r="DL300">
        <f>DK300/5</f>
        <v>0</v>
      </c>
      <c r="DM300">
        <f>COUNTIF('résultats bruts'!BG300,1)+COUNTIF('résultats bruts'!BJ300,1)</f>
        <v>0</v>
      </c>
      <c r="DN300">
        <f>DM300/2</f>
        <v>0</v>
      </c>
      <c r="DO300">
        <f>COUNTIF('résultats bruts'!CD300,1)+COUNTIF('résultats bruts'!CF300,1) + COUNTIF('résultats bruts'!CO300,1)+COUNTIF('résultats bruts'!CR300,1)</f>
        <v>0</v>
      </c>
      <c r="DP300">
        <f>DO300/4</f>
        <v>0</v>
      </c>
      <c r="DQ300">
        <f>DM300+DO300</f>
        <v>0</v>
      </c>
      <c r="DR300">
        <f>DQ300/6</f>
        <v>0</v>
      </c>
      <c r="DS300">
        <f>COUNTIF('résultats bruts'!BF300,1)+COUNTIF('résultats bruts'!BI300,1)</f>
        <v>0</v>
      </c>
      <c r="DT300">
        <f>DS300/2</f>
        <v>0</v>
      </c>
      <c r="DU300">
        <f>COUNTIF('résultats bruts'!CE300,1)+COUNTIF('résultats bruts'!CH300,1) + COUNTIF('résultats bruts'!CP300,1)</f>
        <v>0</v>
      </c>
      <c r="DV300">
        <f>DU300/4</f>
        <v>0</v>
      </c>
      <c r="DW300">
        <f>DS300+DU300</f>
        <v>0</v>
      </c>
      <c r="DX300">
        <f>DW300/6</f>
        <v>0</v>
      </c>
      <c r="DY300">
        <f>COUNTIF('résultats bruts'!BE300,1)+COUNTIF('résultats bruts'!BH300,1)</f>
        <v>0</v>
      </c>
      <c r="DZ300">
        <f>DY300/2</f>
        <v>0</v>
      </c>
      <c r="EA300">
        <f>COUNTIF('résultats bruts'!CC300,1)+COUNTIF('résultats bruts'!CG300,1) + COUNTIF('résultats bruts'!CN300,1)</f>
        <v>0</v>
      </c>
      <c r="EB300">
        <f>EA300/3</f>
        <v>0</v>
      </c>
      <c r="EC300">
        <f>EA300+DY300</f>
        <v>0</v>
      </c>
      <c r="ED300">
        <f>EC300/5</f>
        <v>0</v>
      </c>
      <c r="EE300">
        <f>EC300+DW300+DQ300</f>
        <v>0</v>
      </c>
      <c r="EF300">
        <f>EE300/17</f>
        <v>0</v>
      </c>
    </row>
    <row r="301">
      <c r="A301">
        <f>'résultats bruts'!A301</f>
        <v>0</v>
      </c>
      <c r="B301">
        <f>'résultats bruts'!B301</f>
        <v>0</v>
      </c>
      <c r="C301">
        <f>'résultats bruts'!C301</f>
        <v>0</v>
      </c>
      <c r="D301">
        <f>'résultats bruts'!D301</f>
        <v>0</v>
      </c>
      <c r="E301">
        <f>'résultats bruts'!E301</f>
        <v>0</v>
      </c>
      <c r="F301">
        <f>'résultats bruts'!F301</f>
        <v>299</v>
      </c>
      <c r="G301">
        <f>COUNTIF('résultats bruts'!K301,1) +COUNTIF('résultats bruts'!CJ301:CK301,1)+COUNTIF('résultats bruts'!CJ301:CK301,"0A")</f>
        <v>0</v>
      </c>
      <c r="H301">
        <f>G301/3</f>
        <v>0</v>
      </c>
      <c r="I301">
        <f>COUNTIF('résultats bruts'!O301,1) + COUNTIF('résultats bruts'!AD301,1) + COUNTIF('résultats bruts'!CA301,1) + COUNTIF('résultats bruts'!DU301, 1) + COUNTIF('résultats bruts'!DU301,"0B")</f>
        <v>0</v>
      </c>
      <c r="J301">
        <f>I301/4</f>
        <v>0</v>
      </c>
      <c r="K301">
        <f>COUNTIF('résultats bruts'!CJ301:CK301,1)</f>
        <v>0</v>
      </c>
      <c r="L301">
        <f>K301/2</f>
        <v>0</v>
      </c>
      <c r="M301">
        <f>COUNTIF('résultats bruts'!CM301,1)</f>
        <v>0</v>
      </c>
      <c r="N301">
        <f>COUNTIF('résultats bruts'!DU301,1)</f>
        <v>0</v>
      </c>
      <c r="O301">
        <f>M301+N301</f>
        <v>0</v>
      </c>
      <c r="P301">
        <f>O301/2</f>
        <v>0</v>
      </c>
      <c r="Q301">
        <f>COUNTIF('résultats bruts'!CB301, "1A")+COUNTIF('résultats bruts'!CB301, "1B")</f>
        <v>0</v>
      </c>
      <c r="R301">
        <f>O301+K301+I301+G301</f>
        <v>0</v>
      </c>
      <c r="S301">
        <f>R301/11</f>
        <v>0</v>
      </c>
      <c r="T301">
        <f>COUNTIF('résultats bruts'!Q301, 1) + COUNTIF('résultats bruts'!AU301,1) + COUNTIF('résultats bruts'!CW301,1)</f>
        <v>0</v>
      </c>
      <c r="U301">
        <f>T301/3</f>
        <v>0</v>
      </c>
      <c r="V301">
        <f>COUNTIF('résultats bruts'!P301,1) + COUNTIF('résultats bruts'!AS301,1) + COUNTIF('résultats bruts'!DD301,1)</f>
        <v>0</v>
      </c>
      <c r="W301">
        <f>V301/3</f>
        <v>0</v>
      </c>
      <c r="X301">
        <f>T301+V301</f>
        <v>0</v>
      </c>
      <c r="Y301">
        <f>X301/6</f>
        <v>0</v>
      </c>
      <c r="Z301">
        <f>COUNTIF('résultats bruts'!V301, 1) + COUNTIF('résultats bruts'!AT301,1) + COUNTIF('résultats bruts'!CT301,1)</f>
        <v>0</v>
      </c>
      <c r="AA301">
        <f>Z301/3</f>
        <v>0</v>
      </c>
      <c r="AB301">
        <f>COUNTIF('résultats bruts'!W301, 1) + COUNTIF('résultats bruts'!AV301,1) + COUNTIF('résultats bruts'!CZ301,1)</f>
        <v>0</v>
      </c>
      <c r="AC301">
        <f>AB301/3</f>
        <v>0</v>
      </c>
      <c r="AD301">
        <f>AB301+Z301</f>
        <v>0</v>
      </c>
      <c r="AE301">
        <f>AD301/6</f>
        <v>0</v>
      </c>
      <c r="AF301">
        <f>AD301+X301</f>
        <v>0</v>
      </c>
      <c r="AG301">
        <f>AF301/12</f>
        <v>0</v>
      </c>
      <c r="AH301">
        <f>COUNTIF('résultats bruts'!R301, 1) + COUNTIF('résultats bruts'!AW301,1) + COUNTIF('résultats bruts'!CU301,1)</f>
        <v>0</v>
      </c>
      <c r="AI301">
        <f>AH301/3</f>
        <v>0</v>
      </c>
      <c r="AJ301">
        <f>COUNTIF('résultats bruts'!Z301, 1) + COUNTIF('résultats bruts'!AQ301,1) + COUNTIF('résultats bruts'!CS301,1)</f>
        <v>0</v>
      </c>
      <c r="AK301">
        <f>AJ301/3</f>
        <v>0</v>
      </c>
      <c r="AL301">
        <f>AH301+AJ301</f>
        <v>0</v>
      </c>
      <c r="AM301">
        <f>AL301/6</f>
        <v>0</v>
      </c>
      <c r="AN301">
        <f>AL301+AF301</f>
        <v>0</v>
      </c>
      <c r="AO301">
        <f>AN301/18</f>
        <v>0</v>
      </c>
      <c r="AP301">
        <f>COUNTIF('résultats bruts'!Y301, 1) + COUNTIF('résultats bruts'!AY301,1) + COUNTIF('résultats bruts'!DC301,1)</f>
        <v>0</v>
      </c>
      <c r="AQ301">
        <f>AP301/3</f>
        <v>0</v>
      </c>
      <c r="AR301">
        <f>COUNTIF('résultats bruts'!T301, 1) + COUNTIF('résultats bruts'!AR301,1) + COUNTIF('résultats bruts'!DB301,1)</f>
        <v>0</v>
      </c>
      <c r="AS301">
        <f>AR301/3</f>
        <v>0</v>
      </c>
      <c r="AT301">
        <f>AR301+AP301</f>
        <v>0</v>
      </c>
      <c r="AU301">
        <f>AT301/6</f>
        <v>0</v>
      </c>
      <c r="AV301">
        <f>COUNTIF('résultats bruts'!X301, 1) + COUNTIF('résultats bruts'!BB301,1) + COUNTIF('résultats bruts'!DA301,1)</f>
        <v>0</v>
      </c>
      <c r="AW301">
        <f>AV301/3</f>
        <v>0</v>
      </c>
      <c r="AX301">
        <f>COUNTIF('résultats bruts'!AA301, 1) + COUNTIF('résultats bruts'!AX301,1) + COUNTIF('résultats bruts'!CY301,1)</f>
        <v>0</v>
      </c>
      <c r="AY301">
        <f>AX301/3</f>
        <v>0</v>
      </c>
      <c r="AZ301">
        <f>AX301+AV301</f>
        <v>0</v>
      </c>
      <c r="BA301">
        <f>AZ301/6</f>
        <v>0</v>
      </c>
      <c r="BB301">
        <f>AZ301+AT301</f>
        <v>0</v>
      </c>
      <c r="BC301">
        <f>BB301/12</f>
        <v>0</v>
      </c>
      <c r="BD301">
        <f>COUNTIF('résultats bruts'!U301, 1) + COUNTIF('résultats bruts'!AZ301,1) + COUNTIF('résultats bruts'!CX301,1)</f>
        <v>0</v>
      </c>
      <c r="BE301">
        <f>BD301/3</f>
        <v>0</v>
      </c>
      <c r="BF301">
        <f>COUNTIF('résultats bruts'!S301, 1) + COUNTIF('résultats bruts'!BA301,1) + COUNTIF('résultats bruts'!CV301,1)</f>
        <v>0</v>
      </c>
      <c r="BG301">
        <f>BF301/3</f>
        <v>0</v>
      </c>
      <c r="BH301">
        <f>BF301+BD301</f>
        <v>0</v>
      </c>
      <c r="BI301">
        <f>BH301/6</f>
        <v>0</v>
      </c>
      <c r="BJ301">
        <f>BH301+BB301</f>
        <v>0</v>
      </c>
      <c r="BK301">
        <f>BJ301/18</f>
        <v>0</v>
      </c>
      <c r="BL301">
        <f>COUNTIF('résultats bruts'!AB301, 1) + COUNTIF('résultats bruts'!AC301,1) + COUNTIF('résultats bruts'!BC301,1)+ COUNTIF('résultats bruts'!BD301,1)+ COUNTIF('résultats bruts'!DE301,1)+ COUNTIF('résultats bruts'!DF301,1)</f>
        <v>0</v>
      </c>
      <c r="BM301">
        <f>BL301/6</f>
        <v>0</v>
      </c>
      <c r="BN301">
        <f>BJ301+AN301+BL301</f>
        <v>0</v>
      </c>
      <c r="BO301">
        <f>BN301/42</f>
        <v>0</v>
      </c>
      <c r="BP301">
        <f>COUNTIF('résultats bruts'!DS301,1) + COUNTIF('résultats bruts'!DQ301,1)</f>
        <v>0</v>
      </c>
      <c r="BQ301">
        <f>BP301/2</f>
        <v>0</v>
      </c>
      <c r="BR301">
        <f>COUNTIF('résultats bruts'!DR301,1)+COUNTIF('résultats bruts'!DT301,1)</f>
        <v>0</v>
      </c>
      <c r="BS301">
        <f>BR301/2</f>
        <v>0</v>
      </c>
      <c r="BT301">
        <f>'résultats bruts'!AR301</f>
        <v>0</v>
      </c>
      <c r="BU301">
        <f>'résultats bruts'!DR301</f>
        <v>0</v>
      </c>
      <c r="BV301">
        <f>'résultats bruts'!AS301</f>
        <v>0</v>
      </c>
      <c r="BW301">
        <f>'résultats bruts'!DT301</f>
        <v>0</v>
      </c>
      <c r="BX301">
        <f>COUNTIF('résultats bruts'!AI301, 1) + COUNTIF('résultats bruts'!BP301,1) + COUNTIF('résultats bruts'!DG301,1)</f>
        <v>0</v>
      </c>
      <c r="BY301">
        <f>BX301/3</f>
        <v>0</v>
      </c>
      <c r="BZ301">
        <f>COUNTIF('résultats bruts'!AL301, 1) + COUNTIF('résultats bruts'!BN301,1) + COUNTIF('résultats bruts'!DI301,1)</f>
        <v>0</v>
      </c>
      <c r="CA301">
        <f>BZ301/3</f>
        <v>0</v>
      </c>
      <c r="CB301">
        <f>BX301+BZ301</f>
        <v>0</v>
      </c>
      <c r="CC301">
        <f>CB301/6</f>
        <v>0</v>
      </c>
      <c r="CD301">
        <f>COUNTIF('résultats bruts'!AK301, 1) + COUNTIF('résultats bruts'!BR301,1) + COUNTIF('résultats bruts'!DM301,1)</f>
        <v>0</v>
      </c>
      <c r="CE301">
        <f>CD301/3</f>
        <v>0</v>
      </c>
      <c r="CF301">
        <f>COUNTIF('résultats bruts'!AE301, 1) + COUNTIF('résultats bruts'!BL301,1) + COUNTIF('résultats bruts'!DN301,1)</f>
        <v>0</v>
      </c>
      <c r="CG301">
        <f>CF301/3</f>
        <v>0</v>
      </c>
      <c r="CH301">
        <f>CF301+CD301</f>
        <v>0</v>
      </c>
      <c r="CI301">
        <f>CH301/6</f>
        <v>0</v>
      </c>
      <c r="CJ301">
        <f>COUNTIF('résultats bruts'!AJ301, 1) + COUNTIF('résultats bruts'!BM301,1) + COUNTIF('résultats bruts'!DL301,1)</f>
        <v>0</v>
      </c>
      <c r="CK301">
        <f>CJ301/3</f>
        <v>0</v>
      </c>
      <c r="CL301">
        <f>COUNTIF('résultats bruts'!AH301, 1) + COUNTIF('résultats bruts'!BK301,1) + COUNTIF('résultats bruts'!DK301,1)</f>
        <v>0</v>
      </c>
      <c r="CM301">
        <f>CL301/3</f>
        <v>0</v>
      </c>
      <c r="CN301">
        <f>CL301+CJ301</f>
        <v>0</v>
      </c>
      <c r="CO301">
        <f>CN301/6</f>
        <v>0</v>
      </c>
      <c r="CP301">
        <f>COUNTIF('résultats bruts'!AF301, 1) + COUNTIF('résultats bruts'!BO301,1) + COUNTIF('résultats bruts'!DJ301,1)</f>
        <v>0</v>
      </c>
      <c r="CQ301">
        <f>CP301/3</f>
        <v>0</v>
      </c>
      <c r="CR301">
        <f>COUNTIF('résultats bruts'!AG301, 1) + COUNTIF('résultats bruts'!BQ301,1) + COUNTIF('résultats bruts'!DH301,1)</f>
        <v>0</v>
      </c>
      <c r="CS301">
        <f>CR301/3</f>
        <v>0</v>
      </c>
      <c r="CT301">
        <f>CR301+CP301</f>
        <v>0</v>
      </c>
      <c r="CU301">
        <f>CT301/6</f>
        <v>0</v>
      </c>
      <c r="CV301">
        <f>COUNTIF('résultats bruts'!AM301, 1) + COUNTIF('résultats bruts'!AN301,1) + COUNTIF('résultats bruts'!BS301,1) +COUNTIF('résultats bruts'!BT301, 1) + COUNTIF('résultats bruts'!DO301,1) + COUNTIF('résultats bruts'!DP301,1)</f>
        <v>0</v>
      </c>
      <c r="CW301">
        <f>+CV301/6</f>
        <v>0</v>
      </c>
      <c r="CX301">
        <f>CT301+CN301+CH301+CB337</f>
        <v>0</v>
      </c>
      <c r="CY301">
        <f>CX301/30</f>
        <v>0</v>
      </c>
      <c r="CZ301">
        <f>COUNTIF('résultats bruts'!AO301,1)</f>
        <v>0</v>
      </c>
      <c r="DA301">
        <f>COUNTIF('résultats bruts'!AP301,1)</f>
        <v>0</v>
      </c>
      <c r="DB301">
        <f>CZ301+DA301</f>
        <v>0</v>
      </c>
      <c r="DC301">
        <f>DB301/2</f>
        <v>0</v>
      </c>
      <c r="DD301">
        <f>COUNTIF('résultats bruts'!BU301,1)</f>
        <v>0</v>
      </c>
      <c r="DE301">
        <f>COUNTIF('résultats bruts'!BV301,1)</f>
        <v>0</v>
      </c>
      <c r="DF301">
        <f>DD301+DE301</f>
        <v>0</v>
      </c>
      <c r="DG301">
        <f>DD301+DE301</f>
        <v>0</v>
      </c>
      <c r="DH301">
        <f>DG301/2</f>
        <v>0</v>
      </c>
      <c r="DJ301">
        <f>COUNTIF(CD301, 1)</f>
        <v>0</v>
      </c>
      <c r="DK301">
        <f>DB301+DG301+DJ301</f>
        <v>0</v>
      </c>
      <c r="DL301">
        <f>DK301/5</f>
        <v>0</v>
      </c>
      <c r="DM301">
        <f>COUNTIF('résultats bruts'!BG301,1)+COUNTIF('résultats bruts'!BJ301,1)</f>
        <v>0</v>
      </c>
      <c r="DN301">
        <f>DM301/2</f>
        <v>0</v>
      </c>
      <c r="DO301">
        <f>COUNTIF('résultats bruts'!CD301,1)+COUNTIF('résultats bruts'!CF301,1) + COUNTIF('résultats bruts'!CO301,1)+COUNTIF('résultats bruts'!CR301,1)</f>
        <v>0</v>
      </c>
      <c r="DP301">
        <f>DO301/4</f>
        <v>0</v>
      </c>
      <c r="DQ301">
        <f>DM301+DO301</f>
        <v>0</v>
      </c>
      <c r="DR301">
        <f>DQ301/6</f>
        <v>0</v>
      </c>
      <c r="DS301">
        <f>COUNTIF('résultats bruts'!BF301,1)+COUNTIF('résultats bruts'!BI301,1)</f>
        <v>0</v>
      </c>
      <c r="DT301">
        <f>DS301/2</f>
        <v>0</v>
      </c>
      <c r="DU301">
        <f>COUNTIF('résultats bruts'!CE301,1)+COUNTIF('résultats bruts'!CH301,1) + COUNTIF('résultats bruts'!CP301,1)</f>
        <v>0</v>
      </c>
      <c r="DV301">
        <f>DU301/4</f>
        <v>0</v>
      </c>
      <c r="DW301">
        <f>DS301+DU301</f>
        <v>0</v>
      </c>
      <c r="DX301">
        <f>DW301/6</f>
        <v>0</v>
      </c>
      <c r="DY301">
        <f>COUNTIF('résultats bruts'!BE301,1)+COUNTIF('résultats bruts'!BH301,1)</f>
        <v>0</v>
      </c>
      <c r="DZ301">
        <f>DY301/2</f>
        <v>0</v>
      </c>
      <c r="EA301">
        <f>COUNTIF('résultats bruts'!CC301,1)+COUNTIF('résultats bruts'!CG301,1) + COUNTIF('résultats bruts'!CN301,1)</f>
        <v>0</v>
      </c>
      <c r="EB301">
        <f>EA301/3</f>
        <v>0</v>
      </c>
      <c r="EC301">
        <f>EA301+DY301</f>
        <v>0</v>
      </c>
      <c r="ED301">
        <f>EC301/5</f>
        <v>0</v>
      </c>
      <c r="EE301">
        <f>EC301+DW301+DQ301</f>
        <v>0</v>
      </c>
      <c r="EF301">
        <f>EE301/17</f>
        <v>0</v>
      </c>
    </row>
    <row r="302">
      <c r="A302">
        <f>'résultats bruts'!A302</f>
        <v>0</v>
      </c>
      <c r="B302">
        <f>'résultats bruts'!B302</f>
        <v>0</v>
      </c>
      <c r="C302">
        <f>'résultats bruts'!C302</f>
        <v>0</v>
      </c>
      <c r="D302">
        <f>'résultats bruts'!D302</f>
        <v>0</v>
      </c>
      <c r="E302">
        <f>'résultats bruts'!E302</f>
        <v>0</v>
      </c>
      <c r="F302">
        <f>'résultats bruts'!F302</f>
        <v>300</v>
      </c>
      <c r="G302">
        <f>COUNTIF('résultats bruts'!K302,1) +COUNTIF('résultats bruts'!CJ302:CK302,1)+COUNTIF('résultats bruts'!CJ302:CK302,"0A")</f>
        <v>0</v>
      </c>
      <c r="H302">
        <f>G302/3</f>
        <v>0</v>
      </c>
      <c r="I302">
        <f>COUNTIF('résultats bruts'!O302,1) + COUNTIF('résultats bruts'!AD302,1) + COUNTIF('résultats bruts'!CA302,1) + COUNTIF('résultats bruts'!DU302, 1) + COUNTIF('résultats bruts'!DU302,"0B")</f>
        <v>0</v>
      </c>
      <c r="J302">
        <f>I302/4</f>
        <v>0</v>
      </c>
      <c r="K302">
        <f>COUNTIF('résultats bruts'!CJ302:CK302,1)</f>
        <v>0</v>
      </c>
      <c r="L302">
        <f>K302/2</f>
        <v>0</v>
      </c>
      <c r="M302">
        <f>COUNTIF('résultats bruts'!CM302,1)</f>
        <v>0</v>
      </c>
      <c r="N302">
        <f>COUNTIF('résultats bruts'!DU302,1)</f>
        <v>0</v>
      </c>
      <c r="O302">
        <f>M302+N302</f>
        <v>0</v>
      </c>
      <c r="P302">
        <f>O302/2</f>
        <v>0</v>
      </c>
      <c r="Q302">
        <f>COUNTIF('résultats bruts'!CB302, "1A")+COUNTIF('résultats bruts'!CB302, "1B")</f>
        <v>0</v>
      </c>
      <c r="R302">
        <f>O302+K302+I302+G302</f>
        <v>0</v>
      </c>
      <c r="S302">
        <f>R302/11</f>
        <v>0</v>
      </c>
      <c r="T302">
        <f>COUNTIF('résultats bruts'!Q302, 1) + COUNTIF('résultats bruts'!AU302,1) + COUNTIF('résultats bruts'!CW302,1)</f>
        <v>0</v>
      </c>
      <c r="U302">
        <f>T302/3</f>
        <v>0</v>
      </c>
      <c r="V302">
        <f>COUNTIF('résultats bruts'!P302,1) + COUNTIF('résultats bruts'!AS302,1) + COUNTIF('résultats bruts'!DD302,1)</f>
        <v>0</v>
      </c>
      <c r="W302">
        <f>V302/3</f>
        <v>0</v>
      </c>
      <c r="X302">
        <f>T302+V302</f>
        <v>0</v>
      </c>
      <c r="Y302">
        <f>X302/6</f>
        <v>0</v>
      </c>
      <c r="Z302">
        <f>COUNTIF('résultats bruts'!V302, 1) + COUNTIF('résultats bruts'!AT302,1) + COUNTIF('résultats bruts'!CT302,1)</f>
        <v>0</v>
      </c>
      <c r="AA302">
        <f>Z302/3</f>
        <v>0</v>
      </c>
      <c r="AB302">
        <f>COUNTIF('résultats bruts'!W302, 1) + COUNTIF('résultats bruts'!AV302,1) + COUNTIF('résultats bruts'!CZ302,1)</f>
        <v>0</v>
      </c>
      <c r="AC302">
        <f>AB302/3</f>
        <v>0</v>
      </c>
      <c r="AD302">
        <f>AB302+Z302</f>
        <v>0</v>
      </c>
      <c r="AE302">
        <f>AD302/6</f>
        <v>0</v>
      </c>
      <c r="AF302">
        <f>AD302+X302</f>
        <v>0</v>
      </c>
      <c r="AG302">
        <f>AF302/12</f>
        <v>0</v>
      </c>
      <c r="AH302">
        <f>COUNTIF('résultats bruts'!R302, 1) + COUNTIF('résultats bruts'!AW302,1) + COUNTIF('résultats bruts'!CU302,1)</f>
        <v>0</v>
      </c>
      <c r="AI302">
        <f>AH302/3</f>
        <v>0</v>
      </c>
      <c r="AJ302">
        <f>COUNTIF('résultats bruts'!Z302, 1) + COUNTIF('résultats bruts'!AQ302,1) + COUNTIF('résultats bruts'!CS302,1)</f>
        <v>0</v>
      </c>
      <c r="AK302">
        <f>AJ302/3</f>
        <v>0</v>
      </c>
      <c r="AL302">
        <f>AH302+AJ302</f>
        <v>0</v>
      </c>
      <c r="AM302">
        <f>AL302/6</f>
        <v>0</v>
      </c>
      <c r="AN302">
        <f>AL302+AF302</f>
        <v>0</v>
      </c>
      <c r="AO302">
        <f>AN302/18</f>
        <v>0</v>
      </c>
      <c r="AP302">
        <f>COUNTIF('résultats bruts'!Y302, 1) + COUNTIF('résultats bruts'!AY302,1) + COUNTIF('résultats bruts'!DC302,1)</f>
        <v>0</v>
      </c>
      <c r="AQ302">
        <f>AP302/3</f>
        <v>0</v>
      </c>
      <c r="AR302">
        <f>COUNTIF('résultats bruts'!T302, 1) + COUNTIF('résultats bruts'!AR302,1) + COUNTIF('résultats bruts'!DB302,1)</f>
        <v>0</v>
      </c>
      <c r="AS302">
        <f>AR302/3</f>
        <v>0</v>
      </c>
      <c r="AT302">
        <f>AR302+AP302</f>
        <v>0</v>
      </c>
      <c r="AU302">
        <f>AT302/6</f>
        <v>0</v>
      </c>
      <c r="AV302">
        <f>COUNTIF('résultats bruts'!X302, 1) + COUNTIF('résultats bruts'!BB302,1) + COUNTIF('résultats bruts'!DA302,1)</f>
        <v>0</v>
      </c>
      <c r="AW302">
        <f>AV302/3</f>
        <v>0</v>
      </c>
      <c r="AX302">
        <f>COUNTIF('résultats bruts'!AA302, 1) + COUNTIF('résultats bruts'!AX302,1) + COUNTIF('résultats bruts'!CY302,1)</f>
        <v>0</v>
      </c>
      <c r="AY302">
        <f>AX302/3</f>
        <v>0</v>
      </c>
      <c r="AZ302">
        <f>AX302+AV302</f>
        <v>0</v>
      </c>
      <c r="BA302">
        <f>AZ302/6</f>
        <v>0</v>
      </c>
      <c r="BB302">
        <f>AZ302+AT302</f>
        <v>0</v>
      </c>
      <c r="BC302">
        <f>BB302/12</f>
        <v>0</v>
      </c>
      <c r="BD302">
        <f>COUNTIF('résultats bruts'!U302, 1) + COUNTIF('résultats bruts'!AZ302,1) + COUNTIF('résultats bruts'!CX302,1)</f>
        <v>0</v>
      </c>
      <c r="BE302">
        <f>BD302/3</f>
        <v>0</v>
      </c>
      <c r="BF302">
        <f>COUNTIF('résultats bruts'!S302, 1) + COUNTIF('résultats bruts'!BA302,1) + COUNTIF('résultats bruts'!CV302,1)</f>
        <v>0</v>
      </c>
      <c r="BG302">
        <f>BF302/3</f>
        <v>0</v>
      </c>
      <c r="BH302">
        <f>BF302+BD302</f>
        <v>0</v>
      </c>
      <c r="BI302">
        <f>BH302/6</f>
        <v>0</v>
      </c>
      <c r="BJ302">
        <f>BH302+BB302</f>
        <v>0</v>
      </c>
      <c r="BK302">
        <f>BJ302/18</f>
        <v>0</v>
      </c>
      <c r="BL302">
        <f>COUNTIF('résultats bruts'!AB302, 1) + COUNTIF('résultats bruts'!AC302,1) + COUNTIF('résultats bruts'!BC302,1)+ COUNTIF('résultats bruts'!BD302,1)+ COUNTIF('résultats bruts'!DE302,1)+ COUNTIF('résultats bruts'!DF302,1)</f>
        <v>0</v>
      </c>
      <c r="BM302">
        <f>BL302/6</f>
        <v>0</v>
      </c>
      <c r="BN302">
        <f>BJ302+AN302+BL302</f>
        <v>0</v>
      </c>
      <c r="BO302">
        <f>BN302/42</f>
        <v>0</v>
      </c>
      <c r="BP302">
        <f>COUNTIF('résultats bruts'!DS302,1) + COUNTIF('résultats bruts'!DQ302,1)</f>
        <v>0</v>
      </c>
      <c r="BQ302">
        <f>BP302/2</f>
        <v>0</v>
      </c>
      <c r="BR302">
        <f>COUNTIF('résultats bruts'!DR302,1)+COUNTIF('résultats bruts'!DT302,1)</f>
        <v>0</v>
      </c>
      <c r="BS302">
        <f>BR302/2</f>
        <v>0</v>
      </c>
      <c r="BT302">
        <f>'résultats bruts'!AR302</f>
        <v>0</v>
      </c>
      <c r="BU302">
        <f>'résultats bruts'!DR302</f>
        <v>0</v>
      </c>
      <c r="BV302">
        <f>'résultats bruts'!AS302</f>
        <v>0</v>
      </c>
      <c r="BW302">
        <f>'résultats bruts'!DT302</f>
        <v>0</v>
      </c>
      <c r="BX302">
        <f>COUNTIF('résultats bruts'!AI302, 1) + COUNTIF('résultats bruts'!BP302,1) + COUNTIF('résultats bruts'!DG302,1)</f>
        <v>0</v>
      </c>
      <c r="BY302">
        <f>BX302/3</f>
        <v>0</v>
      </c>
      <c r="BZ302">
        <f>COUNTIF('résultats bruts'!AL302, 1) + COUNTIF('résultats bruts'!BN302,1) + COUNTIF('résultats bruts'!DI302,1)</f>
        <v>0</v>
      </c>
      <c r="CA302">
        <f>BZ302/3</f>
        <v>0</v>
      </c>
      <c r="CB302">
        <f>BX302+BZ302</f>
        <v>0</v>
      </c>
      <c r="CC302">
        <f>CB302/6</f>
        <v>0</v>
      </c>
      <c r="CD302">
        <f>COUNTIF('résultats bruts'!AK302, 1) + COUNTIF('résultats bruts'!BR302,1) + COUNTIF('résultats bruts'!DM302,1)</f>
        <v>0</v>
      </c>
      <c r="CE302">
        <f>CD302/3</f>
        <v>0</v>
      </c>
      <c r="CF302">
        <f>COUNTIF('résultats bruts'!AE302, 1) + COUNTIF('résultats bruts'!BL302,1) + COUNTIF('résultats bruts'!DN302,1)</f>
        <v>0</v>
      </c>
      <c r="CG302">
        <f>CF302/3</f>
        <v>0</v>
      </c>
      <c r="CH302">
        <f>CF302+CD302</f>
        <v>0</v>
      </c>
      <c r="CI302">
        <f>CH302/6</f>
        <v>0</v>
      </c>
      <c r="CJ302">
        <f>COUNTIF('résultats bruts'!AJ302, 1) + COUNTIF('résultats bruts'!BM302,1) + COUNTIF('résultats bruts'!DL302,1)</f>
        <v>0</v>
      </c>
      <c r="CK302">
        <f>CJ302/3</f>
        <v>0</v>
      </c>
      <c r="CL302">
        <f>COUNTIF('résultats bruts'!AH302, 1) + COUNTIF('résultats bruts'!BK302,1) + COUNTIF('résultats bruts'!DK302,1)</f>
        <v>0</v>
      </c>
      <c r="CM302">
        <f>CL302/3</f>
        <v>0</v>
      </c>
      <c r="CN302">
        <f>CL302+CJ302</f>
        <v>0</v>
      </c>
      <c r="CO302">
        <f>CN302/6</f>
        <v>0</v>
      </c>
      <c r="CP302">
        <f>COUNTIF('résultats bruts'!AF302, 1) + COUNTIF('résultats bruts'!BO302,1) + COUNTIF('résultats bruts'!DJ302,1)</f>
        <v>0</v>
      </c>
      <c r="CQ302">
        <f>CP302/3</f>
        <v>0</v>
      </c>
      <c r="CR302">
        <f>COUNTIF('résultats bruts'!AG302, 1) + COUNTIF('résultats bruts'!BQ302,1) + COUNTIF('résultats bruts'!DH302,1)</f>
        <v>0</v>
      </c>
      <c r="CS302">
        <f>CR302/3</f>
        <v>0</v>
      </c>
      <c r="CT302">
        <f>CR302+CP302</f>
        <v>0</v>
      </c>
      <c r="CU302">
        <f>CT302/6</f>
        <v>0</v>
      </c>
      <c r="CV302">
        <f>COUNTIF('résultats bruts'!AM302, 1) + COUNTIF('résultats bruts'!AN302,1) + COUNTIF('résultats bruts'!BS302,1) +COUNTIF('résultats bruts'!BT302, 1) + COUNTIF('résultats bruts'!DO302,1) + COUNTIF('résultats bruts'!DP302,1)</f>
        <v>0</v>
      </c>
      <c r="CW302">
        <f>+CV302/6</f>
        <v>0</v>
      </c>
      <c r="CX302">
        <f>CT302+CN302+CH302+CB338</f>
        <v>0</v>
      </c>
      <c r="CY302">
        <f>CX302/30</f>
        <v>0</v>
      </c>
      <c r="CZ302">
        <f>COUNTIF('résultats bruts'!AO302,1)</f>
        <v>0</v>
      </c>
      <c r="DA302">
        <f>COUNTIF('résultats bruts'!AP302,1)</f>
        <v>0</v>
      </c>
      <c r="DB302">
        <f>CZ302+DA302</f>
        <v>0</v>
      </c>
      <c r="DC302">
        <f>DB302/2</f>
        <v>0</v>
      </c>
      <c r="DD302">
        <f>COUNTIF('résultats bruts'!BU302,1)</f>
        <v>0</v>
      </c>
      <c r="DE302">
        <f>COUNTIF('résultats bruts'!BV302,1)</f>
        <v>0</v>
      </c>
      <c r="DF302">
        <f>DD302+DE302</f>
        <v>0</v>
      </c>
      <c r="DG302">
        <f>DD302+DE302</f>
        <v>0</v>
      </c>
      <c r="DH302">
        <f>DG302/2</f>
        <v>0</v>
      </c>
      <c r="DJ302">
        <f>COUNTIF(CD302, 1)</f>
        <v>0</v>
      </c>
      <c r="DK302">
        <f>DB302+DG302+DJ302</f>
        <v>0</v>
      </c>
      <c r="DL302">
        <f>DK302/5</f>
        <v>0</v>
      </c>
      <c r="DM302">
        <f>COUNTIF('résultats bruts'!BG302,1)+COUNTIF('résultats bruts'!BJ302,1)</f>
        <v>0</v>
      </c>
      <c r="DN302">
        <f>DM302/2</f>
        <v>0</v>
      </c>
      <c r="DO302">
        <f>COUNTIF('résultats bruts'!CD302,1)+COUNTIF('résultats bruts'!CF302,1) + COUNTIF('résultats bruts'!CO302,1)+COUNTIF('résultats bruts'!CR302,1)</f>
        <v>0</v>
      </c>
      <c r="DP302">
        <f>DO302/4</f>
        <v>0</v>
      </c>
      <c r="DQ302">
        <f>DM302+DO302</f>
        <v>0</v>
      </c>
      <c r="DR302">
        <f>DQ302/6</f>
        <v>0</v>
      </c>
      <c r="DS302">
        <f>COUNTIF('résultats bruts'!BF302,1)+COUNTIF('résultats bruts'!BI302,1)</f>
        <v>0</v>
      </c>
      <c r="DT302">
        <f>DS302/2</f>
        <v>0</v>
      </c>
      <c r="DU302">
        <f>COUNTIF('résultats bruts'!CE302,1)+COUNTIF('résultats bruts'!CH302,1) + COUNTIF('résultats bruts'!CP302,1)</f>
        <v>0</v>
      </c>
      <c r="DV302">
        <f>DU302/4</f>
        <v>0</v>
      </c>
      <c r="DW302">
        <f>DS302+DU302</f>
        <v>0</v>
      </c>
      <c r="DX302">
        <f>DW302/6</f>
        <v>0</v>
      </c>
      <c r="DY302">
        <f>COUNTIF('résultats bruts'!BE302,1)+COUNTIF('résultats bruts'!BH302,1)</f>
        <v>0</v>
      </c>
      <c r="DZ302">
        <f>DY302/2</f>
        <v>0</v>
      </c>
      <c r="EA302">
        <f>COUNTIF('résultats bruts'!CC302,1)+COUNTIF('résultats bruts'!CG302,1) + COUNTIF('résultats bruts'!CN302,1)</f>
        <v>0</v>
      </c>
      <c r="EB302">
        <f>EA302/3</f>
        <v>0</v>
      </c>
      <c r="EC302">
        <f>EA302+DY302</f>
        <v>0</v>
      </c>
      <c r="ED302">
        <f>EC302/5</f>
        <v>0</v>
      </c>
      <c r="EE302">
        <f>EC302+DW302+DQ302</f>
        <v>0</v>
      </c>
      <c r="EF302">
        <f>EE302/17</f>
        <v>0</v>
      </c>
    </row>
    <row r="303">
      <c r="A303">
        <f>'résultats bruts'!A303</f>
        <v>0</v>
      </c>
      <c r="B303">
        <f>'résultats bruts'!B303</f>
        <v>0</v>
      </c>
      <c r="C303">
        <f>'résultats bruts'!C303</f>
        <v>0</v>
      </c>
      <c r="D303">
        <f>'résultats bruts'!D303</f>
        <v>0</v>
      </c>
      <c r="E303">
        <f>'résultats bruts'!E303</f>
        <v>0</v>
      </c>
      <c r="F303">
        <f>'résultats bruts'!F303</f>
        <v>301</v>
      </c>
      <c r="G303">
        <f>COUNTIF('résultats bruts'!K303,1) +COUNTIF('résultats bruts'!CJ303:CK303,1)+COUNTIF('résultats bruts'!CJ303:CK303,"0A")</f>
        <v>0</v>
      </c>
      <c r="H303">
        <f>G303/3</f>
        <v>0</v>
      </c>
      <c r="I303">
        <f>COUNTIF('résultats bruts'!O303,1) + COUNTIF('résultats bruts'!AD303,1) + COUNTIF('résultats bruts'!CA303,1) + COUNTIF('résultats bruts'!DU303, 1) + COUNTIF('résultats bruts'!DU303,"0B")</f>
        <v>0</v>
      </c>
      <c r="J303">
        <f>I303/4</f>
        <v>0</v>
      </c>
      <c r="K303">
        <f>COUNTIF('résultats bruts'!CJ303:CK303,1)</f>
        <v>0</v>
      </c>
      <c r="L303">
        <f>K303/2</f>
        <v>0</v>
      </c>
      <c r="M303">
        <f>COUNTIF('résultats bruts'!CM303,1)</f>
        <v>0</v>
      </c>
      <c r="N303">
        <f>COUNTIF('résultats bruts'!DU303,1)</f>
        <v>0</v>
      </c>
      <c r="O303">
        <f>M303+N303</f>
        <v>0</v>
      </c>
      <c r="P303">
        <f>O303/2</f>
        <v>0</v>
      </c>
      <c r="Q303">
        <f>COUNTIF('résultats bruts'!CB303, "1A")+COUNTIF('résultats bruts'!CB303, "1B")</f>
        <v>0</v>
      </c>
      <c r="R303">
        <f>O303+K303+I303+G303</f>
        <v>0</v>
      </c>
      <c r="S303">
        <f>R303/11</f>
        <v>0</v>
      </c>
      <c r="T303">
        <f>COUNTIF('résultats bruts'!Q303, 1) + COUNTIF('résultats bruts'!AU303,1) + COUNTIF('résultats bruts'!CW303,1)</f>
        <v>0</v>
      </c>
      <c r="U303">
        <f>T303/3</f>
        <v>0</v>
      </c>
      <c r="V303">
        <f>COUNTIF('résultats bruts'!P303,1) + COUNTIF('résultats bruts'!AS303,1) + COUNTIF('résultats bruts'!DD303,1)</f>
        <v>0</v>
      </c>
      <c r="W303">
        <f>V303/3</f>
        <v>0</v>
      </c>
      <c r="X303">
        <f>T303+V303</f>
        <v>0</v>
      </c>
      <c r="Y303">
        <f>X303/6</f>
        <v>0</v>
      </c>
      <c r="Z303">
        <f>COUNTIF('résultats bruts'!V303, 1) + COUNTIF('résultats bruts'!AT303,1) + COUNTIF('résultats bruts'!CT303,1)</f>
        <v>0</v>
      </c>
      <c r="AA303">
        <f>Z303/3</f>
        <v>0</v>
      </c>
      <c r="AB303">
        <f>COUNTIF('résultats bruts'!W303, 1) + COUNTIF('résultats bruts'!AV303,1) + COUNTIF('résultats bruts'!CZ303,1)</f>
        <v>0</v>
      </c>
      <c r="AC303">
        <f>AB303/3</f>
        <v>0</v>
      </c>
      <c r="AD303">
        <f>AB303+Z303</f>
        <v>0</v>
      </c>
      <c r="AE303">
        <f>AD303/6</f>
        <v>0</v>
      </c>
      <c r="AF303">
        <f>AD303+X303</f>
        <v>0</v>
      </c>
      <c r="AG303">
        <f>AF303/12</f>
        <v>0</v>
      </c>
      <c r="AH303">
        <f>COUNTIF('résultats bruts'!R303, 1) + COUNTIF('résultats bruts'!AW303,1) + COUNTIF('résultats bruts'!CU303,1)</f>
        <v>0</v>
      </c>
      <c r="AI303">
        <f>AH303/3</f>
        <v>0</v>
      </c>
      <c r="AJ303">
        <f>COUNTIF('résultats bruts'!Z303, 1) + COUNTIF('résultats bruts'!AQ303,1) + COUNTIF('résultats bruts'!CS303,1)</f>
        <v>0</v>
      </c>
      <c r="AK303">
        <f>AJ303/3</f>
        <v>0</v>
      </c>
      <c r="AL303">
        <f>AH303+AJ303</f>
        <v>0</v>
      </c>
      <c r="AM303">
        <f>AL303/6</f>
        <v>0</v>
      </c>
      <c r="AN303">
        <f>AL303+AF303</f>
        <v>0</v>
      </c>
      <c r="AO303">
        <f>AN303/18</f>
        <v>0</v>
      </c>
      <c r="AP303">
        <f>COUNTIF('résultats bruts'!Y303, 1) + COUNTIF('résultats bruts'!AY303,1) + COUNTIF('résultats bruts'!DC303,1)</f>
        <v>0</v>
      </c>
      <c r="AQ303">
        <f>AP303/3</f>
        <v>0</v>
      </c>
      <c r="AR303">
        <f>COUNTIF('résultats bruts'!T303, 1) + COUNTIF('résultats bruts'!AR303,1) + COUNTIF('résultats bruts'!DB303,1)</f>
        <v>0</v>
      </c>
      <c r="AS303">
        <f>AR303/3</f>
        <v>0</v>
      </c>
      <c r="AT303">
        <f>AR303+AP303</f>
        <v>0</v>
      </c>
      <c r="AU303">
        <f>AT303/6</f>
        <v>0</v>
      </c>
      <c r="AV303">
        <f>COUNTIF('résultats bruts'!X303, 1) + COUNTIF('résultats bruts'!BB303,1) + COUNTIF('résultats bruts'!DA303,1)</f>
        <v>0</v>
      </c>
      <c r="AW303">
        <f>AV303/3</f>
        <v>0</v>
      </c>
      <c r="AX303">
        <f>COUNTIF('résultats bruts'!AA303, 1) + COUNTIF('résultats bruts'!AX303,1) + COUNTIF('résultats bruts'!CY303,1)</f>
        <v>0</v>
      </c>
      <c r="AY303">
        <f>AX303/3</f>
        <v>0</v>
      </c>
      <c r="AZ303">
        <f>AX303+AV303</f>
        <v>0</v>
      </c>
      <c r="BA303">
        <f>AZ303/6</f>
        <v>0</v>
      </c>
      <c r="BB303">
        <f>AZ303+AT303</f>
        <v>0</v>
      </c>
      <c r="BC303">
        <f>BB303/12</f>
        <v>0</v>
      </c>
      <c r="BD303">
        <f>COUNTIF('résultats bruts'!U303, 1) + COUNTIF('résultats bruts'!AZ303,1) + COUNTIF('résultats bruts'!CX303,1)</f>
        <v>0</v>
      </c>
      <c r="BE303">
        <f>BD303/3</f>
        <v>0</v>
      </c>
      <c r="BF303">
        <f>COUNTIF('résultats bruts'!S303, 1) + COUNTIF('résultats bruts'!BA303,1) + COUNTIF('résultats bruts'!CV303,1)</f>
        <v>0</v>
      </c>
      <c r="BG303">
        <f>BF303/3</f>
        <v>0</v>
      </c>
      <c r="BH303">
        <f>BF303+BD303</f>
        <v>0</v>
      </c>
      <c r="BI303">
        <f>BH303/6</f>
        <v>0</v>
      </c>
      <c r="BJ303">
        <f>BH303+BB303</f>
        <v>0</v>
      </c>
      <c r="BK303">
        <f>BJ303/18</f>
        <v>0</v>
      </c>
      <c r="BL303">
        <f>COUNTIF('résultats bruts'!AB303, 1) + COUNTIF('résultats bruts'!AC303,1) + COUNTIF('résultats bruts'!BC303,1)+ COUNTIF('résultats bruts'!BD303,1)+ COUNTIF('résultats bruts'!DE303,1)+ COUNTIF('résultats bruts'!DF303,1)</f>
        <v>0</v>
      </c>
      <c r="BM303">
        <f>BL303/6</f>
        <v>0</v>
      </c>
      <c r="BN303">
        <f>BJ303+AN303+BL303</f>
        <v>0</v>
      </c>
      <c r="BO303">
        <f>BN303/42</f>
        <v>0</v>
      </c>
      <c r="BP303">
        <f>COUNTIF('résultats bruts'!DS303,1) + COUNTIF('résultats bruts'!DQ303,1)</f>
        <v>0</v>
      </c>
      <c r="BQ303">
        <f>BP303/2</f>
        <v>0</v>
      </c>
      <c r="BR303">
        <f>COUNTIF('résultats bruts'!DR303,1)+COUNTIF('résultats bruts'!DT303,1)</f>
        <v>0</v>
      </c>
      <c r="BS303">
        <f>BR303/2</f>
        <v>0</v>
      </c>
      <c r="BT303">
        <f>'résultats bruts'!AR303</f>
        <v>0</v>
      </c>
      <c r="BU303">
        <f>'résultats bruts'!DR303</f>
        <v>0</v>
      </c>
      <c r="BV303">
        <f>'résultats bruts'!AS303</f>
        <v>0</v>
      </c>
      <c r="BW303">
        <f>'résultats bruts'!DT303</f>
        <v>0</v>
      </c>
      <c r="BX303">
        <f>COUNTIF('résultats bruts'!AI303, 1) + COUNTIF('résultats bruts'!BP303,1) + COUNTIF('résultats bruts'!DG303,1)</f>
        <v>0</v>
      </c>
      <c r="BY303">
        <f>BX303/3</f>
        <v>0</v>
      </c>
      <c r="BZ303">
        <f>COUNTIF('résultats bruts'!AL303, 1) + COUNTIF('résultats bruts'!BN303,1) + COUNTIF('résultats bruts'!DI303,1)</f>
        <v>0</v>
      </c>
      <c r="CA303">
        <f>BZ303/3</f>
        <v>0</v>
      </c>
      <c r="CB303">
        <f>BX303+BZ303</f>
        <v>0</v>
      </c>
      <c r="CC303">
        <f>CB303/6</f>
        <v>0</v>
      </c>
      <c r="CD303">
        <f>COUNTIF('résultats bruts'!AK303, 1) + COUNTIF('résultats bruts'!BR303,1) + COUNTIF('résultats bruts'!DM303,1)</f>
        <v>0</v>
      </c>
      <c r="CE303">
        <f>CD303/3</f>
        <v>0</v>
      </c>
      <c r="CF303">
        <f>COUNTIF('résultats bruts'!AE303, 1) + COUNTIF('résultats bruts'!BL303,1) + COUNTIF('résultats bruts'!DN303,1)</f>
        <v>0</v>
      </c>
      <c r="CG303">
        <f>CF303/3</f>
        <v>0</v>
      </c>
      <c r="CH303">
        <f>CF303+CD303</f>
        <v>0</v>
      </c>
      <c r="CI303">
        <f>CH303/6</f>
        <v>0</v>
      </c>
      <c r="CJ303">
        <f>COUNTIF('résultats bruts'!AJ303, 1) + COUNTIF('résultats bruts'!BM303,1) + COUNTIF('résultats bruts'!DL303,1)</f>
        <v>0</v>
      </c>
      <c r="CK303">
        <f>CJ303/3</f>
        <v>0</v>
      </c>
      <c r="CL303">
        <f>COUNTIF('résultats bruts'!AH303, 1) + COUNTIF('résultats bruts'!BK303,1) + COUNTIF('résultats bruts'!DK303,1)</f>
        <v>0</v>
      </c>
      <c r="CM303">
        <f>CL303/3</f>
        <v>0</v>
      </c>
      <c r="CN303">
        <f>CL303+CJ303</f>
        <v>0</v>
      </c>
      <c r="CO303">
        <f>CN303/6</f>
        <v>0</v>
      </c>
      <c r="CP303">
        <f>COUNTIF('résultats bruts'!AF303, 1) + COUNTIF('résultats bruts'!BO303,1) + COUNTIF('résultats bruts'!DJ303,1)</f>
        <v>0</v>
      </c>
      <c r="CQ303">
        <f>CP303/3</f>
        <v>0</v>
      </c>
      <c r="CR303">
        <f>COUNTIF('résultats bruts'!AG303, 1) + COUNTIF('résultats bruts'!BQ303,1) + COUNTIF('résultats bruts'!DH303,1)</f>
        <v>0</v>
      </c>
      <c r="CS303">
        <f>CR303/3</f>
        <v>0</v>
      </c>
      <c r="CT303">
        <f>CR303+CP303</f>
        <v>0</v>
      </c>
      <c r="CU303">
        <f>CT303/6</f>
        <v>0</v>
      </c>
      <c r="CV303">
        <f>COUNTIF('résultats bruts'!AM303, 1) + COUNTIF('résultats bruts'!AN303,1) + COUNTIF('résultats bruts'!BS303,1) +COUNTIF('résultats bruts'!BT303, 1) + COUNTIF('résultats bruts'!DO303,1) + COUNTIF('résultats bruts'!DP303,1)</f>
        <v>0</v>
      </c>
      <c r="CW303">
        <f>+CV303/6</f>
        <v>0</v>
      </c>
      <c r="CX303">
        <f>CT303+CN303+CH303+CB339</f>
        <v>0</v>
      </c>
      <c r="CY303">
        <f>CX303/30</f>
        <v>0</v>
      </c>
      <c r="CZ303">
        <f>COUNTIF('résultats bruts'!AO303,1)</f>
        <v>0</v>
      </c>
      <c r="DA303">
        <f>COUNTIF('résultats bruts'!AP303,1)</f>
        <v>0</v>
      </c>
      <c r="DB303">
        <f>CZ303+DA303</f>
        <v>0</v>
      </c>
      <c r="DC303">
        <f>DB303/2</f>
        <v>0</v>
      </c>
      <c r="DD303">
        <f>COUNTIF('résultats bruts'!BU303,1)</f>
        <v>0</v>
      </c>
      <c r="DE303">
        <f>COUNTIF('résultats bruts'!BV303,1)</f>
        <v>0</v>
      </c>
      <c r="DF303">
        <f>DD303+DE303</f>
        <v>0</v>
      </c>
      <c r="DG303">
        <f>DD303+DE303</f>
        <v>0</v>
      </c>
      <c r="DH303">
        <f>DG303/2</f>
        <v>0</v>
      </c>
      <c r="DJ303">
        <f>COUNTIF(CD303, 1)</f>
        <v>0</v>
      </c>
      <c r="DK303">
        <f>DB303+DG303+DJ303</f>
        <v>0</v>
      </c>
      <c r="DL303">
        <f>DK303/5</f>
        <v>0</v>
      </c>
      <c r="DM303">
        <f>COUNTIF('résultats bruts'!BG303,1)+COUNTIF('résultats bruts'!BJ303,1)</f>
        <v>0</v>
      </c>
      <c r="DN303">
        <f>DM303/2</f>
        <v>0</v>
      </c>
      <c r="DO303">
        <f>COUNTIF('résultats bruts'!CD303,1)+COUNTIF('résultats bruts'!CF303,1) + COUNTIF('résultats bruts'!CO303,1)+COUNTIF('résultats bruts'!CR303,1)</f>
        <v>0</v>
      </c>
      <c r="DP303">
        <f>DO303/4</f>
        <v>0</v>
      </c>
      <c r="DQ303">
        <f>DM303+DO303</f>
        <v>0</v>
      </c>
      <c r="DR303">
        <f>DQ303/6</f>
        <v>0</v>
      </c>
      <c r="DS303">
        <f>COUNTIF('résultats bruts'!BF303,1)+COUNTIF('résultats bruts'!BI303,1)</f>
        <v>0</v>
      </c>
      <c r="DT303">
        <f>DS303/2</f>
        <v>0</v>
      </c>
      <c r="DU303">
        <f>COUNTIF('résultats bruts'!CE303,1)+COUNTIF('résultats bruts'!CH303,1) + COUNTIF('résultats bruts'!CP303,1)</f>
        <v>0</v>
      </c>
      <c r="DV303">
        <f>DU303/4</f>
        <v>0</v>
      </c>
      <c r="DW303">
        <f>DS303+DU303</f>
        <v>0</v>
      </c>
      <c r="DX303">
        <f>DW303/6</f>
        <v>0</v>
      </c>
      <c r="DY303">
        <f>COUNTIF('résultats bruts'!BE303,1)+COUNTIF('résultats bruts'!BH303,1)</f>
        <v>0</v>
      </c>
      <c r="DZ303">
        <f>DY303/2</f>
        <v>0</v>
      </c>
      <c r="EA303">
        <f>COUNTIF('résultats bruts'!CC303,1)+COUNTIF('résultats bruts'!CG303,1) + COUNTIF('résultats bruts'!CN303,1)</f>
        <v>0</v>
      </c>
      <c r="EB303">
        <f>EA303/3</f>
        <v>0</v>
      </c>
      <c r="EC303">
        <f>EA303+DY303</f>
        <v>0</v>
      </c>
      <c r="ED303">
        <f>EC303/5</f>
        <v>0</v>
      </c>
      <c r="EE303">
        <f>EC303+DW303+DQ303</f>
        <v>0</v>
      </c>
      <c r="EF303">
        <f>EE303/17</f>
        <v>0</v>
      </c>
    </row>
    <row r="304">
      <c r="A304">
        <f>'résultats bruts'!A304</f>
        <v>0</v>
      </c>
      <c r="B304">
        <f>'résultats bruts'!B304</f>
        <v>0</v>
      </c>
      <c r="C304">
        <f>'résultats bruts'!C304</f>
        <v>0</v>
      </c>
      <c r="D304">
        <f>'résultats bruts'!D304</f>
        <v>0</v>
      </c>
      <c r="E304">
        <f>'résultats bruts'!E304</f>
        <v>0</v>
      </c>
      <c r="F304">
        <f>'résultats bruts'!F304</f>
        <v>302</v>
      </c>
      <c r="G304">
        <f>COUNTIF('résultats bruts'!K304,1) +COUNTIF('résultats bruts'!CJ304:CK304,1)+COUNTIF('résultats bruts'!CJ304:CK304,"0A")</f>
        <v>0</v>
      </c>
      <c r="H304">
        <f>G304/3</f>
        <v>0</v>
      </c>
      <c r="I304">
        <f>COUNTIF('résultats bruts'!O304,1) + COUNTIF('résultats bruts'!AD304,1) + COUNTIF('résultats bruts'!CA304,1) + COUNTIF('résultats bruts'!DU304, 1) + COUNTIF('résultats bruts'!DU304,"0B")</f>
        <v>0</v>
      </c>
      <c r="J304">
        <f>I304/4</f>
        <v>0</v>
      </c>
      <c r="K304">
        <f>COUNTIF('résultats bruts'!CJ304:CK304,1)</f>
        <v>0</v>
      </c>
      <c r="L304">
        <f>K304/2</f>
        <v>0</v>
      </c>
      <c r="M304">
        <f>COUNTIF('résultats bruts'!CM304,1)</f>
        <v>0</v>
      </c>
      <c r="N304">
        <f>COUNTIF('résultats bruts'!DU304,1)</f>
        <v>0</v>
      </c>
      <c r="O304">
        <f>M304+N304</f>
        <v>0</v>
      </c>
      <c r="P304">
        <f>O304/2</f>
        <v>0</v>
      </c>
      <c r="Q304">
        <f>COUNTIF('résultats bruts'!CB304, "1A")+COUNTIF('résultats bruts'!CB304, "1B")</f>
        <v>0</v>
      </c>
      <c r="R304">
        <f>O304+K304+I304+G304</f>
        <v>0</v>
      </c>
      <c r="S304">
        <f>R304/11</f>
        <v>0</v>
      </c>
      <c r="T304">
        <f>COUNTIF('résultats bruts'!Q304, 1) + COUNTIF('résultats bruts'!AU304,1) + COUNTIF('résultats bruts'!CW304,1)</f>
        <v>0</v>
      </c>
      <c r="U304">
        <f>T304/3</f>
        <v>0</v>
      </c>
      <c r="V304">
        <f>COUNTIF('résultats bruts'!P304,1) + COUNTIF('résultats bruts'!AS304,1) + COUNTIF('résultats bruts'!DD304,1)</f>
        <v>0</v>
      </c>
      <c r="W304">
        <f>V304/3</f>
        <v>0</v>
      </c>
      <c r="X304">
        <f>T304+V304</f>
        <v>0</v>
      </c>
      <c r="Y304">
        <f>X304/6</f>
        <v>0</v>
      </c>
      <c r="Z304">
        <f>COUNTIF('résultats bruts'!V304, 1) + COUNTIF('résultats bruts'!AT304,1) + COUNTIF('résultats bruts'!CT304,1)</f>
        <v>0</v>
      </c>
      <c r="AA304">
        <f>Z304/3</f>
        <v>0</v>
      </c>
      <c r="AB304">
        <f>COUNTIF('résultats bruts'!W304, 1) + COUNTIF('résultats bruts'!AV304,1) + COUNTIF('résultats bruts'!CZ304,1)</f>
        <v>0</v>
      </c>
      <c r="AC304">
        <f>AB304/3</f>
        <v>0</v>
      </c>
      <c r="AD304">
        <f>AB304+Z304</f>
        <v>0</v>
      </c>
      <c r="AE304">
        <f>AD304/6</f>
        <v>0</v>
      </c>
      <c r="AF304">
        <f>AD304+X304</f>
        <v>0</v>
      </c>
      <c r="AG304">
        <f>AF304/12</f>
        <v>0</v>
      </c>
      <c r="AH304">
        <f>COUNTIF('résultats bruts'!R304, 1) + COUNTIF('résultats bruts'!AW304,1) + COUNTIF('résultats bruts'!CU304,1)</f>
        <v>0</v>
      </c>
      <c r="AI304">
        <f>AH304/3</f>
        <v>0</v>
      </c>
      <c r="AJ304">
        <f>COUNTIF('résultats bruts'!Z304, 1) + COUNTIF('résultats bruts'!AQ304,1) + COUNTIF('résultats bruts'!CS304,1)</f>
        <v>0</v>
      </c>
      <c r="AK304">
        <f>AJ304/3</f>
        <v>0</v>
      </c>
      <c r="AL304">
        <f>AH304+AJ304</f>
        <v>0</v>
      </c>
      <c r="AM304">
        <f>AL304/6</f>
        <v>0</v>
      </c>
      <c r="AN304">
        <f>AL304+AF304</f>
        <v>0</v>
      </c>
      <c r="AO304">
        <f>AN304/18</f>
        <v>0</v>
      </c>
      <c r="AP304">
        <f>COUNTIF('résultats bruts'!Y304, 1) + COUNTIF('résultats bruts'!AY304,1) + COUNTIF('résultats bruts'!DC304,1)</f>
        <v>0</v>
      </c>
      <c r="AQ304">
        <f>AP304/3</f>
        <v>0</v>
      </c>
      <c r="AR304">
        <f>COUNTIF('résultats bruts'!T304, 1) + COUNTIF('résultats bruts'!AR304,1) + COUNTIF('résultats bruts'!DB304,1)</f>
        <v>0</v>
      </c>
      <c r="AS304">
        <f>AR304/3</f>
        <v>0</v>
      </c>
      <c r="AT304">
        <f>AR304+AP304</f>
        <v>0</v>
      </c>
      <c r="AU304">
        <f>AT304/6</f>
        <v>0</v>
      </c>
      <c r="AV304">
        <f>COUNTIF('résultats bruts'!X304, 1) + COUNTIF('résultats bruts'!BB304,1) + COUNTIF('résultats bruts'!DA304,1)</f>
        <v>0</v>
      </c>
      <c r="AW304">
        <f>AV304/3</f>
        <v>0</v>
      </c>
      <c r="AX304">
        <f>COUNTIF('résultats bruts'!AA304, 1) + COUNTIF('résultats bruts'!AX304,1) + COUNTIF('résultats bruts'!CY304,1)</f>
        <v>0</v>
      </c>
      <c r="AY304">
        <f>AX304/3</f>
        <v>0</v>
      </c>
      <c r="AZ304">
        <f>AX304+AV304</f>
        <v>0</v>
      </c>
      <c r="BA304">
        <f>AZ304/6</f>
        <v>0</v>
      </c>
      <c r="BB304">
        <f>AZ304+AT304</f>
        <v>0</v>
      </c>
      <c r="BC304">
        <f>BB304/12</f>
        <v>0</v>
      </c>
      <c r="BD304">
        <f>COUNTIF('résultats bruts'!U304, 1) + COUNTIF('résultats bruts'!AZ304,1) + COUNTIF('résultats bruts'!CX304,1)</f>
        <v>0</v>
      </c>
      <c r="BE304">
        <f>BD304/3</f>
        <v>0</v>
      </c>
      <c r="BF304">
        <f>COUNTIF('résultats bruts'!S304, 1) + COUNTIF('résultats bruts'!BA304,1) + COUNTIF('résultats bruts'!CV304,1)</f>
        <v>0</v>
      </c>
      <c r="BG304">
        <f>BF304/3</f>
        <v>0</v>
      </c>
      <c r="BH304">
        <f>BF304+BD304</f>
        <v>0</v>
      </c>
      <c r="BI304">
        <f>BH304/6</f>
        <v>0</v>
      </c>
      <c r="BJ304">
        <f>BH304+BB304</f>
        <v>0</v>
      </c>
      <c r="BK304">
        <f>BJ304/18</f>
        <v>0</v>
      </c>
      <c r="BL304">
        <f>COUNTIF('résultats bruts'!AB304, 1) + COUNTIF('résultats bruts'!AC304,1) + COUNTIF('résultats bruts'!BC304,1)+ COUNTIF('résultats bruts'!BD304,1)+ COUNTIF('résultats bruts'!DE304,1)+ COUNTIF('résultats bruts'!DF304,1)</f>
        <v>0</v>
      </c>
      <c r="BM304">
        <f>BL304/6</f>
        <v>0</v>
      </c>
      <c r="BN304">
        <f>BJ304+AN304+BL304</f>
        <v>0</v>
      </c>
      <c r="BO304">
        <f>BN304/42</f>
        <v>0</v>
      </c>
      <c r="BP304">
        <f>COUNTIF('résultats bruts'!DS304,1) + COUNTIF('résultats bruts'!DQ304,1)</f>
        <v>0</v>
      </c>
      <c r="BQ304">
        <f>BP304/2</f>
        <v>0</v>
      </c>
      <c r="BR304">
        <f>COUNTIF('résultats bruts'!DR304,1)+COUNTIF('résultats bruts'!DT304,1)</f>
        <v>0</v>
      </c>
      <c r="BS304">
        <f>BR304/2</f>
        <v>0</v>
      </c>
      <c r="BT304">
        <f>'résultats bruts'!AR304</f>
        <v>0</v>
      </c>
      <c r="BU304">
        <f>'résultats bruts'!DR304</f>
        <v>0</v>
      </c>
      <c r="BV304">
        <f>'résultats bruts'!AS304</f>
        <v>0</v>
      </c>
      <c r="BW304">
        <f>'résultats bruts'!DT304</f>
        <v>0</v>
      </c>
      <c r="BX304">
        <f>COUNTIF('résultats bruts'!AI304, 1) + COUNTIF('résultats bruts'!BP304,1) + COUNTIF('résultats bruts'!DG304,1)</f>
        <v>0</v>
      </c>
      <c r="BY304">
        <f>BX304/3</f>
        <v>0</v>
      </c>
      <c r="BZ304">
        <f>COUNTIF('résultats bruts'!AL304, 1) + COUNTIF('résultats bruts'!BN304,1) + COUNTIF('résultats bruts'!DI304,1)</f>
        <v>0</v>
      </c>
      <c r="CA304">
        <f>BZ304/3</f>
        <v>0</v>
      </c>
      <c r="CB304">
        <f>BX304+BZ304</f>
        <v>0</v>
      </c>
      <c r="CC304">
        <f>CB304/6</f>
        <v>0</v>
      </c>
      <c r="CD304">
        <f>COUNTIF('résultats bruts'!AK304, 1) + COUNTIF('résultats bruts'!BR304,1) + COUNTIF('résultats bruts'!DM304,1)</f>
        <v>0</v>
      </c>
      <c r="CE304">
        <f>CD304/3</f>
        <v>0</v>
      </c>
      <c r="CF304">
        <f>COUNTIF('résultats bruts'!AE304, 1) + COUNTIF('résultats bruts'!BL304,1) + COUNTIF('résultats bruts'!DN304,1)</f>
        <v>0</v>
      </c>
      <c r="CG304">
        <f>CF304/3</f>
        <v>0</v>
      </c>
      <c r="CH304">
        <f>CF304+CD304</f>
        <v>0</v>
      </c>
      <c r="CI304">
        <f>CH304/6</f>
        <v>0</v>
      </c>
      <c r="CJ304">
        <f>COUNTIF('résultats bruts'!AJ304, 1) + COUNTIF('résultats bruts'!BM304,1) + COUNTIF('résultats bruts'!DL304,1)</f>
        <v>0</v>
      </c>
      <c r="CK304">
        <f>CJ304/3</f>
        <v>0</v>
      </c>
      <c r="CL304">
        <f>COUNTIF('résultats bruts'!AH304, 1) + COUNTIF('résultats bruts'!BK304,1) + COUNTIF('résultats bruts'!DK304,1)</f>
        <v>0</v>
      </c>
      <c r="CM304">
        <f>CL304/3</f>
        <v>0</v>
      </c>
      <c r="CN304">
        <f>CL304+CJ304</f>
        <v>0</v>
      </c>
      <c r="CO304">
        <f>CN304/6</f>
        <v>0</v>
      </c>
      <c r="CP304">
        <f>COUNTIF('résultats bruts'!AF304, 1) + COUNTIF('résultats bruts'!BO304,1) + COUNTIF('résultats bruts'!DJ304,1)</f>
        <v>0</v>
      </c>
      <c r="CQ304">
        <f>CP304/3</f>
        <v>0</v>
      </c>
      <c r="CR304">
        <f>COUNTIF('résultats bruts'!AG304, 1) + COUNTIF('résultats bruts'!BQ304,1) + COUNTIF('résultats bruts'!DH304,1)</f>
        <v>0</v>
      </c>
      <c r="CS304">
        <f>CR304/3</f>
        <v>0</v>
      </c>
      <c r="CT304">
        <f>CR304+CP304</f>
        <v>0</v>
      </c>
      <c r="CU304">
        <f>CT304/6</f>
        <v>0</v>
      </c>
      <c r="CV304">
        <f>COUNTIF('résultats bruts'!AM304, 1) + COUNTIF('résultats bruts'!AN304,1) + COUNTIF('résultats bruts'!BS304,1) +COUNTIF('résultats bruts'!BT304, 1) + COUNTIF('résultats bruts'!DO304,1) + COUNTIF('résultats bruts'!DP304,1)</f>
        <v>0</v>
      </c>
      <c r="CW304">
        <f>+CV304/6</f>
        <v>0</v>
      </c>
      <c r="CX304">
        <f>CT304+CN304+CH304+CB340</f>
        <v>0</v>
      </c>
      <c r="CY304">
        <f>CX304/30</f>
        <v>0</v>
      </c>
      <c r="CZ304">
        <f>COUNTIF('résultats bruts'!AO304,1)</f>
        <v>0</v>
      </c>
      <c r="DA304">
        <f>COUNTIF('résultats bruts'!AP304,1)</f>
        <v>0</v>
      </c>
      <c r="DB304">
        <f>CZ304+DA304</f>
        <v>0</v>
      </c>
      <c r="DC304">
        <f>DB304/2</f>
        <v>0</v>
      </c>
      <c r="DD304">
        <f>COUNTIF('résultats bruts'!BU304,1)</f>
        <v>0</v>
      </c>
      <c r="DE304">
        <f>COUNTIF('résultats bruts'!BV304,1)</f>
        <v>0</v>
      </c>
      <c r="DF304">
        <f>DD304+DE304</f>
        <v>0</v>
      </c>
      <c r="DG304">
        <f>DD304+DE304</f>
        <v>0</v>
      </c>
      <c r="DH304">
        <f>DG304/2</f>
        <v>0</v>
      </c>
      <c r="DJ304">
        <f>COUNTIF(CD304, 1)</f>
        <v>0</v>
      </c>
      <c r="DK304">
        <f>DB304+DG304+DJ304</f>
        <v>0</v>
      </c>
      <c r="DL304">
        <f>DK304/5</f>
        <v>0</v>
      </c>
      <c r="DM304">
        <f>COUNTIF('résultats bruts'!BG304,1)+COUNTIF('résultats bruts'!BJ304,1)</f>
        <v>0</v>
      </c>
      <c r="DN304">
        <f>DM304/2</f>
        <v>0</v>
      </c>
      <c r="DO304">
        <f>COUNTIF('résultats bruts'!CD304,1)+COUNTIF('résultats bruts'!CF304,1) + COUNTIF('résultats bruts'!CO304,1)+COUNTIF('résultats bruts'!CR304,1)</f>
        <v>0</v>
      </c>
      <c r="DP304">
        <f>DO304/4</f>
        <v>0</v>
      </c>
      <c r="DQ304">
        <f>DM304+DO304</f>
        <v>0</v>
      </c>
      <c r="DR304">
        <f>DQ304/6</f>
        <v>0</v>
      </c>
      <c r="DS304">
        <f>COUNTIF('résultats bruts'!BF304,1)+COUNTIF('résultats bruts'!BI304,1)</f>
        <v>0</v>
      </c>
      <c r="DT304">
        <f>DS304/2</f>
        <v>0</v>
      </c>
      <c r="DU304">
        <f>COUNTIF('résultats bruts'!CE304,1)+COUNTIF('résultats bruts'!CH304,1) + COUNTIF('résultats bruts'!CP304,1)</f>
        <v>0</v>
      </c>
      <c r="DV304">
        <f>DU304/4</f>
        <v>0</v>
      </c>
      <c r="DW304">
        <f>DS304+DU304</f>
        <v>0</v>
      </c>
      <c r="DX304">
        <f>DW304/6</f>
        <v>0</v>
      </c>
      <c r="DY304">
        <f>COUNTIF('résultats bruts'!BE304,1)+COUNTIF('résultats bruts'!BH304,1)</f>
        <v>0</v>
      </c>
      <c r="DZ304">
        <f>DY304/2</f>
        <v>0</v>
      </c>
      <c r="EA304">
        <f>COUNTIF('résultats bruts'!CC304,1)+COUNTIF('résultats bruts'!CG304,1) + COUNTIF('résultats bruts'!CN304,1)</f>
        <v>0</v>
      </c>
      <c r="EB304">
        <f>EA304/3</f>
        <v>0</v>
      </c>
      <c r="EC304">
        <f>EA304+DY304</f>
        <v>0</v>
      </c>
      <c r="ED304">
        <f>EC304/5</f>
        <v>0</v>
      </c>
      <c r="EE304">
        <f>EC304+DW304+DQ304</f>
        <v>0</v>
      </c>
      <c r="EF304">
        <f>EE304/17</f>
        <v>0</v>
      </c>
    </row>
    <row r="305">
      <c r="A305">
        <f>'résultats bruts'!A305</f>
        <v>0</v>
      </c>
      <c r="B305">
        <f>'résultats bruts'!B305</f>
        <v>0</v>
      </c>
      <c r="C305">
        <f>'résultats bruts'!C305</f>
        <v>0</v>
      </c>
      <c r="D305">
        <f>'résultats bruts'!D305</f>
        <v>0</v>
      </c>
      <c r="E305">
        <f>'résultats bruts'!E305</f>
        <v>0</v>
      </c>
      <c r="F305">
        <f>'résultats bruts'!F305</f>
        <v>303</v>
      </c>
      <c r="G305">
        <f>COUNTIF('résultats bruts'!K305,1) +COUNTIF('résultats bruts'!CJ305:CK305,1)+COUNTIF('résultats bruts'!CJ305:CK305,"0A")</f>
        <v>0</v>
      </c>
      <c r="H305">
        <f>G305/3</f>
        <v>0</v>
      </c>
      <c r="I305">
        <f>COUNTIF('résultats bruts'!O305,1) + COUNTIF('résultats bruts'!AD305,1) + COUNTIF('résultats bruts'!CA305,1) + COUNTIF('résultats bruts'!DU305, 1) + COUNTIF('résultats bruts'!DU305,"0B")</f>
        <v>0</v>
      </c>
      <c r="J305">
        <f>I305/4</f>
        <v>0</v>
      </c>
      <c r="K305">
        <f>COUNTIF('résultats bruts'!CJ305:CK305,1)</f>
        <v>0</v>
      </c>
      <c r="L305">
        <f>K305/2</f>
        <v>0</v>
      </c>
      <c r="M305">
        <f>COUNTIF('résultats bruts'!CM305,1)</f>
        <v>0</v>
      </c>
      <c r="N305">
        <f>COUNTIF('résultats bruts'!DU305,1)</f>
        <v>0</v>
      </c>
      <c r="O305">
        <f>M305+N305</f>
        <v>0</v>
      </c>
      <c r="P305">
        <f>O305/2</f>
        <v>0</v>
      </c>
      <c r="Q305">
        <f>COUNTIF('résultats bruts'!CB305, "1A")+COUNTIF('résultats bruts'!CB305, "1B")</f>
        <v>0</v>
      </c>
      <c r="R305">
        <f>O305+K305+I305+G305</f>
        <v>0</v>
      </c>
      <c r="S305">
        <f>R305/11</f>
        <v>0</v>
      </c>
      <c r="T305">
        <f>COUNTIF('résultats bruts'!Q305, 1) + COUNTIF('résultats bruts'!AU305,1) + COUNTIF('résultats bruts'!CW305,1)</f>
        <v>0</v>
      </c>
      <c r="U305">
        <f>T305/3</f>
        <v>0</v>
      </c>
      <c r="V305">
        <f>COUNTIF('résultats bruts'!P305,1) + COUNTIF('résultats bruts'!AS305,1) + COUNTIF('résultats bruts'!DD305,1)</f>
        <v>0</v>
      </c>
      <c r="W305">
        <f>V305/3</f>
        <v>0</v>
      </c>
      <c r="X305">
        <f>T305+V305</f>
        <v>0</v>
      </c>
      <c r="Y305">
        <f>X305/6</f>
        <v>0</v>
      </c>
      <c r="Z305">
        <f>COUNTIF('résultats bruts'!V305, 1) + COUNTIF('résultats bruts'!AT305,1) + COUNTIF('résultats bruts'!CT305,1)</f>
        <v>0</v>
      </c>
      <c r="AA305">
        <f>Z305/3</f>
        <v>0</v>
      </c>
      <c r="AB305">
        <f>COUNTIF('résultats bruts'!W305, 1) + COUNTIF('résultats bruts'!AV305,1) + COUNTIF('résultats bruts'!CZ305,1)</f>
        <v>0</v>
      </c>
      <c r="AC305">
        <f>AB305/3</f>
        <v>0</v>
      </c>
      <c r="AD305">
        <f>AB305+Z305</f>
        <v>0</v>
      </c>
      <c r="AE305">
        <f>AD305/6</f>
        <v>0</v>
      </c>
      <c r="AF305">
        <f>AD305+X305</f>
        <v>0</v>
      </c>
      <c r="AG305">
        <f>AF305/12</f>
        <v>0</v>
      </c>
      <c r="AH305">
        <f>COUNTIF('résultats bruts'!R305, 1) + COUNTIF('résultats bruts'!AW305,1) + COUNTIF('résultats bruts'!CU305,1)</f>
        <v>0</v>
      </c>
      <c r="AI305">
        <f>AH305/3</f>
        <v>0</v>
      </c>
      <c r="AJ305">
        <f>COUNTIF('résultats bruts'!Z305, 1) + COUNTIF('résultats bruts'!AQ305,1) + COUNTIF('résultats bruts'!CS305,1)</f>
        <v>0</v>
      </c>
      <c r="AK305">
        <f>AJ305/3</f>
        <v>0</v>
      </c>
      <c r="AL305">
        <f>AH305+AJ305</f>
        <v>0</v>
      </c>
      <c r="AM305">
        <f>AL305/6</f>
        <v>0</v>
      </c>
      <c r="AN305">
        <f>AL305+AF305</f>
        <v>0</v>
      </c>
      <c r="AO305">
        <f>AN305/18</f>
        <v>0</v>
      </c>
      <c r="AP305">
        <f>COUNTIF('résultats bruts'!Y305, 1) + COUNTIF('résultats bruts'!AY305,1) + COUNTIF('résultats bruts'!DC305,1)</f>
        <v>0</v>
      </c>
      <c r="AQ305">
        <f>AP305/3</f>
        <v>0</v>
      </c>
      <c r="AR305">
        <f>COUNTIF('résultats bruts'!T305, 1) + COUNTIF('résultats bruts'!AR305,1) + COUNTIF('résultats bruts'!DB305,1)</f>
        <v>0</v>
      </c>
      <c r="AS305">
        <f>AR305/3</f>
        <v>0</v>
      </c>
      <c r="AT305">
        <f>AR305+AP305</f>
        <v>0</v>
      </c>
      <c r="AU305">
        <f>AT305/6</f>
        <v>0</v>
      </c>
      <c r="AV305">
        <f>COUNTIF('résultats bruts'!X305, 1) + COUNTIF('résultats bruts'!BB305,1) + COUNTIF('résultats bruts'!DA305,1)</f>
        <v>0</v>
      </c>
      <c r="AW305">
        <f>AV305/3</f>
        <v>0</v>
      </c>
      <c r="AX305">
        <f>COUNTIF('résultats bruts'!AA305, 1) + COUNTIF('résultats bruts'!AX305,1) + COUNTIF('résultats bruts'!CY305,1)</f>
        <v>0</v>
      </c>
      <c r="AY305">
        <f>AX305/3</f>
        <v>0</v>
      </c>
      <c r="AZ305">
        <f>AX305+AV305</f>
        <v>0</v>
      </c>
      <c r="BA305">
        <f>AZ305/6</f>
        <v>0</v>
      </c>
      <c r="BB305">
        <f>AZ305+AT305</f>
        <v>0</v>
      </c>
      <c r="BC305">
        <f>BB305/12</f>
        <v>0</v>
      </c>
      <c r="BD305">
        <f>COUNTIF('résultats bruts'!U305, 1) + COUNTIF('résultats bruts'!AZ305,1) + COUNTIF('résultats bruts'!CX305,1)</f>
        <v>0</v>
      </c>
      <c r="BE305">
        <f>BD305/3</f>
        <v>0</v>
      </c>
      <c r="BF305">
        <f>COUNTIF('résultats bruts'!S305, 1) + COUNTIF('résultats bruts'!BA305,1) + COUNTIF('résultats bruts'!CV305,1)</f>
        <v>0</v>
      </c>
      <c r="BG305">
        <f>BF305/3</f>
        <v>0</v>
      </c>
      <c r="BH305">
        <f>BF305+BD305</f>
        <v>0</v>
      </c>
      <c r="BI305">
        <f>BH305/6</f>
        <v>0</v>
      </c>
      <c r="BJ305">
        <f>BH305+BB305</f>
        <v>0</v>
      </c>
      <c r="BK305">
        <f>BJ305/18</f>
        <v>0</v>
      </c>
      <c r="BL305">
        <f>COUNTIF('résultats bruts'!AB305, 1) + COUNTIF('résultats bruts'!AC305,1) + COUNTIF('résultats bruts'!BC305,1)+ COUNTIF('résultats bruts'!BD305,1)+ COUNTIF('résultats bruts'!DE305,1)+ COUNTIF('résultats bruts'!DF305,1)</f>
        <v>0</v>
      </c>
      <c r="BM305">
        <f>BL305/6</f>
        <v>0</v>
      </c>
      <c r="BN305">
        <f>BJ305+AN305+BL305</f>
        <v>0</v>
      </c>
      <c r="BO305">
        <f>BN305/42</f>
        <v>0</v>
      </c>
      <c r="BP305">
        <f>COUNTIF('résultats bruts'!DS305,1) + COUNTIF('résultats bruts'!DQ305,1)</f>
        <v>0</v>
      </c>
      <c r="BQ305">
        <f>BP305/2</f>
        <v>0</v>
      </c>
      <c r="BR305">
        <f>COUNTIF('résultats bruts'!DR305,1)+COUNTIF('résultats bruts'!DT305,1)</f>
        <v>0</v>
      </c>
      <c r="BS305">
        <f>BR305/2</f>
        <v>0</v>
      </c>
      <c r="BT305">
        <f>'résultats bruts'!AR305</f>
        <v>0</v>
      </c>
      <c r="BU305">
        <f>'résultats bruts'!DR305</f>
        <v>0</v>
      </c>
      <c r="BV305">
        <f>'résultats bruts'!AS305</f>
        <v>0</v>
      </c>
      <c r="BW305">
        <f>'résultats bruts'!DT305</f>
        <v>0</v>
      </c>
      <c r="BX305">
        <f>COUNTIF('résultats bruts'!AI305, 1) + COUNTIF('résultats bruts'!BP305,1) + COUNTIF('résultats bruts'!DG305,1)</f>
        <v>0</v>
      </c>
      <c r="BY305">
        <f>BX305/3</f>
        <v>0</v>
      </c>
      <c r="BZ305">
        <f>COUNTIF('résultats bruts'!AL305, 1) + COUNTIF('résultats bruts'!BN305,1) + COUNTIF('résultats bruts'!DI305,1)</f>
        <v>0</v>
      </c>
      <c r="CA305">
        <f>BZ305/3</f>
        <v>0</v>
      </c>
      <c r="CB305">
        <f>BX305+BZ305</f>
        <v>0</v>
      </c>
      <c r="CC305">
        <f>CB305/6</f>
        <v>0</v>
      </c>
      <c r="CD305">
        <f>COUNTIF('résultats bruts'!AK305, 1) + COUNTIF('résultats bruts'!BR305,1) + COUNTIF('résultats bruts'!DM305,1)</f>
        <v>0</v>
      </c>
      <c r="CE305">
        <f>CD305/3</f>
        <v>0</v>
      </c>
      <c r="CF305">
        <f>COUNTIF('résultats bruts'!AE305, 1) + COUNTIF('résultats bruts'!BL305,1) + COUNTIF('résultats bruts'!DN305,1)</f>
        <v>0</v>
      </c>
      <c r="CG305">
        <f>CF305/3</f>
        <v>0</v>
      </c>
      <c r="CH305">
        <f>CF305+CD305</f>
        <v>0</v>
      </c>
      <c r="CI305">
        <f>CH305/6</f>
        <v>0</v>
      </c>
      <c r="CJ305">
        <f>COUNTIF('résultats bruts'!AJ305, 1) + COUNTIF('résultats bruts'!BM305,1) + COUNTIF('résultats bruts'!DL305,1)</f>
        <v>0</v>
      </c>
      <c r="CK305">
        <f>CJ305/3</f>
        <v>0</v>
      </c>
      <c r="CL305">
        <f>COUNTIF('résultats bruts'!AH305, 1) + COUNTIF('résultats bruts'!BK305,1) + COUNTIF('résultats bruts'!DK305,1)</f>
        <v>0</v>
      </c>
      <c r="CM305">
        <f>CL305/3</f>
        <v>0</v>
      </c>
      <c r="CN305">
        <f>CL305+CJ305</f>
        <v>0</v>
      </c>
      <c r="CO305">
        <f>CN305/6</f>
        <v>0</v>
      </c>
      <c r="CP305">
        <f>COUNTIF('résultats bruts'!AF305, 1) + COUNTIF('résultats bruts'!BO305,1) + COUNTIF('résultats bruts'!DJ305,1)</f>
        <v>0</v>
      </c>
      <c r="CQ305">
        <f>CP305/3</f>
        <v>0</v>
      </c>
      <c r="CR305">
        <f>COUNTIF('résultats bruts'!AG305, 1) + COUNTIF('résultats bruts'!BQ305,1) + COUNTIF('résultats bruts'!DH305,1)</f>
        <v>0</v>
      </c>
      <c r="CS305">
        <f>CR305/3</f>
        <v>0</v>
      </c>
      <c r="CT305">
        <f>CR305+CP305</f>
        <v>0</v>
      </c>
      <c r="CU305">
        <f>CT305/6</f>
        <v>0</v>
      </c>
      <c r="CV305">
        <f>COUNTIF('résultats bruts'!AM305, 1) + COUNTIF('résultats bruts'!AN305,1) + COUNTIF('résultats bruts'!BS305,1) +COUNTIF('résultats bruts'!BT305, 1) + COUNTIF('résultats bruts'!DO305,1) + COUNTIF('résultats bruts'!DP305,1)</f>
        <v>0</v>
      </c>
      <c r="CW305">
        <f>+CV305/6</f>
        <v>0</v>
      </c>
      <c r="CX305">
        <f>CT305+CN305+CH305+CB341</f>
        <v>0</v>
      </c>
      <c r="CY305">
        <f>CX305/30</f>
        <v>0</v>
      </c>
      <c r="CZ305">
        <f>COUNTIF('résultats bruts'!AO305,1)</f>
        <v>0</v>
      </c>
      <c r="DA305">
        <f>COUNTIF('résultats bruts'!AP305,1)</f>
        <v>0</v>
      </c>
      <c r="DB305">
        <f>CZ305+DA305</f>
        <v>0</v>
      </c>
      <c r="DC305">
        <f>DB305/2</f>
        <v>0</v>
      </c>
      <c r="DD305">
        <f>COUNTIF('résultats bruts'!BU305,1)</f>
        <v>0</v>
      </c>
      <c r="DE305">
        <f>COUNTIF('résultats bruts'!BV305,1)</f>
        <v>0</v>
      </c>
      <c r="DF305">
        <f>DD305+DE305</f>
        <v>0</v>
      </c>
      <c r="DG305">
        <f>DD305+DE305</f>
        <v>0</v>
      </c>
      <c r="DH305">
        <f>DG305/2</f>
        <v>0</v>
      </c>
      <c r="DJ305">
        <f>COUNTIF(CD305, 1)</f>
        <v>0</v>
      </c>
      <c r="DK305">
        <f>DB305+DG305+DJ305</f>
        <v>0</v>
      </c>
      <c r="DL305">
        <f>DK305/5</f>
        <v>0</v>
      </c>
      <c r="DM305">
        <f>COUNTIF('résultats bruts'!BG305,1)+COUNTIF('résultats bruts'!BJ305,1)</f>
        <v>0</v>
      </c>
      <c r="DN305">
        <f>DM305/2</f>
        <v>0</v>
      </c>
      <c r="DO305">
        <f>COUNTIF('résultats bruts'!CD305,1)+COUNTIF('résultats bruts'!CF305,1) + COUNTIF('résultats bruts'!CO305,1)+COUNTIF('résultats bruts'!CR305,1)</f>
        <v>0</v>
      </c>
      <c r="DP305">
        <f>DO305/4</f>
        <v>0</v>
      </c>
      <c r="DQ305">
        <f>DM305+DO305</f>
        <v>0</v>
      </c>
      <c r="DR305">
        <f>DQ305/6</f>
        <v>0</v>
      </c>
      <c r="DS305">
        <f>COUNTIF('résultats bruts'!BF305,1)+COUNTIF('résultats bruts'!BI305,1)</f>
        <v>0</v>
      </c>
      <c r="DT305">
        <f>DS305/2</f>
        <v>0</v>
      </c>
      <c r="DU305">
        <f>COUNTIF('résultats bruts'!CE305,1)+COUNTIF('résultats bruts'!CH305,1) + COUNTIF('résultats bruts'!CP305,1)</f>
        <v>0</v>
      </c>
      <c r="DV305">
        <f>DU305/4</f>
        <v>0</v>
      </c>
      <c r="DW305">
        <f>DS305+DU305</f>
        <v>0</v>
      </c>
      <c r="DX305">
        <f>DW305/6</f>
        <v>0</v>
      </c>
      <c r="DY305">
        <f>COUNTIF('résultats bruts'!BE305,1)+COUNTIF('résultats bruts'!BH305,1)</f>
        <v>0</v>
      </c>
      <c r="DZ305">
        <f>DY305/2</f>
        <v>0</v>
      </c>
      <c r="EA305">
        <f>COUNTIF('résultats bruts'!CC305,1)+COUNTIF('résultats bruts'!CG305,1) + COUNTIF('résultats bruts'!CN305,1)</f>
        <v>0</v>
      </c>
      <c r="EB305">
        <f>EA305/3</f>
        <v>0</v>
      </c>
      <c r="EC305">
        <f>EA305+DY305</f>
        <v>0</v>
      </c>
      <c r="ED305">
        <f>EC305/5</f>
        <v>0</v>
      </c>
      <c r="EE305">
        <f>EC305+DW305+DQ305</f>
        <v>0</v>
      </c>
      <c r="EF305">
        <f>EE305/17</f>
        <v>0</v>
      </c>
    </row>
    <row r="306">
      <c r="A306">
        <f>'résultats bruts'!A306</f>
        <v>0</v>
      </c>
      <c r="B306">
        <f>'résultats bruts'!B306</f>
        <v>0</v>
      </c>
      <c r="C306">
        <f>'résultats bruts'!C306</f>
        <v>0</v>
      </c>
      <c r="D306">
        <f>'résultats bruts'!D306</f>
        <v>0</v>
      </c>
      <c r="E306">
        <f>'résultats bruts'!E306</f>
        <v>0</v>
      </c>
      <c r="F306">
        <f>'résultats bruts'!F306</f>
        <v>304</v>
      </c>
      <c r="G306">
        <f>COUNTIF('résultats bruts'!K306,1) +COUNTIF('résultats bruts'!CJ306:CK306,1)+COUNTIF('résultats bruts'!CJ306:CK306,"0A")</f>
        <v>0</v>
      </c>
      <c r="H306">
        <f>G306/3</f>
        <v>0</v>
      </c>
      <c r="I306">
        <f>COUNTIF('résultats bruts'!O306,1) + COUNTIF('résultats bruts'!AD306,1) + COUNTIF('résultats bruts'!CA306,1) + COUNTIF('résultats bruts'!DU306, 1) + COUNTIF('résultats bruts'!DU306,"0B")</f>
        <v>0</v>
      </c>
      <c r="J306">
        <f>I306/4</f>
        <v>0</v>
      </c>
      <c r="K306">
        <f>COUNTIF('résultats bruts'!CJ306:CK306,1)</f>
        <v>0</v>
      </c>
      <c r="L306">
        <f>K306/2</f>
        <v>0</v>
      </c>
      <c r="M306">
        <f>COUNTIF('résultats bruts'!CM306,1)</f>
        <v>0</v>
      </c>
      <c r="N306">
        <f>COUNTIF('résultats bruts'!DU306,1)</f>
        <v>0</v>
      </c>
      <c r="O306">
        <f>M306+N306</f>
        <v>0</v>
      </c>
      <c r="P306">
        <f>O306/2</f>
        <v>0</v>
      </c>
      <c r="Q306">
        <f>COUNTIF('résultats bruts'!CB306, "1A")+COUNTIF('résultats bruts'!CB306, "1B")</f>
        <v>0</v>
      </c>
      <c r="R306">
        <f>O306+K306+I306+G306</f>
        <v>0</v>
      </c>
      <c r="S306">
        <f>R306/11</f>
        <v>0</v>
      </c>
      <c r="T306">
        <f>COUNTIF('résultats bruts'!Q306, 1) + COUNTIF('résultats bruts'!AU306,1) + COUNTIF('résultats bruts'!CW306,1)</f>
        <v>0</v>
      </c>
      <c r="U306">
        <f>T306/3</f>
        <v>0</v>
      </c>
      <c r="V306">
        <f>COUNTIF('résultats bruts'!P306,1) + COUNTIF('résultats bruts'!AS306,1) + COUNTIF('résultats bruts'!DD306,1)</f>
        <v>0</v>
      </c>
      <c r="W306">
        <f>V306/3</f>
        <v>0</v>
      </c>
      <c r="X306">
        <f>T306+V306</f>
        <v>0</v>
      </c>
      <c r="Y306">
        <f>X306/6</f>
        <v>0</v>
      </c>
      <c r="Z306">
        <f>COUNTIF('résultats bruts'!V306, 1) + COUNTIF('résultats bruts'!AT306,1) + COUNTIF('résultats bruts'!CT306,1)</f>
        <v>0</v>
      </c>
      <c r="AA306">
        <f>Z306/3</f>
        <v>0</v>
      </c>
      <c r="AB306">
        <f>COUNTIF('résultats bruts'!W306, 1) + COUNTIF('résultats bruts'!AV306,1) + COUNTIF('résultats bruts'!CZ306,1)</f>
        <v>0</v>
      </c>
      <c r="AC306">
        <f>AB306/3</f>
        <v>0</v>
      </c>
      <c r="AD306">
        <f>AB306+Z306</f>
        <v>0</v>
      </c>
      <c r="AE306">
        <f>AD306/6</f>
        <v>0</v>
      </c>
      <c r="AF306">
        <f>AD306+X306</f>
        <v>0</v>
      </c>
      <c r="AG306">
        <f>AF306/12</f>
        <v>0</v>
      </c>
      <c r="AH306">
        <f>COUNTIF('résultats bruts'!R306, 1) + COUNTIF('résultats bruts'!AW306,1) + COUNTIF('résultats bruts'!CU306,1)</f>
        <v>0</v>
      </c>
      <c r="AI306">
        <f>AH306/3</f>
        <v>0</v>
      </c>
      <c r="AJ306">
        <f>COUNTIF('résultats bruts'!Z306, 1) + COUNTIF('résultats bruts'!AQ306,1) + COUNTIF('résultats bruts'!CS306,1)</f>
        <v>0</v>
      </c>
      <c r="AK306">
        <f>AJ306/3</f>
        <v>0</v>
      </c>
      <c r="AL306">
        <f>AH306+AJ306</f>
        <v>0</v>
      </c>
      <c r="AM306">
        <f>AL306/6</f>
        <v>0</v>
      </c>
      <c r="AN306">
        <f>AL306+AF306</f>
        <v>0</v>
      </c>
      <c r="AO306">
        <f>AN306/18</f>
        <v>0</v>
      </c>
      <c r="AP306">
        <f>COUNTIF('résultats bruts'!Y306, 1) + COUNTIF('résultats bruts'!AY306,1) + COUNTIF('résultats bruts'!DC306,1)</f>
        <v>0</v>
      </c>
      <c r="AQ306">
        <f>AP306/3</f>
        <v>0</v>
      </c>
      <c r="AR306">
        <f>COUNTIF('résultats bruts'!T306, 1) + COUNTIF('résultats bruts'!AR306,1) + COUNTIF('résultats bruts'!DB306,1)</f>
        <v>0</v>
      </c>
      <c r="AS306">
        <f>AR306/3</f>
        <v>0</v>
      </c>
      <c r="AT306">
        <f>AR306+AP306</f>
        <v>0</v>
      </c>
      <c r="AU306">
        <f>AT306/6</f>
        <v>0</v>
      </c>
      <c r="AV306">
        <f>COUNTIF('résultats bruts'!X306, 1) + COUNTIF('résultats bruts'!BB306,1) + COUNTIF('résultats bruts'!DA306,1)</f>
        <v>0</v>
      </c>
      <c r="AW306">
        <f>AV306/3</f>
        <v>0</v>
      </c>
      <c r="AX306">
        <f>COUNTIF('résultats bruts'!AA306, 1) + COUNTIF('résultats bruts'!AX306,1) + COUNTIF('résultats bruts'!CY306,1)</f>
        <v>0</v>
      </c>
      <c r="AY306">
        <f>AX306/3</f>
        <v>0</v>
      </c>
      <c r="AZ306">
        <f>AX306+AV306</f>
        <v>0</v>
      </c>
      <c r="BA306">
        <f>AZ306/6</f>
        <v>0</v>
      </c>
      <c r="BB306">
        <f>AZ306+AT306</f>
        <v>0</v>
      </c>
      <c r="BC306">
        <f>BB306/12</f>
        <v>0</v>
      </c>
      <c r="BD306">
        <f>COUNTIF('résultats bruts'!U306, 1) + COUNTIF('résultats bruts'!AZ306,1) + COUNTIF('résultats bruts'!CX306,1)</f>
        <v>0</v>
      </c>
      <c r="BE306">
        <f>BD306/3</f>
        <v>0</v>
      </c>
      <c r="BF306">
        <f>COUNTIF('résultats bruts'!S306, 1) + COUNTIF('résultats bruts'!BA306,1) + COUNTIF('résultats bruts'!CV306,1)</f>
        <v>0</v>
      </c>
      <c r="BG306">
        <f>BF306/3</f>
        <v>0</v>
      </c>
      <c r="BH306">
        <f>BF306+BD306</f>
        <v>0</v>
      </c>
      <c r="BI306">
        <f>BH306/6</f>
        <v>0</v>
      </c>
      <c r="BJ306">
        <f>BH306+BB306</f>
        <v>0</v>
      </c>
      <c r="BK306">
        <f>BJ306/18</f>
        <v>0</v>
      </c>
      <c r="BL306">
        <f>COUNTIF('résultats bruts'!AB306, 1) + COUNTIF('résultats bruts'!AC306,1) + COUNTIF('résultats bruts'!BC306,1)+ COUNTIF('résultats bruts'!BD306,1)+ COUNTIF('résultats bruts'!DE306,1)+ COUNTIF('résultats bruts'!DF306,1)</f>
        <v>0</v>
      </c>
      <c r="BM306">
        <f>BL306/6</f>
        <v>0</v>
      </c>
      <c r="BN306">
        <f>BJ306+AN306+BL306</f>
        <v>0</v>
      </c>
      <c r="BO306">
        <f>BN306/42</f>
        <v>0</v>
      </c>
      <c r="BP306">
        <f>COUNTIF('résultats bruts'!DS306,1) + COUNTIF('résultats bruts'!DQ306,1)</f>
        <v>0</v>
      </c>
      <c r="BQ306">
        <f>BP306/2</f>
        <v>0</v>
      </c>
      <c r="BR306">
        <f>COUNTIF('résultats bruts'!DR306,1)+COUNTIF('résultats bruts'!DT306,1)</f>
        <v>0</v>
      </c>
      <c r="BS306">
        <f>BR306/2</f>
        <v>0</v>
      </c>
      <c r="BT306">
        <f>'résultats bruts'!AR306</f>
        <v>0</v>
      </c>
      <c r="BU306">
        <f>'résultats bruts'!DR306</f>
        <v>0</v>
      </c>
      <c r="BV306">
        <f>'résultats bruts'!AS306</f>
        <v>0</v>
      </c>
      <c r="BW306">
        <f>'résultats bruts'!DT306</f>
        <v>0</v>
      </c>
      <c r="BX306">
        <f>COUNTIF('résultats bruts'!AI306, 1) + COUNTIF('résultats bruts'!BP306,1) + COUNTIF('résultats bruts'!DG306,1)</f>
        <v>0</v>
      </c>
      <c r="BY306">
        <f>BX306/3</f>
        <v>0</v>
      </c>
      <c r="BZ306">
        <f>COUNTIF('résultats bruts'!AL306, 1) + COUNTIF('résultats bruts'!BN306,1) + COUNTIF('résultats bruts'!DI306,1)</f>
        <v>0</v>
      </c>
      <c r="CA306">
        <f>BZ306/3</f>
        <v>0</v>
      </c>
      <c r="CB306">
        <f>BX306+BZ306</f>
        <v>0</v>
      </c>
      <c r="CC306">
        <f>CB306/6</f>
        <v>0</v>
      </c>
      <c r="CD306">
        <f>COUNTIF('résultats bruts'!AK306, 1) + COUNTIF('résultats bruts'!BR306,1) + COUNTIF('résultats bruts'!DM306,1)</f>
        <v>0</v>
      </c>
      <c r="CE306">
        <f>CD306/3</f>
        <v>0</v>
      </c>
      <c r="CF306">
        <f>COUNTIF('résultats bruts'!AE306, 1) + COUNTIF('résultats bruts'!BL306,1) + COUNTIF('résultats bruts'!DN306,1)</f>
        <v>0</v>
      </c>
      <c r="CG306">
        <f>CF306/3</f>
        <v>0</v>
      </c>
      <c r="CH306">
        <f>CF306+CD306</f>
        <v>0</v>
      </c>
      <c r="CI306">
        <f>CH306/6</f>
        <v>0</v>
      </c>
      <c r="CJ306">
        <f>COUNTIF('résultats bruts'!AJ306, 1) + COUNTIF('résultats bruts'!BM306,1) + COUNTIF('résultats bruts'!DL306,1)</f>
        <v>0</v>
      </c>
      <c r="CK306">
        <f>CJ306/3</f>
        <v>0</v>
      </c>
      <c r="CL306">
        <f>COUNTIF('résultats bruts'!AH306, 1) + COUNTIF('résultats bruts'!BK306,1) + COUNTIF('résultats bruts'!DK306,1)</f>
        <v>0</v>
      </c>
      <c r="CM306">
        <f>CL306/3</f>
        <v>0</v>
      </c>
      <c r="CN306">
        <f>CL306+CJ306</f>
        <v>0</v>
      </c>
      <c r="CO306">
        <f>CN306/6</f>
        <v>0</v>
      </c>
      <c r="CP306">
        <f>COUNTIF('résultats bruts'!AF306, 1) + COUNTIF('résultats bruts'!BO306,1) + COUNTIF('résultats bruts'!DJ306,1)</f>
        <v>0</v>
      </c>
      <c r="CQ306">
        <f>CP306/3</f>
        <v>0</v>
      </c>
      <c r="CR306">
        <f>COUNTIF('résultats bruts'!AG306, 1) + COUNTIF('résultats bruts'!BQ306,1) + COUNTIF('résultats bruts'!DH306,1)</f>
        <v>0</v>
      </c>
      <c r="CS306">
        <f>CR306/3</f>
        <v>0</v>
      </c>
      <c r="CT306">
        <f>CR306+CP306</f>
        <v>0</v>
      </c>
      <c r="CU306">
        <f>CT306/6</f>
        <v>0</v>
      </c>
      <c r="CV306">
        <f>COUNTIF('résultats bruts'!AM306, 1) + COUNTIF('résultats bruts'!AN306,1) + COUNTIF('résultats bruts'!BS306,1) +COUNTIF('résultats bruts'!BT306, 1) + COUNTIF('résultats bruts'!DO306,1) + COUNTIF('résultats bruts'!DP306,1)</f>
        <v>0</v>
      </c>
      <c r="CW306">
        <f>+CV306/6</f>
        <v>0</v>
      </c>
      <c r="CX306">
        <f>CT306+CN306+CH306+CB342</f>
        <v>0</v>
      </c>
      <c r="CY306">
        <f>CX306/30</f>
        <v>0</v>
      </c>
      <c r="CZ306">
        <f>COUNTIF('résultats bruts'!AO306,1)</f>
        <v>0</v>
      </c>
      <c r="DA306">
        <f>COUNTIF('résultats bruts'!AP306,1)</f>
        <v>0</v>
      </c>
      <c r="DB306">
        <f>CZ306+DA306</f>
        <v>0</v>
      </c>
      <c r="DC306">
        <f>DB306/2</f>
        <v>0</v>
      </c>
      <c r="DD306">
        <f>COUNTIF('résultats bruts'!BU306,1)</f>
        <v>0</v>
      </c>
      <c r="DE306">
        <f>COUNTIF('résultats bruts'!BV306,1)</f>
        <v>0</v>
      </c>
      <c r="DF306">
        <f>DD306+DE306</f>
        <v>0</v>
      </c>
      <c r="DG306">
        <f>DD306+DE306</f>
        <v>0</v>
      </c>
      <c r="DH306">
        <f>DG306/2</f>
        <v>0</v>
      </c>
      <c r="DJ306">
        <f>COUNTIF(CD306, 1)</f>
        <v>0</v>
      </c>
      <c r="DK306">
        <f>DB306+DG306+DJ306</f>
        <v>0</v>
      </c>
      <c r="DL306">
        <f>DK306/5</f>
        <v>0</v>
      </c>
      <c r="DM306">
        <f>COUNTIF('résultats bruts'!BG306,1)+COUNTIF('résultats bruts'!BJ306,1)</f>
        <v>0</v>
      </c>
      <c r="DN306">
        <f>DM306/2</f>
        <v>0</v>
      </c>
      <c r="DO306">
        <f>COUNTIF('résultats bruts'!CD306,1)+COUNTIF('résultats bruts'!CF306,1) + COUNTIF('résultats bruts'!CO306,1)+COUNTIF('résultats bruts'!CR306,1)</f>
        <v>0</v>
      </c>
      <c r="DP306">
        <f>DO306/4</f>
        <v>0</v>
      </c>
      <c r="DQ306">
        <f>DM306+DO306</f>
        <v>0</v>
      </c>
      <c r="DR306">
        <f>DQ306/6</f>
        <v>0</v>
      </c>
      <c r="DS306">
        <f>COUNTIF('résultats bruts'!BF306,1)+COUNTIF('résultats bruts'!BI306,1)</f>
        <v>0</v>
      </c>
      <c r="DT306">
        <f>DS306/2</f>
        <v>0</v>
      </c>
      <c r="DU306">
        <f>COUNTIF('résultats bruts'!CE306,1)+COUNTIF('résultats bruts'!CH306,1) + COUNTIF('résultats bruts'!CP306,1)</f>
        <v>0</v>
      </c>
      <c r="DV306">
        <f>DU306/4</f>
        <v>0</v>
      </c>
      <c r="DW306">
        <f>DS306+DU306</f>
        <v>0</v>
      </c>
      <c r="DX306">
        <f>DW306/6</f>
        <v>0</v>
      </c>
      <c r="DY306">
        <f>COUNTIF('résultats bruts'!BE306,1)+COUNTIF('résultats bruts'!BH306,1)</f>
        <v>0</v>
      </c>
      <c r="DZ306">
        <f>DY306/2</f>
        <v>0</v>
      </c>
      <c r="EA306">
        <f>COUNTIF('résultats bruts'!CC306,1)+COUNTIF('résultats bruts'!CG306,1) + COUNTIF('résultats bruts'!CN306,1)</f>
        <v>0</v>
      </c>
      <c r="EB306">
        <f>EA306/3</f>
        <v>0</v>
      </c>
      <c r="EC306">
        <f>EA306+DY306</f>
        <v>0</v>
      </c>
      <c r="ED306">
        <f>EC306/5</f>
        <v>0</v>
      </c>
      <c r="EE306">
        <f>EC306+DW306+DQ306</f>
        <v>0</v>
      </c>
      <c r="EF306">
        <f>EE306/17</f>
        <v>0</v>
      </c>
    </row>
    <row r="307">
      <c r="A307">
        <f>'résultats bruts'!A307</f>
        <v>0</v>
      </c>
      <c r="B307">
        <f>'résultats bruts'!B307</f>
        <v>0</v>
      </c>
      <c r="C307">
        <f>'résultats bruts'!C307</f>
        <v>0</v>
      </c>
      <c r="D307">
        <f>'résultats bruts'!D307</f>
        <v>0</v>
      </c>
      <c r="E307">
        <f>'résultats bruts'!E307</f>
        <v>0</v>
      </c>
      <c r="F307">
        <f>'résultats bruts'!F307</f>
        <v>305</v>
      </c>
      <c r="G307">
        <f>COUNTIF('résultats bruts'!K307,1) +COUNTIF('résultats bruts'!CJ307:CK307,1)+COUNTIF('résultats bruts'!CJ307:CK307,"0A")</f>
        <v>0</v>
      </c>
      <c r="H307">
        <f>G307/3</f>
        <v>0</v>
      </c>
      <c r="I307">
        <f>COUNTIF('résultats bruts'!O307,1) + COUNTIF('résultats bruts'!AD307,1) + COUNTIF('résultats bruts'!CA307,1) + COUNTIF('résultats bruts'!DU307, 1) + COUNTIF('résultats bruts'!DU307,"0B")</f>
        <v>0</v>
      </c>
      <c r="J307">
        <f>I307/4</f>
        <v>0</v>
      </c>
      <c r="K307">
        <f>COUNTIF('résultats bruts'!CJ307:CK307,1)</f>
        <v>0</v>
      </c>
      <c r="L307">
        <f>K307/2</f>
        <v>0</v>
      </c>
      <c r="M307">
        <f>COUNTIF('résultats bruts'!CM307,1)</f>
        <v>0</v>
      </c>
      <c r="N307">
        <f>COUNTIF('résultats bruts'!DU307,1)</f>
        <v>0</v>
      </c>
      <c r="O307">
        <f>M307+N307</f>
        <v>0</v>
      </c>
      <c r="P307">
        <f>O307/2</f>
        <v>0</v>
      </c>
      <c r="Q307">
        <f>COUNTIF('résultats bruts'!CB307, "1A")+COUNTIF('résultats bruts'!CB307, "1B")</f>
        <v>0</v>
      </c>
      <c r="R307">
        <f>O307+K307+I307+G307</f>
        <v>0</v>
      </c>
      <c r="S307">
        <f>R307/11</f>
        <v>0</v>
      </c>
      <c r="T307">
        <f>COUNTIF('résultats bruts'!Q307, 1) + COUNTIF('résultats bruts'!AU307,1) + COUNTIF('résultats bruts'!CW307,1)</f>
        <v>0</v>
      </c>
      <c r="U307">
        <f>T307/3</f>
        <v>0</v>
      </c>
      <c r="V307">
        <f>COUNTIF('résultats bruts'!P307,1) + COUNTIF('résultats bruts'!AS307,1) + COUNTIF('résultats bruts'!DD307,1)</f>
        <v>0</v>
      </c>
      <c r="W307">
        <f>V307/3</f>
        <v>0</v>
      </c>
      <c r="X307">
        <f>T307+V307</f>
        <v>0</v>
      </c>
      <c r="Y307">
        <f>X307/6</f>
        <v>0</v>
      </c>
      <c r="Z307">
        <f>COUNTIF('résultats bruts'!V307, 1) + COUNTIF('résultats bruts'!AT307,1) + COUNTIF('résultats bruts'!CT307,1)</f>
        <v>0</v>
      </c>
      <c r="AA307">
        <f>Z307/3</f>
        <v>0</v>
      </c>
      <c r="AB307">
        <f>COUNTIF('résultats bruts'!W307, 1) + COUNTIF('résultats bruts'!AV307,1) + COUNTIF('résultats bruts'!CZ307,1)</f>
        <v>0</v>
      </c>
      <c r="AC307">
        <f>AB307/3</f>
        <v>0</v>
      </c>
      <c r="AD307">
        <f>AB307+Z307</f>
        <v>0</v>
      </c>
      <c r="AE307">
        <f>AD307/6</f>
        <v>0</v>
      </c>
      <c r="AF307">
        <f>AD307+X307</f>
        <v>0</v>
      </c>
      <c r="AG307">
        <f>AF307/12</f>
        <v>0</v>
      </c>
      <c r="AH307">
        <f>COUNTIF('résultats bruts'!R307, 1) + COUNTIF('résultats bruts'!AW307,1) + COUNTIF('résultats bruts'!CU307,1)</f>
        <v>0</v>
      </c>
      <c r="AI307">
        <f>AH307/3</f>
        <v>0</v>
      </c>
      <c r="AJ307">
        <f>COUNTIF('résultats bruts'!Z307, 1) + COUNTIF('résultats bruts'!AQ307,1) + COUNTIF('résultats bruts'!CS307,1)</f>
        <v>0</v>
      </c>
      <c r="AK307">
        <f>AJ307/3</f>
        <v>0</v>
      </c>
      <c r="AL307">
        <f>AH307+AJ307</f>
        <v>0</v>
      </c>
      <c r="AM307">
        <f>AL307/6</f>
        <v>0</v>
      </c>
      <c r="AN307">
        <f>AL307+AF307</f>
        <v>0</v>
      </c>
      <c r="AO307">
        <f>AN307/18</f>
        <v>0</v>
      </c>
      <c r="AP307">
        <f>COUNTIF('résultats bruts'!Y307, 1) + COUNTIF('résultats bruts'!AY307,1) + COUNTIF('résultats bruts'!DC307,1)</f>
        <v>0</v>
      </c>
      <c r="AQ307">
        <f>AP307/3</f>
        <v>0</v>
      </c>
      <c r="AR307">
        <f>COUNTIF('résultats bruts'!T307, 1) + COUNTIF('résultats bruts'!AR307,1) + COUNTIF('résultats bruts'!DB307,1)</f>
        <v>0</v>
      </c>
      <c r="AS307">
        <f>AR307/3</f>
        <v>0</v>
      </c>
      <c r="AT307">
        <f>AR307+AP307</f>
        <v>0</v>
      </c>
      <c r="AU307">
        <f>AT307/6</f>
        <v>0</v>
      </c>
      <c r="AV307">
        <f>COUNTIF('résultats bruts'!X307, 1) + COUNTIF('résultats bruts'!BB307,1) + COUNTIF('résultats bruts'!DA307,1)</f>
        <v>0</v>
      </c>
      <c r="AW307">
        <f>AV307/3</f>
        <v>0</v>
      </c>
      <c r="AX307">
        <f>COUNTIF('résultats bruts'!AA307, 1) + COUNTIF('résultats bruts'!AX307,1) + COUNTIF('résultats bruts'!CY307,1)</f>
        <v>0</v>
      </c>
      <c r="AY307">
        <f>AX307/3</f>
        <v>0</v>
      </c>
      <c r="AZ307">
        <f>AX307+AV307</f>
        <v>0</v>
      </c>
      <c r="BA307">
        <f>AZ307/6</f>
        <v>0</v>
      </c>
      <c r="BB307">
        <f>AZ307+AT307</f>
        <v>0</v>
      </c>
      <c r="BC307">
        <f>BB307/12</f>
        <v>0</v>
      </c>
      <c r="BD307">
        <f>COUNTIF('résultats bruts'!U307, 1) + COUNTIF('résultats bruts'!AZ307,1) + COUNTIF('résultats bruts'!CX307,1)</f>
        <v>0</v>
      </c>
      <c r="BE307">
        <f>BD307/3</f>
        <v>0</v>
      </c>
      <c r="BF307">
        <f>COUNTIF('résultats bruts'!S307, 1) + COUNTIF('résultats bruts'!BA307,1) + COUNTIF('résultats bruts'!CV307,1)</f>
        <v>0</v>
      </c>
      <c r="BG307">
        <f>BF307/3</f>
        <v>0</v>
      </c>
      <c r="BH307">
        <f>BF307+BD307</f>
        <v>0</v>
      </c>
      <c r="BI307">
        <f>BH307/6</f>
        <v>0</v>
      </c>
      <c r="BJ307">
        <f>BH307+BB307</f>
        <v>0</v>
      </c>
      <c r="BK307">
        <f>BJ307/18</f>
        <v>0</v>
      </c>
      <c r="BL307">
        <f>COUNTIF('résultats bruts'!AB307, 1) + COUNTIF('résultats bruts'!AC307,1) + COUNTIF('résultats bruts'!BC307,1)+ COUNTIF('résultats bruts'!BD307,1)+ COUNTIF('résultats bruts'!DE307,1)+ COUNTIF('résultats bruts'!DF307,1)</f>
        <v>0</v>
      </c>
      <c r="BM307">
        <f>BL307/6</f>
        <v>0</v>
      </c>
      <c r="BN307">
        <f>BJ307+AN307+BL307</f>
        <v>0</v>
      </c>
      <c r="BO307">
        <f>BN307/42</f>
        <v>0</v>
      </c>
      <c r="BP307">
        <f>COUNTIF('résultats bruts'!DS307,1) + COUNTIF('résultats bruts'!DQ307,1)</f>
        <v>0</v>
      </c>
      <c r="BQ307">
        <f>BP307/2</f>
        <v>0</v>
      </c>
      <c r="BR307">
        <f>COUNTIF('résultats bruts'!DR307,1)+COUNTIF('résultats bruts'!DT307,1)</f>
        <v>0</v>
      </c>
      <c r="BS307">
        <f>BR307/2</f>
        <v>0</v>
      </c>
      <c r="BT307">
        <f>'résultats bruts'!AR307</f>
        <v>0</v>
      </c>
      <c r="BU307">
        <f>'résultats bruts'!DR307</f>
        <v>0</v>
      </c>
      <c r="BV307">
        <f>'résultats bruts'!AS307</f>
        <v>0</v>
      </c>
      <c r="BW307">
        <f>'résultats bruts'!DT307</f>
        <v>0</v>
      </c>
      <c r="BX307">
        <f>COUNTIF('résultats bruts'!AI307, 1) + COUNTIF('résultats bruts'!BP307,1) + COUNTIF('résultats bruts'!DG307,1)</f>
        <v>0</v>
      </c>
      <c r="BY307">
        <f>BX307/3</f>
        <v>0</v>
      </c>
      <c r="BZ307">
        <f>COUNTIF('résultats bruts'!AL307, 1) + COUNTIF('résultats bruts'!BN307,1) + COUNTIF('résultats bruts'!DI307,1)</f>
        <v>0</v>
      </c>
      <c r="CA307">
        <f>BZ307/3</f>
        <v>0</v>
      </c>
      <c r="CB307">
        <f>BX307+BZ307</f>
        <v>0</v>
      </c>
      <c r="CC307">
        <f>CB307/6</f>
        <v>0</v>
      </c>
      <c r="CD307">
        <f>COUNTIF('résultats bruts'!AK307, 1) + COUNTIF('résultats bruts'!BR307,1) + COUNTIF('résultats bruts'!DM307,1)</f>
        <v>0</v>
      </c>
      <c r="CE307">
        <f>CD307/3</f>
        <v>0</v>
      </c>
      <c r="CF307">
        <f>COUNTIF('résultats bruts'!AE307, 1) + COUNTIF('résultats bruts'!BL307,1) + COUNTIF('résultats bruts'!DN307,1)</f>
        <v>0</v>
      </c>
      <c r="CG307">
        <f>CF307/3</f>
        <v>0</v>
      </c>
      <c r="CH307">
        <f>CF307+CD307</f>
        <v>0</v>
      </c>
      <c r="CI307">
        <f>CH307/6</f>
        <v>0</v>
      </c>
      <c r="CJ307">
        <f>COUNTIF('résultats bruts'!AJ307, 1) + COUNTIF('résultats bruts'!BM307,1) + COUNTIF('résultats bruts'!DL307,1)</f>
        <v>0</v>
      </c>
      <c r="CK307">
        <f>CJ307/3</f>
        <v>0</v>
      </c>
      <c r="CL307">
        <f>COUNTIF('résultats bruts'!AH307, 1) + COUNTIF('résultats bruts'!BK307,1) + COUNTIF('résultats bruts'!DK307,1)</f>
        <v>0</v>
      </c>
      <c r="CM307">
        <f>CL307/3</f>
        <v>0</v>
      </c>
      <c r="CN307">
        <f>CL307+CJ307</f>
        <v>0</v>
      </c>
      <c r="CO307">
        <f>CN307/6</f>
        <v>0</v>
      </c>
      <c r="CP307">
        <f>COUNTIF('résultats bruts'!AF307, 1) + COUNTIF('résultats bruts'!BO307,1) + COUNTIF('résultats bruts'!DJ307,1)</f>
        <v>0</v>
      </c>
      <c r="CQ307">
        <f>CP307/3</f>
        <v>0</v>
      </c>
      <c r="CR307">
        <f>COUNTIF('résultats bruts'!AG307, 1) + COUNTIF('résultats bruts'!BQ307,1) + COUNTIF('résultats bruts'!DH307,1)</f>
        <v>0</v>
      </c>
      <c r="CS307">
        <f>CR307/3</f>
        <v>0</v>
      </c>
      <c r="CT307">
        <f>CR307+CP307</f>
        <v>0</v>
      </c>
      <c r="CU307">
        <f>CT307/6</f>
        <v>0</v>
      </c>
      <c r="CV307">
        <f>COUNTIF('résultats bruts'!AM307, 1) + COUNTIF('résultats bruts'!AN307,1) + COUNTIF('résultats bruts'!BS307,1) +COUNTIF('résultats bruts'!BT307, 1) + COUNTIF('résultats bruts'!DO307,1) + COUNTIF('résultats bruts'!DP307,1)</f>
        <v>0</v>
      </c>
      <c r="CW307">
        <f>+CV307/6</f>
        <v>0</v>
      </c>
      <c r="CX307">
        <f>CT307+CN307+CH307+CB343</f>
        <v>0</v>
      </c>
      <c r="CY307">
        <f>CX307/30</f>
        <v>0</v>
      </c>
      <c r="CZ307">
        <f>COUNTIF('résultats bruts'!AO307,1)</f>
        <v>0</v>
      </c>
      <c r="DA307">
        <f>COUNTIF('résultats bruts'!AP307,1)</f>
        <v>0</v>
      </c>
      <c r="DB307">
        <f>CZ307+DA307</f>
        <v>0</v>
      </c>
      <c r="DC307">
        <f>DB307/2</f>
        <v>0</v>
      </c>
      <c r="DD307">
        <f>COUNTIF('résultats bruts'!BU307,1)</f>
        <v>0</v>
      </c>
      <c r="DE307">
        <f>COUNTIF('résultats bruts'!BV307,1)</f>
        <v>0</v>
      </c>
      <c r="DF307">
        <f>DD307+DE307</f>
        <v>0</v>
      </c>
      <c r="DG307">
        <f>DD307+DE307</f>
        <v>0</v>
      </c>
      <c r="DH307">
        <f>DG307/2</f>
        <v>0</v>
      </c>
      <c r="DJ307">
        <f>COUNTIF(CD307, 1)</f>
        <v>0</v>
      </c>
      <c r="DK307">
        <f>DB307+DG307+DJ307</f>
        <v>0</v>
      </c>
      <c r="DL307">
        <f>DK307/5</f>
        <v>0</v>
      </c>
      <c r="DM307">
        <f>COUNTIF('résultats bruts'!BG307,1)+COUNTIF('résultats bruts'!BJ307,1)</f>
        <v>0</v>
      </c>
      <c r="DN307">
        <f>DM307/2</f>
        <v>0</v>
      </c>
      <c r="DO307">
        <f>COUNTIF('résultats bruts'!CD307,1)+COUNTIF('résultats bruts'!CF307,1) + COUNTIF('résultats bruts'!CO307,1)+COUNTIF('résultats bruts'!CR307,1)</f>
        <v>0</v>
      </c>
      <c r="DP307">
        <f>DO307/4</f>
        <v>0</v>
      </c>
      <c r="DQ307">
        <f>DM307+DO307</f>
        <v>0</v>
      </c>
      <c r="DR307">
        <f>DQ307/6</f>
        <v>0</v>
      </c>
      <c r="DS307">
        <f>COUNTIF('résultats bruts'!BF307,1)+COUNTIF('résultats bruts'!BI307,1)</f>
        <v>0</v>
      </c>
      <c r="DT307">
        <f>DS307/2</f>
        <v>0</v>
      </c>
      <c r="DU307">
        <f>COUNTIF('résultats bruts'!CE307,1)+COUNTIF('résultats bruts'!CH307,1) + COUNTIF('résultats bruts'!CP307,1)</f>
        <v>0</v>
      </c>
      <c r="DV307">
        <f>DU307/4</f>
        <v>0</v>
      </c>
      <c r="DW307">
        <f>DS307+DU307</f>
        <v>0</v>
      </c>
      <c r="DX307">
        <f>DW307/6</f>
        <v>0</v>
      </c>
      <c r="DY307">
        <f>COUNTIF('résultats bruts'!BE307,1)+COUNTIF('résultats bruts'!BH307,1)</f>
        <v>0</v>
      </c>
      <c r="DZ307">
        <f>DY307/2</f>
        <v>0</v>
      </c>
      <c r="EA307">
        <f>COUNTIF('résultats bruts'!CC307,1)+COUNTIF('résultats bruts'!CG307,1) + COUNTIF('résultats bruts'!CN307,1)</f>
        <v>0</v>
      </c>
      <c r="EB307">
        <f>EA307/3</f>
        <v>0</v>
      </c>
      <c r="EC307">
        <f>EA307+DY307</f>
        <v>0</v>
      </c>
      <c r="ED307">
        <f>EC307/5</f>
        <v>0</v>
      </c>
      <c r="EE307">
        <f>EC307+DW307+DQ307</f>
        <v>0</v>
      </c>
      <c r="EF307">
        <f>EE307/17</f>
        <v>0</v>
      </c>
    </row>
    <row r="308">
      <c r="A308">
        <f>'résultats bruts'!A308</f>
        <v>0</v>
      </c>
      <c r="B308">
        <f>'résultats bruts'!B308</f>
        <v>0</v>
      </c>
      <c r="C308">
        <f>'résultats bruts'!C308</f>
        <v>0</v>
      </c>
      <c r="D308">
        <f>'résultats bruts'!D308</f>
        <v>0</v>
      </c>
      <c r="E308">
        <f>'résultats bruts'!E308</f>
        <v>0</v>
      </c>
      <c r="F308">
        <f>'résultats bruts'!F308</f>
        <v>306</v>
      </c>
      <c r="G308">
        <f>COUNTIF('résultats bruts'!K308,1) +COUNTIF('résultats bruts'!CJ308:CK308,1)+COUNTIF('résultats bruts'!CJ308:CK308,"0A")</f>
        <v>0</v>
      </c>
      <c r="H308">
        <f>G308/3</f>
        <v>0</v>
      </c>
      <c r="I308">
        <f>COUNTIF('résultats bruts'!O308,1) + COUNTIF('résultats bruts'!AD308,1) + COUNTIF('résultats bruts'!CA308,1) + COUNTIF('résultats bruts'!DU308, 1) + COUNTIF('résultats bruts'!DU308,"0B")</f>
        <v>0</v>
      </c>
      <c r="J308">
        <f>I308/4</f>
        <v>0</v>
      </c>
      <c r="K308">
        <f>COUNTIF('résultats bruts'!CJ308:CK308,1)</f>
        <v>0</v>
      </c>
      <c r="L308">
        <f>K308/2</f>
        <v>0</v>
      </c>
      <c r="M308">
        <f>COUNTIF('résultats bruts'!CM308,1)</f>
        <v>0</v>
      </c>
      <c r="N308">
        <f>COUNTIF('résultats bruts'!DU308,1)</f>
        <v>0</v>
      </c>
      <c r="O308">
        <f>M308+N308</f>
        <v>0</v>
      </c>
      <c r="P308">
        <f>O308/2</f>
        <v>0</v>
      </c>
      <c r="Q308">
        <f>COUNTIF('résultats bruts'!CB308, "1A")+COUNTIF('résultats bruts'!CB308, "1B")</f>
        <v>0</v>
      </c>
      <c r="R308">
        <f>O308+K308+I308+G308</f>
        <v>0</v>
      </c>
      <c r="S308">
        <f>R308/11</f>
        <v>0</v>
      </c>
      <c r="T308">
        <f>COUNTIF('résultats bruts'!Q308, 1) + COUNTIF('résultats bruts'!AU308,1) + COUNTIF('résultats bruts'!CW308,1)</f>
        <v>0</v>
      </c>
      <c r="U308">
        <f>T308/3</f>
        <v>0</v>
      </c>
      <c r="V308">
        <f>COUNTIF('résultats bruts'!P308,1) + COUNTIF('résultats bruts'!AS308,1) + COUNTIF('résultats bruts'!DD308,1)</f>
        <v>0</v>
      </c>
      <c r="W308">
        <f>V308/3</f>
        <v>0</v>
      </c>
      <c r="X308">
        <f>T308+V308</f>
        <v>0</v>
      </c>
      <c r="Y308">
        <f>X308/6</f>
        <v>0</v>
      </c>
      <c r="Z308">
        <f>COUNTIF('résultats bruts'!V308, 1) + COUNTIF('résultats bruts'!AT308,1) + COUNTIF('résultats bruts'!CT308,1)</f>
        <v>0</v>
      </c>
      <c r="AA308">
        <f>Z308/3</f>
        <v>0</v>
      </c>
      <c r="AB308">
        <f>COUNTIF('résultats bruts'!W308, 1) + COUNTIF('résultats bruts'!AV308,1) + COUNTIF('résultats bruts'!CZ308,1)</f>
        <v>0</v>
      </c>
      <c r="AC308">
        <f>AB308/3</f>
        <v>0</v>
      </c>
      <c r="AD308">
        <f>AB308+Z308</f>
        <v>0</v>
      </c>
      <c r="AE308">
        <f>AD308/6</f>
        <v>0</v>
      </c>
      <c r="AF308">
        <f>AD308+X308</f>
        <v>0</v>
      </c>
      <c r="AG308">
        <f>AF308/12</f>
        <v>0</v>
      </c>
      <c r="AH308">
        <f>COUNTIF('résultats bruts'!R308, 1) + COUNTIF('résultats bruts'!AW308,1) + COUNTIF('résultats bruts'!CU308,1)</f>
        <v>0</v>
      </c>
      <c r="AI308">
        <f>AH308/3</f>
        <v>0</v>
      </c>
      <c r="AJ308">
        <f>COUNTIF('résultats bruts'!Z308, 1) + COUNTIF('résultats bruts'!AQ308,1) + COUNTIF('résultats bruts'!CS308,1)</f>
        <v>0</v>
      </c>
      <c r="AK308">
        <f>AJ308/3</f>
        <v>0</v>
      </c>
      <c r="AL308">
        <f>AH308+AJ308</f>
        <v>0</v>
      </c>
      <c r="AM308">
        <f>AL308/6</f>
        <v>0</v>
      </c>
      <c r="AN308">
        <f>AL308+AF308</f>
        <v>0</v>
      </c>
      <c r="AO308">
        <f>AN308/18</f>
        <v>0</v>
      </c>
      <c r="AP308">
        <f>COUNTIF('résultats bruts'!Y308, 1) + COUNTIF('résultats bruts'!AY308,1) + COUNTIF('résultats bruts'!DC308,1)</f>
        <v>0</v>
      </c>
      <c r="AQ308">
        <f>AP308/3</f>
        <v>0</v>
      </c>
      <c r="AR308">
        <f>COUNTIF('résultats bruts'!T308, 1) + COUNTIF('résultats bruts'!AR308,1) + COUNTIF('résultats bruts'!DB308,1)</f>
        <v>0</v>
      </c>
      <c r="AS308">
        <f>AR308/3</f>
        <v>0</v>
      </c>
      <c r="AT308">
        <f>AR308+AP308</f>
        <v>0</v>
      </c>
      <c r="AU308">
        <f>AT308/6</f>
        <v>0</v>
      </c>
      <c r="AV308">
        <f>COUNTIF('résultats bruts'!X308, 1) + COUNTIF('résultats bruts'!BB308,1) + COUNTIF('résultats bruts'!DA308,1)</f>
        <v>0</v>
      </c>
      <c r="AW308">
        <f>AV308/3</f>
        <v>0</v>
      </c>
      <c r="AX308">
        <f>COUNTIF('résultats bruts'!AA308, 1) + COUNTIF('résultats bruts'!AX308,1) + COUNTIF('résultats bruts'!CY308,1)</f>
        <v>0</v>
      </c>
      <c r="AY308">
        <f>AX308/3</f>
        <v>0</v>
      </c>
      <c r="AZ308">
        <f>AX308+AV308</f>
        <v>0</v>
      </c>
      <c r="BA308">
        <f>AZ308/6</f>
        <v>0</v>
      </c>
      <c r="BB308">
        <f>AZ308+AT308</f>
        <v>0</v>
      </c>
      <c r="BC308">
        <f>BB308/12</f>
        <v>0</v>
      </c>
      <c r="BD308">
        <f>COUNTIF('résultats bruts'!U308, 1) + COUNTIF('résultats bruts'!AZ308,1) + COUNTIF('résultats bruts'!CX308,1)</f>
        <v>0</v>
      </c>
      <c r="BE308">
        <f>BD308/3</f>
        <v>0</v>
      </c>
      <c r="BF308">
        <f>COUNTIF('résultats bruts'!S308, 1) + COUNTIF('résultats bruts'!BA308,1) + COUNTIF('résultats bruts'!CV308,1)</f>
        <v>0</v>
      </c>
      <c r="BG308">
        <f>BF308/3</f>
        <v>0</v>
      </c>
      <c r="BH308">
        <f>BF308+BD308</f>
        <v>0</v>
      </c>
      <c r="BI308">
        <f>BH308/6</f>
        <v>0</v>
      </c>
      <c r="BJ308">
        <f>BH308+BB308</f>
        <v>0</v>
      </c>
      <c r="BK308">
        <f>BJ308/18</f>
        <v>0</v>
      </c>
      <c r="BL308">
        <f>COUNTIF('résultats bruts'!AB308, 1) + COUNTIF('résultats bruts'!AC308,1) + COUNTIF('résultats bruts'!BC308,1)+ COUNTIF('résultats bruts'!BD308,1)+ COUNTIF('résultats bruts'!DE308,1)+ COUNTIF('résultats bruts'!DF308,1)</f>
        <v>0</v>
      </c>
      <c r="BM308">
        <f>BL308/6</f>
        <v>0</v>
      </c>
      <c r="BN308">
        <f>BJ308+AN308+BL308</f>
        <v>0</v>
      </c>
      <c r="BO308">
        <f>BN308/42</f>
        <v>0</v>
      </c>
      <c r="BP308">
        <f>COUNTIF('résultats bruts'!DS308,1) + COUNTIF('résultats bruts'!DQ308,1)</f>
        <v>0</v>
      </c>
      <c r="BQ308">
        <f>BP308/2</f>
        <v>0</v>
      </c>
      <c r="BR308">
        <f>COUNTIF('résultats bruts'!DR308,1)+COUNTIF('résultats bruts'!DT308,1)</f>
        <v>0</v>
      </c>
      <c r="BS308">
        <f>BR308/2</f>
        <v>0</v>
      </c>
      <c r="BT308">
        <f>'résultats bruts'!AR308</f>
        <v>0</v>
      </c>
      <c r="BU308">
        <f>'résultats bruts'!DR308</f>
        <v>0</v>
      </c>
      <c r="BV308">
        <f>'résultats bruts'!AS308</f>
        <v>0</v>
      </c>
      <c r="BW308">
        <f>'résultats bruts'!DT308</f>
        <v>0</v>
      </c>
      <c r="BX308">
        <f>COUNTIF('résultats bruts'!AI308, 1) + COUNTIF('résultats bruts'!BP308,1) + COUNTIF('résultats bruts'!DG308,1)</f>
        <v>0</v>
      </c>
      <c r="BY308">
        <f>BX308/3</f>
        <v>0</v>
      </c>
      <c r="BZ308">
        <f>COUNTIF('résultats bruts'!AL308, 1) + COUNTIF('résultats bruts'!BN308,1) + COUNTIF('résultats bruts'!DI308,1)</f>
        <v>0</v>
      </c>
      <c r="CA308">
        <f>BZ308/3</f>
        <v>0</v>
      </c>
      <c r="CB308">
        <f>BX308+BZ308</f>
        <v>0</v>
      </c>
      <c r="CC308">
        <f>CB308/6</f>
        <v>0</v>
      </c>
      <c r="CD308">
        <f>COUNTIF('résultats bruts'!AK308, 1) + COUNTIF('résultats bruts'!BR308,1) + COUNTIF('résultats bruts'!DM308,1)</f>
        <v>0</v>
      </c>
      <c r="CE308">
        <f>CD308/3</f>
        <v>0</v>
      </c>
      <c r="CF308">
        <f>COUNTIF('résultats bruts'!AE308, 1) + COUNTIF('résultats bruts'!BL308,1) + COUNTIF('résultats bruts'!DN308,1)</f>
        <v>0</v>
      </c>
      <c r="CG308">
        <f>CF308/3</f>
        <v>0</v>
      </c>
      <c r="CH308">
        <f>CF308+CD308</f>
        <v>0</v>
      </c>
      <c r="CI308">
        <f>CH308/6</f>
        <v>0</v>
      </c>
      <c r="CJ308">
        <f>COUNTIF('résultats bruts'!AJ308, 1) + COUNTIF('résultats bruts'!BM308,1) + COUNTIF('résultats bruts'!DL308,1)</f>
        <v>0</v>
      </c>
      <c r="CK308">
        <f>CJ308/3</f>
        <v>0</v>
      </c>
      <c r="CL308">
        <f>COUNTIF('résultats bruts'!AH308, 1) + COUNTIF('résultats bruts'!BK308,1) + COUNTIF('résultats bruts'!DK308,1)</f>
        <v>0</v>
      </c>
      <c r="CM308">
        <f>CL308/3</f>
        <v>0</v>
      </c>
      <c r="CN308">
        <f>CL308+CJ308</f>
        <v>0</v>
      </c>
      <c r="CO308">
        <f>CN308/6</f>
        <v>0</v>
      </c>
      <c r="CP308">
        <f>COUNTIF('résultats bruts'!AF308, 1) + COUNTIF('résultats bruts'!BO308,1) + COUNTIF('résultats bruts'!DJ308,1)</f>
        <v>0</v>
      </c>
      <c r="CQ308">
        <f>CP308/3</f>
        <v>0</v>
      </c>
      <c r="CR308">
        <f>COUNTIF('résultats bruts'!AG308, 1) + COUNTIF('résultats bruts'!BQ308,1) + COUNTIF('résultats bruts'!DH308,1)</f>
        <v>0</v>
      </c>
      <c r="CS308">
        <f>CR308/3</f>
        <v>0</v>
      </c>
      <c r="CT308">
        <f>CR308+CP308</f>
        <v>0</v>
      </c>
      <c r="CU308">
        <f>CT308/6</f>
        <v>0</v>
      </c>
      <c r="CV308">
        <f>COUNTIF('résultats bruts'!AM308, 1) + COUNTIF('résultats bruts'!AN308,1) + COUNTIF('résultats bruts'!BS308,1) +COUNTIF('résultats bruts'!BT308, 1) + COUNTIF('résultats bruts'!DO308,1) + COUNTIF('résultats bruts'!DP308,1)</f>
        <v>0</v>
      </c>
      <c r="CW308">
        <f>+CV308/6</f>
        <v>0</v>
      </c>
      <c r="CX308">
        <f>CT308+CN308+CH308+CB344</f>
        <v>0</v>
      </c>
      <c r="CY308">
        <f>CX308/30</f>
        <v>0</v>
      </c>
      <c r="CZ308">
        <f>COUNTIF('résultats bruts'!AO308,1)</f>
        <v>0</v>
      </c>
      <c r="DA308">
        <f>COUNTIF('résultats bruts'!AP308,1)</f>
        <v>0</v>
      </c>
      <c r="DB308">
        <f>CZ308+DA308</f>
        <v>0</v>
      </c>
      <c r="DC308">
        <f>DB308/2</f>
        <v>0</v>
      </c>
      <c r="DD308">
        <f>COUNTIF('résultats bruts'!BU308,1)</f>
        <v>0</v>
      </c>
      <c r="DE308">
        <f>COUNTIF('résultats bruts'!BV308,1)</f>
        <v>0</v>
      </c>
      <c r="DF308">
        <f>DD308+DE308</f>
        <v>0</v>
      </c>
      <c r="DG308">
        <f>DD308+DE308</f>
        <v>0</v>
      </c>
      <c r="DH308">
        <f>DG308/2</f>
        <v>0</v>
      </c>
      <c r="DJ308">
        <f>COUNTIF(CD308, 1)</f>
        <v>0</v>
      </c>
      <c r="DK308">
        <f>DB308+DG308+DJ308</f>
        <v>0</v>
      </c>
      <c r="DL308">
        <f>DK308/5</f>
        <v>0</v>
      </c>
      <c r="DM308">
        <f>COUNTIF('résultats bruts'!BG308,1)+COUNTIF('résultats bruts'!BJ308,1)</f>
        <v>0</v>
      </c>
      <c r="DN308">
        <f>DM308/2</f>
        <v>0</v>
      </c>
      <c r="DO308">
        <f>COUNTIF('résultats bruts'!CD308,1)+COUNTIF('résultats bruts'!CF308,1) + COUNTIF('résultats bruts'!CO308,1)+COUNTIF('résultats bruts'!CR308,1)</f>
        <v>0</v>
      </c>
      <c r="DP308">
        <f>DO308/4</f>
        <v>0</v>
      </c>
      <c r="DQ308">
        <f>DM308+DO308</f>
        <v>0</v>
      </c>
      <c r="DR308">
        <f>DQ308/6</f>
        <v>0</v>
      </c>
      <c r="DS308">
        <f>COUNTIF('résultats bruts'!BF308,1)+COUNTIF('résultats bruts'!BI308,1)</f>
        <v>0</v>
      </c>
      <c r="DT308">
        <f>DS308/2</f>
        <v>0</v>
      </c>
      <c r="DU308">
        <f>COUNTIF('résultats bruts'!CE308,1)+COUNTIF('résultats bruts'!CH308,1) + COUNTIF('résultats bruts'!CP308,1)</f>
        <v>0</v>
      </c>
      <c r="DV308">
        <f>DU308/4</f>
        <v>0</v>
      </c>
      <c r="DW308">
        <f>DS308+DU308</f>
        <v>0</v>
      </c>
      <c r="DX308">
        <f>DW308/6</f>
        <v>0</v>
      </c>
      <c r="DY308">
        <f>COUNTIF('résultats bruts'!BE308,1)+COUNTIF('résultats bruts'!BH308,1)</f>
        <v>0</v>
      </c>
      <c r="DZ308">
        <f>DY308/2</f>
        <v>0</v>
      </c>
      <c r="EA308">
        <f>COUNTIF('résultats bruts'!CC308,1)+COUNTIF('résultats bruts'!CG308,1) + COUNTIF('résultats bruts'!CN308,1)</f>
        <v>0</v>
      </c>
      <c r="EB308">
        <f>EA308/3</f>
        <v>0</v>
      </c>
      <c r="EC308">
        <f>EA308+DY308</f>
        <v>0</v>
      </c>
      <c r="ED308">
        <f>EC308/5</f>
        <v>0</v>
      </c>
      <c r="EE308">
        <f>EC308+DW308+DQ308</f>
        <v>0</v>
      </c>
      <c r="EF308">
        <f>EE308/17</f>
        <v>0</v>
      </c>
    </row>
    <row r="309">
      <c r="A309">
        <f>'résultats bruts'!A309</f>
        <v>0</v>
      </c>
      <c r="B309">
        <f>'résultats bruts'!B309</f>
        <v>0</v>
      </c>
      <c r="C309">
        <f>'résultats bruts'!C309</f>
        <v>0</v>
      </c>
      <c r="D309">
        <f>'résultats bruts'!D309</f>
        <v>0</v>
      </c>
      <c r="E309">
        <f>'résultats bruts'!E309</f>
        <v>0</v>
      </c>
      <c r="F309">
        <f>'résultats bruts'!F309</f>
        <v>307</v>
      </c>
      <c r="G309">
        <f>COUNTIF('résultats bruts'!K309,1) +COUNTIF('résultats bruts'!CJ309:CK309,1)+COUNTIF('résultats bruts'!CJ309:CK309,"0A")</f>
        <v>0</v>
      </c>
      <c r="H309">
        <f>G309/3</f>
        <v>0</v>
      </c>
      <c r="I309">
        <f>COUNTIF('résultats bruts'!O309,1) + COUNTIF('résultats bruts'!AD309,1) + COUNTIF('résultats bruts'!CA309,1) + COUNTIF('résultats bruts'!DU309, 1) + COUNTIF('résultats bruts'!DU309,"0B")</f>
        <v>0</v>
      </c>
      <c r="J309">
        <f>I309/4</f>
        <v>0</v>
      </c>
      <c r="K309">
        <f>COUNTIF('résultats bruts'!CJ309:CK309,1)</f>
        <v>0</v>
      </c>
      <c r="L309">
        <f>K309/2</f>
        <v>0</v>
      </c>
      <c r="M309">
        <f>COUNTIF('résultats bruts'!CM309,1)</f>
        <v>0</v>
      </c>
      <c r="N309">
        <f>COUNTIF('résultats bruts'!DU309,1)</f>
        <v>0</v>
      </c>
      <c r="O309">
        <f>M309+N309</f>
        <v>0</v>
      </c>
      <c r="P309">
        <f>O309/2</f>
        <v>0</v>
      </c>
      <c r="Q309">
        <f>COUNTIF('résultats bruts'!CB309, "1A")+COUNTIF('résultats bruts'!CB309, "1B")</f>
        <v>0</v>
      </c>
      <c r="R309">
        <f>O309+K309+I309+G309</f>
        <v>0</v>
      </c>
      <c r="S309">
        <f>R309/11</f>
        <v>0</v>
      </c>
      <c r="T309">
        <f>COUNTIF('résultats bruts'!Q309, 1) + COUNTIF('résultats bruts'!AU309,1) + COUNTIF('résultats bruts'!CW309,1)</f>
        <v>0</v>
      </c>
      <c r="U309">
        <f>T309/3</f>
        <v>0</v>
      </c>
      <c r="V309">
        <f>COUNTIF('résultats bruts'!P309,1) + COUNTIF('résultats bruts'!AS309,1) + COUNTIF('résultats bruts'!DD309,1)</f>
        <v>0</v>
      </c>
      <c r="W309">
        <f>V309/3</f>
        <v>0</v>
      </c>
      <c r="X309">
        <f>T309+V309</f>
        <v>0</v>
      </c>
      <c r="Y309">
        <f>X309/6</f>
        <v>0</v>
      </c>
      <c r="Z309">
        <f>COUNTIF('résultats bruts'!V309, 1) + COUNTIF('résultats bruts'!AT309,1) + COUNTIF('résultats bruts'!CT309,1)</f>
        <v>0</v>
      </c>
      <c r="AA309">
        <f>Z309/3</f>
        <v>0</v>
      </c>
      <c r="AB309">
        <f>COUNTIF('résultats bruts'!W309, 1) + COUNTIF('résultats bruts'!AV309,1) + COUNTIF('résultats bruts'!CZ309,1)</f>
        <v>0</v>
      </c>
      <c r="AC309">
        <f>AB309/3</f>
        <v>0</v>
      </c>
      <c r="AD309">
        <f>AB309+Z309</f>
        <v>0</v>
      </c>
      <c r="AE309">
        <f>AD309/6</f>
        <v>0</v>
      </c>
      <c r="AF309">
        <f>AD309+X309</f>
        <v>0</v>
      </c>
      <c r="AG309">
        <f>AF309/12</f>
        <v>0</v>
      </c>
      <c r="AH309">
        <f>COUNTIF('résultats bruts'!R309, 1) + COUNTIF('résultats bruts'!AW309,1) + COUNTIF('résultats bruts'!CU309,1)</f>
        <v>0</v>
      </c>
      <c r="AI309">
        <f>AH309/3</f>
        <v>0</v>
      </c>
      <c r="AJ309">
        <f>COUNTIF('résultats bruts'!Z309, 1) + COUNTIF('résultats bruts'!AQ309,1) + COUNTIF('résultats bruts'!CS309,1)</f>
        <v>0</v>
      </c>
      <c r="AK309">
        <f>AJ309/3</f>
        <v>0</v>
      </c>
      <c r="AL309">
        <f>AH309+AJ309</f>
        <v>0</v>
      </c>
      <c r="AM309">
        <f>AL309/6</f>
        <v>0</v>
      </c>
      <c r="AN309">
        <f>AL309+AF309</f>
        <v>0</v>
      </c>
      <c r="AO309">
        <f>AN309/18</f>
        <v>0</v>
      </c>
      <c r="AP309">
        <f>COUNTIF('résultats bruts'!Y309, 1) + COUNTIF('résultats bruts'!AY309,1) + COUNTIF('résultats bruts'!DC309,1)</f>
        <v>0</v>
      </c>
      <c r="AQ309">
        <f>AP309/3</f>
        <v>0</v>
      </c>
      <c r="AR309">
        <f>COUNTIF('résultats bruts'!T309, 1) + COUNTIF('résultats bruts'!AR309,1) + COUNTIF('résultats bruts'!DB309,1)</f>
        <v>0</v>
      </c>
      <c r="AS309">
        <f>AR309/3</f>
        <v>0</v>
      </c>
      <c r="AT309">
        <f>AR309+AP309</f>
        <v>0</v>
      </c>
      <c r="AU309">
        <f>AT309/6</f>
        <v>0</v>
      </c>
      <c r="AV309">
        <f>COUNTIF('résultats bruts'!X309, 1) + COUNTIF('résultats bruts'!BB309,1) + COUNTIF('résultats bruts'!DA309,1)</f>
        <v>0</v>
      </c>
      <c r="AW309">
        <f>AV309/3</f>
        <v>0</v>
      </c>
      <c r="AX309">
        <f>COUNTIF('résultats bruts'!AA309, 1) + COUNTIF('résultats bruts'!AX309,1) + COUNTIF('résultats bruts'!CY309,1)</f>
        <v>0</v>
      </c>
      <c r="AY309">
        <f>AX309/3</f>
        <v>0</v>
      </c>
      <c r="AZ309">
        <f>AX309+AV309</f>
        <v>0</v>
      </c>
      <c r="BA309">
        <f>AZ309/6</f>
        <v>0</v>
      </c>
      <c r="BB309">
        <f>AZ309+AT309</f>
        <v>0</v>
      </c>
      <c r="BC309">
        <f>BB309/12</f>
        <v>0</v>
      </c>
      <c r="BD309">
        <f>COUNTIF('résultats bruts'!U309, 1) + COUNTIF('résultats bruts'!AZ309,1) + COUNTIF('résultats bruts'!CX309,1)</f>
        <v>0</v>
      </c>
      <c r="BE309">
        <f>BD309/3</f>
        <v>0</v>
      </c>
      <c r="BF309">
        <f>COUNTIF('résultats bruts'!S309, 1) + COUNTIF('résultats bruts'!BA309,1) + COUNTIF('résultats bruts'!CV309,1)</f>
        <v>0</v>
      </c>
      <c r="BG309">
        <f>BF309/3</f>
        <v>0</v>
      </c>
      <c r="BH309">
        <f>BF309+BD309</f>
        <v>0</v>
      </c>
      <c r="BI309">
        <f>BH309/6</f>
        <v>0</v>
      </c>
      <c r="BJ309">
        <f>BH309+BB309</f>
        <v>0</v>
      </c>
      <c r="BK309">
        <f>BJ309/18</f>
        <v>0</v>
      </c>
      <c r="BL309">
        <f>COUNTIF('résultats bruts'!AB309, 1) + COUNTIF('résultats bruts'!AC309,1) + COUNTIF('résultats bruts'!BC309,1)+ COUNTIF('résultats bruts'!BD309,1)+ COUNTIF('résultats bruts'!DE309,1)+ COUNTIF('résultats bruts'!DF309,1)</f>
        <v>0</v>
      </c>
      <c r="BM309">
        <f>BL309/6</f>
        <v>0</v>
      </c>
      <c r="BN309">
        <f>BJ309+AN309+BL309</f>
        <v>0</v>
      </c>
      <c r="BO309">
        <f>BN309/42</f>
        <v>0</v>
      </c>
      <c r="BP309">
        <f>COUNTIF('résultats bruts'!DS309,1) + COUNTIF('résultats bruts'!DQ309,1)</f>
        <v>0</v>
      </c>
      <c r="BQ309">
        <f>BP309/2</f>
        <v>0</v>
      </c>
      <c r="BR309">
        <f>COUNTIF('résultats bruts'!DR309,1)+COUNTIF('résultats bruts'!DT309,1)</f>
        <v>0</v>
      </c>
      <c r="BS309">
        <f>BR309/2</f>
        <v>0</v>
      </c>
      <c r="BT309">
        <f>'résultats bruts'!AR309</f>
        <v>0</v>
      </c>
      <c r="BU309">
        <f>'résultats bruts'!DR309</f>
        <v>0</v>
      </c>
      <c r="BV309">
        <f>'résultats bruts'!AS309</f>
        <v>0</v>
      </c>
      <c r="BW309">
        <f>'résultats bruts'!DT309</f>
        <v>0</v>
      </c>
      <c r="BX309">
        <f>COUNTIF('résultats bruts'!AI309, 1) + COUNTIF('résultats bruts'!BP309,1) + COUNTIF('résultats bruts'!DG309,1)</f>
        <v>0</v>
      </c>
      <c r="BY309">
        <f>BX309/3</f>
        <v>0</v>
      </c>
      <c r="BZ309">
        <f>COUNTIF('résultats bruts'!AL309, 1) + COUNTIF('résultats bruts'!BN309,1) + COUNTIF('résultats bruts'!DI309,1)</f>
        <v>0</v>
      </c>
      <c r="CA309">
        <f>BZ309/3</f>
        <v>0</v>
      </c>
      <c r="CB309">
        <f>BX309+BZ309</f>
        <v>0</v>
      </c>
      <c r="CC309">
        <f>CB309/6</f>
        <v>0</v>
      </c>
      <c r="CD309">
        <f>COUNTIF('résultats bruts'!AK309, 1) + COUNTIF('résultats bruts'!BR309,1) + COUNTIF('résultats bruts'!DM309,1)</f>
        <v>0</v>
      </c>
      <c r="CE309">
        <f>CD309/3</f>
        <v>0</v>
      </c>
      <c r="CF309">
        <f>COUNTIF('résultats bruts'!AE309, 1) + COUNTIF('résultats bruts'!BL309,1) + COUNTIF('résultats bruts'!DN309,1)</f>
        <v>0</v>
      </c>
      <c r="CG309">
        <f>CF309/3</f>
        <v>0</v>
      </c>
      <c r="CH309">
        <f>CF309+CD309</f>
        <v>0</v>
      </c>
      <c r="CI309">
        <f>CH309/6</f>
        <v>0</v>
      </c>
      <c r="CJ309">
        <f>COUNTIF('résultats bruts'!AJ309, 1) + COUNTIF('résultats bruts'!BM309,1) + COUNTIF('résultats bruts'!DL309,1)</f>
        <v>0</v>
      </c>
      <c r="CK309">
        <f>CJ309/3</f>
        <v>0</v>
      </c>
      <c r="CL309">
        <f>COUNTIF('résultats bruts'!AH309, 1) + COUNTIF('résultats bruts'!BK309,1) + COUNTIF('résultats bruts'!DK309,1)</f>
        <v>0</v>
      </c>
      <c r="CM309">
        <f>CL309/3</f>
        <v>0</v>
      </c>
      <c r="CN309">
        <f>CL309+CJ309</f>
        <v>0</v>
      </c>
      <c r="CO309">
        <f>CN309/6</f>
        <v>0</v>
      </c>
      <c r="CP309">
        <f>COUNTIF('résultats bruts'!AF309, 1) + COUNTIF('résultats bruts'!BO309,1) + COUNTIF('résultats bruts'!DJ309,1)</f>
        <v>0</v>
      </c>
      <c r="CQ309">
        <f>CP309/3</f>
        <v>0</v>
      </c>
      <c r="CR309">
        <f>COUNTIF('résultats bruts'!AG309, 1) + COUNTIF('résultats bruts'!BQ309,1) + COUNTIF('résultats bruts'!DH309,1)</f>
        <v>0</v>
      </c>
      <c r="CS309">
        <f>CR309/3</f>
        <v>0</v>
      </c>
      <c r="CT309">
        <f>CR309+CP309</f>
        <v>0</v>
      </c>
      <c r="CU309">
        <f>CT309/6</f>
        <v>0</v>
      </c>
      <c r="CV309">
        <f>COUNTIF('résultats bruts'!AM309, 1) + COUNTIF('résultats bruts'!AN309,1) + COUNTIF('résultats bruts'!BS309,1) +COUNTIF('résultats bruts'!BT309, 1) + COUNTIF('résultats bruts'!DO309,1) + COUNTIF('résultats bruts'!DP309,1)</f>
        <v>0</v>
      </c>
      <c r="CW309">
        <f>+CV309/6</f>
        <v>0</v>
      </c>
      <c r="CX309">
        <f>CT309+CN309+CH309+CB345</f>
        <v>0</v>
      </c>
      <c r="CY309">
        <f>CX309/30</f>
        <v>0</v>
      </c>
      <c r="CZ309">
        <f>COUNTIF('résultats bruts'!AO309,1)</f>
        <v>0</v>
      </c>
      <c r="DA309">
        <f>COUNTIF('résultats bruts'!AP309,1)</f>
        <v>0</v>
      </c>
      <c r="DB309">
        <f>CZ309+DA309</f>
        <v>0</v>
      </c>
      <c r="DC309">
        <f>DB309/2</f>
        <v>0</v>
      </c>
      <c r="DD309">
        <f>COUNTIF('résultats bruts'!BU309,1)</f>
        <v>0</v>
      </c>
      <c r="DE309">
        <f>COUNTIF('résultats bruts'!BV309,1)</f>
        <v>0</v>
      </c>
      <c r="DF309">
        <f>DD309+DE309</f>
        <v>0</v>
      </c>
      <c r="DG309">
        <f>DD309+DE309</f>
        <v>0</v>
      </c>
      <c r="DH309">
        <f>DG309/2</f>
        <v>0</v>
      </c>
      <c r="DJ309">
        <f>COUNTIF(CD309, 1)</f>
        <v>0</v>
      </c>
      <c r="DK309">
        <f>DB309+DG309+DJ309</f>
        <v>0</v>
      </c>
      <c r="DL309">
        <f>DK309/5</f>
        <v>0</v>
      </c>
      <c r="DM309">
        <f>COUNTIF('résultats bruts'!BG309,1)+COUNTIF('résultats bruts'!BJ309,1)</f>
        <v>0</v>
      </c>
      <c r="DN309">
        <f>DM309/2</f>
        <v>0</v>
      </c>
      <c r="DO309">
        <f>COUNTIF('résultats bruts'!CD309,1)+COUNTIF('résultats bruts'!CF309,1) + COUNTIF('résultats bruts'!CO309,1)+COUNTIF('résultats bruts'!CR309,1)</f>
        <v>0</v>
      </c>
      <c r="DP309">
        <f>DO309/4</f>
        <v>0</v>
      </c>
      <c r="DQ309">
        <f>DM309+DO309</f>
        <v>0</v>
      </c>
      <c r="DR309">
        <f>DQ309/6</f>
        <v>0</v>
      </c>
      <c r="DS309">
        <f>COUNTIF('résultats bruts'!BF309,1)+COUNTIF('résultats bruts'!BI309,1)</f>
        <v>0</v>
      </c>
      <c r="DT309">
        <f>DS309/2</f>
        <v>0</v>
      </c>
      <c r="DU309">
        <f>COUNTIF('résultats bruts'!CE309,1)+COUNTIF('résultats bruts'!CH309,1) + COUNTIF('résultats bruts'!CP309,1)</f>
        <v>0</v>
      </c>
      <c r="DV309">
        <f>DU309/4</f>
        <v>0</v>
      </c>
      <c r="DW309">
        <f>DS309+DU309</f>
        <v>0</v>
      </c>
      <c r="DX309">
        <f>DW309/6</f>
        <v>0</v>
      </c>
      <c r="DY309">
        <f>COUNTIF('résultats bruts'!BE309,1)+COUNTIF('résultats bruts'!BH309,1)</f>
        <v>0</v>
      </c>
      <c r="DZ309">
        <f>DY309/2</f>
        <v>0</v>
      </c>
      <c r="EA309">
        <f>COUNTIF('résultats bruts'!CC309,1)+COUNTIF('résultats bruts'!CG309,1) + COUNTIF('résultats bruts'!CN309,1)</f>
        <v>0</v>
      </c>
      <c r="EB309">
        <f>EA309/3</f>
        <v>0</v>
      </c>
      <c r="EC309">
        <f>EA309+DY309</f>
        <v>0</v>
      </c>
      <c r="ED309">
        <f>EC309/5</f>
        <v>0</v>
      </c>
      <c r="EE309">
        <f>EC309+DW309+DQ309</f>
        <v>0</v>
      </c>
      <c r="EF309">
        <f>EE309/17</f>
        <v>0</v>
      </c>
    </row>
    <row r="310">
      <c r="A310">
        <f>'résultats bruts'!A310</f>
        <v>0</v>
      </c>
      <c r="B310">
        <f>'résultats bruts'!B310</f>
        <v>0</v>
      </c>
      <c r="C310">
        <f>'résultats bruts'!C310</f>
        <v>0</v>
      </c>
      <c r="D310">
        <f>'résultats bruts'!D310</f>
        <v>0</v>
      </c>
      <c r="E310">
        <f>'résultats bruts'!E310</f>
        <v>0</v>
      </c>
      <c r="F310">
        <f>'résultats bruts'!F310</f>
        <v>308</v>
      </c>
      <c r="G310">
        <f>COUNTIF('résultats bruts'!K310,1) +COUNTIF('résultats bruts'!CJ310:CK310,1)+COUNTIF('résultats bruts'!CJ310:CK310,"0A")</f>
        <v>0</v>
      </c>
      <c r="H310">
        <f>G310/3</f>
        <v>0</v>
      </c>
      <c r="I310">
        <f>COUNTIF('résultats bruts'!O310,1) + COUNTIF('résultats bruts'!AD310,1) + COUNTIF('résultats bruts'!CA310,1) + COUNTIF('résultats bruts'!DU310, 1) + COUNTIF('résultats bruts'!DU310,"0B")</f>
        <v>0</v>
      </c>
      <c r="J310">
        <f>I310/4</f>
        <v>0</v>
      </c>
      <c r="K310">
        <f>COUNTIF('résultats bruts'!CJ310:CK310,1)</f>
        <v>0</v>
      </c>
      <c r="L310">
        <f>K310/2</f>
        <v>0</v>
      </c>
      <c r="M310">
        <f>COUNTIF('résultats bruts'!CM310,1)</f>
        <v>0</v>
      </c>
      <c r="N310">
        <f>COUNTIF('résultats bruts'!DU310,1)</f>
        <v>0</v>
      </c>
      <c r="O310">
        <f>M310+N310</f>
        <v>0</v>
      </c>
      <c r="P310">
        <f>O310/2</f>
        <v>0</v>
      </c>
      <c r="Q310">
        <f>COUNTIF('résultats bruts'!CB310, "1A")+COUNTIF('résultats bruts'!CB310, "1B")</f>
        <v>0</v>
      </c>
      <c r="R310">
        <f>O310+K310+I310+G310</f>
        <v>0</v>
      </c>
      <c r="S310">
        <f>R310/11</f>
        <v>0</v>
      </c>
      <c r="T310">
        <f>COUNTIF('résultats bruts'!Q310, 1) + COUNTIF('résultats bruts'!AU310,1) + COUNTIF('résultats bruts'!CW310,1)</f>
        <v>0</v>
      </c>
      <c r="U310">
        <f>T310/3</f>
        <v>0</v>
      </c>
      <c r="V310">
        <f>COUNTIF('résultats bruts'!P310,1) + COUNTIF('résultats bruts'!AS310,1) + COUNTIF('résultats bruts'!DD310,1)</f>
        <v>0</v>
      </c>
      <c r="W310">
        <f>V310/3</f>
        <v>0</v>
      </c>
      <c r="X310">
        <f>T310+V310</f>
        <v>0</v>
      </c>
      <c r="Y310">
        <f>X310/6</f>
        <v>0</v>
      </c>
      <c r="Z310">
        <f>COUNTIF('résultats bruts'!V310, 1) + COUNTIF('résultats bruts'!AT310,1) + COUNTIF('résultats bruts'!CT310,1)</f>
        <v>0</v>
      </c>
      <c r="AA310">
        <f>Z310/3</f>
        <v>0</v>
      </c>
      <c r="AB310">
        <f>COUNTIF('résultats bruts'!W310, 1) + COUNTIF('résultats bruts'!AV310,1) + COUNTIF('résultats bruts'!CZ310,1)</f>
        <v>0</v>
      </c>
      <c r="AC310">
        <f>AB310/3</f>
        <v>0</v>
      </c>
      <c r="AD310">
        <f>AB310+Z310</f>
        <v>0</v>
      </c>
      <c r="AE310">
        <f>AD310/6</f>
        <v>0</v>
      </c>
      <c r="AF310">
        <f>AD310+X310</f>
        <v>0</v>
      </c>
      <c r="AG310">
        <f>AF310/12</f>
        <v>0</v>
      </c>
      <c r="AH310">
        <f>COUNTIF('résultats bruts'!R310, 1) + COUNTIF('résultats bruts'!AW310,1) + COUNTIF('résultats bruts'!CU310,1)</f>
        <v>0</v>
      </c>
      <c r="AI310">
        <f>AH310/3</f>
        <v>0</v>
      </c>
      <c r="AJ310">
        <f>COUNTIF('résultats bruts'!Z310, 1) + COUNTIF('résultats bruts'!AQ310,1) + COUNTIF('résultats bruts'!CS310,1)</f>
        <v>0</v>
      </c>
      <c r="AK310">
        <f>AJ310/3</f>
        <v>0</v>
      </c>
      <c r="AL310">
        <f>AH310+AJ310</f>
        <v>0</v>
      </c>
      <c r="AM310">
        <f>AL310/6</f>
        <v>0</v>
      </c>
      <c r="AN310">
        <f>AL310+AF310</f>
        <v>0</v>
      </c>
      <c r="AO310">
        <f>AN310/18</f>
        <v>0</v>
      </c>
      <c r="AP310">
        <f>COUNTIF('résultats bruts'!Y310, 1) + COUNTIF('résultats bruts'!AY310,1) + COUNTIF('résultats bruts'!DC310,1)</f>
        <v>0</v>
      </c>
      <c r="AQ310">
        <f>AP310/3</f>
        <v>0</v>
      </c>
      <c r="AR310">
        <f>COUNTIF('résultats bruts'!T310, 1) + COUNTIF('résultats bruts'!AR310,1) + COUNTIF('résultats bruts'!DB310,1)</f>
        <v>0</v>
      </c>
      <c r="AS310">
        <f>AR310/3</f>
        <v>0</v>
      </c>
      <c r="AT310">
        <f>AR310+AP310</f>
        <v>0</v>
      </c>
      <c r="AU310">
        <f>AT310/6</f>
        <v>0</v>
      </c>
      <c r="AV310">
        <f>COUNTIF('résultats bruts'!X310, 1) + COUNTIF('résultats bruts'!BB310,1) + COUNTIF('résultats bruts'!DA310,1)</f>
        <v>0</v>
      </c>
      <c r="AW310">
        <f>AV310/3</f>
        <v>0</v>
      </c>
      <c r="AX310">
        <f>COUNTIF('résultats bruts'!AA310, 1) + COUNTIF('résultats bruts'!AX310,1) + COUNTIF('résultats bruts'!CY310,1)</f>
        <v>0</v>
      </c>
      <c r="AY310">
        <f>AX310/3</f>
        <v>0</v>
      </c>
      <c r="AZ310">
        <f>AX310+AV310</f>
        <v>0</v>
      </c>
      <c r="BA310">
        <f>AZ310/6</f>
        <v>0</v>
      </c>
      <c r="BB310">
        <f>AZ310+AT310</f>
        <v>0</v>
      </c>
      <c r="BC310">
        <f>BB310/12</f>
        <v>0</v>
      </c>
      <c r="BD310">
        <f>COUNTIF('résultats bruts'!U310, 1) + COUNTIF('résultats bruts'!AZ310,1) + COUNTIF('résultats bruts'!CX310,1)</f>
        <v>0</v>
      </c>
      <c r="BE310">
        <f>BD310/3</f>
        <v>0</v>
      </c>
      <c r="BF310">
        <f>COUNTIF('résultats bruts'!S310, 1) + COUNTIF('résultats bruts'!BA310,1) + COUNTIF('résultats bruts'!CV310,1)</f>
        <v>0</v>
      </c>
      <c r="BG310">
        <f>BF310/3</f>
        <v>0</v>
      </c>
      <c r="BH310">
        <f>BF310+BD310</f>
        <v>0</v>
      </c>
      <c r="BI310">
        <f>BH310/6</f>
        <v>0</v>
      </c>
      <c r="BJ310">
        <f>BH310+BB310</f>
        <v>0</v>
      </c>
      <c r="BK310">
        <f>BJ310/18</f>
        <v>0</v>
      </c>
      <c r="BL310">
        <f>COUNTIF('résultats bruts'!AB310, 1) + COUNTIF('résultats bruts'!AC310,1) + COUNTIF('résultats bruts'!BC310,1)+ COUNTIF('résultats bruts'!BD310,1)+ COUNTIF('résultats bruts'!DE310,1)+ COUNTIF('résultats bruts'!DF310,1)</f>
        <v>0</v>
      </c>
      <c r="BM310">
        <f>BL310/6</f>
        <v>0</v>
      </c>
      <c r="BN310">
        <f>BJ310+AN310+BL310</f>
        <v>0</v>
      </c>
      <c r="BO310">
        <f>BN310/42</f>
        <v>0</v>
      </c>
      <c r="BP310">
        <f>COUNTIF('résultats bruts'!DS310,1) + COUNTIF('résultats bruts'!DQ310,1)</f>
        <v>0</v>
      </c>
      <c r="BQ310">
        <f>BP310/2</f>
        <v>0</v>
      </c>
      <c r="BR310">
        <f>COUNTIF('résultats bruts'!DR310,1)+COUNTIF('résultats bruts'!DT310,1)</f>
        <v>0</v>
      </c>
      <c r="BS310">
        <f>BR310/2</f>
        <v>0</v>
      </c>
      <c r="BT310">
        <f>'résultats bruts'!AR310</f>
        <v>0</v>
      </c>
      <c r="BU310">
        <f>'résultats bruts'!DR310</f>
        <v>0</v>
      </c>
      <c r="BV310">
        <f>'résultats bruts'!AS310</f>
        <v>0</v>
      </c>
      <c r="BW310">
        <f>'résultats bruts'!DT310</f>
        <v>0</v>
      </c>
      <c r="BX310">
        <f>COUNTIF('résultats bruts'!AI310, 1) + COUNTIF('résultats bruts'!BP310,1) + COUNTIF('résultats bruts'!DG310,1)</f>
        <v>0</v>
      </c>
      <c r="BY310">
        <f>BX310/3</f>
        <v>0</v>
      </c>
      <c r="BZ310">
        <f>COUNTIF('résultats bruts'!AL310, 1) + COUNTIF('résultats bruts'!BN310,1) + COUNTIF('résultats bruts'!DI310,1)</f>
        <v>0</v>
      </c>
      <c r="CA310">
        <f>BZ310/3</f>
        <v>0</v>
      </c>
      <c r="CB310">
        <f>BX310+BZ310</f>
        <v>0</v>
      </c>
      <c r="CC310">
        <f>CB310/6</f>
        <v>0</v>
      </c>
      <c r="CD310">
        <f>COUNTIF('résultats bruts'!AK310, 1) + COUNTIF('résultats bruts'!BR310,1) + COUNTIF('résultats bruts'!DM310,1)</f>
        <v>0</v>
      </c>
      <c r="CE310">
        <f>CD310/3</f>
        <v>0</v>
      </c>
      <c r="CF310">
        <f>COUNTIF('résultats bruts'!AE310, 1) + COUNTIF('résultats bruts'!BL310,1) + COUNTIF('résultats bruts'!DN310,1)</f>
        <v>0</v>
      </c>
      <c r="CG310">
        <f>CF310/3</f>
        <v>0</v>
      </c>
      <c r="CH310">
        <f>CF310+CD310</f>
        <v>0</v>
      </c>
      <c r="CI310">
        <f>CH310/6</f>
        <v>0</v>
      </c>
      <c r="CJ310">
        <f>COUNTIF('résultats bruts'!AJ310, 1) + COUNTIF('résultats bruts'!BM310,1) + COUNTIF('résultats bruts'!DL310,1)</f>
        <v>0</v>
      </c>
      <c r="CK310">
        <f>CJ310/3</f>
        <v>0</v>
      </c>
      <c r="CL310">
        <f>COUNTIF('résultats bruts'!AH310, 1) + COUNTIF('résultats bruts'!BK310,1) + COUNTIF('résultats bruts'!DK310,1)</f>
        <v>0</v>
      </c>
      <c r="CM310">
        <f>CL310/3</f>
        <v>0</v>
      </c>
      <c r="CN310">
        <f>CL310+CJ310</f>
        <v>0</v>
      </c>
      <c r="CO310">
        <f>CN310/6</f>
        <v>0</v>
      </c>
      <c r="CP310">
        <f>COUNTIF('résultats bruts'!AF310, 1) + COUNTIF('résultats bruts'!BO310,1) + COUNTIF('résultats bruts'!DJ310,1)</f>
        <v>0</v>
      </c>
      <c r="CQ310">
        <f>CP310/3</f>
        <v>0</v>
      </c>
      <c r="CR310">
        <f>COUNTIF('résultats bruts'!AG310, 1) + COUNTIF('résultats bruts'!BQ310,1) + COUNTIF('résultats bruts'!DH310,1)</f>
        <v>0</v>
      </c>
      <c r="CS310">
        <f>CR310/3</f>
        <v>0</v>
      </c>
      <c r="CT310">
        <f>CR310+CP310</f>
        <v>0</v>
      </c>
      <c r="CU310">
        <f>CT310/6</f>
        <v>0</v>
      </c>
      <c r="CV310">
        <f>COUNTIF('résultats bruts'!AM310, 1) + COUNTIF('résultats bruts'!AN310,1) + COUNTIF('résultats bruts'!BS310,1) +COUNTIF('résultats bruts'!BT310, 1) + COUNTIF('résultats bruts'!DO310,1) + COUNTIF('résultats bruts'!DP310,1)</f>
        <v>0</v>
      </c>
      <c r="CW310">
        <f>+CV310/6</f>
        <v>0</v>
      </c>
      <c r="CX310">
        <f>CT310+CN310+CH310+CB346</f>
        <v>0</v>
      </c>
      <c r="CY310">
        <f>CX310/30</f>
        <v>0</v>
      </c>
      <c r="CZ310">
        <f>COUNTIF('résultats bruts'!AO310,1)</f>
        <v>0</v>
      </c>
      <c r="DA310">
        <f>COUNTIF('résultats bruts'!AP310,1)</f>
        <v>0</v>
      </c>
      <c r="DB310">
        <f>CZ310+DA310</f>
        <v>0</v>
      </c>
      <c r="DC310">
        <f>DB310/2</f>
        <v>0</v>
      </c>
      <c r="DD310">
        <f>COUNTIF('résultats bruts'!BU310,1)</f>
        <v>0</v>
      </c>
      <c r="DE310">
        <f>COUNTIF('résultats bruts'!BV310,1)</f>
        <v>0</v>
      </c>
      <c r="DF310">
        <f>DD310+DE310</f>
        <v>0</v>
      </c>
      <c r="DG310">
        <f>DD310+DE310</f>
        <v>0</v>
      </c>
      <c r="DH310">
        <f>DG310/2</f>
        <v>0</v>
      </c>
      <c r="DJ310">
        <f>COUNTIF(CD310, 1)</f>
        <v>0</v>
      </c>
      <c r="DK310">
        <f>DB310+DG310+DJ310</f>
        <v>0</v>
      </c>
      <c r="DL310">
        <f>DK310/5</f>
        <v>0</v>
      </c>
      <c r="DM310">
        <f>COUNTIF('résultats bruts'!BG310,1)+COUNTIF('résultats bruts'!BJ310,1)</f>
        <v>0</v>
      </c>
      <c r="DN310">
        <f>DM310/2</f>
        <v>0</v>
      </c>
      <c r="DO310">
        <f>COUNTIF('résultats bruts'!CD310,1)+COUNTIF('résultats bruts'!CF310,1) + COUNTIF('résultats bruts'!CO310,1)+COUNTIF('résultats bruts'!CR310,1)</f>
        <v>0</v>
      </c>
      <c r="DP310">
        <f>DO310/4</f>
        <v>0</v>
      </c>
      <c r="DQ310">
        <f>DM310+DO310</f>
        <v>0</v>
      </c>
      <c r="DR310">
        <f>DQ310/6</f>
        <v>0</v>
      </c>
      <c r="DS310">
        <f>COUNTIF('résultats bruts'!BF310,1)+COUNTIF('résultats bruts'!BI310,1)</f>
        <v>0</v>
      </c>
      <c r="DT310">
        <f>DS310/2</f>
        <v>0</v>
      </c>
      <c r="DU310">
        <f>COUNTIF('résultats bruts'!CE310,1)+COUNTIF('résultats bruts'!CH310,1) + COUNTIF('résultats bruts'!CP310,1)</f>
        <v>0</v>
      </c>
      <c r="DV310">
        <f>DU310/4</f>
        <v>0</v>
      </c>
      <c r="DW310">
        <f>DS310+DU310</f>
        <v>0</v>
      </c>
      <c r="DX310">
        <f>DW310/6</f>
        <v>0</v>
      </c>
      <c r="DY310">
        <f>COUNTIF('résultats bruts'!BE310,1)+COUNTIF('résultats bruts'!BH310,1)</f>
        <v>0</v>
      </c>
      <c r="DZ310">
        <f>DY310/2</f>
        <v>0</v>
      </c>
      <c r="EA310">
        <f>COUNTIF('résultats bruts'!CC310,1)+COUNTIF('résultats bruts'!CG310,1) + COUNTIF('résultats bruts'!CN310,1)</f>
        <v>0</v>
      </c>
      <c r="EB310">
        <f>EA310/3</f>
        <v>0</v>
      </c>
      <c r="EC310">
        <f>EA310+DY310</f>
        <v>0</v>
      </c>
      <c r="ED310">
        <f>EC310/5</f>
        <v>0</v>
      </c>
      <c r="EE310">
        <f>EC310+DW310+DQ310</f>
        <v>0</v>
      </c>
      <c r="EF310">
        <f>EE310/17</f>
        <v>0</v>
      </c>
    </row>
    <row r="311">
      <c r="A311">
        <f>'résultats bruts'!A311</f>
        <v>0</v>
      </c>
      <c r="B311">
        <f>'résultats bruts'!B311</f>
        <v>0</v>
      </c>
      <c r="C311">
        <f>'résultats bruts'!C311</f>
        <v>0</v>
      </c>
      <c r="D311">
        <f>'résultats bruts'!D311</f>
        <v>0</v>
      </c>
      <c r="E311">
        <f>'résultats bruts'!E311</f>
        <v>0</v>
      </c>
      <c r="F311">
        <f>'résultats bruts'!F311</f>
        <v>309</v>
      </c>
      <c r="G311">
        <f>COUNTIF('résultats bruts'!K311,1) +COUNTIF('résultats bruts'!CJ311:CK311,1)+COUNTIF('résultats bruts'!CJ311:CK311,"0A")</f>
        <v>0</v>
      </c>
      <c r="H311">
        <f>G311/3</f>
        <v>0</v>
      </c>
      <c r="I311">
        <f>COUNTIF('résultats bruts'!O311,1) + COUNTIF('résultats bruts'!AD311,1) + COUNTIF('résultats bruts'!CA311,1) + COUNTIF('résultats bruts'!DU311, 1) + COUNTIF('résultats bruts'!DU311,"0B")</f>
        <v>0</v>
      </c>
      <c r="J311">
        <f>I311/4</f>
        <v>0</v>
      </c>
      <c r="K311">
        <f>COUNTIF('résultats bruts'!CJ311:CK311,1)</f>
        <v>0</v>
      </c>
      <c r="L311">
        <f>K311/2</f>
        <v>0</v>
      </c>
      <c r="M311">
        <f>COUNTIF('résultats bruts'!CM311,1)</f>
        <v>0</v>
      </c>
      <c r="N311">
        <f>COUNTIF('résultats bruts'!DU311,1)</f>
        <v>0</v>
      </c>
      <c r="O311">
        <f>M311+N311</f>
        <v>0</v>
      </c>
      <c r="P311">
        <f>O311/2</f>
        <v>0</v>
      </c>
      <c r="Q311">
        <f>COUNTIF('résultats bruts'!CB311, "1A")+COUNTIF('résultats bruts'!CB311, "1B")</f>
        <v>0</v>
      </c>
      <c r="R311">
        <f>O311+K311+I311+G311</f>
        <v>0</v>
      </c>
      <c r="S311">
        <f>R311/11</f>
        <v>0</v>
      </c>
      <c r="T311">
        <f>COUNTIF('résultats bruts'!Q311, 1) + COUNTIF('résultats bruts'!AU311,1) + COUNTIF('résultats bruts'!CW311,1)</f>
        <v>0</v>
      </c>
      <c r="U311">
        <f>T311/3</f>
        <v>0</v>
      </c>
      <c r="V311">
        <f>COUNTIF('résultats bruts'!P311,1) + COUNTIF('résultats bruts'!AS311,1) + COUNTIF('résultats bruts'!DD311,1)</f>
        <v>0</v>
      </c>
      <c r="W311">
        <f>V311/3</f>
        <v>0</v>
      </c>
      <c r="X311">
        <f>T311+V311</f>
        <v>0</v>
      </c>
      <c r="Y311">
        <f>X311/6</f>
        <v>0</v>
      </c>
      <c r="Z311">
        <f>COUNTIF('résultats bruts'!V311, 1) + COUNTIF('résultats bruts'!AT311,1) + COUNTIF('résultats bruts'!CT311,1)</f>
        <v>0</v>
      </c>
      <c r="AA311">
        <f>Z311/3</f>
        <v>0</v>
      </c>
      <c r="AB311">
        <f>COUNTIF('résultats bruts'!W311, 1) + COUNTIF('résultats bruts'!AV311,1) + COUNTIF('résultats bruts'!CZ311,1)</f>
        <v>0</v>
      </c>
      <c r="AC311">
        <f>AB311/3</f>
        <v>0</v>
      </c>
      <c r="AD311">
        <f>AB311+Z311</f>
        <v>0</v>
      </c>
      <c r="AE311">
        <f>AD311/6</f>
        <v>0</v>
      </c>
      <c r="AF311">
        <f>AD311+X311</f>
        <v>0</v>
      </c>
      <c r="AG311">
        <f>AF311/12</f>
        <v>0</v>
      </c>
      <c r="AH311">
        <f>COUNTIF('résultats bruts'!R311, 1) + COUNTIF('résultats bruts'!AW311,1) + COUNTIF('résultats bruts'!CU311,1)</f>
        <v>0</v>
      </c>
      <c r="AI311">
        <f>AH311/3</f>
        <v>0</v>
      </c>
      <c r="AJ311">
        <f>COUNTIF('résultats bruts'!Z311, 1) + COUNTIF('résultats bruts'!AQ311,1) + COUNTIF('résultats bruts'!CS311,1)</f>
        <v>0</v>
      </c>
      <c r="AK311">
        <f>AJ311/3</f>
        <v>0</v>
      </c>
      <c r="AL311">
        <f>AH311+AJ311</f>
        <v>0</v>
      </c>
      <c r="AM311">
        <f>AL311/6</f>
        <v>0</v>
      </c>
      <c r="AN311">
        <f>AL311+AF311</f>
        <v>0</v>
      </c>
      <c r="AO311">
        <f>AN311/18</f>
        <v>0</v>
      </c>
      <c r="AP311">
        <f>COUNTIF('résultats bruts'!Y311, 1) + COUNTIF('résultats bruts'!AY311,1) + COUNTIF('résultats bruts'!DC311,1)</f>
        <v>0</v>
      </c>
      <c r="AQ311">
        <f>AP311/3</f>
        <v>0</v>
      </c>
      <c r="AR311">
        <f>COUNTIF('résultats bruts'!T311, 1) + COUNTIF('résultats bruts'!AR311,1) + COUNTIF('résultats bruts'!DB311,1)</f>
        <v>0</v>
      </c>
      <c r="AS311">
        <f>AR311/3</f>
        <v>0</v>
      </c>
      <c r="AT311">
        <f>AR311+AP311</f>
        <v>0</v>
      </c>
      <c r="AU311">
        <f>AT311/6</f>
        <v>0</v>
      </c>
      <c r="AV311">
        <f>COUNTIF('résultats bruts'!X311, 1) + COUNTIF('résultats bruts'!BB311,1) + COUNTIF('résultats bruts'!DA311,1)</f>
        <v>0</v>
      </c>
      <c r="AW311">
        <f>AV311/3</f>
        <v>0</v>
      </c>
      <c r="AX311">
        <f>COUNTIF('résultats bruts'!AA311, 1) + COUNTIF('résultats bruts'!AX311,1) + COUNTIF('résultats bruts'!CY311,1)</f>
        <v>0</v>
      </c>
      <c r="AY311">
        <f>AX311/3</f>
        <v>0</v>
      </c>
      <c r="AZ311">
        <f>AX311+AV311</f>
        <v>0</v>
      </c>
      <c r="BA311">
        <f>AZ311/6</f>
        <v>0</v>
      </c>
      <c r="BB311">
        <f>AZ311+AT311</f>
        <v>0</v>
      </c>
      <c r="BC311">
        <f>BB311/12</f>
        <v>0</v>
      </c>
      <c r="BD311">
        <f>COUNTIF('résultats bruts'!U311, 1) + COUNTIF('résultats bruts'!AZ311,1) + COUNTIF('résultats bruts'!CX311,1)</f>
        <v>0</v>
      </c>
      <c r="BE311">
        <f>BD311/3</f>
        <v>0</v>
      </c>
      <c r="BF311">
        <f>COUNTIF('résultats bruts'!S311, 1) + COUNTIF('résultats bruts'!BA311,1) + COUNTIF('résultats bruts'!CV311,1)</f>
        <v>0</v>
      </c>
      <c r="BG311">
        <f>BF311/3</f>
        <v>0</v>
      </c>
      <c r="BH311">
        <f>BF311+BD311</f>
        <v>0</v>
      </c>
      <c r="BI311">
        <f>BH311/6</f>
        <v>0</v>
      </c>
      <c r="BJ311">
        <f>BH311+BB311</f>
        <v>0</v>
      </c>
      <c r="BK311">
        <f>BJ311/18</f>
        <v>0</v>
      </c>
      <c r="BL311">
        <f>COUNTIF('résultats bruts'!AB311, 1) + COUNTIF('résultats bruts'!AC311,1) + COUNTIF('résultats bruts'!BC311,1)+ COUNTIF('résultats bruts'!BD311,1)+ COUNTIF('résultats bruts'!DE311,1)+ COUNTIF('résultats bruts'!DF311,1)</f>
        <v>0</v>
      </c>
      <c r="BM311">
        <f>BL311/6</f>
        <v>0</v>
      </c>
      <c r="BN311">
        <f>BJ311+AN311+BL311</f>
        <v>0</v>
      </c>
      <c r="BO311">
        <f>BN311/42</f>
        <v>0</v>
      </c>
      <c r="BP311">
        <f>COUNTIF('résultats bruts'!DS311,1) + COUNTIF('résultats bruts'!DQ311,1)</f>
        <v>0</v>
      </c>
      <c r="BQ311">
        <f>BP311/2</f>
        <v>0</v>
      </c>
      <c r="BR311">
        <f>COUNTIF('résultats bruts'!DR311,1)+COUNTIF('résultats bruts'!DT311,1)</f>
        <v>0</v>
      </c>
      <c r="BS311">
        <f>BR311/2</f>
        <v>0</v>
      </c>
      <c r="BT311">
        <f>'résultats bruts'!AR311</f>
        <v>0</v>
      </c>
      <c r="BU311">
        <f>'résultats bruts'!DR311</f>
        <v>0</v>
      </c>
      <c r="BV311">
        <f>'résultats bruts'!AS311</f>
        <v>0</v>
      </c>
      <c r="BW311">
        <f>'résultats bruts'!DT311</f>
        <v>0</v>
      </c>
      <c r="BX311">
        <f>COUNTIF('résultats bruts'!AI311, 1) + COUNTIF('résultats bruts'!BP311,1) + COUNTIF('résultats bruts'!DG311,1)</f>
        <v>0</v>
      </c>
      <c r="BY311">
        <f>BX311/3</f>
        <v>0</v>
      </c>
      <c r="BZ311">
        <f>COUNTIF('résultats bruts'!AL311, 1) + COUNTIF('résultats bruts'!BN311,1) + COUNTIF('résultats bruts'!DI311,1)</f>
        <v>0</v>
      </c>
      <c r="CA311">
        <f>BZ311/3</f>
        <v>0</v>
      </c>
      <c r="CB311">
        <f>BX311+BZ311</f>
        <v>0</v>
      </c>
      <c r="CC311">
        <f>CB311/6</f>
        <v>0</v>
      </c>
      <c r="CD311">
        <f>COUNTIF('résultats bruts'!AK311, 1) + COUNTIF('résultats bruts'!BR311,1) + COUNTIF('résultats bruts'!DM311,1)</f>
        <v>0</v>
      </c>
      <c r="CE311">
        <f>CD311/3</f>
        <v>0</v>
      </c>
      <c r="CF311">
        <f>COUNTIF('résultats bruts'!AE311, 1) + COUNTIF('résultats bruts'!BL311,1) + COUNTIF('résultats bruts'!DN311,1)</f>
        <v>0</v>
      </c>
      <c r="CG311">
        <f>CF311/3</f>
        <v>0</v>
      </c>
      <c r="CH311">
        <f>CF311+CD311</f>
        <v>0</v>
      </c>
      <c r="CI311">
        <f>CH311/6</f>
        <v>0</v>
      </c>
      <c r="CJ311">
        <f>COUNTIF('résultats bruts'!AJ311, 1) + COUNTIF('résultats bruts'!BM311,1) + COUNTIF('résultats bruts'!DL311,1)</f>
        <v>0</v>
      </c>
      <c r="CK311">
        <f>CJ311/3</f>
        <v>0</v>
      </c>
      <c r="CL311">
        <f>COUNTIF('résultats bruts'!AH311, 1) + COUNTIF('résultats bruts'!BK311,1) + COUNTIF('résultats bruts'!DK311,1)</f>
        <v>0</v>
      </c>
      <c r="CM311">
        <f>CL311/3</f>
        <v>0</v>
      </c>
      <c r="CN311">
        <f>CL311+CJ311</f>
        <v>0</v>
      </c>
      <c r="CO311">
        <f>CN311/6</f>
        <v>0</v>
      </c>
      <c r="CP311">
        <f>COUNTIF('résultats bruts'!AF311, 1) + COUNTIF('résultats bruts'!BO311,1) + COUNTIF('résultats bruts'!DJ311,1)</f>
        <v>0</v>
      </c>
      <c r="CQ311">
        <f>CP311/3</f>
        <v>0</v>
      </c>
      <c r="CR311">
        <f>COUNTIF('résultats bruts'!AG311, 1) + COUNTIF('résultats bruts'!BQ311,1) + COUNTIF('résultats bruts'!DH311,1)</f>
        <v>0</v>
      </c>
      <c r="CS311">
        <f>CR311/3</f>
        <v>0</v>
      </c>
      <c r="CT311">
        <f>CR311+CP311</f>
        <v>0</v>
      </c>
      <c r="CU311">
        <f>CT311/6</f>
        <v>0</v>
      </c>
      <c r="CV311">
        <f>COUNTIF('résultats bruts'!AM311, 1) + COUNTIF('résultats bruts'!AN311,1) + COUNTIF('résultats bruts'!BS311,1) +COUNTIF('résultats bruts'!BT311, 1) + COUNTIF('résultats bruts'!DO311,1) + COUNTIF('résultats bruts'!DP311,1)</f>
        <v>0</v>
      </c>
      <c r="CW311">
        <f>+CV311/6</f>
        <v>0</v>
      </c>
      <c r="CX311">
        <f>CT311+CN311+CH311+CB347</f>
        <v>0</v>
      </c>
      <c r="CY311">
        <f>CX311/30</f>
        <v>0</v>
      </c>
      <c r="CZ311">
        <f>COUNTIF('résultats bruts'!AO311,1)</f>
        <v>0</v>
      </c>
      <c r="DA311">
        <f>COUNTIF('résultats bruts'!AP311,1)</f>
        <v>0</v>
      </c>
      <c r="DB311">
        <f>CZ311+DA311</f>
        <v>0</v>
      </c>
      <c r="DC311">
        <f>DB311/2</f>
        <v>0</v>
      </c>
      <c r="DD311">
        <f>COUNTIF('résultats bruts'!BU311,1)</f>
        <v>0</v>
      </c>
      <c r="DE311">
        <f>COUNTIF('résultats bruts'!BV311,1)</f>
        <v>0</v>
      </c>
      <c r="DF311">
        <f>DD311+DE311</f>
        <v>0</v>
      </c>
      <c r="DG311">
        <f>DD311+DE311</f>
        <v>0</v>
      </c>
      <c r="DH311">
        <f>DG311/2</f>
        <v>0</v>
      </c>
      <c r="DJ311">
        <f>COUNTIF(CD311, 1)</f>
        <v>0</v>
      </c>
      <c r="DK311">
        <f>DB311+DG311+DJ311</f>
        <v>0</v>
      </c>
      <c r="DL311">
        <f>DK311/5</f>
        <v>0</v>
      </c>
      <c r="DM311">
        <f>COUNTIF('résultats bruts'!BG311,1)+COUNTIF('résultats bruts'!BJ311,1)</f>
        <v>0</v>
      </c>
      <c r="DN311">
        <f>DM311/2</f>
        <v>0</v>
      </c>
      <c r="DO311">
        <f>COUNTIF('résultats bruts'!CD311,1)+COUNTIF('résultats bruts'!CF311,1) + COUNTIF('résultats bruts'!CO311,1)+COUNTIF('résultats bruts'!CR311,1)</f>
        <v>0</v>
      </c>
      <c r="DP311">
        <f>DO311/4</f>
        <v>0</v>
      </c>
      <c r="DQ311">
        <f>DM311+DO311</f>
        <v>0</v>
      </c>
      <c r="DR311">
        <f>DQ311/6</f>
        <v>0</v>
      </c>
      <c r="DS311">
        <f>COUNTIF('résultats bruts'!BF311,1)+COUNTIF('résultats bruts'!BI311,1)</f>
        <v>0</v>
      </c>
      <c r="DT311">
        <f>DS311/2</f>
        <v>0</v>
      </c>
      <c r="DU311">
        <f>COUNTIF('résultats bruts'!CE311,1)+COUNTIF('résultats bruts'!CH311,1) + COUNTIF('résultats bruts'!CP311,1)</f>
        <v>0</v>
      </c>
      <c r="DV311">
        <f>DU311/4</f>
        <v>0</v>
      </c>
      <c r="DW311">
        <f>DS311+DU311</f>
        <v>0</v>
      </c>
      <c r="DX311">
        <f>DW311/6</f>
        <v>0</v>
      </c>
      <c r="DY311">
        <f>COUNTIF('résultats bruts'!BE311,1)+COUNTIF('résultats bruts'!BH311,1)</f>
        <v>0</v>
      </c>
      <c r="DZ311">
        <f>DY311/2</f>
        <v>0</v>
      </c>
      <c r="EA311">
        <f>COUNTIF('résultats bruts'!CC311,1)+COUNTIF('résultats bruts'!CG311,1) + COUNTIF('résultats bruts'!CN311,1)</f>
        <v>0</v>
      </c>
      <c r="EB311">
        <f>EA311/3</f>
        <v>0</v>
      </c>
      <c r="EC311">
        <f>EA311+DY311</f>
        <v>0</v>
      </c>
      <c r="ED311">
        <f>EC311/5</f>
        <v>0</v>
      </c>
      <c r="EE311">
        <f>EC311+DW311+DQ311</f>
        <v>0</v>
      </c>
      <c r="EF311">
        <f>EE311/17</f>
        <v>0</v>
      </c>
    </row>
    <row r="312">
      <c r="A312">
        <f>'résultats bruts'!A312</f>
        <v>0</v>
      </c>
      <c r="B312">
        <f>'résultats bruts'!B312</f>
        <v>0</v>
      </c>
      <c r="C312">
        <f>'résultats bruts'!C312</f>
        <v>0</v>
      </c>
      <c r="D312">
        <f>'résultats bruts'!D312</f>
        <v>0</v>
      </c>
      <c r="E312">
        <f>'résultats bruts'!E312</f>
        <v>0</v>
      </c>
      <c r="F312">
        <f>'résultats bruts'!F312</f>
        <v>310</v>
      </c>
      <c r="G312">
        <f>COUNTIF('résultats bruts'!K312,1) +COUNTIF('résultats bruts'!CJ312:CK312,1)+COUNTIF('résultats bruts'!CJ312:CK312,"0A")</f>
        <v>0</v>
      </c>
      <c r="H312">
        <f>G312/3</f>
        <v>0</v>
      </c>
      <c r="I312">
        <f>COUNTIF('résultats bruts'!O312,1) + COUNTIF('résultats bruts'!AD312,1) + COUNTIF('résultats bruts'!CA312,1) + COUNTIF('résultats bruts'!DU312, 1) + COUNTIF('résultats bruts'!DU312,"0B")</f>
        <v>0</v>
      </c>
      <c r="J312">
        <f>I312/4</f>
        <v>0</v>
      </c>
      <c r="K312">
        <f>COUNTIF('résultats bruts'!CJ312:CK312,1)</f>
        <v>0</v>
      </c>
      <c r="L312">
        <f>K312/2</f>
        <v>0</v>
      </c>
      <c r="M312">
        <f>COUNTIF('résultats bruts'!CM312,1)</f>
        <v>0</v>
      </c>
      <c r="N312">
        <f>COUNTIF('résultats bruts'!DU312,1)</f>
        <v>0</v>
      </c>
      <c r="O312">
        <f>M312+N312</f>
        <v>0</v>
      </c>
      <c r="P312">
        <f>O312/2</f>
        <v>0</v>
      </c>
      <c r="Q312">
        <f>COUNTIF('résultats bruts'!CB312, "1A")+COUNTIF('résultats bruts'!CB312, "1B")</f>
        <v>0</v>
      </c>
      <c r="R312">
        <f>O312+K312+I312+G312</f>
        <v>0</v>
      </c>
      <c r="S312">
        <f>R312/11</f>
        <v>0</v>
      </c>
      <c r="T312">
        <f>COUNTIF('résultats bruts'!Q312, 1) + COUNTIF('résultats bruts'!AU312,1) + COUNTIF('résultats bruts'!CW312,1)</f>
        <v>0</v>
      </c>
      <c r="U312">
        <f>T312/3</f>
        <v>0</v>
      </c>
      <c r="V312">
        <f>COUNTIF('résultats bruts'!P312,1) + COUNTIF('résultats bruts'!AS312,1) + COUNTIF('résultats bruts'!DD312,1)</f>
        <v>0</v>
      </c>
      <c r="W312">
        <f>V312/3</f>
        <v>0</v>
      </c>
      <c r="X312">
        <f>T312+V312</f>
        <v>0</v>
      </c>
      <c r="Y312">
        <f>X312/6</f>
        <v>0</v>
      </c>
      <c r="Z312">
        <f>COUNTIF('résultats bruts'!V312, 1) + COUNTIF('résultats bruts'!AT312,1) + COUNTIF('résultats bruts'!CT312,1)</f>
        <v>0</v>
      </c>
      <c r="AA312">
        <f>Z312/3</f>
        <v>0</v>
      </c>
      <c r="AB312">
        <f>COUNTIF('résultats bruts'!W312, 1) + COUNTIF('résultats bruts'!AV312,1) + COUNTIF('résultats bruts'!CZ312,1)</f>
        <v>0</v>
      </c>
      <c r="AC312">
        <f>AB312/3</f>
        <v>0</v>
      </c>
      <c r="AD312">
        <f>AB312+Z312</f>
        <v>0</v>
      </c>
      <c r="AE312">
        <f>AD312/6</f>
        <v>0</v>
      </c>
      <c r="AF312">
        <f>AD312+X312</f>
        <v>0</v>
      </c>
      <c r="AG312">
        <f>AF312/12</f>
        <v>0</v>
      </c>
      <c r="AH312">
        <f>COUNTIF('résultats bruts'!R312, 1) + COUNTIF('résultats bruts'!AW312,1) + COUNTIF('résultats bruts'!CU312,1)</f>
        <v>0</v>
      </c>
      <c r="AI312">
        <f>AH312/3</f>
        <v>0</v>
      </c>
      <c r="AJ312">
        <f>COUNTIF('résultats bruts'!Z312, 1) + COUNTIF('résultats bruts'!AQ312,1) + COUNTIF('résultats bruts'!CS312,1)</f>
        <v>0</v>
      </c>
      <c r="AK312">
        <f>AJ312/3</f>
        <v>0</v>
      </c>
      <c r="AL312">
        <f>AH312+AJ312</f>
        <v>0</v>
      </c>
      <c r="AM312">
        <f>AL312/6</f>
        <v>0</v>
      </c>
      <c r="AN312">
        <f>AL312+AF312</f>
        <v>0</v>
      </c>
      <c r="AO312">
        <f>AN312/18</f>
        <v>0</v>
      </c>
      <c r="AP312">
        <f>COUNTIF('résultats bruts'!Y312, 1) + COUNTIF('résultats bruts'!AY312,1) + COUNTIF('résultats bruts'!DC312,1)</f>
        <v>0</v>
      </c>
      <c r="AQ312">
        <f>AP312/3</f>
        <v>0</v>
      </c>
      <c r="AR312">
        <f>COUNTIF('résultats bruts'!T312, 1) + COUNTIF('résultats bruts'!AR312,1) + COUNTIF('résultats bruts'!DB312,1)</f>
        <v>0</v>
      </c>
      <c r="AS312">
        <f>AR312/3</f>
        <v>0</v>
      </c>
      <c r="AT312">
        <f>AR312+AP312</f>
        <v>0</v>
      </c>
      <c r="AU312">
        <f>AT312/6</f>
        <v>0</v>
      </c>
      <c r="AV312">
        <f>COUNTIF('résultats bruts'!X312, 1) + COUNTIF('résultats bruts'!BB312,1) + COUNTIF('résultats bruts'!DA312,1)</f>
        <v>0</v>
      </c>
      <c r="AW312">
        <f>AV312/3</f>
        <v>0</v>
      </c>
      <c r="AX312">
        <f>COUNTIF('résultats bruts'!AA312, 1) + COUNTIF('résultats bruts'!AX312,1) + COUNTIF('résultats bruts'!CY312,1)</f>
        <v>0</v>
      </c>
      <c r="AY312">
        <f>AX312/3</f>
        <v>0</v>
      </c>
      <c r="AZ312">
        <f>AX312+AV312</f>
        <v>0</v>
      </c>
      <c r="BA312">
        <f>AZ312/6</f>
        <v>0</v>
      </c>
      <c r="BB312">
        <f>AZ312+AT312</f>
        <v>0</v>
      </c>
      <c r="BC312">
        <f>BB312/12</f>
        <v>0</v>
      </c>
      <c r="BD312">
        <f>COUNTIF('résultats bruts'!U312, 1) + COUNTIF('résultats bruts'!AZ312,1) + COUNTIF('résultats bruts'!CX312,1)</f>
        <v>0</v>
      </c>
      <c r="BE312">
        <f>BD312/3</f>
        <v>0</v>
      </c>
      <c r="BF312">
        <f>COUNTIF('résultats bruts'!S312, 1) + COUNTIF('résultats bruts'!BA312,1) + COUNTIF('résultats bruts'!CV312,1)</f>
        <v>0</v>
      </c>
      <c r="BG312">
        <f>BF312/3</f>
        <v>0</v>
      </c>
      <c r="BH312">
        <f>BF312+BD312</f>
        <v>0</v>
      </c>
      <c r="BI312">
        <f>BH312/6</f>
        <v>0</v>
      </c>
      <c r="BJ312">
        <f>BH312+BB312</f>
        <v>0</v>
      </c>
      <c r="BK312">
        <f>BJ312/18</f>
        <v>0</v>
      </c>
      <c r="BL312">
        <f>COUNTIF('résultats bruts'!AB312, 1) + COUNTIF('résultats bruts'!AC312,1) + COUNTIF('résultats bruts'!BC312,1)+ COUNTIF('résultats bruts'!BD312,1)+ COUNTIF('résultats bruts'!DE312,1)+ COUNTIF('résultats bruts'!DF312,1)</f>
        <v>0</v>
      </c>
      <c r="BM312">
        <f>BL312/6</f>
        <v>0</v>
      </c>
      <c r="BN312">
        <f>BJ312+AN312+BL312</f>
        <v>0</v>
      </c>
      <c r="BO312">
        <f>BN312/42</f>
        <v>0</v>
      </c>
      <c r="BP312">
        <f>COUNTIF('résultats bruts'!DS312,1) + COUNTIF('résultats bruts'!DQ312,1)</f>
        <v>0</v>
      </c>
      <c r="BQ312">
        <f>BP312/2</f>
        <v>0</v>
      </c>
      <c r="BR312">
        <f>COUNTIF('résultats bruts'!DR312,1)+COUNTIF('résultats bruts'!DT312,1)</f>
        <v>0</v>
      </c>
      <c r="BS312">
        <f>BR312/2</f>
        <v>0</v>
      </c>
      <c r="BT312">
        <f>'résultats bruts'!AR312</f>
        <v>0</v>
      </c>
      <c r="BU312">
        <f>'résultats bruts'!DR312</f>
        <v>0</v>
      </c>
      <c r="BV312">
        <f>'résultats bruts'!AS312</f>
        <v>0</v>
      </c>
      <c r="BW312">
        <f>'résultats bruts'!DT312</f>
        <v>0</v>
      </c>
      <c r="BX312">
        <f>COUNTIF('résultats bruts'!AI312, 1) + COUNTIF('résultats bruts'!BP312,1) + COUNTIF('résultats bruts'!DG312,1)</f>
        <v>0</v>
      </c>
      <c r="BY312">
        <f>BX312/3</f>
        <v>0</v>
      </c>
      <c r="BZ312">
        <f>COUNTIF('résultats bruts'!AL312, 1) + COUNTIF('résultats bruts'!BN312,1) + COUNTIF('résultats bruts'!DI312,1)</f>
        <v>0</v>
      </c>
      <c r="CA312">
        <f>BZ312/3</f>
        <v>0</v>
      </c>
      <c r="CB312">
        <f>BX312+BZ312</f>
        <v>0</v>
      </c>
      <c r="CC312">
        <f>CB312/6</f>
        <v>0</v>
      </c>
      <c r="CD312">
        <f>COUNTIF('résultats bruts'!AK312, 1) + COUNTIF('résultats bruts'!BR312,1) + COUNTIF('résultats bruts'!DM312,1)</f>
        <v>0</v>
      </c>
      <c r="CE312">
        <f>CD312/3</f>
        <v>0</v>
      </c>
      <c r="CF312">
        <f>COUNTIF('résultats bruts'!AE312, 1) + COUNTIF('résultats bruts'!BL312,1) + COUNTIF('résultats bruts'!DN312,1)</f>
        <v>0</v>
      </c>
      <c r="CG312">
        <f>CF312/3</f>
        <v>0</v>
      </c>
      <c r="CH312">
        <f>CF312+CD312</f>
        <v>0</v>
      </c>
      <c r="CI312">
        <f>CH312/6</f>
        <v>0</v>
      </c>
      <c r="CJ312">
        <f>COUNTIF('résultats bruts'!AJ312, 1) + COUNTIF('résultats bruts'!BM312,1) + COUNTIF('résultats bruts'!DL312,1)</f>
        <v>0</v>
      </c>
      <c r="CK312">
        <f>CJ312/3</f>
        <v>0</v>
      </c>
      <c r="CL312">
        <f>COUNTIF('résultats bruts'!AH312, 1) + COUNTIF('résultats bruts'!BK312,1) + COUNTIF('résultats bruts'!DK312,1)</f>
        <v>0</v>
      </c>
      <c r="CM312">
        <f>CL312/3</f>
        <v>0</v>
      </c>
      <c r="CN312">
        <f>CL312+CJ312</f>
        <v>0</v>
      </c>
      <c r="CO312">
        <f>CN312/6</f>
        <v>0</v>
      </c>
      <c r="CP312">
        <f>COUNTIF('résultats bruts'!AF312, 1) + COUNTIF('résultats bruts'!BO312,1) + COUNTIF('résultats bruts'!DJ312,1)</f>
        <v>0</v>
      </c>
      <c r="CQ312">
        <f>CP312/3</f>
        <v>0</v>
      </c>
      <c r="CR312">
        <f>COUNTIF('résultats bruts'!AG312, 1) + COUNTIF('résultats bruts'!BQ312,1) + COUNTIF('résultats bruts'!DH312,1)</f>
        <v>0</v>
      </c>
      <c r="CS312">
        <f>CR312/3</f>
        <v>0</v>
      </c>
      <c r="CT312">
        <f>CR312+CP312</f>
        <v>0</v>
      </c>
      <c r="CU312">
        <f>CT312/6</f>
        <v>0</v>
      </c>
      <c r="CV312">
        <f>COUNTIF('résultats bruts'!AM312, 1) + COUNTIF('résultats bruts'!AN312,1) + COUNTIF('résultats bruts'!BS312,1) +COUNTIF('résultats bruts'!BT312, 1) + COUNTIF('résultats bruts'!DO312,1) + COUNTIF('résultats bruts'!DP312,1)</f>
        <v>0</v>
      </c>
      <c r="CW312">
        <f>+CV312/6</f>
        <v>0</v>
      </c>
      <c r="CX312">
        <f>CT312+CN312+CH312+CB348</f>
        <v>0</v>
      </c>
      <c r="CY312">
        <f>CX312/30</f>
        <v>0</v>
      </c>
      <c r="CZ312">
        <f>COUNTIF('résultats bruts'!AO312,1)</f>
        <v>0</v>
      </c>
      <c r="DA312">
        <f>COUNTIF('résultats bruts'!AP312,1)</f>
        <v>0</v>
      </c>
      <c r="DB312">
        <f>CZ312+DA312</f>
        <v>0</v>
      </c>
      <c r="DC312">
        <f>DB312/2</f>
        <v>0</v>
      </c>
      <c r="DD312">
        <f>COUNTIF('résultats bruts'!BU312,1)</f>
        <v>0</v>
      </c>
      <c r="DE312">
        <f>COUNTIF('résultats bruts'!BV312,1)</f>
        <v>0</v>
      </c>
      <c r="DF312">
        <f>DD312+DE312</f>
        <v>0</v>
      </c>
      <c r="DG312">
        <f>DD312+DE312</f>
        <v>0</v>
      </c>
      <c r="DH312">
        <f>DG312/2</f>
        <v>0</v>
      </c>
      <c r="DJ312">
        <f>COUNTIF(CD312, 1)</f>
        <v>0</v>
      </c>
      <c r="DK312">
        <f>DB312+DG312+DJ312</f>
        <v>0</v>
      </c>
      <c r="DL312">
        <f>DK312/5</f>
        <v>0</v>
      </c>
      <c r="DM312">
        <f>COUNTIF('résultats bruts'!BG312,1)+COUNTIF('résultats bruts'!BJ312,1)</f>
        <v>0</v>
      </c>
      <c r="DN312">
        <f>DM312/2</f>
        <v>0</v>
      </c>
      <c r="DO312">
        <f>COUNTIF('résultats bruts'!CD312,1)+COUNTIF('résultats bruts'!CF312,1) + COUNTIF('résultats bruts'!CO312,1)+COUNTIF('résultats bruts'!CR312,1)</f>
        <v>0</v>
      </c>
      <c r="DP312">
        <f>DO312/4</f>
        <v>0</v>
      </c>
      <c r="DQ312">
        <f>DM312+DO312</f>
        <v>0</v>
      </c>
      <c r="DR312">
        <f>DQ312/6</f>
        <v>0</v>
      </c>
      <c r="DS312">
        <f>COUNTIF('résultats bruts'!BF312,1)+COUNTIF('résultats bruts'!BI312,1)</f>
        <v>0</v>
      </c>
      <c r="DT312">
        <f>DS312/2</f>
        <v>0</v>
      </c>
      <c r="DU312">
        <f>COUNTIF('résultats bruts'!CE312,1)+COUNTIF('résultats bruts'!CH312,1) + COUNTIF('résultats bruts'!CP312,1)</f>
        <v>0</v>
      </c>
      <c r="DV312">
        <f>DU312/4</f>
        <v>0</v>
      </c>
      <c r="DW312">
        <f>DS312+DU312</f>
        <v>0</v>
      </c>
      <c r="DX312">
        <f>DW312/6</f>
        <v>0</v>
      </c>
      <c r="DY312">
        <f>COUNTIF('résultats bruts'!BE312,1)+COUNTIF('résultats bruts'!BH312,1)</f>
        <v>0</v>
      </c>
      <c r="DZ312">
        <f>DY312/2</f>
        <v>0</v>
      </c>
      <c r="EA312">
        <f>COUNTIF('résultats bruts'!CC312,1)+COUNTIF('résultats bruts'!CG312,1) + COUNTIF('résultats bruts'!CN312,1)</f>
        <v>0</v>
      </c>
      <c r="EB312">
        <f>EA312/3</f>
        <v>0</v>
      </c>
      <c r="EC312">
        <f>EA312+DY312</f>
        <v>0</v>
      </c>
      <c r="ED312">
        <f>EC312/5</f>
        <v>0</v>
      </c>
      <c r="EE312">
        <f>EC312+DW312+DQ312</f>
        <v>0</v>
      </c>
      <c r="EF312">
        <f>EE312/17</f>
        <v>0</v>
      </c>
    </row>
    <row r="313">
      <c r="A313">
        <f>'résultats bruts'!A313</f>
        <v>0</v>
      </c>
      <c r="B313">
        <f>'résultats bruts'!B313</f>
        <v>0</v>
      </c>
      <c r="C313">
        <f>'résultats bruts'!C313</f>
        <v>0</v>
      </c>
      <c r="D313">
        <f>'résultats bruts'!D313</f>
        <v>0</v>
      </c>
      <c r="E313">
        <f>'résultats bruts'!E313</f>
        <v>0</v>
      </c>
      <c r="F313">
        <f>'résultats bruts'!F313</f>
        <v>311</v>
      </c>
      <c r="G313">
        <f>COUNTIF('résultats bruts'!K313,1) +COUNTIF('résultats bruts'!CJ313:CK313,1)+COUNTIF('résultats bruts'!CJ313:CK313,"0A")</f>
        <v>0</v>
      </c>
      <c r="H313">
        <f>G313/3</f>
        <v>0</v>
      </c>
      <c r="I313">
        <f>COUNTIF('résultats bruts'!O313,1) + COUNTIF('résultats bruts'!AD313,1) + COUNTIF('résultats bruts'!CA313,1) + COUNTIF('résultats bruts'!DU313, 1) + COUNTIF('résultats bruts'!DU313,"0B")</f>
        <v>0</v>
      </c>
      <c r="J313">
        <f>I313/4</f>
        <v>0</v>
      </c>
      <c r="K313">
        <f>COUNTIF('résultats bruts'!CJ313:CK313,1)</f>
        <v>0</v>
      </c>
      <c r="L313">
        <f>K313/2</f>
        <v>0</v>
      </c>
      <c r="M313">
        <f>COUNTIF('résultats bruts'!CM313,1)</f>
        <v>0</v>
      </c>
      <c r="N313">
        <f>COUNTIF('résultats bruts'!DU313,1)</f>
        <v>0</v>
      </c>
      <c r="O313">
        <f>M313+N313</f>
        <v>0</v>
      </c>
      <c r="P313">
        <f>O313/2</f>
        <v>0</v>
      </c>
      <c r="Q313">
        <f>COUNTIF('résultats bruts'!CB313, "1A")+COUNTIF('résultats bruts'!CB313, "1B")</f>
        <v>0</v>
      </c>
      <c r="R313">
        <f>O313+K313+I313+G313</f>
        <v>0</v>
      </c>
      <c r="S313">
        <f>R313/11</f>
        <v>0</v>
      </c>
      <c r="T313">
        <f>COUNTIF('résultats bruts'!Q313, 1) + COUNTIF('résultats bruts'!AU313,1) + COUNTIF('résultats bruts'!CW313,1)</f>
        <v>0</v>
      </c>
      <c r="U313">
        <f>T313/3</f>
        <v>0</v>
      </c>
      <c r="V313">
        <f>COUNTIF('résultats bruts'!P313,1) + COUNTIF('résultats bruts'!AS313,1) + COUNTIF('résultats bruts'!DD313,1)</f>
        <v>0</v>
      </c>
      <c r="W313">
        <f>V313/3</f>
        <v>0</v>
      </c>
      <c r="X313">
        <f>T313+V313</f>
        <v>0</v>
      </c>
      <c r="Y313">
        <f>X313/6</f>
        <v>0</v>
      </c>
      <c r="Z313">
        <f>COUNTIF('résultats bruts'!V313, 1) + COUNTIF('résultats bruts'!AT313,1) + COUNTIF('résultats bruts'!CT313,1)</f>
        <v>0</v>
      </c>
      <c r="AA313">
        <f>Z313/3</f>
        <v>0</v>
      </c>
      <c r="AB313">
        <f>COUNTIF('résultats bruts'!W313, 1) + COUNTIF('résultats bruts'!AV313,1) + COUNTIF('résultats bruts'!CZ313,1)</f>
        <v>0</v>
      </c>
      <c r="AC313">
        <f>AB313/3</f>
        <v>0</v>
      </c>
      <c r="AD313">
        <f>AB313+Z313</f>
        <v>0</v>
      </c>
      <c r="AE313">
        <f>AD313/6</f>
        <v>0</v>
      </c>
      <c r="AF313">
        <f>AD313+X313</f>
        <v>0</v>
      </c>
      <c r="AG313">
        <f>AF313/12</f>
        <v>0</v>
      </c>
      <c r="AH313">
        <f>COUNTIF('résultats bruts'!R313, 1) + COUNTIF('résultats bruts'!AW313,1) + COUNTIF('résultats bruts'!CU313,1)</f>
        <v>0</v>
      </c>
      <c r="AI313">
        <f>AH313/3</f>
        <v>0</v>
      </c>
      <c r="AJ313">
        <f>COUNTIF('résultats bruts'!Z313, 1) + COUNTIF('résultats bruts'!AQ313,1) + COUNTIF('résultats bruts'!CS313,1)</f>
        <v>0</v>
      </c>
      <c r="AK313">
        <f>AJ313/3</f>
        <v>0</v>
      </c>
      <c r="AL313">
        <f>AH313+AJ313</f>
        <v>0</v>
      </c>
      <c r="AM313">
        <f>AL313/6</f>
        <v>0</v>
      </c>
      <c r="AN313">
        <f>AL313+AF313</f>
        <v>0</v>
      </c>
      <c r="AO313">
        <f>AN313/18</f>
        <v>0</v>
      </c>
      <c r="AP313">
        <f>COUNTIF('résultats bruts'!Y313, 1) + COUNTIF('résultats bruts'!AY313,1) + COUNTIF('résultats bruts'!DC313,1)</f>
        <v>0</v>
      </c>
      <c r="AQ313">
        <f>AP313/3</f>
        <v>0</v>
      </c>
      <c r="AR313">
        <f>COUNTIF('résultats bruts'!T313, 1) + COUNTIF('résultats bruts'!AR313,1) + COUNTIF('résultats bruts'!DB313,1)</f>
        <v>0</v>
      </c>
      <c r="AS313">
        <f>AR313/3</f>
        <v>0</v>
      </c>
      <c r="AT313">
        <f>AR313+AP313</f>
        <v>0</v>
      </c>
      <c r="AU313">
        <f>AT313/6</f>
        <v>0</v>
      </c>
      <c r="AV313">
        <f>COUNTIF('résultats bruts'!X313, 1) + COUNTIF('résultats bruts'!BB313,1) + COUNTIF('résultats bruts'!DA313,1)</f>
        <v>0</v>
      </c>
      <c r="AW313">
        <f>AV313/3</f>
        <v>0</v>
      </c>
      <c r="AX313">
        <f>COUNTIF('résultats bruts'!AA313, 1) + COUNTIF('résultats bruts'!AX313,1) + COUNTIF('résultats bruts'!CY313,1)</f>
        <v>0</v>
      </c>
      <c r="AY313">
        <f>AX313/3</f>
        <v>0</v>
      </c>
      <c r="AZ313">
        <f>AX313+AV313</f>
        <v>0</v>
      </c>
      <c r="BA313">
        <f>AZ313/6</f>
        <v>0</v>
      </c>
      <c r="BB313">
        <f>AZ313+AT313</f>
        <v>0</v>
      </c>
      <c r="BC313">
        <f>BB313/12</f>
        <v>0</v>
      </c>
      <c r="BD313">
        <f>COUNTIF('résultats bruts'!U313, 1) + COUNTIF('résultats bruts'!AZ313,1) + COUNTIF('résultats bruts'!CX313,1)</f>
        <v>0</v>
      </c>
      <c r="BE313">
        <f>BD313/3</f>
        <v>0</v>
      </c>
      <c r="BF313">
        <f>COUNTIF('résultats bruts'!S313, 1) + COUNTIF('résultats bruts'!BA313,1) + COUNTIF('résultats bruts'!CV313,1)</f>
        <v>0</v>
      </c>
      <c r="BG313">
        <f>BF313/3</f>
        <v>0</v>
      </c>
      <c r="BH313">
        <f>BF313+BD313</f>
        <v>0</v>
      </c>
      <c r="BI313">
        <f>BH313/6</f>
        <v>0</v>
      </c>
      <c r="BJ313">
        <f>BH313+BB313</f>
        <v>0</v>
      </c>
      <c r="BK313">
        <f>BJ313/18</f>
        <v>0</v>
      </c>
      <c r="BL313">
        <f>COUNTIF('résultats bruts'!AB313, 1) + COUNTIF('résultats bruts'!AC313,1) + COUNTIF('résultats bruts'!BC313,1)+ COUNTIF('résultats bruts'!BD313,1)+ COUNTIF('résultats bruts'!DE313,1)+ COUNTIF('résultats bruts'!DF313,1)</f>
        <v>0</v>
      </c>
      <c r="BM313">
        <f>BL313/6</f>
        <v>0</v>
      </c>
      <c r="BN313">
        <f>BJ313+AN313+BL313</f>
        <v>0</v>
      </c>
      <c r="BO313">
        <f>BN313/42</f>
        <v>0</v>
      </c>
      <c r="BP313">
        <f>COUNTIF('résultats bruts'!DS313,1) + COUNTIF('résultats bruts'!DQ313,1)</f>
        <v>0</v>
      </c>
      <c r="BQ313">
        <f>BP313/2</f>
        <v>0</v>
      </c>
      <c r="BR313">
        <f>COUNTIF('résultats bruts'!DR313,1)+COUNTIF('résultats bruts'!DT313,1)</f>
        <v>0</v>
      </c>
      <c r="BS313">
        <f>BR313/2</f>
        <v>0</v>
      </c>
      <c r="BT313">
        <f>'résultats bruts'!AR313</f>
        <v>0</v>
      </c>
      <c r="BU313">
        <f>'résultats bruts'!DR313</f>
        <v>0</v>
      </c>
      <c r="BV313">
        <f>'résultats bruts'!AS313</f>
        <v>0</v>
      </c>
      <c r="BW313">
        <f>'résultats bruts'!DT313</f>
        <v>0</v>
      </c>
      <c r="BX313">
        <f>COUNTIF('résultats bruts'!AI313, 1) + COUNTIF('résultats bruts'!BP313,1) + COUNTIF('résultats bruts'!DG313,1)</f>
        <v>0</v>
      </c>
      <c r="BY313">
        <f>BX313/3</f>
        <v>0</v>
      </c>
      <c r="BZ313">
        <f>COUNTIF('résultats bruts'!AL313, 1) + COUNTIF('résultats bruts'!BN313,1) + COUNTIF('résultats bruts'!DI313,1)</f>
        <v>0</v>
      </c>
      <c r="CA313">
        <f>BZ313/3</f>
        <v>0</v>
      </c>
      <c r="CB313">
        <f>BX313+BZ313</f>
        <v>0</v>
      </c>
      <c r="CC313">
        <f>CB313/6</f>
        <v>0</v>
      </c>
      <c r="CD313">
        <f>COUNTIF('résultats bruts'!AK313, 1) + COUNTIF('résultats bruts'!BR313,1) + COUNTIF('résultats bruts'!DM313,1)</f>
        <v>0</v>
      </c>
      <c r="CE313">
        <f>CD313/3</f>
        <v>0</v>
      </c>
      <c r="CF313">
        <f>COUNTIF('résultats bruts'!AE313, 1) + COUNTIF('résultats bruts'!BL313,1) + COUNTIF('résultats bruts'!DN313,1)</f>
        <v>0</v>
      </c>
      <c r="CG313">
        <f>CF313/3</f>
        <v>0</v>
      </c>
      <c r="CH313">
        <f>CF313+CD313</f>
        <v>0</v>
      </c>
      <c r="CI313">
        <f>CH313/6</f>
        <v>0</v>
      </c>
      <c r="CJ313">
        <f>COUNTIF('résultats bruts'!AJ313, 1) + COUNTIF('résultats bruts'!BM313,1) + COUNTIF('résultats bruts'!DL313,1)</f>
        <v>0</v>
      </c>
      <c r="CK313">
        <f>CJ313/3</f>
        <v>0</v>
      </c>
      <c r="CL313">
        <f>COUNTIF('résultats bruts'!AH313, 1) + COUNTIF('résultats bruts'!BK313,1) + COUNTIF('résultats bruts'!DK313,1)</f>
        <v>0</v>
      </c>
      <c r="CM313">
        <f>CL313/3</f>
        <v>0</v>
      </c>
      <c r="CN313">
        <f>CL313+CJ313</f>
        <v>0</v>
      </c>
      <c r="CO313">
        <f>CN313/6</f>
        <v>0</v>
      </c>
      <c r="CP313">
        <f>COUNTIF('résultats bruts'!AF313, 1) + COUNTIF('résultats bruts'!BO313,1) + COUNTIF('résultats bruts'!DJ313,1)</f>
        <v>0</v>
      </c>
      <c r="CQ313">
        <f>CP313/3</f>
        <v>0</v>
      </c>
      <c r="CR313">
        <f>COUNTIF('résultats bruts'!AG313, 1) + COUNTIF('résultats bruts'!BQ313,1) + COUNTIF('résultats bruts'!DH313,1)</f>
        <v>0</v>
      </c>
      <c r="CS313">
        <f>CR313/3</f>
        <v>0</v>
      </c>
      <c r="CT313">
        <f>CR313+CP313</f>
        <v>0</v>
      </c>
      <c r="CU313">
        <f>CT313/6</f>
        <v>0</v>
      </c>
      <c r="CV313">
        <f>COUNTIF('résultats bruts'!AM313, 1) + COUNTIF('résultats bruts'!AN313,1) + COUNTIF('résultats bruts'!BS313,1) +COUNTIF('résultats bruts'!BT313, 1) + COUNTIF('résultats bruts'!DO313,1) + COUNTIF('résultats bruts'!DP313,1)</f>
        <v>0</v>
      </c>
      <c r="CW313">
        <f>+CV313/6</f>
        <v>0</v>
      </c>
      <c r="CX313">
        <f>CT313+CN313+CH313+CB349</f>
        <v>0</v>
      </c>
      <c r="CY313">
        <f>CX313/30</f>
        <v>0</v>
      </c>
      <c r="CZ313">
        <f>COUNTIF('résultats bruts'!AO313,1)</f>
        <v>0</v>
      </c>
      <c r="DA313">
        <f>COUNTIF('résultats bruts'!AP313,1)</f>
        <v>0</v>
      </c>
      <c r="DB313">
        <f>CZ313+DA313</f>
        <v>0</v>
      </c>
      <c r="DC313">
        <f>DB313/2</f>
        <v>0</v>
      </c>
      <c r="DD313">
        <f>COUNTIF('résultats bruts'!BU313,1)</f>
        <v>0</v>
      </c>
      <c r="DE313">
        <f>COUNTIF('résultats bruts'!BV313,1)</f>
        <v>0</v>
      </c>
      <c r="DF313">
        <f>DD313+DE313</f>
        <v>0</v>
      </c>
      <c r="DG313">
        <f>DD313+DE313</f>
        <v>0</v>
      </c>
      <c r="DH313">
        <f>DG313/2</f>
        <v>0</v>
      </c>
      <c r="DJ313">
        <f>COUNTIF(CD313, 1)</f>
        <v>0</v>
      </c>
      <c r="DK313">
        <f>DB313+DG313+DJ313</f>
        <v>0</v>
      </c>
      <c r="DL313">
        <f>DK313/5</f>
        <v>0</v>
      </c>
      <c r="DM313">
        <f>COUNTIF('résultats bruts'!BG313,1)+COUNTIF('résultats bruts'!BJ313,1)</f>
        <v>0</v>
      </c>
      <c r="DN313">
        <f>DM313/2</f>
        <v>0</v>
      </c>
      <c r="DO313">
        <f>COUNTIF('résultats bruts'!CD313,1)+COUNTIF('résultats bruts'!CF313,1) + COUNTIF('résultats bruts'!CO313,1)+COUNTIF('résultats bruts'!CR313,1)</f>
        <v>0</v>
      </c>
      <c r="DP313">
        <f>DO313/4</f>
        <v>0</v>
      </c>
      <c r="DQ313">
        <f>DM313+DO313</f>
        <v>0</v>
      </c>
      <c r="DR313">
        <f>DQ313/6</f>
        <v>0</v>
      </c>
      <c r="DS313">
        <f>COUNTIF('résultats bruts'!BF313,1)+COUNTIF('résultats bruts'!BI313,1)</f>
        <v>0</v>
      </c>
      <c r="DT313">
        <f>DS313/2</f>
        <v>0</v>
      </c>
      <c r="DU313">
        <f>COUNTIF('résultats bruts'!CE313,1)+COUNTIF('résultats bruts'!CH313,1) + COUNTIF('résultats bruts'!CP313,1)</f>
        <v>0</v>
      </c>
      <c r="DV313">
        <f>DU313/4</f>
        <v>0</v>
      </c>
      <c r="DW313">
        <f>DS313+DU313</f>
        <v>0</v>
      </c>
      <c r="DX313">
        <f>DW313/6</f>
        <v>0</v>
      </c>
      <c r="DY313">
        <f>COUNTIF('résultats bruts'!BE313,1)+COUNTIF('résultats bruts'!BH313,1)</f>
        <v>0</v>
      </c>
      <c r="DZ313">
        <f>DY313/2</f>
        <v>0</v>
      </c>
      <c r="EA313">
        <f>COUNTIF('résultats bruts'!CC313,1)+COUNTIF('résultats bruts'!CG313,1) + COUNTIF('résultats bruts'!CN313,1)</f>
        <v>0</v>
      </c>
      <c r="EB313">
        <f>EA313/3</f>
        <v>0</v>
      </c>
      <c r="EC313">
        <f>EA313+DY313</f>
        <v>0</v>
      </c>
      <c r="ED313">
        <f>EC313/5</f>
        <v>0</v>
      </c>
      <c r="EE313">
        <f>EC313+DW313+DQ313</f>
        <v>0</v>
      </c>
      <c r="EF313">
        <f>EE313/17</f>
        <v>0</v>
      </c>
    </row>
    <row r="314">
      <c r="A314">
        <f>'résultats bruts'!A314</f>
        <v>0</v>
      </c>
      <c r="B314">
        <f>'résultats bruts'!B314</f>
        <v>0</v>
      </c>
      <c r="C314">
        <f>'résultats bruts'!C314</f>
        <v>0</v>
      </c>
      <c r="D314">
        <f>'résultats bruts'!D314</f>
        <v>0</v>
      </c>
      <c r="E314">
        <f>'résultats bruts'!E314</f>
        <v>0</v>
      </c>
      <c r="F314">
        <f>'résultats bruts'!F314</f>
        <v>312</v>
      </c>
      <c r="G314">
        <f>COUNTIF('résultats bruts'!K314,1) +COUNTIF('résultats bruts'!CJ314:CK314,1)+COUNTIF('résultats bruts'!CJ314:CK314,"0A")</f>
        <v>0</v>
      </c>
      <c r="H314">
        <f>G314/3</f>
        <v>0</v>
      </c>
      <c r="I314">
        <f>COUNTIF('résultats bruts'!O314,1) + COUNTIF('résultats bruts'!AD314,1) + COUNTIF('résultats bruts'!CA314,1) + COUNTIF('résultats bruts'!DU314, 1) + COUNTIF('résultats bruts'!DU314,"0B")</f>
        <v>0</v>
      </c>
      <c r="J314">
        <f>I314/4</f>
        <v>0</v>
      </c>
      <c r="K314">
        <f>COUNTIF('résultats bruts'!CJ314:CK314,1)</f>
        <v>0</v>
      </c>
      <c r="L314">
        <f>K314/2</f>
        <v>0</v>
      </c>
      <c r="M314">
        <f>COUNTIF('résultats bruts'!CM314,1)</f>
        <v>0</v>
      </c>
      <c r="N314">
        <f>COUNTIF('résultats bruts'!DU314,1)</f>
        <v>0</v>
      </c>
      <c r="O314">
        <f>M314+N314</f>
        <v>0</v>
      </c>
      <c r="P314">
        <f>O314/2</f>
        <v>0</v>
      </c>
      <c r="Q314">
        <f>COUNTIF('résultats bruts'!CB314, "1A")+COUNTIF('résultats bruts'!CB314, "1B")</f>
        <v>0</v>
      </c>
      <c r="R314">
        <f>O314+K314+I314+G314</f>
        <v>0</v>
      </c>
      <c r="S314">
        <f>R314/11</f>
        <v>0</v>
      </c>
      <c r="T314">
        <f>COUNTIF('résultats bruts'!Q314, 1) + COUNTIF('résultats bruts'!AU314,1) + COUNTIF('résultats bruts'!CW314,1)</f>
        <v>0</v>
      </c>
      <c r="U314">
        <f>T314/3</f>
        <v>0</v>
      </c>
      <c r="V314">
        <f>COUNTIF('résultats bruts'!P314,1) + COUNTIF('résultats bruts'!AS314,1) + COUNTIF('résultats bruts'!DD314,1)</f>
        <v>0</v>
      </c>
      <c r="W314">
        <f>V314/3</f>
        <v>0</v>
      </c>
      <c r="X314">
        <f>T314+V314</f>
        <v>0</v>
      </c>
      <c r="Y314">
        <f>X314/6</f>
        <v>0</v>
      </c>
      <c r="Z314">
        <f>COUNTIF('résultats bruts'!V314, 1) + COUNTIF('résultats bruts'!AT314,1) + COUNTIF('résultats bruts'!CT314,1)</f>
        <v>0</v>
      </c>
      <c r="AA314">
        <f>Z314/3</f>
        <v>0</v>
      </c>
      <c r="AB314">
        <f>COUNTIF('résultats bruts'!W314, 1) + COUNTIF('résultats bruts'!AV314,1) + COUNTIF('résultats bruts'!CZ314,1)</f>
        <v>0</v>
      </c>
      <c r="AC314">
        <f>AB314/3</f>
        <v>0</v>
      </c>
      <c r="AD314">
        <f>AB314+Z314</f>
        <v>0</v>
      </c>
      <c r="AE314">
        <f>AD314/6</f>
        <v>0</v>
      </c>
      <c r="AF314">
        <f>AD314+X314</f>
        <v>0</v>
      </c>
      <c r="AG314">
        <f>AF314/12</f>
        <v>0</v>
      </c>
      <c r="AH314">
        <f>COUNTIF('résultats bruts'!R314, 1) + COUNTIF('résultats bruts'!AW314,1) + COUNTIF('résultats bruts'!CU314,1)</f>
        <v>0</v>
      </c>
      <c r="AI314">
        <f>AH314/3</f>
        <v>0</v>
      </c>
      <c r="AJ314">
        <f>COUNTIF('résultats bruts'!Z314, 1) + COUNTIF('résultats bruts'!AQ314,1) + COUNTIF('résultats bruts'!CS314,1)</f>
        <v>0</v>
      </c>
      <c r="AK314">
        <f>AJ314/3</f>
        <v>0</v>
      </c>
      <c r="AL314">
        <f>AH314+AJ314</f>
        <v>0</v>
      </c>
      <c r="AM314">
        <f>AL314/6</f>
        <v>0</v>
      </c>
      <c r="AN314">
        <f>AL314+AF314</f>
        <v>0</v>
      </c>
      <c r="AO314">
        <f>AN314/18</f>
        <v>0</v>
      </c>
      <c r="AP314">
        <f>COUNTIF('résultats bruts'!Y314, 1) + COUNTIF('résultats bruts'!AY314,1) + COUNTIF('résultats bruts'!DC314,1)</f>
        <v>0</v>
      </c>
      <c r="AQ314">
        <f>AP314/3</f>
        <v>0</v>
      </c>
      <c r="AR314">
        <f>COUNTIF('résultats bruts'!T314, 1) + COUNTIF('résultats bruts'!AR314,1) + COUNTIF('résultats bruts'!DB314,1)</f>
        <v>0</v>
      </c>
      <c r="AS314">
        <f>AR314/3</f>
        <v>0</v>
      </c>
      <c r="AT314">
        <f>AR314+AP314</f>
        <v>0</v>
      </c>
      <c r="AU314">
        <f>AT314/6</f>
        <v>0</v>
      </c>
      <c r="AV314">
        <f>COUNTIF('résultats bruts'!X314, 1) + COUNTIF('résultats bruts'!BB314,1) + COUNTIF('résultats bruts'!DA314,1)</f>
        <v>0</v>
      </c>
      <c r="AW314">
        <f>AV314/3</f>
        <v>0</v>
      </c>
      <c r="AX314">
        <f>COUNTIF('résultats bruts'!AA314, 1) + COUNTIF('résultats bruts'!AX314,1) + COUNTIF('résultats bruts'!CY314,1)</f>
        <v>0</v>
      </c>
      <c r="AY314">
        <f>AX314/3</f>
        <v>0</v>
      </c>
      <c r="AZ314">
        <f>AX314+AV314</f>
        <v>0</v>
      </c>
      <c r="BA314">
        <f>AZ314/6</f>
        <v>0</v>
      </c>
      <c r="BB314">
        <f>AZ314+AT314</f>
        <v>0</v>
      </c>
      <c r="BC314">
        <f>BB314/12</f>
        <v>0</v>
      </c>
      <c r="BD314">
        <f>COUNTIF('résultats bruts'!U314, 1) + COUNTIF('résultats bruts'!AZ314,1) + COUNTIF('résultats bruts'!CX314,1)</f>
        <v>0</v>
      </c>
      <c r="BE314">
        <f>BD314/3</f>
        <v>0</v>
      </c>
      <c r="BF314">
        <f>COUNTIF('résultats bruts'!S314, 1) + COUNTIF('résultats bruts'!BA314,1) + COUNTIF('résultats bruts'!CV314,1)</f>
        <v>0</v>
      </c>
      <c r="BG314">
        <f>BF314/3</f>
        <v>0</v>
      </c>
      <c r="BH314">
        <f>BF314+BD314</f>
        <v>0</v>
      </c>
      <c r="BI314">
        <f>BH314/6</f>
        <v>0</v>
      </c>
      <c r="BJ314">
        <f>BH314+BB314</f>
        <v>0</v>
      </c>
      <c r="BK314">
        <f>BJ314/18</f>
        <v>0</v>
      </c>
      <c r="BL314">
        <f>COUNTIF('résultats bruts'!AB314, 1) + COUNTIF('résultats bruts'!AC314,1) + COUNTIF('résultats bruts'!BC314,1)+ COUNTIF('résultats bruts'!BD314,1)+ COUNTIF('résultats bruts'!DE314,1)+ COUNTIF('résultats bruts'!DF314,1)</f>
        <v>0</v>
      </c>
      <c r="BM314">
        <f>BL314/6</f>
        <v>0</v>
      </c>
      <c r="BN314">
        <f>BJ314+AN314+BL314</f>
        <v>0</v>
      </c>
      <c r="BO314">
        <f>BN314/42</f>
        <v>0</v>
      </c>
      <c r="BP314">
        <f>COUNTIF('résultats bruts'!DS314,1) + COUNTIF('résultats bruts'!DQ314,1)</f>
        <v>0</v>
      </c>
      <c r="BQ314">
        <f>BP314/2</f>
        <v>0</v>
      </c>
      <c r="BR314">
        <f>COUNTIF('résultats bruts'!DR314,1)+COUNTIF('résultats bruts'!DT314,1)</f>
        <v>0</v>
      </c>
      <c r="BS314">
        <f>BR314/2</f>
        <v>0</v>
      </c>
      <c r="BT314">
        <f>'résultats bruts'!AR314</f>
        <v>0</v>
      </c>
      <c r="BU314">
        <f>'résultats bruts'!DR314</f>
        <v>0</v>
      </c>
      <c r="BV314">
        <f>'résultats bruts'!AS314</f>
        <v>0</v>
      </c>
      <c r="BW314">
        <f>'résultats bruts'!DT314</f>
        <v>0</v>
      </c>
      <c r="BX314">
        <f>COUNTIF('résultats bruts'!AI314, 1) + COUNTIF('résultats bruts'!BP314,1) + COUNTIF('résultats bruts'!DG314,1)</f>
        <v>0</v>
      </c>
      <c r="BY314">
        <f>BX314/3</f>
        <v>0</v>
      </c>
      <c r="BZ314">
        <f>COUNTIF('résultats bruts'!AL314, 1) + COUNTIF('résultats bruts'!BN314,1) + COUNTIF('résultats bruts'!DI314,1)</f>
        <v>0</v>
      </c>
      <c r="CA314">
        <f>BZ314/3</f>
        <v>0</v>
      </c>
      <c r="CB314">
        <f>BX314+BZ314</f>
        <v>0</v>
      </c>
      <c r="CC314">
        <f>CB314/6</f>
        <v>0</v>
      </c>
      <c r="CD314">
        <f>COUNTIF('résultats bruts'!AK314, 1) + COUNTIF('résultats bruts'!BR314,1) + COUNTIF('résultats bruts'!DM314,1)</f>
        <v>0</v>
      </c>
      <c r="CE314">
        <f>CD314/3</f>
        <v>0</v>
      </c>
      <c r="CF314">
        <f>COUNTIF('résultats bruts'!AE314, 1) + COUNTIF('résultats bruts'!BL314,1) + COUNTIF('résultats bruts'!DN314,1)</f>
        <v>0</v>
      </c>
      <c r="CG314">
        <f>CF314/3</f>
        <v>0</v>
      </c>
      <c r="CH314">
        <f>CF314+CD314</f>
        <v>0</v>
      </c>
      <c r="CI314">
        <f>CH314/6</f>
        <v>0</v>
      </c>
      <c r="CJ314">
        <f>COUNTIF('résultats bruts'!AJ314, 1) + COUNTIF('résultats bruts'!BM314,1) + COUNTIF('résultats bruts'!DL314,1)</f>
        <v>0</v>
      </c>
      <c r="CK314">
        <f>CJ314/3</f>
        <v>0</v>
      </c>
      <c r="CL314">
        <f>COUNTIF('résultats bruts'!AH314, 1) + COUNTIF('résultats bruts'!BK314,1) + COUNTIF('résultats bruts'!DK314,1)</f>
        <v>0</v>
      </c>
      <c r="CM314">
        <f>CL314/3</f>
        <v>0</v>
      </c>
      <c r="CN314">
        <f>CL314+CJ314</f>
        <v>0</v>
      </c>
      <c r="CO314">
        <f>CN314/6</f>
        <v>0</v>
      </c>
      <c r="CP314">
        <f>COUNTIF('résultats bruts'!AF314, 1) + COUNTIF('résultats bruts'!BO314,1) + COUNTIF('résultats bruts'!DJ314,1)</f>
        <v>0</v>
      </c>
      <c r="CQ314">
        <f>CP314/3</f>
        <v>0</v>
      </c>
      <c r="CR314">
        <f>COUNTIF('résultats bruts'!AG314, 1) + COUNTIF('résultats bruts'!BQ314,1) + COUNTIF('résultats bruts'!DH314,1)</f>
        <v>0</v>
      </c>
      <c r="CS314">
        <f>CR314/3</f>
        <v>0</v>
      </c>
      <c r="CT314">
        <f>CR314+CP314</f>
        <v>0</v>
      </c>
      <c r="CU314">
        <f>CT314/6</f>
        <v>0</v>
      </c>
      <c r="CV314">
        <f>COUNTIF('résultats bruts'!AM314, 1) + COUNTIF('résultats bruts'!AN314,1) + COUNTIF('résultats bruts'!BS314,1) +COUNTIF('résultats bruts'!BT314, 1) + COUNTIF('résultats bruts'!DO314,1) + COUNTIF('résultats bruts'!DP314,1)</f>
        <v>0</v>
      </c>
      <c r="CW314">
        <f>+CV314/6</f>
        <v>0</v>
      </c>
      <c r="CX314">
        <f>CT314+CN314+CH314+CB350</f>
        <v>0</v>
      </c>
      <c r="CY314">
        <f>CX314/30</f>
        <v>0</v>
      </c>
      <c r="CZ314">
        <f>COUNTIF('résultats bruts'!AO314,1)</f>
        <v>0</v>
      </c>
      <c r="DA314">
        <f>COUNTIF('résultats bruts'!AP314,1)</f>
        <v>0</v>
      </c>
      <c r="DB314">
        <f>CZ314+DA314</f>
        <v>0</v>
      </c>
      <c r="DC314">
        <f>DB314/2</f>
        <v>0</v>
      </c>
      <c r="DD314">
        <f>COUNTIF('résultats bruts'!BU314,1)</f>
        <v>0</v>
      </c>
      <c r="DE314">
        <f>COUNTIF('résultats bruts'!BV314,1)</f>
        <v>0</v>
      </c>
      <c r="DF314">
        <f>DD314+DE314</f>
        <v>0</v>
      </c>
      <c r="DG314">
        <f>DD314+DE314</f>
        <v>0</v>
      </c>
      <c r="DH314">
        <f>DG314/2</f>
        <v>0</v>
      </c>
      <c r="DJ314">
        <f>COUNTIF(CD314, 1)</f>
        <v>0</v>
      </c>
      <c r="DK314">
        <f>DB314+DG314+DJ314</f>
        <v>0</v>
      </c>
      <c r="DL314">
        <f>DK314/5</f>
        <v>0</v>
      </c>
      <c r="DM314">
        <f>COUNTIF('résultats bruts'!BG314,1)+COUNTIF('résultats bruts'!BJ314,1)</f>
        <v>0</v>
      </c>
      <c r="DN314">
        <f>DM314/2</f>
        <v>0</v>
      </c>
      <c r="DO314">
        <f>COUNTIF('résultats bruts'!CD314,1)+COUNTIF('résultats bruts'!CF314,1) + COUNTIF('résultats bruts'!CO314,1)+COUNTIF('résultats bruts'!CR314,1)</f>
        <v>0</v>
      </c>
      <c r="DP314">
        <f>DO314/4</f>
        <v>0</v>
      </c>
      <c r="DQ314">
        <f>DM314+DO314</f>
        <v>0</v>
      </c>
      <c r="DR314">
        <f>DQ314/6</f>
        <v>0</v>
      </c>
      <c r="DS314">
        <f>COUNTIF('résultats bruts'!BF314,1)+COUNTIF('résultats bruts'!BI314,1)</f>
        <v>0</v>
      </c>
      <c r="DT314">
        <f>DS314/2</f>
        <v>0</v>
      </c>
      <c r="DU314">
        <f>COUNTIF('résultats bruts'!CE314,1)+COUNTIF('résultats bruts'!CH314,1) + COUNTIF('résultats bruts'!CP314,1)</f>
        <v>0</v>
      </c>
      <c r="DV314">
        <f>DU314/4</f>
        <v>0</v>
      </c>
      <c r="DW314">
        <f>DS314+DU314</f>
        <v>0</v>
      </c>
      <c r="DX314">
        <f>DW314/6</f>
        <v>0</v>
      </c>
      <c r="DY314">
        <f>COUNTIF('résultats bruts'!BE314,1)+COUNTIF('résultats bruts'!BH314,1)</f>
        <v>0</v>
      </c>
      <c r="DZ314">
        <f>DY314/2</f>
        <v>0</v>
      </c>
      <c r="EA314">
        <f>COUNTIF('résultats bruts'!CC314,1)+COUNTIF('résultats bruts'!CG314,1) + COUNTIF('résultats bruts'!CN314,1)</f>
        <v>0</v>
      </c>
      <c r="EB314">
        <f>EA314/3</f>
        <v>0</v>
      </c>
      <c r="EC314">
        <f>EA314+DY314</f>
        <v>0</v>
      </c>
      <c r="ED314">
        <f>EC314/5</f>
        <v>0</v>
      </c>
      <c r="EE314">
        <f>EC314+DW314+DQ314</f>
        <v>0</v>
      </c>
      <c r="EF314">
        <f>EE314/17</f>
        <v>0</v>
      </c>
    </row>
    <row r="315">
      <c r="A315">
        <f>'résultats bruts'!A315</f>
        <v>0</v>
      </c>
      <c r="B315">
        <f>'résultats bruts'!B315</f>
        <v>0</v>
      </c>
      <c r="C315">
        <f>'résultats bruts'!C315</f>
        <v>0</v>
      </c>
      <c r="D315">
        <f>'résultats bruts'!D315</f>
        <v>0</v>
      </c>
      <c r="E315">
        <f>'résultats bruts'!E315</f>
        <v>0</v>
      </c>
      <c r="F315">
        <f>'résultats bruts'!F315</f>
        <v>313</v>
      </c>
      <c r="G315">
        <f>COUNTIF('résultats bruts'!K315,1) +COUNTIF('résultats bruts'!CJ315:CK315,1)+COUNTIF('résultats bruts'!CJ315:CK315,"0A")</f>
        <v>0</v>
      </c>
      <c r="H315">
        <f>G315/3</f>
        <v>0</v>
      </c>
      <c r="I315">
        <f>COUNTIF('résultats bruts'!O315,1) + COUNTIF('résultats bruts'!AD315,1) + COUNTIF('résultats bruts'!CA315,1) + COUNTIF('résultats bruts'!DU315, 1) + COUNTIF('résultats bruts'!DU315,"0B")</f>
        <v>0</v>
      </c>
      <c r="J315">
        <f>I315/4</f>
        <v>0</v>
      </c>
      <c r="K315">
        <f>COUNTIF('résultats bruts'!CJ315:CK315,1)</f>
        <v>0</v>
      </c>
      <c r="L315">
        <f>K315/2</f>
        <v>0</v>
      </c>
      <c r="M315">
        <f>COUNTIF('résultats bruts'!CM315,1)</f>
        <v>0</v>
      </c>
      <c r="N315">
        <f>COUNTIF('résultats bruts'!DU315,1)</f>
        <v>0</v>
      </c>
      <c r="O315">
        <f>M315+N315</f>
        <v>0</v>
      </c>
      <c r="P315">
        <f>O315/2</f>
        <v>0</v>
      </c>
      <c r="Q315">
        <f>COUNTIF('résultats bruts'!CB315, "1A")+COUNTIF('résultats bruts'!CB315, "1B")</f>
        <v>0</v>
      </c>
      <c r="R315">
        <f>O315+K315+I315+G315</f>
        <v>0</v>
      </c>
      <c r="S315">
        <f>R315/11</f>
        <v>0</v>
      </c>
      <c r="T315">
        <f>COUNTIF('résultats bruts'!Q315, 1) + COUNTIF('résultats bruts'!AU315,1) + COUNTIF('résultats bruts'!CW315,1)</f>
        <v>0</v>
      </c>
      <c r="U315">
        <f>T315/3</f>
        <v>0</v>
      </c>
      <c r="V315">
        <f>COUNTIF('résultats bruts'!P315,1) + COUNTIF('résultats bruts'!AS315,1) + COUNTIF('résultats bruts'!DD315,1)</f>
        <v>0</v>
      </c>
      <c r="W315">
        <f>V315/3</f>
        <v>0</v>
      </c>
      <c r="X315">
        <f>T315+V315</f>
        <v>0</v>
      </c>
      <c r="Y315">
        <f>X315/6</f>
        <v>0</v>
      </c>
      <c r="Z315">
        <f>COUNTIF('résultats bruts'!V315, 1) + COUNTIF('résultats bruts'!AT315,1) + COUNTIF('résultats bruts'!CT315,1)</f>
        <v>0</v>
      </c>
      <c r="AA315">
        <f>Z315/3</f>
        <v>0</v>
      </c>
      <c r="AB315">
        <f>COUNTIF('résultats bruts'!W315, 1) + COUNTIF('résultats bruts'!AV315,1) + COUNTIF('résultats bruts'!CZ315,1)</f>
        <v>0</v>
      </c>
      <c r="AC315">
        <f>AB315/3</f>
        <v>0</v>
      </c>
      <c r="AD315">
        <f>AB315+Z315</f>
        <v>0</v>
      </c>
      <c r="AE315">
        <f>AD315/6</f>
        <v>0</v>
      </c>
      <c r="AF315">
        <f>AD315+X315</f>
        <v>0</v>
      </c>
      <c r="AG315">
        <f>AF315/12</f>
        <v>0</v>
      </c>
      <c r="AH315">
        <f>COUNTIF('résultats bruts'!R315, 1) + COUNTIF('résultats bruts'!AW315,1) + COUNTIF('résultats bruts'!CU315,1)</f>
        <v>0</v>
      </c>
      <c r="AI315">
        <f>AH315/3</f>
        <v>0</v>
      </c>
      <c r="AJ315">
        <f>COUNTIF('résultats bruts'!Z315, 1) + COUNTIF('résultats bruts'!AQ315,1) + COUNTIF('résultats bruts'!CS315,1)</f>
        <v>0</v>
      </c>
      <c r="AK315">
        <f>AJ315/3</f>
        <v>0</v>
      </c>
      <c r="AL315">
        <f>AH315+AJ315</f>
        <v>0</v>
      </c>
      <c r="AM315">
        <f>AL315/6</f>
        <v>0</v>
      </c>
      <c r="AN315">
        <f>AL315+AF315</f>
        <v>0</v>
      </c>
      <c r="AO315">
        <f>AN315/18</f>
        <v>0</v>
      </c>
      <c r="AP315">
        <f>COUNTIF('résultats bruts'!Y315, 1) + COUNTIF('résultats bruts'!AY315,1) + COUNTIF('résultats bruts'!DC315,1)</f>
        <v>0</v>
      </c>
      <c r="AQ315">
        <f>AP315/3</f>
        <v>0</v>
      </c>
      <c r="AR315">
        <f>COUNTIF('résultats bruts'!T315, 1) + COUNTIF('résultats bruts'!AR315,1) + COUNTIF('résultats bruts'!DB315,1)</f>
        <v>0</v>
      </c>
      <c r="AS315">
        <f>AR315/3</f>
        <v>0</v>
      </c>
      <c r="AT315">
        <f>AR315+AP315</f>
        <v>0</v>
      </c>
      <c r="AU315">
        <f>AT315/6</f>
        <v>0</v>
      </c>
      <c r="AV315">
        <f>COUNTIF('résultats bruts'!X315, 1) + COUNTIF('résultats bruts'!BB315,1) + COUNTIF('résultats bruts'!DA315,1)</f>
        <v>0</v>
      </c>
      <c r="AW315">
        <f>AV315/3</f>
        <v>0</v>
      </c>
      <c r="AX315">
        <f>COUNTIF('résultats bruts'!AA315, 1) + COUNTIF('résultats bruts'!AX315,1) + COUNTIF('résultats bruts'!CY315,1)</f>
        <v>0</v>
      </c>
      <c r="AY315">
        <f>AX315/3</f>
        <v>0</v>
      </c>
      <c r="AZ315">
        <f>AX315+AV315</f>
        <v>0</v>
      </c>
      <c r="BA315">
        <f>AZ315/6</f>
        <v>0</v>
      </c>
      <c r="BB315">
        <f>AZ315+AT315</f>
        <v>0</v>
      </c>
      <c r="BC315">
        <f>BB315/12</f>
        <v>0</v>
      </c>
      <c r="BD315">
        <f>COUNTIF('résultats bruts'!U315, 1) + COUNTIF('résultats bruts'!AZ315,1) + COUNTIF('résultats bruts'!CX315,1)</f>
        <v>0</v>
      </c>
      <c r="BE315">
        <f>BD315/3</f>
        <v>0</v>
      </c>
      <c r="BF315">
        <f>COUNTIF('résultats bruts'!S315, 1) + COUNTIF('résultats bruts'!BA315,1) + COUNTIF('résultats bruts'!CV315,1)</f>
        <v>0</v>
      </c>
      <c r="BG315">
        <f>BF315/3</f>
        <v>0</v>
      </c>
      <c r="BH315">
        <f>BF315+BD315</f>
        <v>0</v>
      </c>
      <c r="BI315">
        <f>BH315/6</f>
        <v>0</v>
      </c>
      <c r="BJ315">
        <f>BH315+BB315</f>
        <v>0</v>
      </c>
      <c r="BK315">
        <f>BJ315/18</f>
        <v>0</v>
      </c>
      <c r="BL315">
        <f>COUNTIF('résultats bruts'!AB315, 1) + COUNTIF('résultats bruts'!AC315,1) + COUNTIF('résultats bruts'!BC315,1)+ COUNTIF('résultats bruts'!BD315,1)+ COUNTIF('résultats bruts'!DE315,1)+ COUNTIF('résultats bruts'!DF315,1)</f>
        <v>0</v>
      </c>
      <c r="BM315">
        <f>BL315/6</f>
        <v>0</v>
      </c>
      <c r="BN315">
        <f>BJ315+AN315+BL315</f>
        <v>0</v>
      </c>
      <c r="BO315">
        <f>BN315/42</f>
        <v>0</v>
      </c>
      <c r="BP315">
        <f>COUNTIF('résultats bruts'!DS315,1) + COUNTIF('résultats bruts'!DQ315,1)</f>
        <v>0</v>
      </c>
      <c r="BQ315">
        <f>BP315/2</f>
        <v>0</v>
      </c>
      <c r="BR315">
        <f>COUNTIF('résultats bruts'!DR315,1)+COUNTIF('résultats bruts'!DT315,1)</f>
        <v>0</v>
      </c>
      <c r="BS315">
        <f>BR315/2</f>
        <v>0</v>
      </c>
      <c r="BT315">
        <f>'résultats bruts'!AR315</f>
        <v>0</v>
      </c>
      <c r="BU315">
        <f>'résultats bruts'!DR315</f>
        <v>0</v>
      </c>
      <c r="BV315">
        <f>'résultats bruts'!AS315</f>
        <v>0</v>
      </c>
      <c r="BW315">
        <f>'résultats bruts'!DT315</f>
        <v>0</v>
      </c>
      <c r="BX315">
        <f>COUNTIF('résultats bruts'!AI315, 1) + COUNTIF('résultats bruts'!BP315,1) + COUNTIF('résultats bruts'!DG315,1)</f>
        <v>0</v>
      </c>
      <c r="BY315">
        <f>BX315/3</f>
        <v>0</v>
      </c>
      <c r="BZ315">
        <f>COUNTIF('résultats bruts'!AL315, 1) + COUNTIF('résultats bruts'!BN315,1) + COUNTIF('résultats bruts'!DI315,1)</f>
        <v>0</v>
      </c>
      <c r="CA315">
        <f>BZ315/3</f>
        <v>0</v>
      </c>
      <c r="CB315">
        <f>BX315+BZ315</f>
        <v>0</v>
      </c>
      <c r="CC315">
        <f>CB315/6</f>
        <v>0</v>
      </c>
      <c r="CD315">
        <f>COUNTIF('résultats bruts'!AK315, 1) + COUNTIF('résultats bruts'!BR315,1) + COUNTIF('résultats bruts'!DM315,1)</f>
        <v>0</v>
      </c>
      <c r="CE315">
        <f>CD315/3</f>
        <v>0</v>
      </c>
      <c r="CF315">
        <f>COUNTIF('résultats bruts'!AE315, 1) + COUNTIF('résultats bruts'!BL315,1) + COUNTIF('résultats bruts'!DN315,1)</f>
        <v>0</v>
      </c>
      <c r="CG315">
        <f>CF315/3</f>
        <v>0</v>
      </c>
      <c r="CH315">
        <f>CF315+CD315</f>
        <v>0</v>
      </c>
      <c r="CI315">
        <f>CH315/6</f>
        <v>0</v>
      </c>
      <c r="CJ315">
        <f>COUNTIF('résultats bruts'!AJ315, 1) + COUNTIF('résultats bruts'!BM315,1) + COUNTIF('résultats bruts'!DL315,1)</f>
        <v>0</v>
      </c>
      <c r="CK315">
        <f>CJ315/3</f>
        <v>0</v>
      </c>
      <c r="CL315">
        <f>COUNTIF('résultats bruts'!AH315, 1) + COUNTIF('résultats bruts'!BK315,1) + COUNTIF('résultats bruts'!DK315,1)</f>
        <v>0</v>
      </c>
      <c r="CM315">
        <f>CL315/3</f>
        <v>0</v>
      </c>
      <c r="CN315">
        <f>CL315+CJ315</f>
        <v>0</v>
      </c>
      <c r="CO315">
        <f>CN315/6</f>
        <v>0</v>
      </c>
      <c r="CP315">
        <f>COUNTIF('résultats bruts'!AF315, 1) + COUNTIF('résultats bruts'!BO315,1) + COUNTIF('résultats bruts'!DJ315,1)</f>
        <v>0</v>
      </c>
      <c r="CQ315">
        <f>CP315/3</f>
        <v>0</v>
      </c>
      <c r="CR315">
        <f>COUNTIF('résultats bruts'!AG315, 1) + COUNTIF('résultats bruts'!BQ315,1) + COUNTIF('résultats bruts'!DH315,1)</f>
        <v>0</v>
      </c>
      <c r="CS315">
        <f>CR315/3</f>
        <v>0</v>
      </c>
      <c r="CT315">
        <f>CR315+CP315</f>
        <v>0</v>
      </c>
      <c r="CU315">
        <f>CT315/6</f>
        <v>0</v>
      </c>
      <c r="CV315">
        <f>COUNTIF('résultats bruts'!AM315, 1) + COUNTIF('résultats bruts'!AN315,1) + COUNTIF('résultats bruts'!BS315,1) +COUNTIF('résultats bruts'!BT315, 1) + COUNTIF('résultats bruts'!DO315,1) + COUNTIF('résultats bruts'!DP315,1)</f>
        <v>0</v>
      </c>
      <c r="CW315">
        <f>+CV315/6</f>
        <v>0</v>
      </c>
      <c r="CX315">
        <f>CT315+CN315+CH315+CB351</f>
        <v>0</v>
      </c>
      <c r="CY315">
        <f>CX315/30</f>
        <v>0</v>
      </c>
      <c r="CZ315">
        <f>COUNTIF('résultats bruts'!AO315,1)</f>
        <v>0</v>
      </c>
      <c r="DA315">
        <f>COUNTIF('résultats bruts'!AP315,1)</f>
        <v>0</v>
      </c>
      <c r="DB315">
        <f>CZ315+DA315</f>
        <v>0</v>
      </c>
      <c r="DC315">
        <f>DB315/2</f>
        <v>0</v>
      </c>
      <c r="DD315">
        <f>COUNTIF('résultats bruts'!BU315,1)</f>
        <v>0</v>
      </c>
      <c r="DE315">
        <f>COUNTIF('résultats bruts'!BV315,1)</f>
        <v>0</v>
      </c>
      <c r="DF315">
        <f>DD315+DE315</f>
        <v>0</v>
      </c>
      <c r="DG315">
        <f>DD315+DE315</f>
        <v>0</v>
      </c>
      <c r="DH315">
        <f>DG315/2</f>
        <v>0</v>
      </c>
      <c r="DJ315">
        <f>COUNTIF(CD315, 1)</f>
        <v>0</v>
      </c>
      <c r="DK315">
        <f>DB315+DG315+DJ315</f>
        <v>0</v>
      </c>
      <c r="DL315">
        <f>DK315/5</f>
        <v>0</v>
      </c>
      <c r="DM315">
        <f>COUNTIF('résultats bruts'!BG315,1)+COUNTIF('résultats bruts'!BJ315,1)</f>
        <v>0</v>
      </c>
      <c r="DN315">
        <f>DM315/2</f>
        <v>0</v>
      </c>
      <c r="DO315">
        <f>COUNTIF('résultats bruts'!CD315,1)+COUNTIF('résultats bruts'!CF315,1) + COUNTIF('résultats bruts'!CO315,1)+COUNTIF('résultats bruts'!CR315,1)</f>
        <v>0</v>
      </c>
      <c r="DP315">
        <f>DO315/4</f>
        <v>0</v>
      </c>
      <c r="DQ315">
        <f>DM315+DO315</f>
        <v>0</v>
      </c>
      <c r="DR315">
        <f>DQ315/6</f>
        <v>0</v>
      </c>
      <c r="DS315">
        <f>COUNTIF('résultats bruts'!BF315,1)+COUNTIF('résultats bruts'!BI315,1)</f>
        <v>0</v>
      </c>
      <c r="DT315">
        <f>DS315/2</f>
        <v>0</v>
      </c>
      <c r="DU315">
        <f>COUNTIF('résultats bruts'!CE315,1)+COUNTIF('résultats bruts'!CH315,1) + COUNTIF('résultats bruts'!CP315,1)</f>
        <v>0</v>
      </c>
      <c r="DV315">
        <f>DU315/4</f>
        <v>0</v>
      </c>
      <c r="DW315">
        <f>DS315+DU315</f>
        <v>0</v>
      </c>
      <c r="DX315">
        <f>DW315/6</f>
        <v>0</v>
      </c>
      <c r="DY315">
        <f>COUNTIF('résultats bruts'!BE315,1)+COUNTIF('résultats bruts'!BH315,1)</f>
        <v>0</v>
      </c>
      <c r="DZ315">
        <f>DY315/2</f>
        <v>0</v>
      </c>
      <c r="EA315">
        <f>COUNTIF('résultats bruts'!CC315,1)+COUNTIF('résultats bruts'!CG315,1) + COUNTIF('résultats bruts'!CN315,1)</f>
        <v>0</v>
      </c>
      <c r="EB315">
        <f>EA315/3</f>
        <v>0</v>
      </c>
      <c r="EC315">
        <f>EA315+DY315</f>
        <v>0</v>
      </c>
      <c r="ED315">
        <f>EC315/5</f>
        <v>0</v>
      </c>
      <c r="EE315">
        <f>EC315+DW315+DQ315</f>
        <v>0</v>
      </c>
      <c r="EF315">
        <f>EE315/17</f>
        <v>0</v>
      </c>
    </row>
    <row r="316">
      <c r="A316">
        <f>'résultats bruts'!A316</f>
        <v>0</v>
      </c>
      <c r="B316">
        <f>'résultats bruts'!B316</f>
        <v>0</v>
      </c>
      <c r="C316">
        <f>'résultats bruts'!C316</f>
        <v>0</v>
      </c>
      <c r="D316">
        <f>'résultats bruts'!D316</f>
        <v>0</v>
      </c>
      <c r="E316">
        <f>'résultats bruts'!E316</f>
        <v>0</v>
      </c>
      <c r="F316">
        <f>'résultats bruts'!F316</f>
        <v>314</v>
      </c>
      <c r="G316">
        <f>COUNTIF('résultats bruts'!K316,1) +COUNTIF('résultats bruts'!CJ316:CK316,1)+COUNTIF('résultats bruts'!CJ316:CK316,"0A")</f>
        <v>0</v>
      </c>
      <c r="H316">
        <f>G316/3</f>
        <v>0</v>
      </c>
      <c r="I316">
        <f>COUNTIF('résultats bruts'!O316,1) + COUNTIF('résultats bruts'!AD316,1) + COUNTIF('résultats bruts'!CA316,1) + COUNTIF('résultats bruts'!DU316, 1) + COUNTIF('résultats bruts'!DU316,"0B")</f>
        <v>0</v>
      </c>
      <c r="J316">
        <f>I316/4</f>
        <v>0</v>
      </c>
      <c r="K316">
        <f>COUNTIF('résultats bruts'!CJ316:CK316,1)</f>
        <v>0</v>
      </c>
      <c r="L316">
        <f>K316/2</f>
        <v>0</v>
      </c>
      <c r="M316">
        <f>COUNTIF('résultats bruts'!CM316,1)</f>
        <v>0</v>
      </c>
      <c r="N316">
        <f>COUNTIF('résultats bruts'!DU316,1)</f>
        <v>0</v>
      </c>
      <c r="O316">
        <f>M316+N316</f>
        <v>0</v>
      </c>
      <c r="P316">
        <f>O316/2</f>
        <v>0</v>
      </c>
      <c r="Q316">
        <f>COUNTIF('résultats bruts'!CB316, "1A")+COUNTIF('résultats bruts'!CB316, "1B")</f>
        <v>0</v>
      </c>
      <c r="R316">
        <f>O316+K316+I316+G316</f>
        <v>0</v>
      </c>
      <c r="S316">
        <f>R316/11</f>
        <v>0</v>
      </c>
      <c r="T316">
        <f>COUNTIF('résultats bruts'!Q316, 1) + COUNTIF('résultats bruts'!AU316,1) + COUNTIF('résultats bruts'!CW316,1)</f>
        <v>0</v>
      </c>
      <c r="U316">
        <f>T316/3</f>
        <v>0</v>
      </c>
      <c r="V316">
        <f>COUNTIF('résultats bruts'!P316,1) + COUNTIF('résultats bruts'!AS316,1) + COUNTIF('résultats bruts'!DD316,1)</f>
        <v>0</v>
      </c>
      <c r="W316">
        <f>V316/3</f>
        <v>0</v>
      </c>
      <c r="X316">
        <f>T316+V316</f>
        <v>0</v>
      </c>
      <c r="Y316">
        <f>X316/6</f>
        <v>0</v>
      </c>
      <c r="Z316">
        <f>COUNTIF('résultats bruts'!V316, 1) + COUNTIF('résultats bruts'!AT316,1) + COUNTIF('résultats bruts'!CT316,1)</f>
        <v>0</v>
      </c>
      <c r="AA316">
        <f>Z316/3</f>
        <v>0</v>
      </c>
      <c r="AB316">
        <f>COUNTIF('résultats bruts'!W316, 1) + COUNTIF('résultats bruts'!AV316,1) + COUNTIF('résultats bruts'!CZ316,1)</f>
        <v>0</v>
      </c>
      <c r="AC316">
        <f>AB316/3</f>
        <v>0</v>
      </c>
      <c r="AD316">
        <f>AB316+Z316</f>
        <v>0</v>
      </c>
      <c r="AE316">
        <f>AD316/6</f>
        <v>0</v>
      </c>
      <c r="AF316">
        <f>AD316+X316</f>
        <v>0</v>
      </c>
      <c r="AG316">
        <f>AF316/12</f>
        <v>0</v>
      </c>
      <c r="AH316">
        <f>COUNTIF('résultats bruts'!R316, 1) + COUNTIF('résultats bruts'!AW316,1) + COUNTIF('résultats bruts'!CU316,1)</f>
        <v>0</v>
      </c>
      <c r="AI316">
        <f>AH316/3</f>
        <v>0</v>
      </c>
      <c r="AJ316">
        <f>COUNTIF('résultats bruts'!Z316, 1) + COUNTIF('résultats bruts'!AQ316,1) + COUNTIF('résultats bruts'!CS316,1)</f>
        <v>0</v>
      </c>
      <c r="AK316">
        <f>AJ316/3</f>
        <v>0</v>
      </c>
      <c r="AL316">
        <f>AH316+AJ316</f>
        <v>0</v>
      </c>
      <c r="AM316">
        <f>AL316/6</f>
        <v>0</v>
      </c>
      <c r="AN316">
        <f>AL316+AF316</f>
        <v>0</v>
      </c>
      <c r="AO316">
        <f>AN316/18</f>
        <v>0</v>
      </c>
      <c r="AP316">
        <f>COUNTIF('résultats bruts'!Y316, 1) + COUNTIF('résultats bruts'!AY316,1) + COUNTIF('résultats bruts'!DC316,1)</f>
        <v>0</v>
      </c>
      <c r="AQ316">
        <f>AP316/3</f>
        <v>0</v>
      </c>
      <c r="AR316">
        <f>COUNTIF('résultats bruts'!T316, 1) + COUNTIF('résultats bruts'!AR316,1) + COUNTIF('résultats bruts'!DB316,1)</f>
        <v>0</v>
      </c>
      <c r="AS316">
        <f>AR316/3</f>
        <v>0</v>
      </c>
      <c r="AT316">
        <f>AR316+AP316</f>
        <v>0</v>
      </c>
      <c r="AU316">
        <f>AT316/6</f>
        <v>0</v>
      </c>
      <c r="AV316">
        <f>COUNTIF('résultats bruts'!X316, 1) + COUNTIF('résultats bruts'!BB316,1) + COUNTIF('résultats bruts'!DA316,1)</f>
        <v>0</v>
      </c>
      <c r="AW316">
        <f>AV316/3</f>
        <v>0</v>
      </c>
      <c r="AX316">
        <f>COUNTIF('résultats bruts'!AA316, 1) + COUNTIF('résultats bruts'!AX316,1) + COUNTIF('résultats bruts'!CY316,1)</f>
        <v>0</v>
      </c>
      <c r="AY316">
        <f>AX316/3</f>
        <v>0</v>
      </c>
      <c r="AZ316">
        <f>AX316+AV316</f>
        <v>0</v>
      </c>
      <c r="BA316">
        <f>AZ316/6</f>
        <v>0</v>
      </c>
      <c r="BB316">
        <f>AZ316+AT316</f>
        <v>0</v>
      </c>
      <c r="BC316">
        <f>BB316/12</f>
        <v>0</v>
      </c>
      <c r="BD316">
        <f>COUNTIF('résultats bruts'!U316, 1) + COUNTIF('résultats bruts'!AZ316,1) + COUNTIF('résultats bruts'!CX316,1)</f>
        <v>0</v>
      </c>
      <c r="BE316">
        <f>BD316/3</f>
        <v>0</v>
      </c>
      <c r="BF316">
        <f>COUNTIF('résultats bruts'!S316, 1) + COUNTIF('résultats bruts'!BA316,1) + COUNTIF('résultats bruts'!CV316,1)</f>
        <v>0</v>
      </c>
      <c r="BG316">
        <f>BF316/3</f>
        <v>0</v>
      </c>
      <c r="BH316">
        <f>BF316+BD316</f>
        <v>0</v>
      </c>
      <c r="BI316">
        <f>BH316/6</f>
        <v>0</v>
      </c>
      <c r="BJ316">
        <f>BH316+BB316</f>
        <v>0</v>
      </c>
      <c r="BK316">
        <f>BJ316/18</f>
        <v>0</v>
      </c>
      <c r="BL316">
        <f>COUNTIF('résultats bruts'!AB316, 1) + COUNTIF('résultats bruts'!AC316,1) + COUNTIF('résultats bruts'!BC316,1)+ COUNTIF('résultats bruts'!BD316,1)+ COUNTIF('résultats bruts'!DE316,1)+ COUNTIF('résultats bruts'!DF316,1)</f>
        <v>0</v>
      </c>
      <c r="BM316">
        <f>BL316/6</f>
        <v>0</v>
      </c>
      <c r="BN316">
        <f>BJ316+AN316+BL316</f>
        <v>0</v>
      </c>
      <c r="BO316">
        <f>BN316/42</f>
        <v>0</v>
      </c>
      <c r="BP316">
        <f>COUNTIF('résultats bruts'!DS316,1) + COUNTIF('résultats bruts'!DQ316,1)</f>
        <v>0</v>
      </c>
      <c r="BQ316">
        <f>BP316/2</f>
        <v>0</v>
      </c>
      <c r="BR316">
        <f>COUNTIF('résultats bruts'!DR316,1)+COUNTIF('résultats bruts'!DT316,1)</f>
        <v>0</v>
      </c>
      <c r="BS316">
        <f>BR316/2</f>
        <v>0</v>
      </c>
      <c r="BT316">
        <f>'résultats bruts'!AR316</f>
        <v>0</v>
      </c>
      <c r="BU316">
        <f>'résultats bruts'!DR316</f>
        <v>0</v>
      </c>
      <c r="BV316">
        <f>'résultats bruts'!AS316</f>
        <v>0</v>
      </c>
      <c r="BW316">
        <f>'résultats bruts'!DT316</f>
        <v>0</v>
      </c>
      <c r="BX316">
        <f>COUNTIF('résultats bruts'!AI316, 1) + COUNTIF('résultats bruts'!BP316,1) + COUNTIF('résultats bruts'!DG316,1)</f>
        <v>0</v>
      </c>
      <c r="BY316">
        <f>BX316/3</f>
        <v>0</v>
      </c>
      <c r="BZ316">
        <f>COUNTIF('résultats bruts'!AL316, 1) + COUNTIF('résultats bruts'!BN316,1) + COUNTIF('résultats bruts'!DI316,1)</f>
        <v>0</v>
      </c>
      <c r="CA316">
        <f>BZ316/3</f>
        <v>0</v>
      </c>
      <c r="CB316">
        <f>BX316+BZ316</f>
        <v>0</v>
      </c>
      <c r="CC316">
        <f>CB316/6</f>
        <v>0</v>
      </c>
      <c r="CD316">
        <f>COUNTIF('résultats bruts'!AK316, 1) + COUNTIF('résultats bruts'!BR316,1) + COUNTIF('résultats bruts'!DM316,1)</f>
        <v>0</v>
      </c>
      <c r="CE316">
        <f>CD316/3</f>
        <v>0</v>
      </c>
      <c r="CF316">
        <f>COUNTIF('résultats bruts'!AE316, 1) + COUNTIF('résultats bruts'!BL316,1) + COUNTIF('résultats bruts'!DN316,1)</f>
        <v>0</v>
      </c>
      <c r="CG316">
        <f>CF316/3</f>
        <v>0</v>
      </c>
      <c r="CH316">
        <f>CF316+CD316</f>
        <v>0</v>
      </c>
      <c r="CI316">
        <f>CH316/6</f>
        <v>0</v>
      </c>
      <c r="CJ316">
        <f>COUNTIF('résultats bruts'!AJ316, 1) + COUNTIF('résultats bruts'!BM316,1) + COUNTIF('résultats bruts'!DL316,1)</f>
        <v>0</v>
      </c>
      <c r="CK316">
        <f>CJ316/3</f>
        <v>0</v>
      </c>
      <c r="CL316">
        <f>COUNTIF('résultats bruts'!AH316, 1) + COUNTIF('résultats bruts'!BK316,1) + COUNTIF('résultats bruts'!DK316,1)</f>
        <v>0</v>
      </c>
      <c r="CM316">
        <f>CL316/3</f>
        <v>0</v>
      </c>
      <c r="CN316">
        <f>CL316+CJ316</f>
        <v>0</v>
      </c>
      <c r="CO316">
        <f>CN316/6</f>
        <v>0</v>
      </c>
      <c r="CP316">
        <f>COUNTIF('résultats bruts'!AF316, 1) + COUNTIF('résultats bruts'!BO316,1) + COUNTIF('résultats bruts'!DJ316,1)</f>
        <v>0</v>
      </c>
      <c r="CQ316">
        <f>CP316/3</f>
        <v>0</v>
      </c>
      <c r="CR316">
        <f>COUNTIF('résultats bruts'!AG316, 1) + COUNTIF('résultats bruts'!BQ316,1) + COUNTIF('résultats bruts'!DH316,1)</f>
        <v>0</v>
      </c>
      <c r="CS316">
        <f>CR316/3</f>
        <v>0</v>
      </c>
      <c r="CT316">
        <f>CR316+CP316</f>
        <v>0</v>
      </c>
      <c r="CU316">
        <f>CT316/6</f>
        <v>0</v>
      </c>
      <c r="CV316">
        <f>COUNTIF('résultats bruts'!AM316, 1) + COUNTIF('résultats bruts'!AN316,1) + COUNTIF('résultats bruts'!BS316,1) +COUNTIF('résultats bruts'!BT316, 1) + COUNTIF('résultats bruts'!DO316,1) + COUNTIF('résultats bruts'!DP316,1)</f>
        <v>0</v>
      </c>
      <c r="CW316">
        <f>+CV316/6</f>
        <v>0</v>
      </c>
      <c r="CX316">
        <f>CT316+CN316+CH316+CB352</f>
        <v>0</v>
      </c>
      <c r="CY316">
        <f>CX316/30</f>
        <v>0</v>
      </c>
      <c r="CZ316">
        <f>COUNTIF('résultats bruts'!AO316,1)</f>
        <v>0</v>
      </c>
      <c r="DA316">
        <f>COUNTIF('résultats bruts'!AP316,1)</f>
        <v>0</v>
      </c>
      <c r="DB316">
        <f>CZ316+DA316</f>
        <v>0</v>
      </c>
      <c r="DC316">
        <f>DB316/2</f>
        <v>0</v>
      </c>
      <c r="DD316">
        <f>COUNTIF('résultats bruts'!BU316,1)</f>
        <v>0</v>
      </c>
      <c r="DE316">
        <f>COUNTIF('résultats bruts'!BV316,1)</f>
        <v>0</v>
      </c>
      <c r="DF316">
        <f>DD316+DE316</f>
        <v>0</v>
      </c>
      <c r="DG316">
        <f>DD316+DE316</f>
        <v>0</v>
      </c>
      <c r="DH316">
        <f>DG316/2</f>
        <v>0</v>
      </c>
      <c r="DJ316">
        <f>COUNTIF(CD316, 1)</f>
        <v>0</v>
      </c>
      <c r="DK316">
        <f>DB316+DG316+DJ316</f>
        <v>0</v>
      </c>
      <c r="DL316">
        <f>DK316/5</f>
        <v>0</v>
      </c>
      <c r="DM316">
        <f>COUNTIF('résultats bruts'!BG316,1)+COUNTIF('résultats bruts'!BJ316,1)</f>
        <v>0</v>
      </c>
      <c r="DN316">
        <f>DM316/2</f>
        <v>0</v>
      </c>
      <c r="DO316">
        <f>COUNTIF('résultats bruts'!CD316,1)+COUNTIF('résultats bruts'!CF316,1) + COUNTIF('résultats bruts'!CO316,1)+COUNTIF('résultats bruts'!CR316,1)</f>
        <v>0</v>
      </c>
      <c r="DP316">
        <f>DO316/4</f>
        <v>0</v>
      </c>
      <c r="DQ316">
        <f>DM316+DO316</f>
        <v>0</v>
      </c>
      <c r="DR316">
        <f>DQ316/6</f>
        <v>0</v>
      </c>
      <c r="DS316">
        <f>COUNTIF('résultats bruts'!BF316,1)+COUNTIF('résultats bruts'!BI316,1)</f>
        <v>0</v>
      </c>
      <c r="DT316">
        <f>DS316/2</f>
        <v>0</v>
      </c>
      <c r="DU316">
        <f>COUNTIF('résultats bruts'!CE316,1)+COUNTIF('résultats bruts'!CH316,1) + COUNTIF('résultats bruts'!CP316,1)</f>
        <v>0</v>
      </c>
      <c r="DV316">
        <f>DU316/4</f>
        <v>0</v>
      </c>
      <c r="DW316">
        <f>DS316+DU316</f>
        <v>0</v>
      </c>
      <c r="DX316">
        <f>DW316/6</f>
        <v>0</v>
      </c>
      <c r="DY316">
        <f>COUNTIF('résultats bruts'!BE316,1)+COUNTIF('résultats bruts'!BH316,1)</f>
        <v>0</v>
      </c>
      <c r="DZ316">
        <f>DY316/2</f>
        <v>0</v>
      </c>
      <c r="EA316">
        <f>COUNTIF('résultats bruts'!CC316,1)+COUNTIF('résultats bruts'!CG316,1) + COUNTIF('résultats bruts'!CN316,1)</f>
        <v>0</v>
      </c>
      <c r="EB316">
        <f>EA316/3</f>
        <v>0</v>
      </c>
      <c r="EC316">
        <f>EA316+DY316</f>
        <v>0</v>
      </c>
      <c r="ED316">
        <f>EC316/5</f>
        <v>0</v>
      </c>
      <c r="EE316">
        <f>EC316+DW316+DQ316</f>
        <v>0</v>
      </c>
      <c r="EF316">
        <f>EE316/17</f>
        <v>0</v>
      </c>
    </row>
    <row r="317">
      <c r="A317">
        <f>'résultats bruts'!A317</f>
        <v>0</v>
      </c>
      <c r="B317">
        <f>'résultats bruts'!B317</f>
        <v>0</v>
      </c>
      <c r="C317">
        <f>'résultats bruts'!C317</f>
        <v>0</v>
      </c>
      <c r="D317">
        <f>'résultats bruts'!D317</f>
        <v>0</v>
      </c>
      <c r="E317">
        <f>'résultats bruts'!E317</f>
        <v>0</v>
      </c>
      <c r="F317">
        <f>'résultats bruts'!F317</f>
        <v>315</v>
      </c>
      <c r="G317">
        <f>COUNTIF('résultats bruts'!K317,1) +COUNTIF('résultats bruts'!CJ317:CK317,1)+COUNTIF('résultats bruts'!CJ317:CK317,"0A")</f>
        <v>0</v>
      </c>
      <c r="H317">
        <f>G317/3</f>
        <v>0</v>
      </c>
      <c r="I317">
        <f>COUNTIF('résultats bruts'!O317,1) + COUNTIF('résultats bruts'!AD317,1) + COUNTIF('résultats bruts'!CA317,1) + COUNTIF('résultats bruts'!DU317, 1) + COUNTIF('résultats bruts'!DU317,"0B")</f>
        <v>0</v>
      </c>
      <c r="J317">
        <f>I317/4</f>
        <v>0</v>
      </c>
      <c r="K317">
        <f>COUNTIF('résultats bruts'!CJ317:CK317,1)</f>
        <v>0</v>
      </c>
      <c r="L317">
        <f>K317/2</f>
        <v>0</v>
      </c>
      <c r="M317">
        <f>COUNTIF('résultats bruts'!CM317,1)</f>
        <v>0</v>
      </c>
      <c r="N317">
        <f>COUNTIF('résultats bruts'!DU317,1)</f>
        <v>0</v>
      </c>
      <c r="O317">
        <f>M317+N317</f>
        <v>0</v>
      </c>
      <c r="P317">
        <f>O317/2</f>
        <v>0</v>
      </c>
      <c r="Q317">
        <f>COUNTIF('résultats bruts'!CB317, "1A")+COUNTIF('résultats bruts'!CB317, "1B")</f>
        <v>0</v>
      </c>
      <c r="R317">
        <f>O317+K317+I317+G317</f>
        <v>0</v>
      </c>
      <c r="S317">
        <f>R317/11</f>
        <v>0</v>
      </c>
      <c r="T317">
        <f>COUNTIF('résultats bruts'!Q317, 1) + COUNTIF('résultats bruts'!AU317,1) + COUNTIF('résultats bruts'!CW317,1)</f>
        <v>0</v>
      </c>
      <c r="U317">
        <f>T317/3</f>
        <v>0</v>
      </c>
      <c r="V317">
        <f>COUNTIF('résultats bruts'!P317,1) + COUNTIF('résultats bruts'!AS317,1) + COUNTIF('résultats bruts'!DD317,1)</f>
        <v>0</v>
      </c>
      <c r="W317">
        <f>V317/3</f>
        <v>0</v>
      </c>
      <c r="X317">
        <f>T317+V317</f>
        <v>0</v>
      </c>
      <c r="Y317">
        <f>X317/6</f>
        <v>0</v>
      </c>
      <c r="Z317">
        <f>COUNTIF('résultats bruts'!V317, 1) + COUNTIF('résultats bruts'!AT317,1) + COUNTIF('résultats bruts'!CT317,1)</f>
        <v>0</v>
      </c>
      <c r="AA317">
        <f>Z317/3</f>
        <v>0</v>
      </c>
      <c r="AB317">
        <f>COUNTIF('résultats bruts'!W317, 1) + COUNTIF('résultats bruts'!AV317,1) + COUNTIF('résultats bruts'!CZ317,1)</f>
        <v>0</v>
      </c>
      <c r="AC317">
        <f>AB317/3</f>
        <v>0</v>
      </c>
      <c r="AD317">
        <f>AB317+Z317</f>
        <v>0</v>
      </c>
      <c r="AE317">
        <f>AD317/6</f>
        <v>0</v>
      </c>
      <c r="AF317">
        <f>AD317+X317</f>
        <v>0</v>
      </c>
      <c r="AG317">
        <f>AF317/12</f>
        <v>0</v>
      </c>
      <c r="AH317">
        <f>COUNTIF('résultats bruts'!R317, 1) + COUNTIF('résultats bruts'!AW317,1) + COUNTIF('résultats bruts'!CU317,1)</f>
        <v>0</v>
      </c>
      <c r="AI317">
        <f>AH317/3</f>
        <v>0</v>
      </c>
      <c r="AJ317">
        <f>COUNTIF('résultats bruts'!Z317, 1) + COUNTIF('résultats bruts'!AQ317,1) + COUNTIF('résultats bruts'!CS317,1)</f>
        <v>0</v>
      </c>
      <c r="AK317">
        <f>AJ317/3</f>
        <v>0</v>
      </c>
      <c r="AL317">
        <f>AH317+AJ317</f>
        <v>0</v>
      </c>
      <c r="AM317">
        <f>AL317/6</f>
        <v>0</v>
      </c>
      <c r="AN317">
        <f>AL317+AF317</f>
        <v>0</v>
      </c>
      <c r="AO317">
        <f>AN317/18</f>
        <v>0</v>
      </c>
      <c r="AP317">
        <f>COUNTIF('résultats bruts'!Y317, 1) + COUNTIF('résultats bruts'!AY317,1) + COUNTIF('résultats bruts'!DC317,1)</f>
        <v>0</v>
      </c>
      <c r="AQ317">
        <f>AP317/3</f>
        <v>0</v>
      </c>
      <c r="AR317">
        <f>COUNTIF('résultats bruts'!T317, 1) + COUNTIF('résultats bruts'!AR317,1) + COUNTIF('résultats bruts'!DB317,1)</f>
        <v>0</v>
      </c>
      <c r="AS317">
        <f>AR317/3</f>
        <v>0</v>
      </c>
      <c r="AT317">
        <f>AR317+AP317</f>
        <v>0</v>
      </c>
      <c r="AU317">
        <f>AT317/6</f>
        <v>0</v>
      </c>
      <c r="AV317">
        <f>COUNTIF('résultats bruts'!X317, 1) + COUNTIF('résultats bruts'!BB317,1) + COUNTIF('résultats bruts'!DA317,1)</f>
        <v>0</v>
      </c>
      <c r="AW317">
        <f>AV317/3</f>
        <v>0</v>
      </c>
      <c r="AX317">
        <f>COUNTIF('résultats bruts'!AA317, 1) + COUNTIF('résultats bruts'!AX317,1) + COUNTIF('résultats bruts'!CY317,1)</f>
        <v>0</v>
      </c>
      <c r="AY317">
        <f>AX317/3</f>
        <v>0</v>
      </c>
      <c r="AZ317">
        <f>AX317+AV317</f>
        <v>0</v>
      </c>
      <c r="BA317">
        <f>AZ317/6</f>
        <v>0</v>
      </c>
      <c r="BB317">
        <f>AZ317+AT317</f>
        <v>0</v>
      </c>
      <c r="BC317">
        <f>BB317/12</f>
        <v>0</v>
      </c>
      <c r="BD317">
        <f>COUNTIF('résultats bruts'!U317, 1) + COUNTIF('résultats bruts'!AZ317,1) + COUNTIF('résultats bruts'!CX317,1)</f>
        <v>0</v>
      </c>
      <c r="BE317">
        <f>BD317/3</f>
        <v>0</v>
      </c>
      <c r="BF317">
        <f>COUNTIF('résultats bruts'!S317, 1) + COUNTIF('résultats bruts'!BA317,1) + COUNTIF('résultats bruts'!CV317,1)</f>
        <v>0</v>
      </c>
      <c r="BG317">
        <f>BF317/3</f>
        <v>0</v>
      </c>
      <c r="BH317">
        <f>BF317+BD317</f>
        <v>0</v>
      </c>
      <c r="BI317">
        <f>BH317/6</f>
        <v>0</v>
      </c>
      <c r="BJ317">
        <f>BH317+BB317</f>
        <v>0</v>
      </c>
      <c r="BK317">
        <f>BJ317/18</f>
        <v>0</v>
      </c>
      <c r="BL317">
        <f>COUNTIF('résultats bruts'!AB317, 1) + COUNTIF('résultats bruts'!AC317,1) + COUNTIF('résultats bruts'!BC317,1)+ COUNTIF('résultats bruts'!BD317,1)+ COUNTIF('résultats bruts'!DE317,1)+ COUNTIF('résultats bruts'!DF317,1)</f>
        <v>0</v>
      </c>
      <c r="BM317">
        <f>BL317/6</f>
        <v>0</v>
      </c>
      <c r="BN317">
        <f>BJ317+AN317+BL317</f>
        <v>0</v>
      </c>
      <c r="BO317">
        <f>BN317/42</f>
        <v>0</v>
      </c>
      <c r="BP317">
        <f>COUNTIF('résultats bruts'!DS317,1) + COUNTIF('résultats bruts'!DQ317,1)</f>
        <v>0</v>
      </c>
      <c r="BQ317">
        <f>BP317/2</f>
        <v>0</v>
      </c>
      <c r="BR317">
        <f>COUNTIF('résultats bruts'!DR317,1)+COUNTIF('résultats bruts'!DT317,1)</f>
        <v>0</v>
      </c>
      <c r="BS317">
        <f>BR317/2</f>
        <v>0</v>
      </c>
      <c r="BT317">
        <f>'résultats bruts'!AR317</f>
        <v>0</v>
      </c>
      <c r="BU317">
        <f>'résultats bruts'!DR317</f>
        <v>0</v>
      </c>
      <c r="BV317">
        <f>'résultats bruts'!AS317</f>
        <v>0</v>
      </c>
      <c r="BW317">
        <f>'résultats bruts'!DT317</f>
        <v>0</v>
      </c>
      <c r="BX317">
        <f>COUNTIF('résultats bruts'!AI317, 1) + COUNTIF('résultats bruts'!BP317,1) + COUNTIF('résultats bruts'!DG317,1)</f>
        <v>0</v>
      </c>
      <c r="BY317">
        <f>BX317/3</f>
        <v>0</v>
      </c>
      <c r="BZ317">
        <f>COUNTIF('résultats bruts'!AL317, 1) + COUNTIF('résultats bruts'!BN317,1) + COUNTIF('résultats bruts'!DI317,1)</f>
        <v>0</v>
      </c>
      <c r="CA317">
        <f>BZ317/3</f>
        <v>0</v>
      </c>
      <c r="CB317">
        <f>BX317+BZ317</f>
        <v>0</v>
      </c>
      <c r="CC317">
        <f>CB317/6</f>
        <v>0</v>
      </c>
      <c r="CD317">
        <f>COUNTIF('résultats bruts'!AK317, 1) + COUNTIF('résultats bruts'!BR317,1) + COUNTIF('résultats bruts'!DM317,1)</f>
        <v>0</v>
      </c>
      <c r="CE317">
        <f>CD317/3</f>
        <v>0</v>
      </c>
      <c r="CF317">
        <f>COUNTIF('résultats bruts'!AE317, 1) + COUNTIF('résultats bruts'!BL317,1) + COUNTIF('résultats bruts'!DN317,1)</f>
        <v>0</v>
      </c>
      <c r="CG317">
        <f>CF317/3</f>
        <v>0</v>
      </c>
      <c r="CH317">
        <f>CF317+CD317</f>
        <v>0</v>
      </c>
      <c r="CI317">
        <f>CH317/6</f>
        <v>0</v>
      </c>
      <c r="CJ317">
        <f>COUNTIF('résultats bruts'!AJ317, 1) + COUNTIF('résultats bruts'!BM317,1) + COUNTIF('résultats bruts'!DL317,1)</f>
        <v>0</v>
      </c>
      <c r="CK317">
        <f>CJ317/3</f>
        <v>0</v>
      </c>
      <c r="CL317">
        <f>COUNTIF('résultats bruts'!AH317, 1) + COUNTIF('résultats bruts'!BK317,1) + COUNTIF('résultats bruts'!DK317,1)</f>
        <v>0</v>
      </c>
      <c r="CM317">
        <f>CL317/3</f>
        <v>0</v>
      </c>
      <c r="CN317">
        <f>CL317+CJ317</f>
        <v>0</v>
      </c>
      <c r="CO317">
        <f>CN317/6</f>
        <v>0</v>
      </c>
      <c r="CP317">
        <f>COUNTIF('résultats bruts'!AF317, 1) + COUNTIF('résultats bruts'!BO317,1) + COUNTIF('résultats bruts'!DJ317,1)</f>
        <v>0</v>
      </c>
      <c r="CQ317">
        <f>CP317/3</f>
        <v>0</v>
      </c>
      <c r="CR317">
        <f>COUNTIF('résultats bruts'!AG317, 1) + COUNTIF('résultats bruts'!BQ317,1) + COUNTIF('résultats bruts'!DH317,1)</f>
        <v>0</v>
      </c>
      <c r="CS317">
        <f>CR317/3</f>
        <v>0</v>
      </c>
      <c r="CT317">
        <f>CR317+CP317</f>
        <v>0</v>
      </c>
      <c r="CU317">
        <f>CT317/6</f>
        <v>0</v>
      </c>
      <c r="CV317">
        <f>COUNTIF('résultats bruts'!AM317, 1) + COUNTIF('résultats bruts'!AN317,1) + COUNTIF('résultats bruts'!BS317,1) +COUNTIF('résultats bruts'!BT317, 1) + COUNTIF('résultats bruts'!DO317,1) + COUNTIF('résultats bruts'!DP317,1)</f>
        <v>0</v>
      </c>
      <c r="CW317">
        <f>+CV317/6</f>
        <v>0</v>
      </c>
      <c r="CX317">
        <f>CT317+CN317+CH317+CB353</f>
        <v>0</v>
      </c>
      <c r="CY317">
        <f>CX317/30</f>
        <v>0</v>
      </c>
      <c r="CZ317">
        <f>COUNTIF('résultats bruts'!AO317,1)</f>
        <v>0</v>
      </c>
      <c r="DA317">
        <f>COUNTIF('résultats bruts'!AP317,1)</f>
        <v>0</v>
      </c>
      <c r="DB317">
        <f>CZ317+DA317</f>
        <v>0</v>
      </c>
      <c r="DC317">
        <f>DB317/2</f>
        <v>0</v>
      </c>
      <c r="DD317">
        <f>COUNTIF('résultats bruts'!BU317,1)</f>
        <v>0</v>
      </c>
      <c r="DE317">
        <f>COUNTIF('résultats bruts'!BV317,1)</f>
        <v>0</v>
      </c>
      <c r="DF317">
        <f>DD317+DE317</f>
        <v>0</v>
      </c>
      <c r="DG317">
        <f>DD317+DE317</f>
        <v>0</v>
      </c>
      <c r="DH317">
        <f>DG317/2</f>
        <v>0</v>
      </c>
      <c r="DJ317">
        <f>COUNTIF(CD317, 1)</f>
        <v>0</v>
      </c>
      <c r="DK317">
        <f>DB317+DG317+DJ317</f>
        <v>0</v>
      </c>
      <c r="DL317">
        <f>DK317/5</f>
        <v>0</v>
      </c>
      <c r="DM317">
        <f>COUNTIF('résultats bruts'!BG317,1)+COUNTIF('résultats bruts'!BJ317,1)</f>
        <v>0</v>
      </c>
      <c r="DN317">
        <f>DM317/2</f>
        <v>0</v>
      </c>
      <c r="DO317">
        <f>COUNTIF('résultats bruts'!CD317,1)+COUNTIF('résultats bruts'!CF317,1) + COUNTIF('résultats bruts'!CO317,1)+COUNTIF('résultats bruts'!CR317,1)</f>
        <v>0</v>
      </c>
      <c r="DP317">
        <f>DO317/4</f>
        <v>0</v>
      </c>
      <c r="DQ317">
        <f>DM317+DO317</f>
        <v>0</v>
      </c>
      <c r="DR317">
        <f>DQ317/6</f>
        <v>0</v>
      </c>
      <c r="DS317">
        <f>COUNTIF('résultats bruts'!BF317,1)+COUNTIF('résultats bruts'!BI317,1)</f>
        <v>0</v>
      </c>
      <c r="DT317">
        <f>DS317/2</f>
        <v>0</v>
      </c>
      <c r="DU317">
        <f>COUNTIF('résultats bruts'!CE317,1)+COUNTIF('résultats bruts'!CH317,1) + COUNTIF('résultats bruts'!CP317,1)</f>
        <v>0</v>
      </c>
      <c r="DV317">
        <f>DU317/4</f>
        <v>0</v>
      </c>
      <c r="DW317">
        <f>DS317+DU317</f>
        <v>0</v>
      </c>
      <c r="DX317">
        <f>DW317/6</f>
        <v>0</v>
      </c>
      <c r="DY317">
        <f>COUNTIF('résultats bruts'!BE317,1)+COUNTIF('résultats bruts'!BH317,1)</f>
        <v>0</v>
      </c>
      <c r="DZ317">
        <f>DY317/2</f>
        <v>0</v>
      </c>
      <c r="EA317">
        <f>COUNTIF('résultats bruts'!CC317,1)+COUNTIF('résultats bruts'!CG317,1) + COUNTIF('résultats bruts'!CN317,1)</f>
        <v>0</v>
      </c>
      <c r="EB317">
        <f>EA317/3</f>
        <v>0</v>
      </c>
      <c r="EC317">
        <f>EA317+DY317</f>
        <v>0</v>
      </c>
      <c r="ED317">
        <f>EC317/5</f>
        <v>0</v>
      </c>
      <c r="EE317">
        <f>EC317+DW317+DQ317</f>
        <v>0</v>
      </c>
      <c r="EF317">
        <f>EE317/17</f>
        <v>0</v>
      </c>
    </row>
    <row r="318">
      <c r="A318">
        <f>'résultats bruts'!A318</f>
        <v>0</v>
      </c>
      <c r="B318">
        <f>'résultats bruts'!B318</f>
        <v>0</v>
      </c>
      <c r="C318">
        <f>'résultats bruts'!C318</f>
        <v>0</v>
      </c>
      <c r="D318">
        <f>'résultats bruts'!D318</f>
        <v>0</v>
      </c>
      <c r="E318">
        <f>'résultats bruts'!E318</f>
        <v>0</v>
      </c>
      <c r="F318">
        <f>'résultats bruts'!F318</f>
        <v>316</v>
      </c>
      <c r="G318">
        <f>COUNTIF('résultats bruts'!K318,1) +COUNTIF('résultats bruts'!CJ318:CK318,1)+COUNTIF('résultats bruts'!CJ318:CK318,"0A")</f>
        <v>0</v>
      </c>
      <c r="H318">
        <f>G318/3</f>
        <v>0</v>
      </c>
      <c r="I318">
        <f>COUNTIF('résultats bruts'!O318,1) + COUNTIF('résultats bruts'!AD318,1) + COUNTIF('résultats bruts'!CA318,1) + COUNTIF('résultats bruts'!DU318, 1) + COUNTIF('résultats bruts'!DU318,"0B")</f>
        <v>0</v>
      </c>
      <c r="J318">
        <f>I318/4</f>
        <v>0</v>
      </c>
      <c r="K318">
        <f>COUNTIF('résultats bruts'!CJ318:CK318,1)</f>
        <v>0</v>
      </c>
      <c r="L318">
        <f>K318/2</f>
        <v>0</v>
      </c>
      <c r="M318">
        <f>COUNTIF('résultats bruts'!CM318,1)</f>
        <v>0</v>
      </c>
      <c r="N318">
        <f>COUNTIF('résultats bruts'!DU318,1)</f>
        <v>0</v>
      </c>
      <c r="O318">
        <f>M318+N318</f>
        <v>0</v>
      </c>
      <c r="P318">
        <f>O318/2</f>
        <v>0</v>
      </c>
      <c r="Q318">
        <f>COUNTIF('résultats bruts'!CB318, "1A")+COUNTIF('résultats bruts'!CB318, "1B")</f>
        <v>0</v>
      </c>
      <c r="R318">
        <f>O318+K318+I318+G318</f>
        <v>0</v>
      </c>
      <c r="S318">
        <f>R318/11</f>
        <v>0</v>
      </c>
      <c r="T318">
        <f>COUNTIF('résultats bruts'!Q318, 1) + COUNTIF('résultats bruts'!AU318,1) + COUNTIF('résultats bruts'!CW318,1)</f>
        <v>0</v>
      </c>
      <c r="U318">
        <f>T318/3</f>
        <v>0</v>
      </c>
      <c r="V318">
        <f>COUNTIF('résultats bruts'!P318,1) + COUNTIF('résultats bruts'!AS318,1) + COUNTIF('résultats bruts'!DD318,1)</f>
        <v>0</v>
      </c>
      <c r="W318">
        <f>V318/3</f>
        <v>0</v>
      </c>
      <c r="X318">
        <f>T318+V318</f>
        <v>0</v>
      </c>
      <c r="Y318">
        <f>X318/6</f>
        <v>0</v>
      </c>
      <c r="Z318">
        <f>COUNTIF('résultats bruts'!V318, 1) + COUNTIF('résultats bruts'!AT318,1) + COUNTIF('résultats bruts'!CT318,1)</f>
        <v>0</v>
      </c>
      <c r="AA318">
        <f>Z318/3</f>
        <v>0</v>
      </c>
      <c r="AB318">
        <f>COUNTIF('résultats bruts'!W318, 1) + COUNTIF('résultats bruts'!AV318,1) + COUNTIF('résultats bruts'!CZ318,1)</f>
        <v>0</v>
      </c>
      <c r="AC318">
        <f>AB318/3</f>
        <v>0</v>
      </c>
      <c r="AD318">
        <f>AB318+Z318</f>
        <v>0</v>
      </c>
      <c r="AE318">
        <f>AD318/6</f>
        <v>0</v>
      </c>
      <c r="AF318">
        <f>AD318+X318</f>
        <v>0</v>
      </c>
      <c r="AG318">
        <f>AF318/12</f>
        <v>0</v>
      </c>
      <c r="AH318">
        <f>COUNTIF('résultats bruts'!R318, 1) + COUNTIF('résultats bruts'!AW318,1) + COUNTIF('résultats bruts'!CU318,1)</f>
        <v>0</v>
      </c>
      <c r="AI318">
        <f>AH318/3</f>
        <v>0</v>
      </c>
      <c r="AJ318">
        <f>COUNTIF('résultats bruts'!Z318, 1) + COUNTIF('résultats bruts'!AQ318,1) + COUNTIF('résultats bruts'!CS318,1)</f>
        <v>0</v>
      </c>
      <c r="AK318">
        <f>AJ318/3</f>
        <v>0</v>
      </c>
      <c r="AL318">
        <f>AH318+AJ318</f>
        <v>0</v>
      </c>
      <c r="AM318">
        <f>AL318/6</f>
        <v>0</v>
      </c>
      <c r="AN318">
        <f>AL318+AF318</f>
        <v>0</v>
      </c>
      <c r="AO318">
        <f>AN318/18</f>
        <v>0</v>
      </c>
      <c r="AP318">
        <f>COUNTIF('résultats bruts'!Y318, 1) + COUNTIF('résultats bruts'!AY318,1) + COUNTIF('résultats bruts'!DC318,1)</f>
        <v>0</v>
      </c>
      <c r="AQ318">
        <f>AP318/3</f>
        <v>0</v>
      </c>
      <c r="AR318">
        <f>COUNTIF('résultats bruts'!T318, 1) + COUNTIF('résultats bruts'!AR318,1) + COUNTIF('résultats bruts'!DB318,1)</f>
        <v>0</v>
      </c>
      <c r="AS318">
        <f>AR318/3</f>
        <v>0</v>
      </c>
      <c r="AT318">
        <f>AR318+AP318</f>
        <v>0</v>
      </c>
      <c r="AU318">
        <f>AT318/6</f>
        <v>0</v>
      </c>
      <c r="AV318">
        <f>COUNTIF('résultats bruts'!X318, 1) + COUNTIF('résultats bruts'!BB318,1) + COUNTIF('résultats bruts'!DA318,1)</f>
        <v>0</v>
      </c>
      <c r="AW318">
        <f>AV318/3</f>
        <v>0</v>
      </c>
      <c r="AX318">
        <f>COUNTIF('résultats bruts'!AA318, 1) + COUNTIF('résultats bruts'!AX318,1) + COUNTIF('résultats bruts'!CY318,1)</f>
        <v>0</v>
      </c>
      <c r="AY318">
        <f>AX318/3</f>
        <v>0</v>
      </c>
      <c r="AZ318">
        <f>AX318+AV318</f>
        <v>0</v>
      </c>
      <c r="BA318">
        <f>AZ318/6</f>
        <v>0</v>
      </c>
      <c r="BB318">
        <f>AZ318+AT318</f>
        <v>0</v>
      </c>
      <c r="BC318">
        <f>BB318/12</f>
        <v>0</v>
      </c>
      <c r="BD318">
        <f>COUNTIF('résultats bruts'!U318, 1) + COUNTIF('résultats bruts'!AZ318,1) + COUNTIF('résultats bruts'!CX318,1)</f>
        <v>0</v>
      </c>
      <c r="BE318">
        <f>BD318/3</f>
        <v>0</v>
      </c>
      <c r="BF318">
        <f>COUNTIF('résultats bruts'!S318, 1) + COUNTIF('résultats bruts'!BA318,1) + COUNTIF('résultats bruts'!CV318,1)</f>
        <v>0</v>
      </c>
      <c r="BG318">
        <f>BF318/3</f>
        <v>0</v>
      </c>
      <c r="BH318">
        <f>BF318+BD318</f>
        <v>0</v>
      </c>
      <c r="BI318">
        <f>BH318/6</f>
        <v>0</v>
      </c>
      <c r="BJ318">
        <f>BH318+BB318</f>
        <v>0</v>
      </c>
      <c r="BK318">
        <f>BJ318/18</f>
        <v>0</v>
      </c>
      <c r="BL318">
        <f>COUNTIF('résultats bruts'!AB318, 1) + COUNTIF('résultats bruts'!AC318,1) + COUNTIF('résultats bruts'!BC318,1)+ COUNTIF('résultats bruts'!BD318,1)+ COUNTIF('résultats bruts'!DE318,1)+ COUNTIF('résultats bruts'!DF318,1)</f>
        <v>0</v>
      </c>
      <c r="BM318">
        <f>BL318/6</f>
        <v>0</v>
      </c>
      <c r="BN318">
        <f>BJ318+AN318+BL318</f>
        <v>0</v>
      </c>
      <c r="BO318">
        <f>BN318/42</f>
        <v>0</v>
      </c>
      <c r="BP318">
        <f>COUNTIF('résultats bruts'!DS318,1) + COUNTIF('résultats bruts'!DQ318,1)</f>
        <v>0</v>
      </c>
      <c r="BQ318">
        <f>BP318/2</f>
        <v>0</v>
      </c>
      <c r="BR318">
        <f>COUNTIF('résultats bruts'!DR318,1)+COUNTIF('résultats bruts'!DT318,1)</f>
        <v>0</v>
      </c>
      <c r="BS318">
        <f>BR318/2</f>
        <v>0</v>
      </c>
      <c r="BT318">
        <f>'résultats bruts'!AR318</f>
        <v>0</v>
      </c>
      <c r="BU318">
        <f>'résultats bruts'!DR318</f>
        <v>0</v>
      </c>
      <c r="BV318">
        <f>'résultats bruts'!AS318</f>
        <v>0</v>
      </c>
      <c r="BW318">
        <f>'résultats bruts'!DT318</f>
        <v>0</v>
      </c>
      <c r="BX318">
        <f>COUNTIF('résultats bruts'!AI318, 1) + COUNTIF('résultats bruts'!BP318,1) + COUNTIF('résultats bruts'!DG318,1)</f>
        <v>0</v>
      </c>
      <c r="BY318">
        <f>BX318/3</f>
        <v>0</v>
      </c>
      <c r="BZ318">
        <f>COUNTIF('résultats bruts'!AL318, 1) + COUNTIF('résultats bruts'!BN318,1) + COUNTIF('résultats bruts'!DI318,1)</f>
        <v>0</v>
      </c>
      <c r="CA318">
        <f>BZ318/3</f>
        <v>0</v>
      </c>
      <c r="CB318">
        <f>BX318+BZ318</f>
        <v>0</v>
      </c>
      <c r="CC318">
        <f>CB318/6</f>
        <v>0</v>
      </c>
      <c r="CD318">
        <f>COUNTIF('résultats bruts'!AK318, 1) + COUNTIF('résultats bruts'!BR318,1) + COUNTIF('résultats bruts'!DM318,1)</f>
        <v>0</v>
      </c>
      <c r="CE318">
        <f>CD318/3</f>
        <v>0</v>
      </c>
      <c r="CF318">
        <f>COUNTIF('résultats bruts'!AE318, 1) + COUNTIF('résultats bruts'!BL318,1) + COUNTIF('résultats bruts'!DN318,1)</f>
        <v>0</v>
      </c>
      <c r="CG318">
        <f>CF318/3</f>
        <v>0</v>
      </c>
      <c r="CH318">
        <f>CF318+CD318</f>
        <v>0</v>
      </c>
      <c r="CI318">
        <f>CH318/6</f>
        <v>0</v>
      </c>
      <c r="CJ318">
        <f>COUNTIF('résultats bruts'!AJ318, 1) + COUNTIF('résultats bruts'!BM318,1) + COUNTIF('résultats bruts'!DL318,1)</f>
        <v>0</v>
      </c>
      <c r="CK318">
        <f>CJ318/3</f>
        <v>0</v>
      </c>
      <c r="CL318">
        <f>COUNTIF('résultats bruts'!AH318, 1) + COUNTIF('résultats bruts'!BK318,1) + COUNTIF('résultats bruts'!DK318,1)</f>
        <v>0</v>
      </c>
      <c r="CM318">
        <f>CL318/3</f>
        <v>0</v>
      </c>
      <c r="CN318">
        <f>CL318+CJ318</f>
        <v>0</v>
      </c>
      <c r="CO318">
        <f>CN318/6</f>
        <v>0</v>
      </c>
      <c r="CP318">
        <f>COUNTIF('résultats bruts'!AF318, 1) + COUNTIF('résultats bruts'!BO318,1) + COUNTIF('résultats bruts'!DJ318,1)</f>
        <v>0</v>
      </c>
      <c r="CQ318">
        <f>CP318/3</f>
        <v>0</v>
      </c>
      <c r="CR318">
        <f>COUNTIF('résultats bruts'!AG318, 1) + COUNTIF('résultats bruts'!BQ318,1) + COUNTIF('résultats bruts'!DH318,1)</f>
        <v>0</v>
      </c>
      <c r="CS318">
        <f>CR318/3</f>
        <v>0</v>
      </c>
      <c r="CT318">
        <f>CR318+CP318</f>
        <v>0</v>
      </c>
      <c r="CU318">
        <f>CT318/6</f>
        <v>0</v>
      </c>
      <c r="CV318">
        <f>COUNTIF('résultats bruts'!AM318, 1) + COUNTIF('résultats bruts'!AN318,1) + COUNTIF('résultats bruts'!BS318,1) +COUNTIF('résultats bruts'!BT318, 1) + COUNTIF('résultats bruts'!DO318,1) + COUNTIF('résultats bruts'!DP318,1)</f>
        <v>0</v>
      </c>
      <c r="CW318">
        <f>+CV318/6</f>
        <v>0</v>
      </c>
      <c r="CX318">
        <f>CT318+CN318+CH318+CB354</f>
        <v>0</v>
      </c>
      <c r="CY318">
        <f>CX318/30</f>
        <v>0</v>
      </c>
      <c r="CZ318">
        <f>COUNTIF('résultats bruts'!AO318,1)</f>
        <v>0</v>
      </c>
      <c r="DA318">
        <f>COUNTIF('résultats bruts'!AP318,1)</f>
        <v>0</v>
      </c>
      <c r="DB318">
        <f>CZ318+DA318</f>
        <v>0</v>
      </c>
      <c r="DC318">
        <f>DB318/2</f>
        <v>0</v>
      </c>
      <c r="DD318">
        <f>COUNTIF('résultats bruts'!BU318,1)</f>
        <v>0</v>
      </c>
      <c r="DE318">
        <f>COUNTIF('résultats bruts'!BV318,1)</f>
        <v>0</v>
      </c>
      <c r="DF318">
        <f>DD318+DE318</f>
        <v>0</v>
      </c>
      <c r="DG318">
        <f>DD318+DE318</f>
        <v>0</v>
      </c>
      <c r="DH318">
        <f>DG318/2</f>
        <v>0</v>
      </c>
      <c r="DJ318">
        <f>COUNTIF(CD318, 1)</f>
        <v>0</v>
      </c>
      <c r="DK318">
        <f>DB318+DG318+DJ318</f>
        <v>0</v>
      </c>
      <c r="DL318">
        <f>DK318/5</f>
        <v>0</v>
      </c>
      <c r="DM318">
        <f>COUNTIF('résultats bruts'!BG318,1)+COUNTIF('résultats bruts'!BJ318,1)</f>
        <v>0</v>
      </c>
      <c r="DN318">
        <f>DM318/2</f>
        <v>0</v>
      </c>
      <c r="DO318">
        <f>COUNTIF('résultats bruts'!CD318,1)+COUNTIF('résultats bruts'!CF318,1) + COUNTIF('résultats bruts'!CO318,1)+COUNTIF('résultats bruts'!CR318,1)</f>
        <v>0</v>
      </c>
      <c r="DP318">
        <f>DO318/4</f>
        <v>0</v>
      </c>
      <c r="DQ318">
        <f>DM318+DO318</f>
        <v>0</v>
      </c>
      <c r="DR318">
        <f>DQ318/6</f>
        <v>0</v>
      </c>
      <c r="DS318">
        <f>COUNTIF('résultats bruts'!BF318,1)+COUNTIF('résultats bruts'!BI318,1)</f>
        <v>0</v>
      </c>
      <c r="DT318">
        <f>DS318/2</f>
        <v>0</v>
      </c>
      <c r="DU318">
        <f>COUNTIF('résultats bruts'!CE318,1)+COUNTIF('résultats bruts'!CH318,1) + COUNTIF('résultats bruts'!CP318,1)</f>
        <v>0</v>
      </c>
      <c r="DV318">
        <f>DU318/4</f>
        <v>0</v>
      </c>
      <c r="DW318">
        <f>DS318+DU318</f>
        <v>0</v>
      </c>
      <c r="DX318">
        <f>DW318/6</f>
        <v>0</v>
      </c>
      <c r="DY318">
        <f>COUNTIF('résultats bruts'!BE318,1)+COUNTIF('résultats bruts'!BH318,1)</f>
        <v>0</v>
      </c>
      <c r="DZ318">
        <f>DY318/2</f>
        <v>0</v>
      </c>
      <c r="EA318">
        <f>COUNTIF('résultats bruts'!CC318,1)+COUNTIF('résultats bruts'!CG318,1) + COUNTIF('résultats bruts'!CN318,1)</f>
        <v>0</v>
      </c>
      <c r="EB318">
        <f>EA318/3</f>
        <v>0</v>
      </c>
      <c r="EC318">
        <f>EA318+DY318</f>
        <v>0</v>
      </c>
      <c r="ED318">
        <f>EC318/5</f>
        <v>0</v>
      </c>
      <c r="EE318">
        <f>EC318+DW318+DQ318</f>
        <v>0</v>
      </c>
      <c r="EF318">
        <f>EE318/17</f>
        <v>0</v>
      </c>
    </row>
    <row r="319">
      <c r="A319">
        <f>'résultats bruts'!A319</f>
        <v>0</v>
      </c>
      <c r="B319">
        <f>'résultats bruts'!B319</f>
        <v>0</v>
      </c>
      <c r="C319">
        <f>'résultats bruts'!C319</f>
        <v>0</v>
      </c>
      <c r="D319">
        <f>'résultats bruts'!D319</f>
        <v>0</v>
      </c>
      <c r="E319">
        <f>'résultats bruts'!E319</f>
        <v>0</v>
      </c>
      <c r="F319">
        <f>'résultats bruts'!F319</f>
        <v>317</v>
      </c>
      <c r="G319">
        <f>COUNTIF('résultats bruts'!K319,1) +COUNTIF('résultats bruts'!CJ319:CK319,1)+COUNTIF('résultats bruts'!CJ319:CK319,"0A")</f>
        <v>0</v>
      </c>
      <c r="H319">
        <f>G319/3</f>
        <v>0</v>
      </c>
      <c r="I319">
        <f>COUNTIF('résultats bruts'!O319,1) + COUNTIF('résultats bruts'!AD319,1) + COUNTIF('résultats bruts'!CA319,1) + COUNTIF('résultats bruts'!DU319, 1) + COUNTIF('résultats bruts'!DU319,"0B")</f>
        <v>0</v>
      </c>
      <c r="J319">
        <f>I319/4</f>
        <v>0</v>
      </c>
      <c r="K319">
        <f>COUNTIF('résultats bruts'!CJ319:CK319,1)</f>
        <v>0</v>
      </c>
      <c r="L319">
        <f>K319/2</f>
        <v>0</v>
      </c>
      <c r="M319">
        <f>COUNTIF('résultats bruts'!CM319,1)</f>
        <v>0</v>
      </c>
      <c r="N319">
        <f>COUNTIF('résultats bruts'!DU319,1)</f>
        <v>0</v>
      </c>
      <c r="O319">
        <f>M319+N319</f>
        <v>0</v>
      </c>
      <c r="P319">
        <f>O319/2</f>
        <v>0</v>
      </c>
      <c r="Q319">
        <f>COUNTIF('résultats bruts'!CB319, "1A")+COUNTIF('résultats bruts'!CB319, "1B")</f>
        <v>0</v>
      </c>
      <c r="R319">
        <f>O319+K319+I319+G319</f>
        <v>0</v>
      </c>
      <c r="S319">
        <f>R319/11</f>
        <v>0</v>
      </c>
      <c r="T319">
        <f>COUNTIF('résultats bruts'!Q319, 1) + COUNTIF('résultats bruts'!AU319,1) + COUNTIF('résultats bruts'!CW319,1)</f>
        <v>0</v>
      </c>
      <c r="U319">
        <f>T319/3</f>
        <v>0</v>
      </c>
      <c r="V319">
        <f>COUNTIF('résultats bruts'!P319,1) + COUNTIF('résultats bruts'!AS319,1) + COUNTIF('résultats bruts'!DD319,1)</f>
        <v>0</v>
      </c>
      <c r="W319">
        <f>V319/3</f>
        <v>0</v>
      </c>
      <c r="X319">
        <f>T319+V319</f>
        <v>0</v>
      </c>
      <c r="Y319">
        <f>X319/6</f>
        <v>0</v>
      </c>
      <c r="Z319">
        <f>COUNTIF('résultats bruts'!V319, 1) + COUNTIF('résultats bruts'!AT319,1) + COUNTIF('résultats bruts'!CT319,1)</f>
        <v>0</v>
      </c>
      <c r="AA319">
        <f>Z319/3</f>
        <v>0</v>
      </c>
      <c r="AB319">
        <f>COUNTIF('résultats bruts'!W319, 1) + COUNTIF('résultats bruts'!AV319,1) + COUNTIF('résultats bruts'!CZ319,1)</f>
        <v>0</v>
      </c>
      <c r="AC319">
        <f>AB319/3</f>
        <v>0</v>
      </c>
      <c r="AD319">
        <f>AB319+Z319</f>
        <v>0</v>
      </c>
      <c r="AE319">
        <f>AD319/6</f>
        <v>0</v>
      </c>
      <c r="AF319">
        <f>AD319+X319</f>
        <v>0</v>
      </c>
      <c r="AG319">
        <f>AF319/12</f>
        <v>0</v>
      </c>
      <c r="AH319">
        <f>COUNTIF('résultats bruts'!R319, 1) + COUNTIF('résultats bruts'!AW319,1) + COUNTIF('résultats bruts'!CU319,1)</f>
        <v>0</v>
      </c>
      <c r="AI319">
        <f>AH319/3</f>
        <v>0</v>
      </c>
      <c r="AJ319">
        <f>COUNTIF('résultats bruts'!Z319, 1) + COUNTIF('résultats bruts'!AQ319,1) + COUNTIF('résultats bruts'!CS319,1)</f>
        <v>0</v>
      </c>
      <c r="AK319">
        <f>AJ319/3</f>
        <v>0</v>
      </c>
      <c r="AL319">
        <f>AH319+AJ319</f>
        <v>0</v>
      </c>
      <c r="AM319">
        <f>AL319/6</f>
        <v>0</v>
      </c>
      <c r="AN319">
        <f>AL319+AF319</f>
        <v>0</v>
      </c>
      <c r="AO319">
        <f>AN319/18</f>
        <v>0</v>
      </c>
      <c r="AP319">
        <f>COUNTIF('résultats bruts'!Y319, 1) + COUNTIF('résultats bruts'!AY319,1) + COUNTIF('résultats bruts'!DC319,1)</f>
        <v>0</v>
      </c>
      <c r="AQ319">
        <f>AP319/3</f>
        <v>0</v>
      </c>
      <c r="AR319">
        <f>COUNTIF('résultats bruts'!T319, 1) + COUNTIF('résultats bruts'!AR319,1) + COUNTIF('résultats bruts'!DB319,1)</f>
        <v>0</v>
      </c>
      <c r="AS319">
        <f>AR319/3</f>
        <v>0</v>
      </c>
      <c r="AT319">
        <f>AR319+AP319</f>
        <v>0</v>
      </c>
      <c r="AU319">
        <f>AT319/6</f>
        <v>0</v>
      </c>
      <c r="AV319">
        <f>COUNTIF('résultats bruts'!X319, 1) + COUNTIF('résultats bruts'!BB319,1) + COUNTIF('résultats bruts'!DA319,1)</f>
        <v>0</v>
      </c>
      <c r="AW319">
        <f>AV319/3</f>
        <v>0</v>
      </c>
      <c r="AX319">
        <f>COUNTIF('résultats bruts'!AA319, 1) + COUNTIF('résultats bruts'!AX319,1) + COUNTIF('résultats bruts'!CY319,1)</f>
        <v>0</v>
      </c>
      <c r="AY319">
        <f>AX319/3</f>
        <v>0</v>
      </c>
      <c r="AZ319">
        <f>AX319+AV319</f>
        <v>0</v>
      </c>
      <c r="BA319">
        <f>AZ319/6</f>
        <v>0</v>
      </c>
      <c r="BB319">
        <f>AZ319+AT319</f>
        <v>0</v>
      </c>
      <c r="BC319">
        <f>BB319/12</f>
        <v>0</v>
      </c>
      <c r="BD319">
        <f>COUNTIF('résultats bruts'!U319, 1) + COUNTIF('résultats bruts'!AZ319,1) + COUNTIF('résultats bruts'!CX319,1)</f>
        <v>0</v>
      </c>
      <c r="BE319">
        <f>BD319/3</f>
        <v>0</v>
      </c>
      <c r="BF319">
        <f>COUNTIF('résultats bruts'!S319, 1) + COUNTIF('résultats bruts'!BA319,1) + COUNTIF('résultats bruts'!CV319,1)</f>
        <v>0</v>
      </c>
      <c r="BG319">
        <f>BF319/3</f>
        <v>0</v>
      </c>
      <c r="BH319">
        <f>BF319+BD319</f>
        <v>0</v>
      </c>
      <c r="BI319">
        <f>BH319/6</f>
        <v>0</v>
      </c>
      <c r="BJ319">
        <f>BH319+BB319</f>
        <v>0</v>
      </c>
      <c r="BK319">
        <f>BJ319/18</f>
        <v>0</v>
      </c>
      <c r="BL319">
        <f>COUNTIF('résultats bruts'!AB319, 1) + COUNTIF('résultats bruts'!AC319,1) + COUNTIF('résultats bruts'!BC319,1)+ COUNTIF('résultats bruts'!BD319,1)+ COUNTIF('résultats bruts'!DE319,1)+ COUNTIF('résultats bruts'!DF319,1)</f>
        <v>0</v>
      </c>
      <c r="BM319">
        <f>BL319/6</f>
        <v>0</v>
      </c>
      <c r="BN319">
        <f>BJ319+AN319+BL319</f>
        <v>0</v>
      </c>
      <c r="BO319">
        <f>BN319/42</f>
        <v>0</v>
      </c>
      <c r="BP319">
        <f>COUNTIF('résultats bruts'!DS319,1) + COUNTIF('résultats bruts'!DQ319,1)</f>
        <v>0</v>
      </c>
      <c r="BQ319">
        <f>BP319/2</f>
        <v>0</v>
      </c>
      <c r="BR319">
        <f>COUNTIF('résultats bruts'!DR319,1)+COUNTIF('résultats bruts'!DT319,1)</f>
        <v>0</v>
      </c>
      <c r="BS319">
        <f>BR319/2</f>
        <v>0</v>
      </c>
      <c r="BT319">
        <f>'résultats bruts'!AR319</f>
        <v>0</v>
      </c>
      <c r="BU319">
        <f>'résultats bruts'!DR319</f>
        <v>0</v>
      </c>
      <c r="BV319">
        <f>'résultats bruts'!AS319</f>
        <v>0</v>
      </c>
      <c r="BW319">
        <f>'résultats bruts'!DT319</f>
        <v>0</v>
      </c>
      <c r="BX319">
        <f>COUNTIF('résultats bruts'!AI319, 1) + COUNTIF('résultats bruts'!BP319,1) + COUNTIF('résultats bruts'!DG319,1)</f>
        <v>0</v>
      </c>
      <c r="BY319">
        <f>BX319/3</f>
        <v>0</v>
      </c>
      <c r="BZ319">
        <f>COUNTIF('résultats bruts'!AL319, 1) + COUNTIF('résultats bruts'!BN319,1) + COUNTIF('résultats bruts'!DI319,1)</f>
        <v>0</v>
      </c>
      <c r="CA319">
        <f>BZ319/3</f>
        <v>0</v>
      </c>
      <c r="CB319">
        <f>BX319+BZ319</f>
        <v>0</v>
      </c>
      <c r="CC319">
        <f>CB319/6</f>
        <v>0</v>
      </c>
      <c r="CD319">
        <f>COUNTIF('résultats bruts'!AK319, 1) + COUNTIF('résultats bruts'!BR319,1) + COUNTIF('résultats bruts'!DM319,1)</f>
        <v>0</v>
      </c>
      <c r="CE319">
        <f>CD319/3</f>
        <v>0</v>
      </c>
      <c r="CF319">
        <f>COUNTIF('résultats bruts'!AE319, 1) + COUNTIF('résultats bruts'!BL319,1) + COUNTIF('résultats bruts'!DN319,1)</f>
        <v>0</v>
      </c>
      <c r="CG319">
        <f>CF319/3</f>
        <v>0</v>
      </c>
      <c r="CH319">
        <f>CF319+CD319</f>
        <v>0</v>
      </c>
      <c r="CI319">
        <f>CH319/6</f>
        <v>0</v>
      </c>
      <c r="CJ319">
        <f>COUNTIF('résultats bruts'!AJ319, 1) + COUNTIF('résultats bruts'!BM319,1) + COUNTIF('résultats bruts'!DL319,1)</f>
        <v>0</v>
      </c>
      <c r="CK319">
        <f>CJ319/3</f>
        <v>0</v>
      </c>
      <c r="CL319">
        <f>COUNTIF('résultats bruts'!AH319, 1) + COUNTIF('résultats bruts'!BK319,1) + COUNTIF('résultats bruts'!DK319,1)</f>
        <v>0</v>
      </c>
      <c r="CM319">
        <f>CL319/3</f>
        <v>0</v>
      </c>
      <c r="CN319">
        <f>CL319+CJ319</f>
        <v>0</v>
      </c>
      <c r="CO319">
        <f>CN319/6</f>
        <v>0</v>
      </c>
      <c r="CP319">
        <f>COUNTIF('résultats bruts'!AF319, 1) + COUNTIF('résultats bruts'!BO319,1) + COUNTIF('résultats bruts'!DJ319,1)</f>
        <v>0</v>
      </c>
      <c r="CQ319">
        <f>CP319/3</f>
        <v>0</v>
      </c>
      <c r="CR319">
        <f>COUNTIF('résultats bruts'!AG319, 1) + COUNTIF('résultats bruts'!BQ319,1) + COUNTIF('résultats bruts'!DH319,1)</f>
        <v>0</v>
      </c>
      <c r="CS319">
        <f>CR319/3</f>
        <v>0</v>
      </c>
      <c r="CT319">
        <f>CR319+CP319</f>
        <v>0</v>
      </c>
      <c r="CU319">
        <f>CT319/6</f>
        <v>0</v>
      </c>
      <c r="CV319">
        <f>COUNTIF('résultats bruts'!AM319, 1) + COUNTIF('résultats bruts'!AN319,1) + COUNTIF('résultats bruts'!BS319,1) +COUNTIF('résultats bruts'!BT319, 1) + COUNTIF('résultats bruts'!DO319,1) + COUNTIF('résultats bruts'!DP319,1)</f>
        <v>0</v>
      </c>
      <c r="CW319">
        <f>+CV319/6</f>
        <v>0</v>
      </c>
      <c r="CX319">
        <f>CT319+CN319+CH319+CB355</f>
        <v>0</v>
      </c>
      <c r="CY319">
        <f>CX319/30</f>
        <v>0</v>
      </c>
      <c r="CZ319">
        <f>COUNTIF('résultats bruts'!AO319,1)</f>
        <v>0</v>
      </c>
      <c r="DA319">
        <f>COUNTIF('résultats bruts'!AP319,1)</f>
        <v>0</v>
      </c>
      <c r="DB319">
        <f>CZ319+DA319</f>
        <v>0</v>
      </c>
      <c r="DC319">
        <f>DB319/2</f>
        <v>0</v>
      </c>
      <c r="DD319">
        <f>COUNTIF('résultats bruts'!BU319,1)</f>
        <v>0</v>
      </c>
      <c r="DE319">
        <f>COUNTIF('résultats bruts'!BV319,1)</f>
        <v>0</v>
      </c>
      <c r="DF319">
        <f>DD319+DE319</f>
        <v>0</v>
      </c>
      <c r="DG319">
        <f>DD319+DE319</f>
        <v>0</v>
      </c>
      <c r="DH319">
        <f>DG319/2</f>
        <v>0</v>
      </c>
      <c r="DJ319">
        <f>COUNTIF(CD319, 1)</f>
        <v>0</v>
      </c>
      <c r="DK319">
        <f>DB319+DG319+DJ319</f>
        <v>0</v>
      </c>
      <c r="DL319">
        <f>DK319/5</f>
        <v>0</v>
      </c>
      <c r="DM319">
        <f>COUNTIF('résultats bruts'!BG319,1)+COUNTIF('résultats bruts'!BJ319,1)</f>
        <v>0</v>
      </c>
      <c r="DN319">
        <f>DM319/2</f>
        <v>0</v>
      </c>
      <c r="DO319">
        <f>COUNTIF('résultats bruts'!CD319,1)+COUNTIF('résultats bruts'!CF319,1) + COUNTIF('résultats bruts'!CO319,1)+COUNTIF('résultats bruts'!CR319,1)</f>
        <v>0</v>
      </c>
      <c r="DP319">
        <f>DO319/4</f>
        <v>0</v>
      </c>
      <c r="DQ319">
        <f>DM319+DO319</f>
        <v>0</v>
      </c>
      <c r="DR319">
        <f>DQ319/6</f>
        <v>0</v>
      </c>
      <c r="DS319">
        <f>COUNTIF('résultats bruts'!BF319,1)+COUNTIF('résultats bruts'!BI319,1)</f>
        <v>0</v>
      </c>
      <c r="DT319">
        <f>DS319/2</f>
        <v>0</v>
      </c>
      <c r="DU319">
        <f>COUNTIF('résultats bruts'!CE319,1)+COUNTIF('résultats bruts'!CH319,1) + COUNTIF('résultats bruts'!CP319,1)</f>
        <v>0</v>
      </c>
      <c r="DV319">
        <f>DU319/4</f>
        <v>0</v>
      </c>
      <c r="DW319">
        <f>DS319+DU319</f>
        <v>0</v>
      </c>
      <c r="DX319">
        <f>DW319/6</f>
        <v>0</v>
      </c>
      <c r="DY319">
        <f>COUNTIF('résultats bruts'!BE319,1)+COUNTIF('résultats bruts'!BH319,1)</f>
        <v>0</v>
      </c>
      <c r="DZ319">
        <f>DY319/2</f>
        <v>0</v>
      </c>
      <c r="EA319">
        <f>COUNTIF('résultats bruts'!CC319,1)+COUNTIF('résultats bruts'!CG319,1) + COUNTIF('résultats bruts'!CN319,1)</f>
        <v>0</v>
      </c>
      <c r="EB319">
        <f>EA319/3</f>
        <v>0</v>
      </c>
      <c r="EC319">
        <f>EA319+DY319</f>
        <v>0</v>
      </c>
      <c r="ED319">
        <f>EC319/5</f>
        <v>0</v>
      </c>
      <c r="EE319">
        <f>EC319+DW319+DQ319</f>
        <v>0</v>
      </c>
      <c r="EF319">
        <f>EE319/17</f>
        <v>0</v>
      </c>
    </row>
    <row r="320">
      <c r="A320">
        <f>'résultats bruts'!A320</f>
        <v>0</v>
      </c>
      <c r="B320">
        <f>'résultats bruts'!B320</f>
        <v>0</v>
      </c>
      <c r="C320">
        <f>'résultats bruts'!C320</f>
        <v>0</v>
      </c>
      <c r="D320">
        <f>'résultats bruts'!D320</f>
        <v>0</v>
      </c>
      <c r="E320">
        <f>'résultats bruts'!E320</f>
        <v>0</v>
      </c>
      <c r="F320">
        <f>'résultats bruts'!F320</f>
        <v>318</v>
      </c>
      <c r="G320">
        <f>COUNTIF('résultats bruts'!K320,1) +COUNTIF('résultats bruts'!CJ320:CK320,1)+COUNTIF('résultats bruts'!CJ320:CK320,"0A")</f>
        <v>0</v>
      </c>
      <c r="H320">
        <f>G320/3</f>
        <v>0</v>
      </c>
      <c r="I320">
        <f>COUNTIF('résultats bruts'!O320,1) + COUNTIF('résultats bruts'!AD320,1) + COUNTIF('résultats bruts'!CA320,1) + COUNTIF('résultats bruts'!DU320, 1) + COUNTIF('résultats bruts'!DU320,"0B")</f>
        <v>0</v>
      </c>
      <c r="J320">
        <f>I320/4</f>
        <v>0</v>
      </c>
      <c r="K320">
        <f>COUNTIF('résultats bruts'!CJ320:CK320,1)</f>
        <v>0</v>
      </c>
      <c r="L320">
        <f>K320/2</f>
        <v>0</v>
      </c>
      <c r="M320">
        <f>COUNTIF('résultats bruts'!CM320,1)</f>
        <v>0</v>
      </c>
      <c r="N320">
        <f>COUNTIF('résultats bruts'!DU320,1)</f>
        <v>0</v>
      </c>
      <c r="O320">
        <f>M320+N320</f>
        <v>0</v>
      </c>
      <c r="P320">
        <f>O320/2</f>
        <v>0</v>
      </c>
      <c r="Q320">
        <f>COUNTIF('résultats bruts'!CB320, "1A")+COUNTIF('résultats bruts'!CB320, "1B")</f>
        <v>0</v>
      </c>
      <c r="R320">
        <f>O320+K320+I320+G320</f>
        <v>0</v>
      </c>
      <c r="S320">
        <f>R320/11</f>
        <v>0</v>
      </c>
      <c r="T320">
        <f>COUNTIF('résultats bruts'!Q320, 1) + COUNTIF('résultats bruts'!AU320,1) + COUNTIF('résultats bruts'!CW320,1)</f>
        <v>0</v>
      </c>
      <c r="U320">
        <f>T320/3</f>
        <v>0</v>
      </c>
      <c r="V320">
        <f>COUNTIF('résultats bruts'!P320,1) + COUNTIF('résultats bruts'!AS320,1) + COUNTIF('résultats bruts'!DD320,1)</f>
        <v>0</v>
      </c>
      <c r="W320">
        <f>V320/3</f>
        <v>0</v>
      </c>
      <c r="X320">
        <f>T320+V320</f>
        <v>0</v>
      </c>
      <c r="Y320">
        <f>X320/6</f>
        <v>0</v>
      </c>
      <c r="Z320">
        <f>COUNTIF('résultats bruts'!V320, 1) + COUNTIF('résultats bruts'!AT320,1) + COUNTIF('résultats bruts'!CT320,1)</f>
        <v>0</v>
      </c>
      <c r="AA320">
        <f>Z320/3</f>
        <v>0</v>
      </c>
      <c r="AB320">
        <f>COUNTIF('résultats bruts'!W320, 1) + COUNTIF('résultats bruts'!AV320,1) + COUNTIF('résultats bruts'!CZ320,1)</f>
        <v>0</v>
      </c>
      <c r="AC320">
        <f>AB320/3</f>
        <v>0</v>
      </c>
      <c r="AD320">
        <f>AB320+Z320</f>
        <v>0</v>
      </c>
      <c r="AE320">
        <f>AD320/6</f>
        <v>0</v>
      </c>
      <c r="AF320">
        <f>AD320+X320</f>
        <v>0</v>
      </c>
      <c r="AG320">
        <f>AF320/12</f>
        <v>0</v>
      </c>
      <c r="AH320">
        <f>COUNTIF('résultats bruts'!R320, 1) + COUNTIF('résultats bruts'!AW320,1) + COUNTIF('résultats bruts'!CU320,1)</f>
        <v>0</v>
      </c>
      <c r="AI320">
        <f>AH320/3</f>
        <v>0</v>
      </c>
      <c r="AJ320">
        <f>COUNTIF('résultats bruts'!Z320, 1) + COUNTIF('résultats bruts'!AQ320,1) + COUNTIF('résultats bruts'!CS320,1)</f>
        <v>0</v>
      </c>
      <c r="AK320">
        <f>AJ320/3</f>
        <v>0</v>
      </c>
      <c r="AL320">
        <f>AH320+AJ320</f>
        <v>0</v>
      </c>
      <c r="AM320">
        <f>AL320/6</f>
        <v>0</v>
      </c>
      <c r="AN320">
        <f>AL320+AF320</f>
        <v>0</v>
      </c>
      <c r="AO320">
        <f>AN320/18</f>
        <v>0</v>
      </c>
      <c r="AP320">
        <f>COUNTIF('résultats bruts'!Y320, 1) + COUNTIF('résultats bruts'!AY320,1) + COUNTIF('résultats bruts'!DC320,1)</f>
        <v>0</v>
      </c>
      <c r="AQ320">
        <f>AP320/3</f>
        <v>0</v>
      </c>
      <c r="AR320">
        <f>COUNTIF('résultats bruts'!T320, 1) + COUNTIF('résultats bruts'!AR320,1) + COUNTIF('résultats bruts'!DB320,1)</f>
        <v>0</v>
      </c>
      <c r="AS320">
        <f>AR320/3</f>
        <v>0</v>
      </c>
      <c r="AT320">
        <f>AR320+AP320</f>
        <v>0</v>
      </c>
      <c r="AU320">
        <f>AT320/6</f>
        <v>0</v>
      </c>
      <c r="AV320">
        <f>COUNTIF('résultats bruts'!X320, 1) + COUNTIF('résultats bruts'!BB320,1) + COUNTIF('résultats bruts'!DA320,1)</f>
        <v>0</v>
      </c>
      <c r="AW320">
        <f>AV320/3</f>
        <v>0</v>
      </c>
      <c r="AX320">
        <f>COUNTIF('résultats bruts'!AA320, 1) + COUNTIF('résultats bruts'!AX320,1) + COUNTIF('résultats bruts'!CY320,1)</f>
        <v>0</v>
      </c>
      <c r="AY320">
        <f>AX320/3</f>
        <v>0</v>
      </c>
      <c r="AZ320">
        <f>AX320+AV320</f>
        <v>0</v>
      </c>
      <c r="BA320">
        <f>AZ320/6</f>
        <v>0</v>
      </c>
      <c r="BB320">
        <f>AZ320+AT320</f>
        <v>0</v>
      </c>
      <c r="BC320">
        <f>BB320/12</f>
        <v>0</v>
      </c>
      <c r="BD320">
        <f>COUNTIF('résultats bruts'!U320, 1) + COUNTIF('résultats bruts'!AZ320,1) + COUNTIF('résultats bruts'!CX320,1)</f>
        <v>0</v>
      </c>
      <c r="BE320">
        <f>BD320/3</f>
        <v>0</v>
      </c>
      <c r="BF320">
        <f>COUNTIF('résultats bruts'!S320, 1) + COUNTIF('résultats bruts'!BA320,1) + COUNTIF('résultats bruts'!CV320,1)</f>
        <v>0</v>
      </c>
      <c r="BG320">
        <f>BF320/3</f>
        <v>0</v>
      </c>
      <c r="BH320">
        <f>BF320+BD320</f>
        <v>0</v>
      </c>
      <c r="BI320">
        <f>BH320/6</f>
        <v>0</v>
      </c>
      <c r="BJ320">
        <f>BH320+BB320</f>
        <v>0</v>
      </c>
      <c r="BK320">
        <f>BJ320/18</f>
        <v>0</v>
      </c>
      <c r="BL320">
        <f>COUNTIF('résultats bruts'!AB320, 1) + COUNTIF('résultats bruts'!AC320,1) + COUNTIF('résultats bruts'!BC320,1)+ COUNTIF('résultats bruts'!BD320,1)+ COUNTIF('résultats bruts'!DE320,1)+ COUNTIF('résultats bruts'!DF320,1)</f>
        <v>0</v>
      </c>
      <c r="BM320">
        <f>BL320/6</f>
        <v>0</v>
      </c>
      <c r="BN320">
        <f>BJ320+AN320+BL320</f>
        <v>0</v>
      </c>
      <c r="BO320">
        <f>BN320/42</f>
        <v>0</v>
      </c>
      <c r="BP320">
        <f>COUNTIF('résultats bruts'!DS320,1) + COUNTIF('résultats bruts'!DQ320,1)</f>
        <v>0</v>
      </c>
      <c r="BQ320">
        <f>BP320/2</f>
        <v>0</v>
      </c>
      <c r="BR320">
        <f>COUNTIF('résultats bruts'!DR320,1)+COUNTIF('résultats bruts'!DT320,1)</f>
        <v>0</v>
      </c>
      <c r="BS320">
        <f>BR320/2</f>
        <v>0</v>
      </c>
      <c r="BT320">
        <f>'résultats bruts'!AR320</f>
        <v>0</v>
      </c>
      <c r="BU320">
        <f>'résultats bruts'!DR320</f>
        <v>0</v>
      </c>
      <c r="BV320">
        <f>'résultats bruts'!AS320</f>
        <v>0</v>
      </c>
      <c r="BW320">
        <f>'résultats bruts'!DT320</f>
        <v>0</v>
      </c>
      <c r="BX320">
        <f>COUNTIF('résultats bruts'!AI320, 1) + COUNTIF('résultats bruts'!BP320,1) + COUNTIF('résultats bruts'!DG320,1)</f>
        <v>0</v>
      </c>
      <c r="BY320">
        <f>BX320/3</f>
        <v>0</v>
      </c>
      <c r="BZ320">
        <f>COUNTIF('résultats bruts'!AL320, 1) + COUNTIF('résultats bruts'!BN320,1) + COUNTIF('résultats bruts'!DI320,1)</f>
        <v>0</v>
      </c>
      <c r="CA320">
        <f>BZ320/3</f>
        <v>0</v>
      </c>
      <c r="CB320">
        <f>BX320+BZ320</f>
        <v>0</v>
      </c>
      <c r="CC320">
        <f>CB320/6</f>
        <v>0</v>
      </c>
      <c r="CD320">
        <f>COUNTIF('résultats bruts'!AK320, 1) + COUNTIF('résultats bruts'!BR320,1) + COUNTIF('résultats bruts'!DM320,1)</f>
        <v>0</v>
      </c>
      <c r="CE320">
        <f>CD320/3</f>
        <v>0</v>
      </c>
      <c r="CF320">
        <f>COUNTIF('résultats bruts'!AE320, 1) + COUNTIF('résultats bruts'!BL320,1) + COUNTIF('résultats bruts'!DN320,1)</f>
        <v>0</v>
      </c>
      <c r="CG320">
        <f>CF320/3</f>
        <v>0</v>
      </c>
      <c r="CH320">
        <f>CF320+CD320</f>
        <v>0</v>
      </c>
      <c r="CI320">
        <f>CH320/6</f>
        <v>0</v>
      </c>
      <c r="CJ320">
        <f>COUNTIF('résultats bruts'!AJ320, 1) + COUNTIF('résultats bruts'!BM320,1) + COUNTIF('résultats bruts'!DL320,1)</f>
        <v>0</v>
      </c>
      <c r="CK320">
        <f>CJ320/3</f>
        <v>0</v>
      </c>
      <c r="CL320">
        <f>COUNTIF('résultats bruts'!AH320, 1) + COUNTIF('résultats bruts'!BK320,1) + COUNTIF('résultats bruts'!DK320,1)</f>
        <v>0</v>
      </c>
      <c r="CM320">
        <f>CL320/3</f>
        <v>0</v>
      </c>
      <c r="CN320">
        <f>CL320+CJ320</f>
        <v>0</v>
      </c>
      <c r="CO320">
        <f>CN320/6</f>
        <v>0</v>
      </c>
      <c r="CP320">
        <f>COUNTIF('résultats bruts'!AF320, 1) + COUNTIF('résultats bruts'!BO320,1) + COUNTIF('résultats bruts'!DJ320,1)</f>
        <v>0</v>
      </c>
      <c r="CQ320">
        <f>CP320/3</f>
        <v>0</v>
      </c>
      <c r="CR320">
        <f>COUNTIF('résultats bruts'!AG320, 1) + COUNTIF('résultats bruts'!BQ320,1) + COUNTIF('résultats bruts'!DH320,1)</f>
        <v>0</v>
      </c>
      <c r="CS320">
        <f>CR320/3</f>
        <v>0</v>
      </c>
      <c r="CT320">
        <f>CR320+CP320</f>
        <v>0</v>
      </c>
      <c r="CU320">
        <f>CT320/6</f>
        <v>0</v>
      </c>
      <c r="CV320">
        <f>COUNTIF('résultats bruts'!AM320, 1) + COUNTIF('résultats bruts'!AN320,1) + COUNTIF('résultats bruts'!BS320,1) +COUNTIF('résultats bruts'!BT320, 1) + COUNTIF('résultats bruts'!DO320,1) + COUNTIF('résultats bruts'!DP320,1)</f>
        <v>0</v>
      </c>
      <c r="CW320">
        <f>+CV320/6</f>
        <v>0</v>
      </c>
      <c r="CX320">
        <f>CT320+CN320+CH320+CB356</f>
        <v>0</v>
      </c>
      <c r="CY320">
        <f>CX320/30</f>
        <v>0</v>
      </c>
      <c r="CZ320">
        <f>COUNTIF('résultats bruts'!AO320,1)</f>
        <v>0</v>
      </c>
      <c r="DA320">
        <f>COUNTIF('résultats bruts'!AP320,1)</f>
        <v>0</v>
      </c>
      <c r="DB320">
        <f>CZ320+DA320</f>
        <v>0</v>
      </c>
      <c r="DC320">
        <f>DB320/2</f>
        <v>0</v>
      </c>
      <c r="DD320">
        <f>COUNTIF('résultats bruts'!BU320,1)</f>
        <v>0</v>
      </c>
      <c r="DE320">
        <f>COUNTIF('résultats bruts'!BV320,1)</f>
        <v>0</v>
      </c>
      <c r="DF320">
        <f>DD320+DE320</f>
        <v>0</v>
      </c>
      <c r="DG320">
        <f>DD320+DE320</f>
        <v>0</v>
      </c>
      <c r="DH320">
        <f>DG320/2</f>
        <v>0</v>
      </c>
      <c r="DJ320">
        <f>COUNTIF(CD320, 1)</f>
        <v>0</v>
      </c>
      <c r="DK320">
        <f>DB320+DG320+DJ320</f>
        <v>0</v>
      </c>
      <c r="DL320">
        <f>DK320/5</f>
        <v>0</v>
      </c>
      <c r="DM320">
        <f>COUNTIF('résultats bruts'!BG320,1)+COUNTIF('résultats bruts'!BJ320,1)</f>
        <v>0</v>
      </c>
      <c r="DN320">
        <f>DM320/2</f>
        <v>0</v>
      </c>
      <c r="DO320">
        <f>COUNTIF('résultats bruts'!CD320,1)+COUNTIF('résultats bruts'!CF320,1) + COUNTIF('résultats bruts'!CO320,1)+COUNTIF('résultats bruts'!CR320,1)</f>
        <v>0</v>
      </c>
      <c r="DP320">
        <f>DO320/4</f>
        <v>0</v>
      </c>
      <c r="DQ320">
        <f>DM320+DO320</f>
        <v>0</v>
      </c>
      <c r="DR320">
        <f>DQ320/6</f>
        <v>0</v>
      </c>
      <c r="DS320">
        <f>COUNTIF('résultats bruts'!BF320,1)+COUNTIF('résultats bruts'!BI320,1)</f>
        <v>0</v>
      </c>
      <c r="DT320">
        <f>DS320/2</f>
        <v>0</v>
      </c>
      <c r="DU320">
        <f>COUNTIF('résultats bruts'!CE320,1)+COUNTIF('résultats bruts'!CH320,1) + COUNTIF('résultats bruts'!CP320,1)</f>
        <v>0</v>
      </c>
      <c r="DV320">
        <f>DU320/4</f>
        <v>0</v>
      </c>
      <c r="DW320">
        <f>DS320+DU320</f>
        <v>0</v>
      </c>
      <c r="DX320">
        <f>DW320/6</f>
        <v>0</v>
      </c>
      <c r="DY320">
        <f>COUNTIF('résultats bruts'!BE320,1)+COUNTIF('résultats bruts'!BH320,1)</f>
        <v>0</v>
      </c>
      <c r="DZ320">
        <f>DY320/2</f>
        <v>0</v>
      </c>
      <c r="EA320">
        <f>COUNTIF('résultats bruts'!CC320,1)+COUNTIF('résultats bruts'!CG320,1) + COUNTIF('résultats bruts'!CN320,1)</f>
        <v>0</v>
      </c>
      <c r="EB320">
        <f>EA320/3</f>
        <v>0</v>
      </c>
      <c r="EC320">
        <f>EA320+DY320</f>
        <v>0</v>
      </c>
      <c r="ED320">
        <f>EC320/5</f>
        <v>0</v>
      </c>
      <c r="EE320">
        <f>EC320+DW320+DQ320</f>
        <v>0</v>
      </c>
      <c r="EF320">
        <f>EE320/17</f>
        <v>0</v>
      </c>
    </row>
    <row r="321">
      <c r="A321">
        <f>'résultats bruts'!A321</f>
        <v>0</v>
      </c>
      <c r="B321">
        <f>'résultats bruts'!B321</f>
        <v>0</v>
      </c>
      <c r="C321">
        <f>'résultats bruts'!C321</f>
        <v>0</v>
      </c>
      <c r="D321">
        <f>'résultats bruts'!D321</f>
        <v>0</v>
      </c>
      <c r="E321">
        <f>'résultats bruts'!E321</f>
        <v>0</v>
      </c>
      <c r="F321">
        <f>'résultats bruts'!F321</f>
        <v>319</v>
      </c>
      <c r="G321">
        <f>COUNTIF('résultats bruts'!K321,1) +COUNTIF('résultats bruts'!CJ321:CK321,1)+COUNTIF('résultats bruts'!CJ321:CK321,"0A")</f>
        <v>0</v>
      </c>
      <c r="H321">
        <f>G321/3</f>
        <v>0</v>
      </c>
      <c r="I321">
        <f>COUNTIF('résultats bruts'!O321,1) + COUNTIF('résultats bruts'!AD321,1) + COUNTIF('résultats bruts'!CA321,1) + COUNTIF('résultats bruts'!DU321, 1) + COUNTIF('résultats bruts'!DU321,"0B")</f>
        <v>0</v>
      </c>
      <c r="J321">
        <f>I321/4</f>
        <v>0</v>
      </c>
      <c r="K321">
        <f>COUNTIF('résultats bruts'!CJ321:CK321,1)</f>
        <v>0</v>
      </c>
      <c r="L321">
        <f>K321/2</f>
        <v>0</v>
      </c>
      <c r="M321">
        <f>COUNTIF('résultats bruts'!CM321,1)</f>
        <v>0</v>
      </c>
      <c r="N321">
        <f>COUNTIF('résultats bruts'!DU321,1)</f>
        <v>0</v>
      </c>
      <c r="O321">
        <f>M321+N321</f>
        <v>0</v>
      </c>
      <c r="P321">
        <f>O321/2</f>
        <v>0</v>
      </c>
      <c r="Q321">
        <f>COUNTIF('résultats bruts'!CB321, "1A")+COUNTIF('résultats bruts'!CB321, "1B")</f>
        <v>0</v>
      </c>
      <c r="R321">
        <f>O321+K321+I321+G321</f>
        <v>0</v>
      </c>
      <c r="S321">
        <f>R321/11</f>
        <v>0</v>
      </c>
      <c r="T321">
        <f>COUNTIF('résultats bruts'!Q321, 1) + COUNTIF('résultats bruts'!AU321,1) + COUNTIF('résultats bruts'!CW321,1)</f>
        <v>0</v>
      </c>
      <c r="U321">
        <f>T321/3</f>
        <v>0</v>
      </c>
      <c r="V321">
        <f>COUNTIF('résultats bruts'!P321,1) + COUNTIF('résultats bruts'!AS321,1) + COUNTIF('résultats bruts'!DD321,1)</f>
        <v>0</v>
      </c>
      <c r="W321">
        <f>V321/3</f>
        <v>0</v>
      </c>
      <c r="X321">
        <f>T321+V321</f>
        <v>0</v>
      </c>
      <c r="Y321">
        <f>X321/6</f>
        <v>0</v>
      </c>
      <c r="Z321">
        <f>COUNTIF('résultats bruts'!V321, 1) + COUNTIF('résultats bruts'!AT321,1) + COUNTIF('résultats bruts'!CT321,1)</f>
        <v>0</v>
      </c>
      <c r="AA321">
        <f>Z321/3</f>
        <v>0</v>
      </c>
      <c r="AB321">
        <f>COUNTIF('résultats bruts'!W321, 1) + COUNTIF('résultats bruts'!AV321,1) + COUNTIF('résultats bruts'!CZ321,1)</f>
        <v>0</v>
      </c>
      <c r="AC321">
        <f>AB321/3</f>
        <v>0</v>
      </c>
      <c r="AD321">
        <f>AB321+Z321</f>
        <v>0</v>
      </c>
      <c r="AE321">
        <f>AD321/6</f>
        <v>0</v>
      </c>
      <c r="AF321">
        <f>AD321+X321</f>
        <v>0</v>
      </c>
      <c r="AG321">
        <f>AF321/12</f>
        <v>0</v>
      </c>
      <c r="AH321">
        <f>COUNTIF('résultats bruts'!R321, 1) + COUNTIF('résultats bruts'!AW321,1) + COUNTIF('résultats bruts'!CU321,1)</f>
        <v>0</v>
      </c>
      <c r="AI321">
        <f>AH321/3</f>
        <v>0</v>
      </c>
      <c r="AJ321">
        <f>COUNTIF('résultats bruts'!Z321, 1) + COUNTIF('résultats bruts'!AQ321,1) + COUNTIF('résultats bruts'!CS321,1)</f>
        <v>0</v>
      </c>
      <c r="AK321">
        <f>AJ321/3</f>
        <v>0</v>
      </c>
      <c r="AL321">
        <f>AH321+AJ321</f>
        <v>0</v>
      </c>
      <c r="AM321">
        <f>AL321/6</f>
        <v>0</v>
      </c>
      <c r="AN321">
        <f>AL321+AF321</f>
        <v>0</v>
      </c>
      <c r="AO321">
        <f>AN321/18</f>
        <v>0</v>
      </c>
      <c r="AP321">
        <f>COUNTIF('résultats bruts'!Y321, 1) + COUNTIF('résultats bruts'!AY321,1) + COUNTIF('résultats bruts'!DC321,1)</f>
        <v>0</v>
      </c>
      <c r="AQ321">
        <f>AP321/3</f>
        <v>0</v>
      </c>
      <c r="AR321">
        <f>COUNTIF('résultats bruts'!T321, 1) + COUNTIF('résultats bruts'!AR321,1) + COUNTIF('résultats bruts'!DB321,1)</f>
        <v>0</v>
      </c>
      <c r="AS321">
        <f>AR321/3</f>
        <v>0</v>
      </c>
      <c r="AT321">
        <f>AR321+AP321</f>
        <v>0</v>
      </c>
      <c r="AU321">
        <f>AT321/6</f>
        <v>0</v>
      </c>
      <c r="AV321">
        <f>COUNTIF('résultats bruts'!X321, 1) + COUNTIF('résultats bruts'!BB321,1) + COUNTIF('résultats bruts'!DA321,1)</f>
        <v>0</v>
      </c>
      <c r="AW321">
        <f>AV321/3</f>
        <v>0</v>
      </c>
      <c r="AX321">
        <f>COUNTIF('résultats bruts'!AA321, 1) + COUNTIF('résultats bruts'!AX321,1) + COUNTIF('résultats bruts'!CY321,1)</f>
        <v>0</v>
      </c>
      <c r="AY321">
        <f>AX321/3</f>
        <v>0</v>
      </c>
      <c r="AZ321">
        <f>AX321+AV321</f>
        <v>0</v>
      </c>
      <c r="BA321">
        <f>AZ321/6</f>
        <v>0</v>
      </c>
      <c r="BB321">
        <f>AZ321+AT321</f>
        <v>0</v>
      </c>
      <c r="BC321">
        <f>BB321/12</f>
        <v>0</v>
      </c>
      <c r="BD321">
        <f>COUNTIF('résultats bruts'!U321, 1) + COUNTIF('résultats bruts'!AZ321,1) + COUNTIF('résultats bruts'!CX321,1)</f>
        <v>0</v>
      </c>
      <c r="BE321">
        <f>BD321/3</f>
        <v>0</v>
      </c>
      <c r="BF321">
        <f>COUNTIF('résultats bruts'!S321, 1) + COUNTIF('résultats bruts'!BA321,1) + COUNTIF('résultats bruts'!CV321,1)</f>
        <v>0</v>
      </c>
      <c r="BG321">
        <f>BF321/3</f>
        <v>0</v>
      </c>
      <c r="BH321">
        <f>BF321+BD321</f>
        <v>0</v>
      </c>
      <c r="BI321">
        <f>BH321/6</f>
        <v>0</v>
      </c>
      <c r="BJ321">
        <f>BH321+BB321</f>
        <v>0</v>
      </c>
      <c r="BK321">
        <f>BJ321/18</f>
        <v>0</v>
      </c>
      <c r="BL321">
        <f>COUNTIF('résultats bruts'!AB321, 1) + COUNTIF('résultats bruts'!AC321,1) + COUNTIF('résultats bruts'!BC321,1)+ COUNTIF('résultats bruts'!BD321,1)+ COUNTIF('résultats bruts'!DE321,1)+ COUNTIF('résultats bruts'!DF321,1)</f>
        <v>0</v>
      </c>
      <c r="BM321">
        <f>BL321/6</f>
        <v>0</v>
      </c>
      <c r="BN321">
        <f>BJ321+AN321+BL321</f>
        <v>0</v>
      </c>
      <c r="BO321">
        <f>BN321/42</f>
        <v>0</v>
      </c>
      <c r="BP321">
        <f>COUNTIF('résultats bruts'!DS321,1) + COUNTIF('résultats bruts'!DQ321,1)</f>
        <v>0</v>
      </c>
      <c r="BQ321">
        <f>BP321/2</f>
        <v>0</v>
      </c>
      <c r="BR321">
        <f>COUNTIF('résultats bruts'!DR321,1)+COUNTIF('résultats bruts'!DT321,1)</f>
        <v>0</v>
      </c>
      <c r="BS321">
        <f>BR321/2</f>
        <v>0</v>
      </c>
      <c r="BT321">
        <f>'résultats bruts'!AR321</f>
        <v>0</v>
      </c>
      <c r="BU321">
        <f>'résultats bruts'!DR321</f>
        <v>0</v>
      </c>
      <c r="BV321">
        <f>'résultats bruts'!AS321</f>
        <v>0</v>
      </c>
      <c r="BW321">
        <f>'résultats bruts'!DT321</f>
        <v>0</v>
      </c>
      <c r="BX321">
        <f>COUNTIF('résultats bruts'!AI321, 1) + COUNTIF('résultats bruts'!BP321,1) + COUNTIF('résultats bruts'!DG321,1)</f>
        <v>0</v>
      </c>
      <c r="BY321">
        <f>BX321/3</f>
        <v>0</v>
      </c>
      <c r="BZ321">
        <f>COUNTIF('résultats bruts'!AL321, 1) + COUNTIF('résultats bruts'!BN321,1) + COUNTIF('résultats bruts'!DI321,1)</f>
        <v>0</v>
      </c>
      <c r="CA321">
        <f>BZ321/3</f>
        <v>0</v>
      </c>
      <c r="CB321">
        <f>BX321+BZ321</f>
        <v>0</v>
      </c>
      <c r="CC321">
        <f>CB321/6</f>
        <v>0</v>
      </c>
      <c r="CD321">
        <f>COUNTIF('résultats bruts'!AK321, 1) + COUNTIF('résultats bruts'!BR321,1) + COUNTIF('résultats bruts'!DM321,1)</f>
        <v>0</v>
      </c>
      <c r="CE321">
        <f>CD321/3</f>
        <v>0</v>
      </c>
      <c r="CF321">
        <f>COUNTIF('résultats bruts'!AE321, 1) + COUNTIF('résultats bruts'!BL321,1) + COUNTIF('résultats bruts'!DN321,1)</f>
        <v>0</v>
      </c>
      <c r="CG321">
        <f>CF321/3</f>
        <v>0</v>
      </c>
      <c r="CH321">
        <f>CF321+CD321</f>
        <v>0</v>
      </c>
      <c r="CI321">
        <f>CH321/6</f>
        <v>0</v>
      </c>
      <c r="CJ321">
        <f>COUNTIF('résultats bruts'!AJ321, 1) + COUNTIF('résultats bruts'!BM321,1) + COUNTIF('résultats bruts'!DL321,1)</f>
        <v>0</v>
      </c>
      <c r="CK321">
        <f>CJ321/3</f>
        <v>0</v>
      </c>
      <c r="CL321">
        <f>COUNTIF('résultats bruts'!AH321, 1) + COUNTIF('résultats bruts'!BK321,1) + COUNTIF('résultats bruts'!DK321,1)</f>
        <v>0</v>
      </c>
      <c r="CM321">
        <f>CL321/3</f>
        <v>0</v>
      </c>
      <c r="CN321">
        <f>CL321+CJ321</f>
        <v>0</v>
      </c>
      <c r="CO321">
        <f>CN321/6</f>
        <v>0</v>
      </c>
      <c r="CP321">
        <f>COUNTIF('résultats bruts'!AF321, 1) + COUNTIF('résultats bruts'!BO321,1) + COUNTIF('résultats bruts'!DJ321,1)</f>
        <v>0</v>
      </c>
      <c r="CQ321">
        <f>CP321/3</f>
        <v>0</v>
      </c>
      <c r="CR321">
        <f>COUNTIF('résultats bruts'!AG321, 1) + COUNTIF('résultats bruts'!BQ321,1) + COUNTIF('résultats bruts'!DH321,1)</f>
        <v>0</v>
      </c>
      <c r="CS321">
        <f>CR321/3</f>
        <v>0</v>
      </c>
      <c r="CT321">
        <f>CR321+CP321</f>
        <v>0</v>
      </c>
      <c r="CU321">
        <f>CT321/6</f>
        <v>0</v>
      </c>
      <c r="CV321">
        <f>COUNTIF('résultats bruts'!AM321, 1) + COUNTIF('résultats bruts'!AN321,1) + COUNTIF('résultats bruts'!BS321,1) +COUNTIF('résultats bruts'!BT321, 1) + COUNTIF('résultats bruts'!DO321,1) + COUNTIF('résultats bruts'!DP321,1)</f>
        <v>0</v>
      </c>
      <c r="CW321">
        <f>+CV321/6</f>
        <v>0</v>
      </c>
      <c r="CX321">
        <f>CT321+CN321+CH321+CB357</f>
        <v>0</v>
      </c>
      <c r="CY321">
        <f>CX321/30</f>
        <v>0</v>
      </c>
      <c r="CZ321">
        <f>COUNTIF('résultats bruts'!AO321,1)</f>
        <v>0</v>
      </c>
      <c r="DA321">
        <f>COUNTIF('résultats bruts'!AP321,1)</f>
        <v>0</v>
      </c>
      <c r="DB321">
        <f>CZ321+DA321</f>
        <v>0</v>
      </c>
      <c r="DC321">
        <f>DB321/2</f>
        <v>0</v>
      </c>
      <c r="DD321">
        <f>COUNTIF('résultats bruts'!BU321,1)</f>
        <v>0</v>
      </c>
      <c r="DE321">
        <f>COUNTIF('résultats bruts'!BV321,1)</f>
        <v>0</v>
      </c>
      <c r="DF321">
        <f>DD321+DE321</f>
        <v>0</v>
      </c>
      <c r="DG321">
        <f>DD321+DE321</f>
        <v>0</v>
      </c>
      <c r="DH321">
        <f>DG321/2</f>
        <v>0</v>
      </c>
      <c r="DJ321">
        <f>COUNTIF(CD321, 1)</f>
        <v>0</v>
      </c>
      <c r="DK321">
        <f>DB321+DG321+DJ321</f>
        <v>0</v>
      </c>
      <c r="DL321">
        <f>DK321/5</f>
        <v>0</v>
      </c>
      <c r="DM321">
        <f>COUNTIF('résultats bruts'!BG321,1)+COUNTIF('résultats bruts'!BJ321,1)</f>
        <v>0</v>
      </c>
      <c r="DN321">
        <f>DM321/2</f>
        <v>0</v>
      </c>
      <c r="DO321">
        <f>COUNTIF('résultats bruts'!CD321,1)+COUNTIF('résultats bruts'!CF321,1) + COUNTIF('résultats bruts'!CO321,1)+COUNTIF('résultats bruts'!CR321,1)</f>
        <v>0</v>
      </c>
      <c r="DP321">
        <f>DO321/4</f>
        <v>0</v>
      </c>
      <c r="DQ321">
        <f>DM321+DO321</f>
        <v>0</v>
      </c>
      <c r="DR321">
        <f>DQ321/6</f>
        <v>0</v>
      </c>
      <c r="DS321">
        <f>COUNTIF('résultats bruts'!BF321,1)+COUNTIF('résultats bruts'!BI321,1)</f>
        <v>0</v>
      </c>
      <c r="DT321">
        <f>DS321/2</f>
        <v>0</v>
      </c>
      <c r="DU321">
        <f>COUNTIF('résultats bruts'!CE321,1)+COUNTIF('résultats bruts'!CH321,1) + COUNTIF('résultats bruts'!CP321,1)</f>
        <v>0</v>
      </c>
      <c r="DV321">
        <f>DU321/4</f>
        <v>0</v>
      </c>
      <c r="DW321">
        <f>DS321+DU321</f>
        <v>0</v>
      </c>
      <c r="DX321">
        <f>DW321/6</f>
        <v>0</v>
      </c>
      <c r="DY321">
        <f>COUNTIF('résultats bruts'!BE321,1)+COUNTIF('résultats bruts'!BH321,1)</f>
        <v>0</v>
      </c>
      <c r="DZ321">
        <f>DY321/2</f>
        <v>0</v>
      </c>
      <c r="EA321">
        <f>COUNTIF('résultats bruts'!CC321,1)+COUNTIF('résultats bruts'!CG321,1) + COUNTIF('résultats bruts'!CN321,1)</f>
        <v>0</v>
      </c>
      <c r="EB321">
        <f>EA321/3</f>
        <v>0</v>
      </c>
      <c r="EC321">
        <f>EA321+DY321</f>
        <v>0</v>
      </c>
      <c r="ED321">
        <f>EC321/5</f>
        <v>0</v>
      </c>
      <c r="EE321">
        <f>EC321+DW321+DQ321</f>
        <v>0</v>
      </c>
      <c r="EF321">
        <f>EE321/17</f>
        <v>0</v>
      </c>
    </row>
    <row r="322">
      <c r="A322">
        <f>'résultats bruts'!A322</f>
        <v>0</v>
      </c>
      <c r="B322">
        <f>'résultats bruts'!B322</f>
        <v>0</v>
      </c>
      <c r="C322">
        <f>'résultats bruts'!C322</f>
        <v>0</v>
      </c>
      <c r="D322">
        <f>'résultats bruts'!D322</f>
        <v>0</v>
      </c>
      <c r="E322">
        <f>'résultats bruts'!E322</f>
        <v>0</v>
      </c>
      <c r="F322">
        <f>'résultats bruts'!F322</f>
        <v>320</v>
      </c>
      <c r="G322">
        <f>COUNTIF('résultats bruts'!K322,1) +COUNTIF('résultats bruts'!CJ322:CK322,1)+COUNTIF('résultats bruts'!CJ322:CK322,"0A")</f>
        <v>0</v>
      </c>
      <c r="H322">
        <f>G322/3</f>
        <v>0</v>
      </c>
      <c r="I322">
        <f>COUNTIF('résultats bruts'!O322,1) + COUNTIF('résultats bruts'!AD322,1) + COUNTIF('résultats bruts'!CA322,1) + COUNTIF('résultats bruts'!DU322, 1) + COUNTIF('résultats bruts'!DU322,"0B")</f>
        <v>0</v>
      </c>
      <c r="J322">
        <f>I322/4</f>
        <v>0</v>
      </c>
      <c r="K322">
        <f>COUNTIF('résultats bruts'!CJ322:CK322,1)</f>
        <v>0</v>
      </c>
      <c r="L322">
        <f>K322/2</f>
        <v>0</v>
      </c>
      <c r="M322">
        <f>COUNTIF('résultats bruts'!CM322,1)</f>
        <v>0</v>
      </c>
      <c r="N322">
        <f>COUNTIF('résultats bruts'!DU322,1)</f>
        <v>0</v>
      </c>
      <c r="O322">
        <f>M322+N322</f>
        <v>0</v>
      </c>
      <c r="P322">
        <f>O322/2</f>
        <v>0</v>
      </c>
      <c r="Q322">
        <f>COUNTIF('résultats bruts'!CB322, "1A")+COUNTIF('résultats bruts'!CB322, "1B")</f>
        <v>0</v>
      </c>
      <c r="R322">
        <f>O322+K322+I322+G322</f>
        <v>0</v>
      </c>
      <c r="S322">
        <f>R322/11</f>
        <v>0</v>
      </c>
      <c r="T322">
        <f>COUNTIF('résultats bruts'!Q322, 1) + COUNTIF('résultats bruts'!AU322,1) + COUNTIF('résultats bruts'!CW322,1)</f>
        <v>0</v>
      </c>
      <c r="U322">
        <f>T322/3</f>
        <v>0</v>
      </c>
      <c r="V322">
        <f>COUNTIF('résultats bruts'!P322,1) + COUNTIF('résultats bruts'!AS322,1) + COUNTIF('résultats bruts'!DD322,1)</f>
        <v>0</v>
      </c>
      <c r="W322">
        <f>V322/3</f>
        <v>0</v>
      </c>
      <c r="X322">
        <f>T322+V322</f>
        <v>0</v>
      </c>
      <c r="Y322">
        <f>X322/6</f>
        <v>0</v>
      </c>
      <c r="Z322">
        <f>COUNTIF('résultats bruts'!V322, 1) + COUNTIF('résultats bruts'!AT322,1) + COUNTIF('résultats bruts'!CT322,1)</f>
        <v>0</v>
      </c>
      <c r="AA322">
        <f>Z322/3</f>
        <v>0</v>
      </c>
      <c r="AB322">
        <f>COUNTIF('résultats bruts'!W322, 1) + COUNTIF('résultats bruts'!AV322,1) + COUNTIF('résultats bruts'!CZ322,1)</f>
        <v>0</v>
      </c>
      <c r="AC322">
        <f>AB322/3</f>
        <v>0</v>
      </c>
      <c r="AD322">
        <f>AB322+Z322</f>
        <v>0</v>
      </c>
      <c r="AE322">
        <f>AD322/6</f>
        <v>0</v>
      </c>
      <c r="AF322">
        <f>AD322+X322</f>
        <v>0</v>
      </c>
      <c r="AG322">
        <f>AF322/12</f>
        <v>0</v>
      </c>
      <c r="AH322">
        <f>COUNTIF('résultats bruts'!R322, 1) + COUNTIF('résultats bruts'!AW322,1) + COUNTIF('résultats bruts'!CU322,1)</f>
        <v>0</v>
      </c>
      <c r="AI322">
        <f>AH322/3</f>
        <v>0</v>
      </c>
      <c r="AJ322">
        <f>COUNTIF('résultats bruts'!Z322, 1) + COUNTIF('résultats bruts'!AQ322,1) + COUNTIF('résultats bruts'!CS322,1)</f>
        <v>0</v>
      </c>
      <c r="AK322">
        <f>AJ322/3</f>
        <v>0</v>
      </c>
      <c r="AL322">
        <f>AH322+AJ322</f>
        <v>0</v>
      </c>
      <c r="AM322">
        <f>AL322/6</f>
        <v>0</v>
      </c>
      <c r="AN322">
        <f>AL322+AF322</f>
        <v>0</v>
      </c>
      <c r="AO322">
        <f>AN322/18</f>
        <v>0</v>
      </c>
      <c r="AP322">
        <f>COUNTIF('résultats bruts'!Y322, 1) + COUNTIF('résultats bruts'!AY322,1) + COUNTIF('résultats bruts'!DC322,1)</f>
        <v>0</v>
      </c>
      <c r="AQ322">
        <f>AP322/3</f>
        <v>0</v>
      </c>
      <c r="AR322">
        <f>COUNTIF('résultats bruts'!T322, 1) + COUNTIF('résultats bruts'!AR322,1) + COUNTIF('résultats bruts'!DB322,1)</f>
        <v>0</v>
      </c>
      <c r="AS322">
        <f>AR322/3</f>
        <v>0</v>
      </c>
      <c r="AT322">
        <f>AR322+AP322</f>
        <v>0</v>
      </c>
      <c r="AU322">
        <f>AT322/6</f>
        <v>0</v>
      </c>
      <c r="AV322">
        <f>COUNTIF('résultats bruts'!X322, 1) + COUNTIF('résultats bruts'!BB322,1) + COUNTIF('résultats bruts'!DA322,1)</f>
        <v>0</v>
      </c>
      <c r="AW322">
        <f>AV322/3</f>
        <v>0</v>
      </c>
      <c r="AX322">
        <f>COUNTIF('résultats bruts'!AA322, 1) + COUNTIF('résultats bruts'!AX322,1) + COUNTIF('résultats bruts'!CY322,1)</f>
        <v>0</v>
      </c>
      <c r="AY322">
        <f>AX322/3</f>
        <v>0</v>
      </c>
      <c r="AZ322">
        <f>AX322+AV322</f>
        <v>0</v>
      </c>
      <c r="BA322">
        <f>AZ322/6</f>
        <v>0</v>
      </c>
      <c r="BB322">
        <f>AZ322+AT322</f>
        <v>0</v>
      </c>
      <c r="BC322">
        <f>BB322/12</f>
        <v>0</v>
      </c>
      <c r="BD322">
        <f>COUNTIF('résultats bruts'!U322, 1) + COUNTIF('résultats bruts'!AZ322,1) + COUNTIF('résultats bruts'!CX322,1)</f>
        <v>0</v>
      </c>
      <c r="BE322">
        <f>BD322/3</f>
        <v>0</v>
      </c>
      <c r="BF322">
        <f>COUNTIF('résultats bruts'!S322, 1) + COUNTIF('résultats bruts'!BA322,1) + COUNTIF('résultats bruts'!CV322,1)</f>
        <v>0</v>
      </c>
      <c r="BG322">
        <f>BF322/3</f>
        <v>0</v>
      </c>
      <c r="BH322">
        <f>BF322+BD322</f>
        <v>0</v>
      </c>
      <c r="BI322">
        <f>BH322/6</f>
        <v>0</v>
      </c>
      <c r="BJ322">
        <f>BH322+BB322</f>
        <v>0</v>
      </c>
      <c r="BK322">
        <f>BJ322/18</f>
        <v>0</v>
      </c>
      <c r="BL322">
        <f>COUNTIF('résultats bruts'!AB322, 1) + COUNTIF('résultats bruts'!AC322,1) + COUNTIF('résultats bruts'!BC322,1)+ COUNTIF('résultats bruts'!BD322,1)+ COUNTIF('résultats bruts'!DE322,1)+ COUNTIF('résultats bruts'!DF322,1)</f>
        <v>0</v>
      </c>
      <c r="BM322">
        <f>BL322/6</f>
        <v>0</v>
      </c>
      <c r="BN322">
        <f>BJ322+AN322+BL322</f>
        <v>0</v>
      </c>
      <c r="BO322">
        <f>BN322/42</f>
        <v>0</v>
      </c>
      <c r="BP322">
        <f>COUNTIF('résultats bruts'!DS322,1) + COUNTIF('résultats bruts'!DQ322,1)</f>
        <v>0</v>
      </c>
      <c r="BQ322">
        <f>BP322/2</f>
        <v>0</v>
      </c>
      <c r="BR322">
        <f>COUNTIF('résultats bruts'!DR322,1)+COUNTIF('résultats bruts'!DT322,1)</f>
        <v>0</v>
      </c>
      <c r="BS322">
        <f>BR322/2</f>
        <v>0</v>
      </c>
      <c r="BT322">
        <f>'résultats bruts'!AR322</f>
        <v>0</v>
      </c>
      <c r="BU322">
        <f>'résultats bruts'!DR322</f>
        <v>0</v>
      </c>
      <c r="BV322">
        <f>'résultats bruts'!AS322</f>
        <v>0</v>
      </c>
      <c r="BW322">
        <f>'résultats bruts'!DT322</f>
        <v>0</v>
      </c>
      <c r="BX322">
        <f>COUNTIF('résultats bruts'!AI322, 1) + COUNTIF('résultats bruts'!BP322,1) + COUNTIF('résultats bruts'!DG322,1)</f>
        <v>0</v>
      </c>
      <c r="BY322">
        <f>BX322/3</f>
        <v>0</v>
      </c>
      <c r="BZ322">
        <f>COUNTIF('résultats bruts'!AL322, 1) + COUNTIF('résultats bruts'!BN322,1) + COUNTIF('résultats bruts'!DI322,1)</f>
        <v>0</v>
      </c>
      <c r="CA322">
        <f>BZ322/3</f>
        <v>0</v>
      </c>
      <c r="CB322">
        <f>BX322+BZ322</f>
        <v>0</v>
      </c>
      <c r="CC322">
        <f>CB322/6</f>
        <v>0</v>
      </c>
      <c r="CD322">
        <f>COUNTIF('résultats bruts'!AK322, 1) + COUNTIF('résultats bruts'!BR322,1) + COUNTIF('résultats bruts'!DM322,1)</f>
        <v>0</v>
      </c>
      <c r="CE322">
        <f>CD322/3</f>
        <v>0</v>
      </c>
      <c r="CF322">
        <f>COUNTIF('résultats bruts'!AE322, 1) + COUNTIF('résultats bruts'!BL322,1) + COUNTIF('résultats bruts'!DN322,1)</f>
        <v>0</v>
      </c>
      <c r="CG322">
        <f>CF322/3</f>
        <v>0</v>
      </c>
      <c r="CH322">
        <f>CF322+CD322</f>
        <v>0</v>
      </c>
      <c r="CI322">
        <f>CH322/6</f>
        <v>0</v>
      </c>
      <c r="CJ322">
        <f>COUNTIF('résultats bruts'!AJ322, 1) + COUNTIF('résultats bruts'!BM322,1) + COUNTIF('résultats bruts'!DL322,1)</f>
        <v>0</v>
      </c>
      <c r="CK322">
        <f>CJ322/3</f>
        <v>0</v>
      </c>
      <c r="CL322">
        <f>COUNTIF('résultats bruts'!AH322, 1) + COUNTIF('résultats bruts'!BK322,1) + COUNTIF('résultats bruts'!DK322,1)</f>
        <v>0</v>
      </c>
      <c r="CM322">
        <f>CL322/3</f>
        <v>0</v>
      </c>
      <c r="CN322">
        <f>CL322+CJ322</f>
        <v>0</v>
      </c>
      <c r="CO322">
        <f>CN322/6</f>
        <v>0</v>
      </c>
      <c r="CP322">
        <f>COUNTIF('résultats bruts'!AF322, 1) + COUNTIF('résultats bruts'!BO322,1) + COUNTIF('résultats bruts'!DJ322,1)</f>
        <v>0</v>
      </c>
      <c r="CQ322">
        <f>CP322/3</f>
        <v>0</v>
      </c>
      <c r="CR322">
        <f>COUNTIF('résultats bruts'!AG322, 1) + COUNTIF('résultats bruts'!BQ322,1) + COUNTIF('résultats bruts'!DH322,1)</f>
        <v>0</v>
      </c>
      <c r="CS322">
        <f>CR322/3</f>
        <v>0</v>
      </c>
      <c r="CT322">
        <f>CR322+CP322</f>
        <v>0</v>
      </c>
      <c r="CU322">
        <f>CT322/6</f>
        <v>0</v>
      </c>
      <c r="CV322">
        <f>COUNTIF('résultats bruts'!AM322, 1) + COUNTIF('résultats bruts'!AN322,1) + COUNTIF('résultats bruts'!BS322,1) +COUNTIF('résultats bruts'!BT322, 1) + COUNTIF('résultats bruts'!DO322,1) + COUNTIF('résultats bruts'!DP322,1)</f>
        <v>0</v>
      </c>
      <c r="CW322">
        <f>+CV322/6</f>
        <v>0</v>
      </c>
      <c r="CX322">
        <f>CT322+CN322+CH322+CB358</f>
        <v>0</v>
      </c>
      <c r="CY322">
        <f>CX322/30</f>
        <v>0</v>
      </c>
      <c r="CZ322">
        <f>COUNTIF('résultats bruts'!AO322,1)</f>
        <v>0</v>
      </c>
      <c r="DA322">
        <f>COUNTIF('résultats bruts'!AP322,1)</f>
        <v>0</v>
      </c>
      <c r="DB322">
        <f>CZ322+DA322</f>
        <v>0</v>
      </c>
      <c r="DC322">
        <f>DB322/2</f>
        <v>0</v>
      </c>
      <c r="DD322">
        <f>COUNTIF('résultats bruts'!BU322,1)</f>
        <v>0</v>
      </c>
      <c r="DE322">
        <f>COUNTIF('résultats bruts'!BV322,1)</f>
        <v>0</v>
      </c>
      <c r="DF322">
        <f>DD322+DE322</f>
        <v>0</v>
      </c>
      <c r="DG322">
        <f>DD322+DE322</f>
        <v>0</v>
      </c>
      <c r="DH322">
        <f>DG322/2</f>
        <v>0</v>
      </c>
      <c r="DJ322">
        <f>COUNTIF(CD322, 1)</f>
        <v>0</v>
      </c>
      <c r="DK322">
        <f>DB322+DG322+DJ322</f>
        <v>0</v>
      </c>
      <c r="DL322">
        <f>DK322/5</f>
        <v>0</v>
      </c>
      <c r="DM322">
        <f>COUNTIF('résultats bruts'!BG322,1)+COUNTIF('résultats bruts'!BJ322,1)</f>
        <v>0</v>
      </c>
      <c r="DN322">
        <f>DM322/2</f>
        <v>0</v>
      </c>
      <c r="DO322">
        <f>COUNTIF('résultats bruts'!CD322,1)+COUNTIF('résultats bruts'!CF322,1) + COUNTIF('résultats bruts'!CO322,1)+COUNTIF('résultats bruts'!CR322,1)</f>
        <v>0</v>
      </c>
      <c r="DP322">
        <f>DO322/4</f>
        <v>0</v>
      </c>
      <c r="DQ322">
        <f>DM322+DO322</f>
        <v>0</v>
      </c>
      <c r="DR322">
        <f>DQ322/6</f>
        <v>0</v>
      </c>
      <c r="DS322">
        <f>COUNTIF('résultats bruts'!BF322,1)+COUNTIF('résultats bruts'!BI322,1)</f>
        <v>0</v>
      </c>
      <c r="DT322">
        <f>DS322/2</f>
        <v>0</v>
      </c>
      <c r="DU322">
        <f>COUNTIF('résultats bruts'!CE322,1)+COUNTIF('résultats bruts'!CH322,1) + COUNTIF('résultats bruts'!CP322,1)</f>
        <v>0</v>
      </c>
      <c r="DV322">
        <f>DU322/4</f>
        <v>0</v>
      </c>
      <c r="DW322">
        <f>DS322+DU322</f>
        <v>0</v>
      </c>
      <c r="DX322">
        <f>DW322/6</f>
        <v>0</v>
      </c>
      <c r="DY322">
        <f>COUNTIF('résultats bruts'!BE322,1)+COUNTIF('résultats bruts'!BH322,1)</f>
        <v>0</v>
      </c>
      <c r="DZ322">
        <f>DY322/2</f>
        <v>0</v>
      </c>
      <c r="EA322">
        <f>COUNTIF('résultats bruts'!CC322,1)+COUNTIF('résultats bruts'!CG322,1) + COUNTIF('résultats bruts'!CN322,1)</f>
        <v>0</v>
      </c>
      <c r="EB322">
        <f>EA322/3</f>
        <v>0</v>
      </c>
      <c r="EC322">
        <f>EA322+DY322</f>
        <v>0</v>
      </c>
      <c r="ED322">
        <f>EC322/5</f>
        <v>0</v>
      </c>
      <c r="EE322">
        <f>EC322+DW322+DQ322</f>
        <v>0</v>
      </c>
      <c r="EF322">
        <f>EE322/17</f>
        <v>0</v>
      </c>
    </row>
    <row r="323">
      <c r="A323">
        <f>'résultats bruts'!A323</f>
        <v>0</v>
      </c>
      <c r="B323">
        <f>'résultats bruts'!B323</f>
        <v>0</v>
      </c>
      <c r="C323">
        <f>'résultats bruts'!C323</f>
        <v>0</v>
      </c>
      <c r="D323">
        <f>'résultats bruts'!D323</f>
        <v>0</v>
      </c>
      <c r="E323">
        <f>'résultats bruts'!E323</f>
        <v>0</v>
      </c>
      <c r="F323">
        <f>'résultats bruts'!F323</f>
        <v>321</v>
      </c>
      <c r="G323">
        <f>COUNTIF('résultats bruts'!K323,1) +COUNTIF('résultats bruts'!CJ323:CK323,1)+COUNTIF('résultats bruts'!CJ323:CK323,"0A")</f>
        <v>0</v>
      </c>
      <c r="H323">
        <f>G323/3</f>
        <v>0</v>
      </c>
      <c r="I323">
        <f>COUNTIF('résultats bruts'!O323,1) + COUNTIF('résultats bruts'!AD323,1) + COUNTIF('résultats bruts'!CA323,1) + COUNTIF('résultats bruts'!DU323, 1) + COUNTIF('résultats bruts'!DU323,"0B")</f>
        <v>0</v>
      </c>
      <c r="J323">
        <f>I323/4</f>
        <v>0</v>
      </c>
      <c r="K323">
        <f>COUNTIF('résultats bruts'!CJ323:CK323,1)</f>
        <v>0</v>
      </c>
      <c r="L323">
        <f>K323/2</f>
        <v>0</v>
      </c>
      <c r="M323">
        <f>COUNTIF('résultats bruts'!CM323,1)</f>
        <v>0</v>
      </c>
      <c r="N323">
        <f>COUNTIF('résultats bruts'!DU323,1)</f>
        <v>0</v>
      </c>
      <c r="O323">
        <f>M323+N323</f>
        <v>0</v>
      </c>
      <c r="P323">
        <f>O323/2</f>
        <v>0</v>
      </c>
      <c r="Q323">
        <f>COUNTIF('résultats bruts'!CB323, "1A")+COUNTIF('résultats bruts'!CB323, "1B")</f>
        <v>0</v>
      </c>
      <c r="R323">
        <f>O323+K323+I323+G323</f>
        <v>0</v>
      </c>
      <c r="S323">
        <f>R323/11</f>
        <v>0</v>
      </c>
      <c r="T323">
        <f>COUNTIF('résultats bruts'!Q323, 1) + COUNTIF('résultats bruts'!AU323,1) + COUNTIF('résultats bruts'!CW323,1)</f>
        <v>0</v>
      </c>
      <c r="U323">
        <f>T323/3</f>
        <v>0</v>
      </c>
      <c r="V323">
        <f>COUNTIF('résultats bruts'!P323,1) + COUNTIF('résultats bruts'!AS323,1) + COUNTIF('résultats bruts'!DD323,1)</f>
        <v>0</v>
      </c>
      <c r="W323">
        <f>V323/3</f>
        <v>0</v>
      </c>
      <c r="X323">
        <f>T323+V323</f>
        <v>0</v>
      </c>
      <c r="Y323">
        <f>X323/6</f>
        <v>0</v>
      </c>
      <c r="Z323">
        <f>COUNTIF('résultats bruts'!V323, 1) + COUNTIF('résultats bruts'!AT323,1) + COUNTIF('résultats bruts'!CT323,1)</f>
        <v>0</v>
      </c>
      <c r="AA323">
        <f>Z323/3</f>
        <v>0</v>
      </c>
      <c r="AB323">
        <f>COUNTIF('résultats bruts'!W323, 1) + COUNTIF('résultats bruts'!AV323,1) + COUNTIF('résultats bruts'!CZ323,1)</f>
        <v>0</v>
      </c>
      <c r="AC323">
        <f>AB323/3</f>
        <v>0</v>
      </c>
      <c r="AD323">
        <f>AB323+Z323</f>
        <v>0</v>
      </c>
      <c r="AE323">
        <f>AD323/6</f>
        <v>0</v>
      </c>
      <c r="AF323">
        <f>AD323+X323</f>
        <v>0</v>
      </c>
      <c r="AG323">
        <f>AF323/12</f>
        <v>0</v>
      </c>
      <c r="AH323">
        <f>COUNTIF('résultats bruts'!R323, 1) + COUNTIF('résultats bruts'!AW323,1) + COUNTIF('résultats bruts'!CU323,1)</f>
        <v>0</v>
      </c>
      <c r="AI323">
        <f>AH323/3</f>
        <v>0</v>
      </c>
      <c r="AJ323">
        <f>COUNTIF('résultats bruts'!Z323, 1) + COUNTIF('résultats bruts'!AQ323,1) + COUNTIF('résultats bruts'!CS323,1)</f>
        <v>0</v>
      </c>
      <c r="AK323">
        <f>AJ323/3</f>
        <v>0</v>
      </c>
      <c r="AL323">
        <f>AH323+AJ323</f>
        <v>0</v>
      </c>
      <c r="AM323">
        <f>AL323/6</f>
        <v>0</v>
      </c>
      <c r="AN323">
        <f>AL323+AF323</f>
        <v>0</v>
      </c>
      <c r="AO323">
        <f>AN323/18</f>
        <v>0</v>
      </c>
      <c r="AP323">
        <f>COUNTIF('résultats bruts'!Y323, 1) + COUNTIF('résultats bruts'!AY323,1) + COUNTIF('résultats bruts'!DC323,1)</f>
        <v>0</v>
      </c>
      <c r="AQ323">
        <f>AP323/3</f>
        <v>0</v>
      </c>
      <c r="AR323">
        <f>COUNTIF('résultats bruts'!T323, 1) + COUNTIF('résultats bruts'!AR323,1) + COUNTIF('résultats bruts'!DB323,1)</f>
        <v>0</v>
      </c>
      <c r="AS323">
        <f>AR323/3</f>
        <v>0</v>
      </c>
      <c r="AT323">
        <f>AR323+AP323</f>
        <v>0</v>
      </c>
      <c r="AU323">
        <f>AT323/6</f>
        <v>0</v>
      </c>
      <c r="AV323">
        <f>COUNTIF('résultats bruts'!X323, 1) + COUNTIF('résultats bruts'!BB323,1) + COUNTIF('résultats bruts'!DA323,1)</f>
        <v>0</v>
      </c>
      <c r="AW323">
        <f>AV323/3</f>
        <v>0</v>
      </c>
      <c r="AX323">
        <f>COUNTIF('résultats bruts'!AA323, 1) + COUNTIF('résultats bruts'!AX323,1) + COUNTIF('résultats bruts'!CY323,1)</f>
        <v>0</v>
      </c>
      <c r="AY323">
        <f>AX323/3</f>
        <v>0</v>
      </c>
      <c r="AZ323">
        <f>AX323+AV323</f>
        <v>0</v>
      </c>
      <c r="BA323">
        <f>AZ323/6</f>
        <v>0</v>
      </c>
      <c r="BB323">
        <f>AZ323+AT323</f>
        <v>0</v>
      </c>
      <c r="BC323">
        <f>BB323/12</f>
        <v>0</v>
      </c>
      <c r="BD323">
        <f>COUNTIF('résultats bruts'!U323, 1) + COUNTIF('résultats bruts'!AZ323,1) + COUNTIF('résultats bruts'!CX323,1)</f>
        <v>0</v>
      </c>
      <c r="BE323">
        <f>BD323/3</f>
        <v>0</v>
      </c>
      <c r="BF323">
        <f>COUNTIF('résultats bruts'!S323, 1) + COUNTIF('résultats bruts'!BA323,1) + COUNTIF('résultats bruts'!CV323,1)</f>
        <v>0</v>
      </c>
      <c r="BG323">
        <f>BF323/3</f>
        <v>0</v>
      </c>
      <c r="BH323">
        <f>BF323+BD323</f>
        <v>0</v>
      </c>
      <c r="BI323">
        <f>BH323/6</f>
        <v>0</v>
      </c>
      <c r="BJ323">
        <f>BH323+BB323</f>
        <v>0</v>
      </c>
      <c r="BK323">
        <f>BJ323/18</f>
        <v>0</v>
      </c>
      <c r="BL323">
        <f>COUNTIF('résultats bruts'!AB323, 1) + COUNTIF('résultats bruts'!AC323,1) + COUNTIF('résultats bruts'!BC323,1)+ COUNTIF('résultats bruts'!BD323,1)+ COUNTIF('résultats bruts'!DE323,1)+ COUNTIF('résultats bruts'!DF323,1)</f>
        <v>0</v>
      </c>
      <c r="BM323">
        <f>BL323/6</f>
        <v>0</v>
      </c>
      <c r="BN323">
        <f>BJ323+AN323+BL323</f>
        <v>0</v>
      </c>
      <c r="BO323">
        <f>BN323/42</f>
        <v>0</v>
      </c>
      <c r="BP323">
        <f>COUNTIF('résultats bruts'!DS323,1) + COUNTIF('résultats bruts'!DQ323,1)</f>
        <v>0</v>
      </c>
      <c r="BQ323">
        <f>BP323/2</f>
        <v>0</v>
      </c>
      <c r="BR323">
        <f>COUNTIF('résultats bruts'!DR323,1)+COUNTIF('résultats bruts'!DT323,1)</f>
        <v>0</v>
      </c>
      <c r="BS323">
        <f>BR323/2</f>
        <v>0</v>
      </c>
      <c r="BT323">
        <f>'résultats bruts'!AR323</f>
        <v>0</v>
      </c>
      <c r="BU323">
        <f>'résultats bruts'!DR323</f>
        <v>0</v>
      </c>
      <c r="BV323">
        <f>'résultats bruts'!AS323</f>
        <v>0</v>
      </c>
      <c r="BW323">
        <f>'résultats bruts'!DT323</f>
        <v>0</v>
      </c>
      <c r="BX323">
        <f>COUNTIF('résultats bruts'!AI323, 1) + COUNTIF('résultats bruts'!BP323,1) + COUNTIF('résultats bruts'!DG323,1)</f>
        <v>0</v>
      </c>
      <c r="BY323">
        <f>BX323/3</f>
        <v>0</v>
      </c>
      <c r="BZ323">
        <f>COUNTIF('résultats bruts'!AL323, 1) + COUNTIF('résultats bruts'!BN323,1) + COUNTIF('résultats bruts'!DI323,1)</f>
        <v>0</v>
      </c>
      <c r="CA323">
        <f>BZ323/3</f>
        <v>0</v>
      </c>
      <c r="CB323">
        <f>BX323+BZ323</f>
        <v>0</v>
      </c>
      <c r="CC323">
        <f>CB323/6</f>
        <v>0</v>
      </c>
      <c r="CD323">
        <f>COUNTIF('résultats bruts'!AK323, 1) + COUNTIF('résultats bruts'!BR323,1) + COUNTIF('résultats bruts'!DM323,1)</f>
        <v>0</v>
      </c>
      <c r="CE323">
        <f>CD323/3</f>
        <v>0</v>
      </c>
      <c r="CF323">
        <f>COUNTIF('résultats bruts'!AE323, 1) + COUNTIF('résultats bruts'!BL323,1) + COUNTIF('résultats bruts'!DN323,1)</f>
        <v>0</v>
      </c>
      <c r="CG323">
        <f>CF323/3</f>
        <v>0</v>
      </c>
      <c r="CH323">
        <f>CF323+CD323</f>
        <v>0</v>
      </c>
      <c r="CI323">
        <f>CH323/6</f>
        <v>0</v>
      </c>
      <c r="CJ323">
        <f>COUNTIF('résultats bruts'!AJ323, 1) + COUNTIF('résultats bruts'!BM323,1) + COUNTIF('résultats bruts'!DL323,1)</f>
        <v>0</v>
      </c>
      <c r="CK323">
        <f>CJ323/3</f>
        <v>0</v>
      </c>
      <c r="CL323">
        <f>COUNTIF('résultats bruts'!AH323, 1) + COUNTIF('résultats bruts'!BK323,1) + COUNTIF('résultats bruts'!DK323,1)</f>
        <v>0</v>
      </c>
      <c r="CM323">
        <f>CL323/3</f>
        <v>0</v>
      </c>
      <c r="CN323">
        <f>CL323+CJ323</f>
        <v>0</v>
      </c>
      <c r="CO323">
        <f>CN323/6</f>
        <v>0</v>
      </c>
      <c r="CP323">
        <f>COUNTIF('résultats bruts'!AF323, 1) + COUNTIF('résultats bruts'!BO323,1) + COUNTIF('résultats bruts'!DJ323,1)</f>
        <v>0</v>
      </c>
      <c r="CQ323">
        <f>CP323/3</f>
        <v>0</v>
      </c>
      <c r="CR323">
        <f>COUNTIF('résultats bruts'!AG323, 1) + COUNTIF('résultats bruts'!BQ323,1) + COUNTIF('résultats bruts'!DH323,1)</f>
        <v>0</v>
      </c>
      <c r="CS323">
        <f>CR323/3</f>
        <v>0</v>
      </c>
      <c r="CT323">
        <f>CR323+CP323</f>
        <v>0</v>
      </c>
      <c r="CU323">
        <f>CT323/6</f>
        <v>0</v>
      </c>
      <c r="CV323">
        <f>COUNTIF('résultats bruts'!AM323, 1) + COUNTIF('résultats bruts'!AN323,1) + COUNTIF('résultats bruts'!BS323,1) +COUNTIF('résultats bruts'!BT323, 1) + COUNTIF('résultats bruts'!DO323,1) + COUNTIF('résultats bruts'!DP323,1)</f>
        <v>0</v>
      </c>
      <c r="CW323">
        <f>+CV323/6</f>
        <v>0</v>
      </c>
      <c r="CX323">
        <f>CT323+CN323+CH323+CB359</f>
        <v>0</v>
      </c>
      <c r="CY323">
        <f>CX323/30</f>
        <v>0</v>
      </c>
      <c r="CZ323">
        <f>COUNTIF('résultats bruts'!AO323,1)</f>
        <v>0</v>
      </c>
      <c r="DA323">
        <f>COUNTIF('résultats bruts'!AP323,1)</f>
        <v>0</v>
      </c>
      <c r="DB323">
        <f>CZ323+DA323</f>
        <v>0</v>
      </c>
      <c r="DC323">
        <f>DB323/2</f>
        <v>0</v>
      </c>
      <c r="DD323">
        <f>COUNTIF('résultats bruts'!BU323,1)</f>
        <v>0</v>
      </c>
      <c r="DE323">
        <f>COUNTIF('résultats bruts'!BV323,1)</f>
        <v>0</v>
      </c>
      <c r="DF323">
        <f>DD323+DE323</f>
        <v>0</v>
      </c>
      <c r="DG323">
        <f>DD323+DE323</f>
        <v>0</v>
      </c>
      <c r="DH323">
        <f>DG323/2</f>
        <v>0</v>
      </c>
      <c r="DJ323">
        <f>COUNTIF(CD323, 1)</f>
        <v>0</v>
      </c>
      <c r="DK323">
        <f>DB323+DG323+DJ323</f>
        <v>0</v>
      </c>
      <c r="DL323">
        <f>DK323/5</f>
        <v>0</v>
      </c>
      <c r="DM323">
        <f>COUNTIF('résultats bruts'!BG323,1)+COUNTIF('résultats bruts'!BJ323,1)</f>
        <v>0</v>
      </c>
      <c r="DN323">
        <f>DM323/2</f>
        <v>0</v>
      </c>
      <c r="DO323">
        <f>COUNTIF('résultats bruts'!CD323,1)+COUNTIF('résultats bruts'!CF323,1) + COUNTIF('résultats bruts'!CO323,1)+COUNTIF('résultats bruts'!CR323,1)</f>
        <v>0</v>
      </c>
      <c r="DP323">
        <f>DO323/4</f>
        <v>0</v>
      </c>
      <c r="DQ323">
        <f>DM323+DO323</f>
        <v>0</v>
      </c>
      <c r="DR323">
        <f>DQ323/6</f>
        <v>0</v>
      </c>
      <c r="DS323">
        <f>COUNTIF('résultats bruts'!BF323,1)+COUNTIF('résultats bruts'!BI323,1)</f>
        <v>0</v>
      </c>
      <c r="DT323">
        <f>DS323/2</f>
        <v>0</v>
      </c>
      <c r="DU323">
        <f>COUNTIF('résultats bruts'!CE323,1)+COUNTIF('résultats bruts'!CH323,1) + COUNTIF('résultats bruts'!CP323,1)</f>
        <v>0</v>
      </c>
      <c r="DV323">
        <f>DU323/4</f>
        <v>0</v>
      </c>
      <c r="DW323">
        <f>DS323+DU323</f>
        <v>0</v>
      </c>
      <c r="DX323">
        <f>DW323/6</f>
        <v>0</v>
      </c>
      <c r="DY323">
        <f>COUNTIF('résultats bruts'!BE323,1)+COUNTIF('résultats bruts'!BH323,1)</f>
        <v>0</v>
      </c>
      <c r="DZ323">
        <f>DY323/2</f>
        <v>0</v>
      </c>
      <c r="EA323">
        <f>COUNTIF('résultats bruts'!CC323,1)+COUNTIF('résultats bruts'!CG323,1) + COUNTIF('résultats bruts'!CN323,1)</f>
        <v>0</v>
      </c>
      <c r="EB323">
        <f>EA323/3</f>
        <v>0</v>
      </c>
      <c r="EC323">
        <f>EA323+DY323</f>
        <v>0</v>
      </c>
      <c r="ED323">
        <f>EC323/5</f>
        <v>0</v>
      </c>
      <c r="EE323">
        <f>EC323+DW323+DQ323</f>
        <v>0</v>
      </c>
      <c r="EF323">
        <f>EE323/17</f>
        <v>0</v>
      </c>
    </row>
    <row r="324">
      <c r="A324">
        <f>'résultats bruts'!A324</f>
        <v>0</v>
      </c>
      <c r="B324">
        <f>'résultats bruts'!B324</f>
        <v>0</v>
      </c>
      <c r="C324">
        <f>'résultats bruts'!C324</f>
        <v>0</v>
      </c>
      <c r="D324">
        <f>'résultats bruts'!D324</f>
        <v>0</v>
      </c>
      <c r="E324">
        <f>'résultats bruts'!E324</f>
        <v>0</v>
      </c>
      <c r="F324">
        <f>'résultats bruts'!F324</f>
        <v>322</v>
      </c>
      <c r="G324">
        <f>COUNTIF('résultats bruts'!K324,1) +COUNTIF('résultats bruts'!CJ324:CK324,1)+COUNTIF('résultats bruts'!CJ324:CK324,"0A")</f>
        <v>0</v>
      </c>
      <c r="H324">
        <f>G324/3</f>
        <v>0</v>
      </c>
      <c r="I324">
        <f>COUNTIF('résultats bruts'!O324,1) + COUNTIF('résultats bruts'!AD324,1) + COUNTIF('résultats bruts'!CA324,1) + COUNTIF('résultats bruts'!DU324, 1) + COUNTIF('résultats bruts'!DU324,"0B")</f>
        <v>0</v>
      </c>
      <c r="J324">
        <f>I324/4</f>
        <v>0</v>
      </c>
      <c r="K324">
        <f>COUNTIF('résultats bruts'!CJ324:CK324,1)</f>
        <v>0</v>
      </c>
      <c r="L324">
        <f>K324/2</f>
        <v>0</v>
      </c>
      <c r="M324">
        <f>COUNTIF('résultats bruts'!CM324,1)</f>
        <v>0</v>
      </c>
      <c r="N324">
        <f>COUNTIF('résultats bruts'!DU324,1)</f>
        <v>0</v>
      </c>
      <c r="O324">
        <f>M324+N324</f>
        <v>0</v>
      </c>
      <c r="P324">
        <f>O324/2</f>
        <v>0</v>
      </c>
      <c r="Q324">
        <f>COUNTIF('résultats bruts'!CB324, "1A")+COUNTIF('résultats bruts'!CB324, "1B")</f>
        <v>0</v>
      </c>
      <c r="R324">
        <f>O324+K324+I324+G324</f>
        <v>0</v>
      </c>
      <c r="S324">
        <f>R324/11</f>
        <v>0</v>
      </c>
      <c r="T324">
        <f>COUNTIF('résultats bruts'!Q324, 1) + COUNTIF('résultats bruts'!AU324,1) + COUNTIF('résultats bruts'!CW324,1)</f>
        <v>0</v>
      </c>
      <c r="U324">
        <f>T324/3</f>
        <v>0</v>
      </c>
      <c r="V324">
        <f>COUNTIF('résultats bruts'!P324,1) + COUNTIF('résultats bruts'!AS324,1) + COUNTIF('résultats bruts'!DD324,1)</f>
        <v>0</v>
      </c>
      <c r="W324">
        <f>V324/3</f>
        <v>0</v>
      </c>
      <c r="X324">
        <f>T324+V324</f>
        <v>0</v>
      </c>
      <c r="Y324">
        <f>X324/6</f>
        <v>0</v>
      </c>
      <c r="Z324">
        <f>COUNTIF('résultats bruts'!V324, 1) + COUNTIF('résultats bruts'!AT324,1) + COUNTIF('résultats bruts'!CT324,1)</f>
        <v>0</v>
      </c>
      <c r="AA324">
        <f>Z324/3</f>
        <v>0</v>
      </c>
      <c r="AB324">
        <f>COUNTIF('résultats bruts'!W324, 1) + COUNTIF('résultats bruts'!AV324,1) + COUNTIF('résultats bruts'!CZ324,1)</f>
        <v>0</v>
      </c>
      <c r="AC324">
        <f>AB324/3</f>
        <v>0</v>
      </c>
      <c r="AD324">
        <f>AB324+Z324</f>
        <v>0</v>
      </c>
      <c r="AE324">
        <f>AD324/6</f>
        <v>0</v>
      </c>
      <c r="AF324">
        <f>AD324+X324</f>
        <v>0</v>
      </c>
      <c r="AG324">
        <f>AF324/12</f>
        <v>0</v>
      </c>
      <c r="AH324">
        <f>COUNTIF('résultats bruts'!R324, 1) + COUNTIF('résultats bruts'!AW324,1) + COUNTIF('résultats bruts'!CU324,1)</f>
        <v>0</v>
      </c>
      <c r="AI324">
        <f>AH324/3</f>
        <v>0</v>
      </c>
      <c r="AJ324">
        <f>COUNTIF('résultats bruts'!Z324, 1) + COUNTIF('résultats bruts'!AQ324,1) + COUNTIF('résultats bruts'!CS324,1)</f>
        <v>0</v>
      </c>
      <c r="AK324">
        <f>AJ324/3</f>
        <v>0</v>
      </c>
      <c r="AL324">
        <f>AH324+AJ324</f>
        <v>0</v>
      </c>
      <c r="AM324">
        <f>AL324/6</f>
        <v>0</v>
      </c>
      <c r="AN324">
        <f>AL324+AF324</f>
        <v>0</v>
      </c>
      <c r="AO324">
        <f>AN324/18</f>
        <v>0</v>
      </c>
      <c r="AP324">
        <f>COUNTIF('résultats bruts'!Y324, 1) + COUNTIF('résultats bruts'!AY324,1) + COUNTIF('résultats bruts'!DC324,1)</f>
        <v>0</v>
      </c>
      <c r="AQ324">
        <f>AP324/3</f>
        <v>0</v>
      </c>
      <c r="AR324">
        <f>COUNTIF('résultats bruts'!T324, 1) + COUNTIF('résultats bruts'!AR324,1) + COUNTIF('résultats bruts'!DB324,1)</f>
        <v>0</v>
      </c>
      <c r="AS324">
        <f>AR324/3</f>
        <v>0</v>
      </c>
      <c r="AT324">
        <f>AR324+AP324</f>
        <v>0</v>
      </c>
      <c r="AU324">
        <f>AT324/6</f>
        <v>0</v>
      </c>
      <c r="AV324">
        <f>COUNTIF('résultats bruts'!X324, 1) + COUNTIF('résultats bruts'!BB324,1) + COUNTIF('résultats bruts'!DA324,1)</f>
        <v>0</v>
      </c>
      <c r="AW324">
        <f>AV324/3</f>
        <v>0</v>
      </c>
      <c r="AX324">
        <f>COUNTIF('résultats bruts'!AA324, 1) + COUNTIF('résultats bruts'!AX324,1) + COUNTIF('résultats bruts'!CY324,1)</f>
        <v>0</v>
      </c>
      <c r="AY324">
        <f>AX324/3</f>
        <v>0</v>
      </c>
      <c r="AZ324">
        <f>AX324+AV324</f>
        <v>0</v>
      </c>
      <c r="BA324">
        <f>AZ324/6</f>
        <v>0</v>
      </c>
      <c r="BB324">
        <f>AZ324+AT324</f>
        <v>0</v>
      </c>
      <c r="BC324">
        <f>BB324/12</f>
        <v>0</v>
      </c>
      <c r="BD324">
        <f>COUNTIF('résultats bruts'!U324, 1) + COUNTIF('résultats bruts'!AZ324,1) + COUNTIF('résultats bruts'!CX324,1)</f>
        <v>0</v>
      </c>
      <c r="BE324">
        <f>BD324/3</f>
        <v>0</v>
      </c>
      <c r="BF324">
        <f>COUNTIF('résultats bruts'!S324, 1) + COUNTIF('résultats bruts'!BA324,1) + COUNTIF('résultats bruts'!CV324,1)</f>
        <v>0</v>
      </c>
      <c r="BG324">
        <f>BF324/3</f>
        <v>0</v>
      </c>
      <c r="BH324">
        <f>BF324+BD324</f>
        <v>0</v>
      </c>
      <c r="BI324">
        <f>BH324/6</f>
        <v>0</v>
      </c>
      <c r="BJ324">
        <f>BH324+BB324</f>
        <v>0</v>
      </c>
      <c r="BK324">
        <f>BJ324/18</f>
        <v>0</v>
      </c>
      <c r="BL324">
        <f>COUNTIF('résultats bruts'!AB324, 1) + COUNTIF('résultats bruts'!AC324,1) + COUNTIF('résultats bruts'!BC324,1)+ COUNTIF('résultats bruts'!BD324,1)+ COUNTIF('résultats bruts'!DE324,1)+ COUNTIF('résultats bruts'!DF324,1)</f>
        <v>0</v>
      </c>
      <c r="BM324">
        <f>BL324/6</f>
        <v>0</v>
      </c>
      <c r="BN324">
        <f>BJ324+AN324+BL324</f>
        <v>0</v>
      </c>
      <c r="BO324">
        <f>BN324/42</f>
        <v>0</v>
      </c>
      <c r="BP324">
        <f>COUNTIF('résultats bruts'!DS324,1) + COUNTIF('résultats bruts'!DQ324,1)</f>
        <v>0</v>
      </c>
      <c r="BQ324">
        <f>BP324/2</f>
        <v>0</v>
      </c>
      <c r="BR324">
        <f>COUNTIF('résultats bruts'!DR324,1)+COUNTIF('résultats bruts'!DT324,1)</f>
        <v>0</v>
      </c>
      <c r="BS324">
        <f>BR324/2</f>
        <v>0</v>
      </c>
      <c r="BT324">
        <f>'résultats bruts'!AR324</f>
        <v>0</v>
      </c>
      <c r="BU324">
        <f>'résultats bruts'!DR324</f>
        <v>0</v>
      </c>
      <c r="BV324">
        <f>'résultats bruts'!AS324</f>
        <v>0</v>
      </c>
      <c r="BW324">
        <f>'résultats bruts'!DT324</f>
        <v>0</v>
      </c>
      <c r="BX324">
        <f>COUNTIF('résultats bruts'!AI324, 1) + COUNTIF('résultats bruts'!BP324,1) + COUNTIF('résultats bruts'!DG324,1)</f>
        <v>0</v>
      </c>
      <c r="BY324">
        <f>BX324/3</f>
        <v>0</v>
      </c>
      <c r="BZ324">
        <f>COUNTIF('résultats bruts'!AL324, 1) + COUNTIF('résultats bruts'!BN324,1) + COUNTIF('résultats bruts'!DI324,1)</f>
        <v>0</v>
      </c>
      <c r="CA324">
        <f>BZ324/3</f>
        <v>0</v>
      </c>
      <c r="CB324">
        <f>BX324+BZ324</f>
        <v>0</v>
      </c>
      <c r="CC324">
        <f>CB324/6</f>
        <v>0</v>
      </c>
      <c r="CD324">
        <f>COUNTIF('résultats bruts'!AK324, 1) + COUNTIF('résultats bruts'!BR324,1) + COUNTIF('résultats bruts'!DM324,1)</f>
        <v>0</v>
      </c>
      <c r="CE324">
        <f>CD324/3</f>
        <v>0</v>
      </c>
      <c r="CF324">
        <f>COUNTIF('résultats bruts'!AE324, 1) + COUNTIF('résultats bruts'!BL324,1) + COUNTIF('résultats bruts'!DN324,1)</f>
        <v>0</v>
      </c>
      <c r="CG324">
        <f>CF324/3</f>
        <v>0</v>
      </c>
      <c r="CH324">
        <f>CF324+CD324</f>
        <v>0</v>
      </c>
      <c r="CI324">
        <f>CH324/6</f>
        <v>0</v>
      </c>
      <c r="CJ324">
        <f>COUNTIF('résultats bruts'!AJ324, 1) + COUNTIF('résultats bruts'!BM324,1) + COUNTIF('résultats bruts'!DL324,1)</f>
        <v>0</v>
      </c>
      <c r="CK324">
        <f>CJ324/3</f>
        <v>0</v>
      </c>
      <c r="CL324">
        <f>COUNTIF('résultats bruts'!AH324, 1) + COUNTIF('résultats bruts'!BK324,1) + COUNTIF('résultats bruts'!DK324,1)</f>
        <v>0</v>
      </c>
      <c r="CM324">
        <f>CL324/3</f>
        <v>0</v>
      </c>
      <c r="CN324">
        <f>CL324+CJ324</f>
        <v>0</v>
      </c>
      <c r="CO324">
        <f>CN324/6</f>
        <v>0</v>
      </c>
      <c r="CP324">
        <f>COUNTIF('résultats bruts'!AF324, 1) + COUNTIF('résultats bruts'!BO324,1) + COUNTIF('résultats bruts'!DJ324,1)</f>
        <v>0</v>
      </c>
      <c r="CQ324">
        <f>CP324/3</f>
        <v>0</v>
      </c>
      <c r="CR324">
        <f>COUNTIF('résultats bruts'!AG324, 1) + COUNTIF('résultats bruts'!BQ324,1) + COUNTIF('résultats bruts'!DH324,1)</f>
        <v>0</v>
      </c>
      <c r="CS324">
        <f>CR324/3</f>
        <v>0</v>
      </c>
      <c r="CT324">
        <f>CR324+CP324</f>
        <v>0</v>
      </c>
      <c r="CU324">
        <f>CT324/6</f>
        <v>0</v>
      </c>
      <c r="CV324">
        <f>COUNTIF('résultats bruts'!AM324, 1) + COUNTIF('résultats bruts'!AN324,1) + COUNTIF('résultats bruts'!BS324,1) +COUNTIF('résultats bruts'!BT324, 1) + COUNTIF('résultats bruts'!DO324,1) + COUNTIF('résultats bruts'!DP324,1)</f>
        <v>0</v>
      </c>
      <c r="CW324">
        <f>+CV324/6</f>
        <v>0</v>
      </c>
      <c r="CX324">
        <f>CT324+CN324+CH324+CB360</f>
        <v>0</v>
      </c>
      <c r="CY324">
        <f>CX324/30</f>
        <v>0</v>
      </c>
      <c r="CZ324">
        <f>COUNTIF('résultats bruts'!AO324,1)</f>
        <v>0</v>
      </c>
      <c r="DA324">
        <f>COUNTIF('résultats bruts'!AP324,1)</f>
        <v>0</v>
      </c>
      <c r="DB324">
        <f>CZ324+DA324</f>
        <v>0</v>
      </c>
      <c r="DC324">
        <f>DB324/2</f>
        <v>0</v>
      </c>
      <c r="DD324">
        <f>COUNTIF('résultats bruts'!BU324,1)</f>
        <v>0</v>
      </c>
      <c r="DE324">
        <f>COUNTIF('résultats bruts'!BV324,1)</f>
        <v>0</v>
      </c>
      <c r="DF324">
        <f>DD324+DE324</f>
        <v>0</v>
      </c>
      <c r="DG324">
        <f>DD324+DE324</f>
        <v>0</v>
      </c>
      <c r="DH324">
        <f>DG324/2</f>
        <v>0</v>
      </c>
      <c r="DJ324">
        <f>COUNTIF(CD324, 1)</f>
        <v>0</v>
      </c>
      <c r="DK324">
        <f>DB324+DG324+DJ324</f>
        <v>0</v>
      </c>
      <c r="DL324">
        <f>DK324/5</f>
        <v>0</v>
      </c>
      <c r="DM324">
        <f>COUNTIF('résultats bruts'!BG324,1)+COUNTIF('résultats bruts'!BJ324,1)</f>
        <v>0</v>
      </c>
      <c r="DN324">
        <f>DM324/2</f>
        <v>0</v>
      </c>
      <c r="DO324">
        <f>COUNTIF('résultats bruts'!CD324,1)+COUNTIF('résultats bruts'!CF324,1) + COUNTIF('résultats bruts'!CO324,1)+COUNTIF('résultats bruts'!CR324,1)</f>
        <v>0</v>
      </c>
      <c r="DP324">
        <f>DO324/4</f>
        <v>0</v>
      </c>
      <c r="DQ324">
        <f>DM324+DO324</f>
        <v>0</v>
      </c>
      <c r="DR324">
        <f>DQ324/6</f>
        <v>0</v>
      </c>
      <c r="DS324">
        <f>COUNTIF('résultats bruts'!BF324,1)+COUNTIF('résultats bruts'!BI324,1)</f>
        <v>0</v>
      </c>
      <c r="DT324">
        <f>DS324/2</f>
        <v>0</v>
      </c>
      <c r="DU324">
        <f>COUNTIF('résultats bruts'!CE324,1)+COUNTIF('résultats bruts'!CH324,1) + COUNTIF('résultats bruts'!CP324,1)</f>
        <v>0</v>
      </c>
      <c r="DV324">
        <f>DU324/4</f>
        <v>0</v>
      </c>
      <c r="DW324">
        <f>DS324+DU324</f>
        <v>0</v>
      </c>
      <c r="DX324">
        <f>DW324/6</f>
        <v>0</v>
      </c>
      <c r="DY324">
        <f>COUNTIF('résultats bruts'!BE324,1)+COUNTIF('résultats bruts'!BH324,1)</f>
        <v>0</v>
      </c>
      <c r="DZ324">
        <f>DY324/2</f>
        <v>0</v>
      </c>
      <c r="EA324">
        <f>COUNTIF('résultats bruts'!CC324,1)+COUNTIF('résultats bruts'!CG324,1) + COUNTIF('résultats bruts'!CN324,1)</f>
        <v>0</v>
      </c>
      <c r="EB324">
        <f>EA324/3</f>
        <v>0</v>
      </c>
      <c r="EC324">
        <f>EA324+DY324</f>
        <v>0</v>
      </c>
      <c r="ED324">
        <f>EC324/5</f>
        <v>0</v>
      </c>
      <c r="EE324">
        <f>EC324+DW324+DQ324</f>
        <v>0</v>
      </c>
      <c r="EF324">
        <f>EE324/17</f>
        <v>0</v>
      </c>
    </row>
    <row r="325">
      <c r="A325">
        <f>'résultats bruts'!A325</f>
        <v>0</v>
      </c>
      <c r="B325">
        <f>'résultats bruts'!B325</f>
        <v>0</v>
      </c>
      <c r="C325">
        <f>'résultats bruts'!C325</f>
        <v>0</v>
      </c>
      <c r="D325">
        <f>'résultats bruts'!D325</f>
        <v>0</v>
      </c>
      <c r="E325">
        <f>'résultats bruts'!E325</f>
        <v>0</v>
      </c>
      <c r="F325">
        <f>'résultats bruts'!F325</f>
        <v>323</v>
      </c>
      <c r="G325">
        <f>COUNTIF('résultats bruts'!K325,1) +COUNTIF('résultats bruts'!CJ325:CK325,1)+COUNTIF('résultats bruts'!CJ325:CK325,"0A")</f>
        <v>0</v>
      </c>
      <c r="H325">
        <f>G325/3</f>
        <v>0</v>
      </c>
      <c r="I325">
        <f>COUNTIF('résultats bruts'!O325,1) + COUNTIF('résultats bruts'!AD325,1) + COUNTIF('résultats bruts'!CA325,1) + COUNTIF('résultats bruts'!DU325, 1) + COUNTIF('résultats bruts'!DU325,"0B")</f>
        <v>0</v>
      </c>
      <c r="J325">
        <f>I325/4</f>
        <v>0</v>
      </c>
      <c r="K325">
        <f>COUNTIF('résultats bruts'!CJ325:CK325,1)</f>
        <v>0</v>
      </c>
      <c r="L325">
        <f>K325/2</f>
        <v>0</v>
      </c>
      <c r="M325">
        <f>COUNTIF('résultats bruts'!CM325,1)</f>
        <v>0</v>
      </c>
      <c r="N325">
        <f>COUNTIF('résultats bruts'!DU325,1)</f>
        <v>0</v>
      </c>
      <c r="O325">
        <f>M325+N325</f>
        <v>0</v>
      </c>
      <c r="P325">
        <f>O325/2</f>
        <v>0</v>
      </c>
      <c r="Q325">
        <f>COUNTIF('résultats bruts'!CB325, "1A")+COUNTIF('résultats bruts'!CB325, "1B")</f>
        <v>0</v>
      </c>
      <c r="R325">
        <f>O325+K325+I325+G325</f>
        <v>0</v>
      </c>
      <c r="S325">
        <f>R325/11</f>
        <v>0</v>
      </c>
      <c r="T325">
        <f>COUNTIF('résultats bruts'!Q325, 1) + COUNTIF('résultats bruts'!AU325,1) + COUNTIF('résultats bruts'!CW325,1)</f>
        <v>0</v>
      </c>
      <c r="U325">
        <f>T325/3</f>
        <v>0</v>
      </c>
      <c r="V325">
        <f>COUNTIF('résultats bruts'!P325,1) + COUNTIF('résultats bruts'!AS325,1) + COUNTIF('résultats bruts'!DD325,1)</f>
        <v>0</v>
      </c>
      <c r="W325">
        <f>V325/3</f>
        <v>0</v>
      </c>
      <c r="X325">
        <f>T325+V325</f>
        <v>0</v>
      </c>
      <c r="Y325">
        <f>X325/6</f>
        <v>0</v>
      </c>
      <c r="Z325">
        <f>COUNTIF('résultats bruts'!V325, 1) + COUNTIF('résultats bruts'!AT325,1) + COUNTIF('résultats bruts'!CT325,1)</f>
        <v>0</v>
      </c>
      <c r="AA325">
        <f>Z325/3</f>
        <v>0</v>
      </c>
      <c r="AB325">
        <f>COUNTIF('résultats bruts'!W325, 1) + COUNTIF('résultats bruts'!AV325,1) + COUNTIF('résultats bruts'!CZ325,1)</f>
        <v>0</v>
      </c>
      <c r="AC325">
        <f>AB325/3</f>
        <v>0</v>
      </c>
      <c r="AD325">
        <f>AB325+Z325</f>
        <v>0</v>
      </c>
      <c r="AE325">
        <f>AD325/6</f>
        <v>0</v>
      </c>
      <c r="AF325">
        <f>AD325+X325</f>
        <v>0</v>
      </c>
      <c r="AG325">
        <f>AF325/12</f>
        <v>0</v>
      </c>
      <c r="AH325">
        <f>COUNTIF('résultats bruts'!R325, 1) + COUNTIF('résultats bruts'!AW325,1) + COUNTIF('résultats bruts'!CU325,1)</f>
        <v>0</v>
      </c>
      <c r="AI325">
        <f>AH325/3</f>
        <v>0</v>
      </c>
      <c r="AJ325">
        <f>COUNTIF('résultats bruts'!Z325, 1) + COUNTIF('résultats bruts'!AQ325,1) + COUNTIF('résultats bruts'!CS325,1)</f>
        <v>0</v>
      </c>
      <c r="AK325">
        <f>AJ325/3</f>
        <v>0</v>
      </c>
      <c r="AL325">
        <f>AH325+AJ325</f>
        <v>0</v>
      </c>
      <c r="AM325">
        <f>AL325/6</f>
        <v>0</v>
      </c>
      <c r="AN325">
        <f>AL325+AF325</f>
        <v>0</v>
      </c>
      <c r="AO325">
        <f>AN325/18</f>
        <v>0</v>
      </c>
      <c r="AP325">
        <f>COUNTIF('résultats bruts'!Y325, 1) + COUNTIF('résultats bruts'!AY325,1) + COUNTIF('résultats bruts'!DC325,1)</f>
        <v>0</v>
      </c>
      <c r="AQ325">
        <f>AP325/3</f>
        <v>0</v>
      </c>
      <c r="AR325">
        <f>COUNTIF('résultats bruts'!T325, 1) + COUNTIF('résultats bruts'!AR325,1) + COUNTIF('résultats bruts'!DB325,1)</f>
        <v>0</v>
      </c>
      <c r="AS325">
        <f>AR325/3</f>
        <v>0</v>
      </c>
      <c r="AT325">
        <f>AR325+AP325</f>
        <v>0</v>
      </c>
      <c r="AU325">
        <f>AT325/6</f>
        <v>0</v>
      </c>
      <c r="AV325">
        <f>COUNTIF('résultats bruts'!X325, 1) + COUNTIF('résultats bruts'!BB325,1) + COUNTIF('résultats bruts'!DA325,1)</f>
        <v>0</v>
      </c>
      <c r="AW325">
        <f>AV325/3</f>
        <v>0</v>
      </c>
      <c r="AX325">
        <f>COUNTIF('résultats bruts'!AA325, 1) + COUNTIF('résultats bruts'!AX325,1) + COUNTIF('résultats bruts'!CY325,1)</f>
        <v>0</v>
      </c>
      <c r="AY325">
        <f>AX325/3</f>
        <v>0</v>
      </c>
      <c r="AZ325">
        <f>AX325+AV325</f>
        <v>0</v>
      </c>
      <c r="BA325">
        <f>AZ325/6</f>
        <v>0</v>
      </c>
      <c r="BB325">
        <f>AZ325+AT325</f>
        <v>0</v>
      </c>
      <c r="BC325">
        <f>BB325/12</f>
        <v>0</v>
      </c>
      <c r="BD325">
        <f>COUNTIF('résultats bruts'!U325, 1) + COUNTIF('résultats bruts'!AZ325,1) + COUNTIF('résultats bruts'!CX325,1)</f>
        <v>0</v>
      </c>
      <c r="BE325">
        <f>BD325/3</f>
        <v>0</v>
      </c>
      <c r="BF325">
        <f>COUNTIF('résultats bruts'!S325, 1) + COUNTIF('résultats bruts'!BA325,1) + COUNTIF('résultats bruts'!CV325,1)</f>
        <v>0</v>
      </c>
      <c r="BG325">
        <f>BF325/3</f>
        <v>0</v>
      </c>
      <c r="BH325">
        <f>BF325+BD325</f>
        <v>0</v>
      </c>
      <c r="BI325">
        <f>BH325/6</f>
        <v>0</v>
      </c>
      <c r="BJ325">
        <f>BH325+BB325</f>
        <v>0</v>
      </c>
      <c r="BK325">
        <f>BJ325/18</f>
        <v>0</v>
      </c>
      <c r="BL325">
        <f>COUNTIF('résultats bruts'!AB325, 1) + COUNTIF('résultats bruts'!AC325,1) + COUNTIF('résultats bruts'!BC325,1)+ COUNTIF('résultats bruts'!BD325,1)+ COUNTIF('résultats bruts'!DE325,1)+ COUNTIF('résultats bruts'!DF325,1)</f>
        <v>0</v>
      </c>
      <c r="BM325">
        <f>BL325/6</f>
        <v>0</v>
      </c>
      <c r="BN325">
        <f>BJ325+AN325+BL325</f>
        <v>0</v>
      </c>
      <c r="BO325">
        <f>BN325/42</f>
        <v>0</v>
      </c>
      <c r="BP325">
        <f>COUNTIF('résultats bruts'!DS325,1) + COUNTIF('résultats bruts'!DQ325,1)</f>
        <v>0</v>
      </c>
      <c r="BQ325">
        <f>BP325/2</f>
        <v>0</v>
      </c>
      <c r="BR325">
        <f>COUNTIF('résultats bruts'!DR325,1)+COUNTIF('résultats bruts'!DT325,1)</f>
        <v>0</v>
      </c>
      <c r="BS325">
        <f>BR325/2</f>
        <v>0</v>
      </c>
      <c r="BT325">
        <f>'résultats bruts'!AR325</f>
        <v>0</v>
      </c>
      <c r="BU325">
        <f>'résultats bruts'!DR325</f>
        <v>0</v>
      </c>
      <c r="BV325">
        <f>'résultats bruts'!AS325</f>
        <v>0</v>
      </c>
      <c r="BW325">
        <f>'résultats bruts'!DT325</f>
        <v>0</v>
      </c>
      <c r="BX325">
        <f>COUNTIF('résultats bruts'!AI325, 1) + COUNTIF('résultats bruts'!BP325,1) + COUNTIF('résultats bruts'!DG325,1)</f>
        <v>0</v>
      </c>
      <c r="BY325">
        <f>BX325/3</f>
        <v>0</v>
      </c>
      <c r="BZ325">
        <f>COUNTIF('résultats bruts'!AL325, 1) + COUNTIF('résultats bruts'!BN325,1) + COUNTIF('résultats bruts'!DI325,1)</f>
        <v>0</v>
      </c>
      <c r="CA325">
        <f>BZ325/3</f>
        <v>0</v>
      </c>
      <c r="CB325">
        <f>BX325+BZ325</f>
        <v>0</v>
      </c>
      <c r="CC325">
        <f>CB325/6</f>
        <v>0</v>
      </c>
      <c r="CD325">
        <f>COUNTIF('résultats bruts'!AK325, 1) + COUNTIF('résultats bruts'!BR325,1) + COUNTIF('résultats bruts'!DM325,1)</f>
        <v>0</v>
      </c>
      <c r="CE325">
        <f>CD325/3</f>
        <v>0</v>
      </c>
      <c r="CF325">
        <f>COUNTIF('résultats bruts'!AE325, 1) + COUNTIF('résultats bruts'!BL325,1) + COUNTIF('résultats bruts'!DN325,1)</f>
        <v>0</v>
      </c>
      <c r="CG325">
        <f>CF325/3</f>
        <v>0</v>
      </c>
      <c r="CH325">
        <f>CF325+CD325</f>
        <v>0</v>
      </c>
      <c r="CI325">
        <f>CH325/6</f>
        <v>0</v>
      </c>
      <c r="CJ325">
        <f>COUNTIF('résultats bruts'!AJ325, 1) + COUNTIF('résultats bruts'!BM325,1) + COUNTIF('résultats bruts'!DL325,1)</f>
        <v>0</v>
      </c>
      <c r="CK325">
        <f>CJ325/3</f>
        <v>0</v>
      </c>
      <c r="CL325">
        <f>COUNTIF('résultats bruts'!AH325, 1) + COUNTIF('résultats bruts'!BK325,1) + COUNTIF('résultats bruts'!DK325,1)</f>
        <v>0</v>
      </c>
      <c r="CM325">
        <f>CL325/3</f>
        <v>0</v>
      </c>
      <c r="CN325">
        <f>CL325+CJ325</f>
        <v>0</v>
      </c>
      <c r="CO325">
        <f>CN325/6</f>
        <v>0</v>
      </c>
      <c r="CP325">
        <f>COUNTIF('résultats bruts'!AF325, 1) + COUNTIF('résultats bruts'!BO325,1) + COUNTIF('résultats bruts'!DJ325,1)</f>
        <v>0</v>
      </c>
      <c r="CQ325">
        <f>CP325/3</f>
        <v>0</v>
      </c>
      <c r="CR325">
        <f>COUNTIF('résultats bruts'!AG325, 1) + COUNTIF('résultats bruts'!BQ325,1) + COUNTIF('résultats bruts'!DH325,1)</f>
        <v>0</v>
      </c>
      <c r="CS325">
        <f>CR325/3</f>
        <v>0</v>
      </c>
      <c r="CT325">
        <f>CR325+CP325</f>
        <v>0</v>
      </c>
      <c r="CU325">
        <f>CT325/6</f>
        <v>0</v>
      </c>
      <c r="CV325">
        <f>COUNTIF('résultats bruts'!AM325, 1) + COUNTIF('résultats bruts'!AN325,1) + COUNTIF('résultats bruts'!BS325,1) +COUNTIF('résultats bruts'!BT325, 1) + COUNTIF('résultats bruts'!DO325,1) + COUNTIF('résultats bruts'!DP325,1)</f>
        <v>0</v>
      </c>
      <c r="CW325">
        <f>+CV325/6</f>
        <v>0</v>
      </c>
      <c r="CX325">
        <f>CT325+CN325+CH325+CB361</f>
        <v>0</v>
      </c>
      <c r="CY325">
        <f>CX325/30</f>
        <v>0</v>
      </c>
      <c r="CZ325">
        <f>COUNTIF('résultats bruts'!AO325,1)</f>
        <v>0</v>
      </c>
      <c r="DA325">
        <f>COUNTIF('résultats bruts'!AP325,1)</f>
        <v>0</v>
      </c>
      <c r="DB325">
        <f>CZ325+DA325</f>
        <v>0</v>
      </c>
      <c r="DC325">
        <f>DB325/2</f>
        <v>0</v>
      </c>
      <c r="DD325">
        <f>COUNTIF('résultats bruts'!BU325,1)</f>
        <v>0</v>
      </c>
      <c r="DE325">
        <f>COUNTIF('résultats bruts'!BV325,1)</f>
        <v>0</v>
      </c>
      <c r="DF325">
        <f>DD325+DE325</f>
        <v>0</v>
      </c>
      <c r="DG325">
        <f>DD325+DE325</f>
        <v>0</v>
      </c>
      <c r="DH325">
        <f>DG325/2</f>
        <v>0</v>
      </c>
      <c r="DJ325">
        <f>COUNTIF(CD325, 1)</f>
        <v>0</v>
      </c>
      <c r="DK325">
        <f>DB325+DG325+DJ325</f>
        <v>0</v>
      </c>
      <c r="DL325">
        <f>DK325/5</f>
        <v>0</v>
      </c>
      <c r="DM325">
        <f>COUNTIF('résultats bruts'!BG325,1)+COUNTIF('résultats bruts'!BJ325,1)</f>
        <v>0</v>
      </c>
      <c r="DN325">
        <f>DM325/2</f>
        <v>0</v>
      </c>
      <c r="DO325">
        <f>COUNTIF('résultats bruts'!CD325,1)+COUNTIF('résultats bruts'!CF325,1) + COUNTIF('résultats bruts'!CO325,1)+COUNTIF('résultats bruts'!CR325,1)</f>
        <v>0</v>
      </c>
      <c r="DP325">
        <f>DO325/4</f>
        <v>0</v>
      </c>
      <c r="DQ325">
        <f>DM325+DO325</f>
        <v>0</v>
      </c>
      <c r="DR325">
        <f>DQ325/6</f>
        <v>0</v>
      </c>
      <c r="DS325">
        <f>COUNTIF('résultats bruts'!BF325,1)+COUNTIF('résultats bruts'!BI325,1)</f>
        <v>0</v>
      </c>
      <c r="DT325">
        <f>DS325/2</f>
        <v>0</v>
      </c>
      <c r="DU325">
        <f>COUNTIF('résultats bruts'!CE325,1)+COUNTIF('résultats bruts'!CH325,1) + COUNTIF('résultats bruts'!CP325,1)</f>
        <v>0</v>
      </c>
      <c r="DV325">
        <f>DU325/4</f>
        <v>0</v>
      </c>
      <c r="DW325">
        <f>DS325+DU325</f>
        <v>0</v>
      </c>
      <c r="DX325">
        <f>DW325/6</f>
        <v>0</v>
      </c>
      <c r="DY325">
        <f>COUNTIF('résultats bruts'!BE325,1)+COUNTIF('résultats bruts'!BH325,1)</f>
        <v>0</v>
      </c>
      <c r="DZ325">
        <f>DY325/2</f>
        <v>0</v>
      </c>
      <c r="EA325">
        <f>COUNTIF('résultats bruts'!CC325,1)+COUNTIF('résultats bruts'!CG325,1) + COUNTIF('résultats bruts'!CN325,1)</f>
        <v>0</v>
      </c>
      <c r="EB325">
        <f>EA325/3</f>
        <v>0</v>
      </c>
      <c r="EC325">
        <f>EA325+DY325</f>
        <v>0</v>
      </c>
      <c r="ED325">
        <f>EC325/5</f>
        <v>0</v>
      </c>
      <c r="EE325">
        <f>EC325+DW325+DQ325</f>
        <v>0</v>
      </c>
      <c r="EF325">
        <f>EE325/17</f>
        <v>0</v>
      </c>
    </row>
    <row r="326">
      <c r="A326">
        <f>'résultats bruts'!A326</f>
        <v>0</v>
      </c>
      <c r="B326">
        <f>'résultats bruts'!B326</f>
        <v>0</v>
      </c>
      <c r="C326">
        <f>'résultats bruts'!C326</f>
        <v>0</v>
      </c>
      <c r="D326">
        <f>'résultats bruts'!D326</f>
        <v>0</v>
      </c>
      <c r="E326">
        <f>'résultats bruts'!E326</f>
        <v>0</v>
      </c>
      <c r="F326">
        <f>'résultats bruts'!F326</f>
        <v>324</v>
      </c>
      <c r="G326">
        <f>COUNTIF('résultats bruts'!K326,1) +COUNTIF('résultats bruts'!CJ326:CK326,1)+COUNTIF('résultats bruts'!CJ326:CK326,"0A")</f>
        <v>0</v>
      </c>
      <c r="H326">
        <f>G326/3</f>
        <v>0</v>
      </c>
      <c r="I326">
        <f>COUNTIF('résultats bruts'!O326,1) + COUNTIF('résultats bruts'!AD326,1) + COUNTIF('résultats bruts'!CA326,1) + COUNTIF('résultats bruts'!DU326, 1) + COUNTIF('résultats bruts'!DU326,"0B")</f>
        <v>0</v>
      </c>
      <c r="J326">
        <f>I326/4</f>
        <v>0</v>
      </c>
      <c r="K326">
        <f>COUNTIF('résultats bruts'!CJ326:CK326,1)</f>
        <v>0</v>
      </c>
      <c r="L326">
        <f>K326/2</f>
        <v>0</v>
      </c>
      <c r="M326">
        <f>COUNTIF('résultats bruts'!CM326,1)</f>
        <v>0</v>
      </c>
      <c r="N326">
        <f>COUNTIF('résultats bruts'!DU326,1)</f>
        <v>0</v>
      </c>
      <c r="O326">
        <f>M326+N326</f>
        <v>0</v>
      </c>
      <c r="P326">
        <f>O326/2</f>
        <v>0</v>
      </c>
      <c r="Q326">
        <f>COUNTIF('résultats bruts'!CB326, "1A")+COUNTIF('résultats bruts'!CB326, "1B")</f>
        <v>0</v>
      </c>
      <c r="R326">
        <f>O326+K326+I326+G326</f>
        <v>0</v>
      </c>
      <c r="S326">
        <f>R326/11</f>
        <v>0</v>
      </c>
      <c r="T326">
        <f>COUNTIF('résultats bruts'!Q326, 1) + COUNTIF('résultats bruts'!AU326,1) + COUNTIF('résultats bruts'!CW326,1)</f>
        <v>0</v>
      </c>
      <c r="U326">
        <f>T326/3</f>
        <v>0</v>
      </c>
      <c r="V326">
        <f>COUNTIF('résultats bruts'!P326,1) + COUNTIF('résultats bruts'!AS326,1) + COUNTIF('résultats bruts'!DD326,1)</f>
        <v>0</v>
      </c>
      <c r="W326">
        <f>V326/3</f>
        <v>0</v>
      </c>
      <c r="X326">
        <f>T326+V326</f>
        <v>0</v>
      </c>
      <c r="Y326">
        <f>X326/6</f>
        <v>0</v>
      </c>
      <c r="Z326">
        <f>COUNTIF('résultats bruts'!V326, 1) + COUNTIF('résultats bruts'!AT326,1) + COUNTIF('résultats bruts'!CT326,1)</f>
        <v>0</v>
      </c>
      <c r="AA326">
        <f>Z326/3</f>
        <v>0</v>
      </c>
      <c r="AB326">
        <f>COUNTIF('résultats bruts'!W326, 1) + COUNTIF('résultats bruts'!AV326,1) + COUNTIF('résultats bruts'!CZ326,1)</f>
        <v>0</v>
      </c>
      <c r="AC326">
        <f>AB326/3</f>
        <v>0</v>
      </c>
      <c r="AD326">
        <f>AB326+Z326</f>
        <v>0</v>
      </c>
      <c r="AE326">
        <f>AD326/6</f>
        <v>0</v>
      </c>
      <c r="AF326">
        <f>AD326+X326</f>
        <v>0</v>
      </c>
      <c r="AG326">
        <f>AF326/12</f>
        <v>0</v>
      </c>
      <c r="AH326">
        <f>COUNTIF('résultats bruts'!R326, 1) + COUNTIF('résultats bruts'!AW326,1) + COUNTIF('résultats bruts'!CU326,1)</f>
        <v>0</v>
      </c>
      <c r="AI326">
        <f>AH326/3</f>
        <v>0</v>
      </c>
      <c r="AJ326">
        <f>COUNTIF('résultats bruts'!Z326, 1) + COUNTIF('résultats bruts'!AQ326,1) + COUNTIF('résultats bruts'!CS326,1)</f>
        <v>0</v>
      </c>
      <c r="AK326">
        <f>AJ326/3</f>
        <v>0</v>
      </c>
      <c r="AL326">
        <f>AH326+AJ326</f>
        <v>0</v>
      </c>
      <c r="AM326">
        <f>AL326/6</f>
        <v>0</v>
      </c>
      <c r="AN326">
        <f>AL326+AF326</f>
        <v>0</v>
      </c>
      <c r="AO326">
        <f>AN326/18</f>
        <v>0</v>
      </c>
      <c r="AP326">
        <f>COUNTIF('résultats bruts'!Y326, 1) + COUNTIF('résultats bruts'!AY326,1) + COUNTIF('résultats bruts'!DC326,1)</f>
        <v>0</v>
      </c>
      <c r="AQ326">
        <f>AP326/3</f>
        <v>0</v>
      </c>
      <c r="AR326">
        <f>COUNTIF('résultats bruts'!T326, 1) + COUNTIF('résultats bruts'!AR326,1) + COUNTIF('résultats bruts'!DB326,1)</f>
        <v>0</v>
      </c>
      <c r="AS326">
        <f>AR326/3</f>
        <v>0</v>
      </c>
      <c r="AT326">
        <f>AR326+AP326</f>
        <v>0</v>
      </c>
      <c r="AU326">
        <f>AT326/6</f>
        <v>0</v>
      </c>
      <c r="AV326">
        <f>COUNTIF('résultats bruts'!X326, 1) + COUNTIF('résultats bruts'!BB326,1) + COUNTIF('résultats bruts'!DA326,1)</f>
        <v>0</v>
      </c>
      <c r="AW326">
        <f>AV326/3</f>
        <v>0</v>
      </c>
      <c r="AX326">
        <f>COUNTIF('résultats bruts'!AA326, 1) + COUNTIF('résultats bruts'!AX326,1) + COUNTIF('résultats bruts'!CY326,1)</f>
        <v>0</v>
      </c>
      <c r="AY326">
        <f>AX326/3</f>
        <v>0</v>
      </c>
      <c r="AZ326">
        <f>AX326+AV326</f>
        <v>0</v>
      </c>
      <c r="BA326">
        <f>AZ326/6</f>
        <v>0</v>
      </c>
      <c r="BB326">
        <f>AZ326+AT326</f>
        <v>0</v>
      </c>
      <c r="BC326">
        <f>BB326/12</f>
        <v>0</v>
      </c>
      <c r="BD326">
        <f>COUNTIF('résultats bruts'!U326, 1) + COUNTIF('résultats bruts'!AZ326,1) + COUNTIF('résultats bruts'!CX326,1)</f>
        <v>0</v>
      </c>
      <c r="BE326">
        <f>BD326/3</f>
        <v>0</v>
      </c>
      <c r="BF326">
        <f>COUNTIF('résultats bruts'!S326, 1) + COUNTIF('résultats bruts'!BA326,1) + COUNTIF('résultats bruts'!CV326,1)</f>
        <v>0</v>
      </c>
      <c r="BG326">
        <f>BF326/3</f>
        <v>0</v>
      </c>
      <c r="BH326">
        <f>BF326+BD326</f>
        <v>0</v>
      </c>
      <c r="BI326">
        <f>BH326/6</f>
        <v>0</v>
      </c>
      <c r="BJ326">
        <f>BH326+BB326</f>
        <v>0</v>
      </c>
      <c r="BK326">
        <f>BJ326/18</f>
        <v>0</v>
      </c>
      <c r="BL326">
        <f>COUNTIF('résultats bruts'!AB326, 1) + COUNTIF('résultats bruts'!AC326,1) + COUNTIF('résultats bruts'!BC326,1)+ COUNTIF('résultats bruts'!BD326,1)+ COUNTIF('résultats bruts'!DE326,1)+ COUNTIF('résultats bruts'!DF326,1)</f>
        <v>0</v>
      </c>
      <c r="BM326">
        <f>BL326/6</f>
        <v>0</v>
      </c>
      <c r="BN326">
        <f>BJ326+AN326+BL326</f>
        <v>0</v>
      </c>
      <c r="BO326">
        <f>BN326/42</f>
        <v>0</v>
      </c>
      <c r="BP326">
        <f>COUNTIF('résultats bruts'!DS326,1) + COUNTIF('résultats bruts'!DQ326,1)</f>
        <v>0</v>
      </c>
      <c r="BQ326">
        <f>BP326/2</f>
        <v>0</v>
      </c>
      <c r="BR326">
        <f>COUNTIF('résultats bruts'!DR326,1)+COUNTIF('résultats bruts'!DT326,1)</f>
        <v>0</v>
      </c>
      <c r="BS326">
        <f>BR326/2</f>
        <v>0</v>
      </c>
      <c r="BT326">
        <f>'résultats bruts'!AR326</f>
        <v>0</v>
      </c>
      <c r="BU326">
        <f>'résultats bruts'!DR326</f>
        <v>0</v>
      </c>
      <c r="BV326">
        <f>'résultats bruts'!AS326</f>
        <v>0</v>
      </c>
      <c r="BW326">
        <f>'résultats bruts'!DT326</f>
        <v>0</v>
      </c>
      <c r="BX326">
        <f>COUNTIF('résultats bruts'!AI326, 1) + COUNTIF('résultats bruts'!BP326,1) + COUNTIF('résultats bruts'!DG326,1)</f>
        <v>0</v>
      </c>
      <c r="BY326">
        <f>BX326/3</f>
        <v>0</v>
      </c>
      <c r="BZ326">
        <f>COUNTIF('résultats bruts'!AL326, 1) + COUNTIF('résultats bruts'!BN326,1) + COUNTIF('résultats bruts'!DI326,1)</f>
        <v>0</v>
      </c>
      <c r="CA326">
        <f>BZ326/3</f>
        <v>0</v>
      </c>
      <c r="CB326">
        <f>BX326+BZ326</f>
        <v>0</v>
      </c>
      <c r="CC326">
        <f>CB326/6</f>
        <v>0</v>
      </c>
      <c r="CD326">
        <f>COUNTIF('résultats bruts'!AK326, 1) + COUNTIF('résultats bruts'!BR326,1) + COUNTIF('résultats bruts'!DM326,1)</f>
        <v>0</v>
      </c>
      <c r="CE326">
        <f>CD326/3</f>
        <v>0</v>
      </c>
      <c r="CF326">
        <f>COUNTIF('résultats bruts'!AE326, 1) + COUNTIF('résultats bruts'!BL326,1) + COUNTIF('résultats bruts'!DN326,1)</f>
        <v>0</v>
      </c>
      <c r="CG326">
        <f>CF326/3</f>
        <v>0</v>
      </c>
      <c r="CH326">
        <f>CF326+CD326</f>
        <v>0</v>
      </c>
      <c r="CI326">
        <f>CH326/6</f>
        <v>0</v>
      </c>
      <c r="CJ326">
        <f>COUNTIF('résultats bruts'!AJ326, 1) + COUNTIF('résultats bruts'!BM326,1) + COUNTIF('résultats bruts'!DL326,1)</f>
        <v>0</v>
      </c>
      <c r="CK326">
        <f>CJ326/3</f>
        <v>0</v>
      </c>
      <c r="CL326">
        <f>COUNTIF('résultats bruts'!AH326, 1) + COUNTIF('résultats bruts'!BK326,1) + COUNTIF('résultats bruts'!DK326,1)</f>
        <v>0</v>
      </c>
      <c r="CM326">
        <f>CL326/3</f>
        <v>0</v>
      </c>
      <c r="CN326">
        <f>CL326+CJ326</f>
        <v>0</v>
      </c>
      <c r="CO326">
        <f>CN326/6</f>
        <v>0</v>
      </c>
      <c r="CP326">
        <f>COUNTIF('résultats bruts'!AF326, 1) + COUNTIF('résultats bruts'!BO326,1) + COUNTIF('résultats bruts'!DJ326,1)</f>
        <v>0</v>
      </c>
      <c r="CQ326">
        <f>CP326/3</f>
        <v>0</v>
      </c>
      <c r="CR326">
        <f>COUNTIF('résultats bruts'!AG326, 1) + COUNTIF('résultats bruts'!BQ326,1) + COUNTIF('résultats bruts'!DH326,1)</f>
        <v>0</v>
      </c>
      <c r="CS326">
        <f>CR326/3</f>
        <v>0</v>
      </c>
      <c r="CT326">
        <f>CR326+CP326</f>
        <v>0</v>
      </c>
      <c r="CU326">
        <f>CT326/6</f>
        <v>0</v>
      </c>
      <c r="CV326">
        <f>COUNTIF('résultats bruts'!AM326, 1) + COUNTIF('résultats bruts'!AN326,1) + COUNTIF('résultats bruts'!BS326,1) +COUNTIF('résultats bruts'!BT326, 1) + COUNTIF('résultats bruts'!DO326,1) + COUNTIF('résultats bruts'!DP326,1)</f>
        <v>0</v>
      </c>
      <c r="CW326">
        <f>+CV326/6</f>
        <v>0</v>
      </c>
      <c r="CX326">
        <f>CT326+CN326+CH326+CB362</f>
        <v>0</v>
      </c>
      <c r="CY326">
        <f>CX326/30</f>
        <v>0</v>
      </c>
      <c r="CZ326">
        <f>COUNTIF('résultats bruts'!AO326,1)</f>
        <v>0</v>
      </c>
      <c r="DA326">
        <f>COUNTIF('résultats bruts'!AP326,1)</f>
        <v>0</v>
      </c>
      <c r="DB326">
        <f>CZ326+DA326</f>
        <v>0</v>
      </c>
      <c r="DC326">
        <f>DB326/2</f>
        <v>0</v>
      </c>
      <c r="DD326">
        <f>COUNTIF('résultats bruts'!BU326,1)</f>
        <v>0</v>
      </c>
      <c r="DE326">
        <f>COUNTIF('résultats bruts'!BV326,1)</f>
        <v>0</v>
      </c>
      <c r="DF326">
        <f>DD326+DE326</f>
        <v>0</v>
      </c>
      <c r="DG326">
        <f>DD326+DE326</f>
        <v>0</v>
      </c>
      <c r="DH326">
        <f>DG326/2</f>
        <v>0</v>
      </c>
      <c r="DJ326">
        <f>COUNTIF(CD326, 1)</f>
        <v>0</v>
      </c>
      <c r="DK326">
        <f>DB326+DG326+DJ326</f>
        <v>0</v>
      </c>
      <c r="DL326">
        <f>DK326/5</f>
        <v>0</v>
      </c>
      <c r="DM326">
        <f>COUNTIF('résultats bruts'!BG326,1)+COUNTIF('résultats bruts'!BJ326,1)</f>
        <v>0</v>
      </c>
      <c r="DN326">
        <f>DM326/2</f>
        <v>0</v>
      </c>
      <c r="DO326">
        <f>COUNTIF('résultats bruts'!CD326,1)+COUNTIF('résultats bruts'!CF326,1) + COUNTIF('résultats bruts'!CO326,1)+COUNTIF('résultats bruts'!CR326,1)</f>
        <v>0</v>
      </c>
      <c r="DP326">
        <f>DO326/4</f>
        <v>0</v>
      </c>
      <c r="DQ326">
        <f>DM326+DO326</f>
        <v>0</v>
      </c>
      <c r="DR326">
        <f>DQ326/6</f>
        <v>0</v>
      </c>
      <c r="DS326">
        <f>COUNTIF('résultats bruts'!BF326,1)+COUNTIF('résultats bruts'!BI326,1)</f>
        <v>0</v>
      </c>
      <c r="DT326">
        <f>DS326/2</f>
        <v>0</v>
      </c>
      <c r="DU326">
        <f>COUNTIF('résultats bruts'!CE326,1)+COUNTIF('résultats bruts'!CH326,1) + COUNTIF('résultats bruts'!CP326,1)</f>
        <v>0</v>
      </c>
      <c r="DV326">
        <f>DU326/4</f>
        <v>0</v>
      </c>
      <c r="DW326">
        <f>DS326+DU326</f>
        <v>0</v>
      </c>
      <c r="DX326">
        <f>DW326/6</f>
        <v>0</v>
      </c>
      <c r="DY326">
        <f>COUNTIF('résultats bruts'!BE326,1)+COUNTIF('résultats bruts'!BH326,1)</f>
        <v>0</v>
      </c>
      <c r="DZ326">
        <f>DY326/2</f>
        <v>0</v>
      </c>
      <c r="EA326">
        <f>COUNTIF('résultats bruts'!CC326,1)+COUNTIF('résultats bruts'!CG326,1) + COUNTIF('résultats bruts'!CN326,1)</f>
        <v>0</v>
      </c>
      <c r="EB326">
        <f>EA326/3</f>
        <v>0</v>
      </c>
      <c r="EC326">
        <f>EA326+DY326</f>
        <v>0</v>
      </c>
      <c r="ED326">
        <f>EC326/5</f>
        <v>0</v>
      </c>
      <c r="EE326">
        <f>EC326+DW326+DQ326</f>
        <v>0</v>
      </c>
      <c r="EF326">
        <f>EE326/17</f>
        <v>0</v>
      </c>
    </row>
    <row r="327">
      <c r="A327">
        <f>'résultats bruts'!A327</f>
        <v>0</v>
      </c>
      <c r="B327">
        <f>'résultats bruts'!B327</f>
        <v>0</v>
      </c>
      <c r="C327">
        <f>'résultats bruts'!C327</f>
        <v>0</v>
      </c>
      <c r="D327">
        <f>'résultats bruts'!D327</f>
        <v>0</v>
      </c>
      <c r="E327">
        <f>'résultats bruts'!E327</f>
        <v>0</v>
      </c>
      <c r="F327">
        <f>'résultats bruts'!F327</f>
        <v>325</v>
      </c>
      <c r="G327">
        <f>COUNTIF('résultats bruts'!K327,1) +COUNTIF('résultats bruts'!CJ327:CK327,1)+COUNTIF('résultats bruts'!CJ327:CK327,"0A")</f>
        <v>0</v>
      </c>
      <c r="H327">
        <f>G327/3</f>
        <v>0</v>
      </c>
      <c r="I327">
        <f>COUNTIF('résultats bruts'!O327,1) + COUNTIF('résultats bruts'!AD327,1) + COUNTIF('résultats bruts'!CA327,1) + COUNTIF('résultats bruts'!DU327, 1) + COUNTIF('résultats bruts'!DU327,"0B")</f>
        <v>0</v>
      </c>
      <c r="J327">
        <f>I327/4</f>
        <v>0</v>
      </c>
      <c r="K327">
        <f>COUNTIF('résultats bruts'!CJ327:CK327,1)</f>
        <v>0</v>
      </c>
      <c r="L327">
        <f>K327/2</f>
        <v>0</v>
      </c>
      <c r="M327">
        <f>COUNTIF('résultats bruts'!CM327,1)</f>
        <v>0</v>
      </c>
      <c r="N327">
        <f>COUNTIF('résultats bruts'!DU327,1)</f>
        <v>0</v>
      </c>
      <c r="O327">
        <f>M327+N327</f>
        <v>0</v>
      </c>
      <c r="P327">
        <f>O327/2</f>
        <v>0</v>
      </c>
      <c r="Q327">
        <f>COUNTIF('résultats bruts'!CB327, "1A")+COUNTIF('résultats bruts'!CB327, "1B")</f>
        <v>0</v>
      </c>
      <c r="R327">
        <f>O327+K327+I327+G327</f>
        <v>0</v>
      </c>
      <c r="S327">
        <f>R327/11</f>
        <v>0</v>
      </c>
      <c r="T327">
        <f>COUNTIF('résultats bruts'!Q327, 1) + COUNTIF('résultats bruts'!AU327,1) + COUNTIF('résultats bruts'!CW327,1)</f>
        <v>0</v>
      </c>
      <c r="U327">
        <f>T327/3</f>
        <v>0</v>
      </c>
      <c r="V327">
        <f>COUNTIF('résultats bruts'!P327,1) + COUNTIF('résultats bruts'!AS327,1) + COUNTIF('résultats bruts'!DD327,1)</f>
        <v>0</v>
      </c>
      <c r="W327">
        <f>V327/3</f>
        <v>0</v>
      </c>
      <c r="X327">
        <f>T327+V327</f>
        <v>0</v>
      </c>
      <c r="Y327">
        <f>X327/6</f>
        <v>0</v>
      </c>
      <c r="Z327">
        <f>COUNTIF('résultats bruts'!V327, 1) + COUNTIF('résultats bruts'!AT327,1) + COUNTIF('résultats bruts'!CT327,1)</f>
        <v>0</v>
      </c>
      <c r="AA327">
        <f>Z327/3</f>
        <v>0</v>
      </c>
      <c r="AB327">
        <f>COUNTIF('résultats bruts'!W327, 1) + COUNTIF('résultats bruts'!AV327,1) + COUNTIF('résultats bruts'!CZ327,1)</f>
        <v>0</v>
      </c>
      <c r="AC327">
        <f>AB327/3</f>
        <v>0</v>
      </c>
      <c r="AD327">
        <f>AB327+Z327</f>
        <v>0</v>
      </c>
      <c r="AE327">
        <f>AD327/6</f>
        <v>0</v>
      </c>
      <c r="AF327">
        <f>AD327+X327</f>
        <v>0</v>
      </c>
      <c r="AG327">
        <f>AF327/12</f>
        <v>0</v>
      </c>
      <c r="AH327">
        <f>COUNTIF('résultats bruts'!R327, 1) + COUNTIF('résultats bruts'!AW327,1) + COUNTIF('résultats bruts'!CU327,1)</f>
        <v>0</v>
      </c>
      <c r="AI327">
        <f>AH327/3</f>
        <v>0</v>
      </c>
      <c r="AJ327">
        <f>COUNTIF('résultats bruts'!Z327, 1) + COUNTIF('résultats bruts'!AQ327,1) + COUNTIF('résultats bruts'!CS327,1)</f>
        <v>0</v>
      </c>
      <c r="AK327">
        <f>AJ327/3</f>
        <v>0</v>
      </c>
      <c r="AL327">
        <f>AH327+AJ327</f>
        <v>0</v>
      </c>
      <c r="AM327">
        <f>AL327/6</f>
        <v>0</v>
      </c>
      <c r="AN327">
        <f>AL327+AF327</f>
        <v>0</v>
      </c>
      <c r="AO327">
        <f>AN327/18</f>
        <v>0</v>
      </c>
      <c r="AP327">
        <f>COUNTIF('résultats bruts'!Y327, 1) + COUNTIF('résultats bruts'!AY327,1) + COUNTIF('résultats bruts'!DC327,1)</f>
        <v>0</v>
      </c>
      <c r="AQ327">
        <f>AP327/3</f>
        <v>0</v>
      </c>
      <c r="AR327">
        <f>COUNTIF('résultats bruts'!T327, 1) + COUNTIF('résultats bruts'!AR327,1) + COUNTIF('résultats bruts'!DB327,1)</f>
        <v>0</v>
      </c>
      <c r="AS327">
        <f>AR327/3</f>
        <v>0</v>
      </c>
      <c r="AT327">
        <f>AR327+AP327</f>
        <v>0</v>
      </c>
      <c r="AU327">
        <f>AT327/6</f>
        <v>0</v>
      </c>
      <c r="AV327">
        <f>COUNTIF('résultats bruts'!X327, 1) + COUNTIF('résultats bruts'!BB327,1) + COUNTIF('résultats bruts'!DA327,1)</f>
        <v>0</v>
      </c>
      <c r="AW327">
        <f>AV327/3</f>
        <v>0</v>
      </c>
      <c r="AX327">
        <f>COUNTIF('résultats bruts'!AA327, 1) + COUNTIF('résultats bruts'!AX327,1) + COUNTIF('résultats bruts'!CY327,1)</f>
        <v>0</v>
      </c>
      <c r="AY327">
        <f>AX327/3</f>
        <v>0</v>
      </c>
      <c r="AZ327">
        <f>AX327+AV327</f>
        <v>0</v>
      </c>
      <c r="BA327">
        <f>AZ327/6</f>
        <v>0</v>
      </c>
      <c r="BB327">
        <f>AZ327+AT327</f>
        <v>0</v>
      </c>
      <c r="BC327">
        <f>BB327/12</f>
        <v>0</v>
      </c>
      <c r="BD327">
        <f>COUNTIF('résultats bruts'!U327, 1) + COUNTIF('résultats bruts'!AZ327,1) + COUNTIF('résultats bruts'!CX327,1)</f>
        <v>0</v>
      </c>
      <c r="BE327">
        <f>BD327/3</f>
        <v>0</v>
      </c>
      <c r="BF327">
        <f>COUNTIF('résultats bruts'!S327, 1) + COUNTIF('résultats bruts'!BA327,1) + COUNTIF('résultats bruts'!CV327,1)</f>
        <v>0</v>
      </c>
      <c r="BG327">
        <f>BF327/3</f>
        <v>0</v>
      </c>
      <c r="BH327">
        <f>BF327+BD327</f>
        <v>0</v>
      </c>
      <c r="BI327">
        <f>BH327/6</f>
        <v>0</v>
      </c>
      <c r="BJ327">
        <f>BH327+BB327</f>
        <v>0</v>
      </c>
      <c r="BK327">
        <f>BJ327/18</f>
        <v>0</v>
      </c>
      <c r="BL327">
        <f>COUNTIF('résultats bruts'!AB327, 1) + COUNTIF('résultats bruts'!AC327,1) + COUNTIF('résultats bruts'!BC327,1)+ COUNTIF('résultats bruts'!BD327,1)+ COUNTIF('résultats bruts'!DE327,1)+ COUNTIF('résultats bruts'!DF327,1)</f>
        <v>0</v>
      </c>
      <c r="BM327">
        <f>BL327/6</f>
        <v>0</v>
      </c>
      <c r="BN327">
        <f>BJ327+AN327+BL327</f>
        <v>0</v>
      </c>
      <c r="BO327">
        <f>BN327/42</f>
        <v>0</v>
      </c>
      <c r="BP327">
        <f>COUNTIF('résultats bruts'!DS327,1) + COUNTIF('résultats bruts'!DQ327,1)</f>
        <v>0</v>
      </c>
      <c r="BQ327">
        <f>BP327/2</f>
        <v>0</v>
      </c>
      <c r="BR327">
        <f>COUNTIF('résultats bruts'!DR327,1)+COUNTIF('résultats bruts'!DT327,1)</f>
        <v>0</v>
      </c>
      <c r="BS327">
        <f>BR327/2</f>
        <v>0</v>
      </c>
      <c r="BT327">
        <f>'résultats bruts'!AR327</f>
        <v>0</v>
      </c>
      <c r="BU327">
        <f>'résultats bruts'!DR327</f>
        <v>0</v>
      </c>
      <c r="BV327">
        <f>'résultats bruts'!AS327</f>
        <v>0</v>
      </c>
      <c r="BW327">
        <f>'résultats bruts'!DT327</f>
        <v>0</v>
      </c>
      <c r="BX327">
        <f>COUNTIF('résultats bruts'!AI327, 1) + COUNTIF('résultats bruts'!BP327,1) + COUNTIF('résultats bruts'!DG327,1)</f>
        <v>0</v>
      </c>
      <c r="BY327">
        <f>BX327/3</f>
        <v>0</v>
      </c>
      <c r="BZ327">
        <f>COUNTIF('résultats bruts'!AL327, 1) + COUNTIF('résultats bruts'!BN327,1) + COUNTIF('résultats bruts'!DI327,1)</f>
        <v>0</v>
      </c>
      <c r="CA327">
        <f>BZ327/3</f>
        <v>0</v>
      </c>
      <c r="CB327">
        <f>BX327+BZ327</f>
        <v>0</v>
      </c>
      <c r="CC327">
        <f>CB327/6</f>
        <v>0</v>
      </c>
      <c r="CD327">
        <f>COUNTIF('résultats bruts'!AK327, 1) + COUNTIF('résultats bruts'!BR327,1) + COUNTIF('résultats bruts'!DM327,1)</f>
        <v>0</v>
      </c>
      <c r="CE327">
        <f>CD327/3</f>
        <v>0</v>
      </c>
      <c r="CF327">
        <f>COUNTIF('résultats bruts'!AE327, 1) + COUNTIF('résultats bruts'!BL327,1) + COUNTIF('résultats bruts'!DN327,1)</f>
        <v>0</v>
      </c>
      <c r="CG327">
        <f>CF327/3</f>
        <v>0</v>
      </c>
      <c r="CH327">
        <f>CF327+CD327</f>
        <v>0</v>
      </c>
      <c r="CI327">
        <f>CH327/6</f>
        <v>0</v>
      </c>
      <c r="CJ327">
        <f>COUNTIF('résultats bruts'!AJ327, 1) + COUNTIF('résultats bruts'!BM327,1) + COUNTIF('résultats bruts'!DL327,1)</f>
        <v>0</v>
      </c>
      <c r="CK327">
        <f>CJ327/3</f>
        <v>0</v>
      </c>
      <c r="CL327">
        <f>COUNTIF('résultats bruts'!AH327, 1) + COUNTIF('résultats bruts'!BK327,1) + COUNTIF('résultats bruts'!DK327,1)</f>
        <v>0</v>
      </c>
      <c r="CM327">
        <f>CL327/3</f>
        <v>0</v>
      </c>
      <c r="CN327">
        <f>CL327+CJ327</f>
        <v>0</v>
      </c>
      <c r="CO327">
        <f>CN327/6</f>
        <v>0</v>
      </c>
      <c r="CP327">
        <f>COUNTIF('résultats bruts'!AF327, 1) + COUNTIF('résultats bruts'!BO327,1) + COUNTIF('résultats bruts'!DJ327,1)</f>
        <v>0</v>
      </c>
      <c r="CQ327">
        <f>CP327/3</f>
        <v>0</v>
      </c>
      <c r="CR327">
        <f>COUNTIF('résultats bruts'!AG327, 1) + COUNTIF('résultats bruts'!BQ327,1) + COUNTIF('résultats bruts'!DH327,1)</f>
        <v>0</v>
      </c>
      <c r="CS327">
        <f>CR327/3</f>
        <v>0</v>
      </c>
      <c r="CT327">
        <f>CR327+CP327</f>
        <v>0</v>
      </c>
      <c r="CU327">
        <f>CT327/6</f>
        <v>0</v>
      </c>
      <c r="CV327">
        <f>COUNTIF('résultats bruts'!AM327, 1) + COUNTIF('résultats bruts'!AN327,1) + COUNTIF('résultats bruts'!BS327,1) +COUNTIF('résultats bruts'!BT327, 1) + COUNTIF('résultats bruts'!DO327,1) + COUNTIF('résultats bruts'!DP327,1)</f>
        <v>0</v>
      </c>
      <c r="CW327">
        <f>+CV327/6</f>
        <v>0</v>
      </c>
      <c r="CX327">
        <f>CT327+CN327+CH327+CB363</f>
        <v>0</v>
      </c>
      <c r="CY327">
        <f>CX327/30</f>
        <v>0</v>
      </c>
      <c r="CZ327">
        <f>COUNTIF('résultats bruts'!AO327,1)</f>
        <v>0</v>
      </c>
      <c r="DA327">
        <f>COUNTIF('résultats bruts'!AP327,1)</f>
        <v>0</v>
      </c>
      <c r="DB327">
        <f>CZ327+DA327</f>
        <v>0</v>
      </c>
      <c r="DC327">
        <f>DB327/2</f>
        <v>0</v>
      </c>
      <c r="DD327">
        <f>COUNTIF('résultats bruts'!BU327,1)</f>
        <v>0</v>
      </c>
      <c r="DE327">
        <f>COUNTIF('résultats bruts'!BV327,1)</f>
        <v>0</v>
      </c>
      <c r="DF327">
        <f>DD327+DE327</f>
        <v>0</v>
      </c>
      <c r="DG327">
        <f>DD327+DE327</f>
        <v>0</v>
      </c>
      <c r="DH327">
        <f>DG327/2</f>
        <v>0</v>
      </c>
      <c r="DJ327">
        <f>COUNTIF(CD327, 1)</f>
        <v>0</v>
      </c>
      <c r="DK327">
        <f>DB327+DG327+DJ327</f>
        <v>0</v>
      </c>
      <c r="DL327">
        <f>DK327/5</f>
        <v>0</v>
      </c>
      <c r="DM327">
        <f>COUNTIF('résultats bruts'!BG327,1)+COUNTIF('résultats bruts'!BJ327,1)</f>
        <v>0</v>
      </c>
      <c r="DN327">
        <f>DM327/2</f>
        <v>0</v>
      </c>
      <c r="DO327">
        <f>COUNTIF('résultats bruts'!CD327,1)+COUNTIF('résultats bruts'!CF327,1) + COUNTIF('résultats bruts'!CO327,1)+COUNTIF('résultats bruts'!CR327,1)</f>
        <v>0</v>
      </c>
      <c r="DP327">
        <f>DO327/4</f>
        <v>0</v>
      </c>
      <c r="DQ327">
        <f>DM327+DO327</f>
        <v>0</v>
      </c>
      <c r="DR327">
        <f>DQ327/6</f>
        <v>0</v>
      </c>
      <c r="DS327">
        <f>COUNTIF('résultats bruts'!BF327,1)+COUNTIF('résultats bruts'!BI327,1)</f>
        <v>0</v>
      </c>
      <c r="DT327">
        <f>DS327/2</f>
        <v>0</v>
      </c>
      <c r="DU327">
        <f>COUNTIF('résultats bruts'!CE327,1)+COUNTIF('résultats bruts'!CH327,1) + COUNTIF('résultats bruts'!CP327,1)</f>
        <v>0</v>
      </c>
      <c r="DV327">
        <f>DU327/4</f>
        <v>0</v>
      </c>
      <c r="DW327">
        <f>DS327+DU327</f>
        <v>0</v>
      </c>
      <c r="DX327">
        <f>DW327/6</f>
        <v>0</v>
      </c>
      <c r="DY327">
        <f>COUNTIF('résultats bruts'!BE327,1)+COUNTIF('résultats bruts'!BH327,1)</f>
        <v>0</v>
      </c>
      <c r="DZ327">
        <f>DY327/2</f>
        <v>0</v>
      </c>
      <c r="EA327">
        <f>COUNTIF('résultats bruts'!CC327,1)+COUNTIF('résultats bruts'!CG327,1) + COUNTIF('résultats bruts'!CN327,1)</f>
        <v>0</v>
      </c>
      <c r="EB327">
        <f>EA327/3</f>
        <v>0</v>
      </c>
      <c r="EC327">
        <f>EA327+DY327</f>
        <v>0</v>
      </c>
      <c r="ED327">
        <f>EC327/5</f>
        <v>0</v>
      </c>
      <c r="EE327">
        <f>EC327+DW327+DQ327</f>
        <v>0</v>
      </c>
      <c r="EF327">
        <f>EE327/17</f>
        <v>0</v>
      </c>
    </row>
    <row r="328">
      <c r="A328">
        <f>'résultats bruts'!A328</f>
        <v>0</v>
      </c>
      <c r="B328">
        <f>'résultats bruts'!B328</f>
        <v>0</v>
      </c>
      <c r="C328">
        <f>'résultats bruts'!C328</f>
        <v>0</v>
      </c>
      <c r="D328">
        <f>'résultats bruts'!D328</f>
        <v>0</v>
      </c>
      <c r="E328">
        <f>'résultats bruts'!E328</f>
        <v>0</v>
      </c>
      <c r="F328">
        <f>'résultats bruts'!F328</f>
        <v>326</v>
      </c>
      <c r="G328">
        <f>COUNTIF('résultats bruts'!K328,1) +COUNTIF('résultats bruts'!CJ328:CK328,1)+COUNTIF('résultats bruts'!CJ328:CK328,"0A")</f>
        <v>0</v>
      </c>
      <c r="H328">
        <f>G328/3</f>
        <v>0</v>
      </c>
      <c r="I328">
        <f>COUNTIF('résultats bruts'!O328,1) + COUNTIF('résultats bruts'!AD328,1) + COUNTIF('résultats bruts'!CA328,1) + COUNTIF('résultats bruts'!DU328, 1) + COUNTIF('résultats bruts'!DU328,"0B")</f>
        <v>0</v>
      </c>
      <c r="J328">
        <f>I328/4</f>
        <v>0</v>
      </c>
      <c r="K328">
        <f>COUNTIF('résultats bruts'!CJ328:CK328,1)</f>
        <v>0</v>
      </c>
      <c r="L328">
        <f>K328/2</f>
        <v>0</v>
      </c>
      <c r="M328">
        <f>COUNTIF('résultats bruts'!CM328,1)</f>
        <v>0</v>
      </c>
      <c r="N328">
        <f>COUNTIF('résultats bruts'!DU328,1)</f>
        <v>0</v>
      </c>
      <c r="O328">
        <f>M328+N328</f>
        <v>0</v>
      </c>
      <c r="P328">
        <f>O328/2</f>
        <v>0</v>
      </c>
      <c r="Q328">
        <f>COUNTIF('résultats bruts'!CB328, "1A")+COUNTIF('résultats bruts'!CB328, "1B")</f>
        <v>0</v>
      </c>
      <c r="R328">
        <f>O328+K328+I328+G328</f>
        <v>0</v>
      </c>
      <c r="S328">
        <f>R328/11</f>
        <v>0</v>
      </c>
      <c r="T328">
        <f>COUNTIF('résultats bruts'!Q328, 1) + COUNTIF('résultats bruts'!AU328,1) + COUNTIF('résultats bruts'!CW328,1)</f>
        <v>0</v>
      </c>
      <c r="U328">
        <f>T328/3</f>
        <v>0</v>
      </c>
      <c r="V328">
        <f>COUNTIF('résultats bruts'!P328,1) + COUNTIF('résultats bruts'!AS328,1) + COUNTIF('résultats bruts'!DD328,1)</f>
        <v>0</v>
      </c>
      <c r="W328">
        <f>V328/3</f>
        <v>0</v>
      </c>
      <c r="X328">
        <f>T328+V328</f>
        <v>0</v>
      </c>
      <c r="Y328">
        <f>X328/6</f>
        <v>0</v>
      </c>
      <c r="Z328">
        <f>COUNTIF('résultats bruts'!V328, 1) + COUNTIF('résultats bruts'!AT328,1) + COUNTIF('résultats bruts'!CT328,1)</f>
        <v>0</v>
      </c>
      <c r="AA328">
        <f>Z328/3</f>
        <v>0</v>
      </c>
      <c r="AB328">
        <f>COUNTIF('résultats bruts'!W328, 1) + COUNTIF('résultats bruts'!AV328,1) + COUNTIF('résultats bruts'!CZ328,1)</f>
        <v>0</v>
      </c>
      <c r="AC328">
        <f>AB328/3</f>
        <v>0</v>
      </c>
      <c r="AD328">
        <f>AB328+Z328</f>
        <v>0</v>
      </c>
      <c r="AE328">
        <f>AD328/6</f>
        <v>0</v>
      </c>
      <c r="AF328">
        <f>AD328+X328</f>
        <v>0</v>
      </c>
      <c r="AG328">
        <f>AF328/12</f>
        <v>0</v>
      </c>
      <c r="AH328">
        <f>COUNTIF('résultats bruts'!R328, 1) + COUNTIF('résultats bruts'!AW328,1) + COUNTIF('résultats bruts'!CU328,1)</f>
        <v>0</v>
      </c>
      <c r="AI328">
        <f>AH328/3</f>
        <v>0</v>
      </c>
      <c r="AJ328">
        <f>COUNTIF('résultats bruts'!Z328, 1) + COUNTIF('résultats bruts'!AQ328,1) + COUNTIF('résultats bruts'!CS328,1)</f>
        <v>0</v>
      </c>
      <c r="AK328">
        <f>AJ328/3</f>
        <v>0</v>
      </c>
      <c r="AL328">
        <f>AH328+AJ328</f>
        <v>0</v>
      </c>
      <c r="AM328">
        <f>AL328/6</f>
        <v>0</v>
      </c>
      <c r="AN328">
        <f>AL328+AF328</f>
        <v>0</v>
      </c>
      <c r="AO328">
        <f>AN328/18</f>
        <v>0</v>
      </c>
      <c r="AP328">
        <f>COUNTIF('résultats bruts'!Y328, 1) + COUNTIF('résultats bruts'!AY328,1) + COUNTIF('résultats bruts'!DC328,1)</f>
        <v>0</v>
      </c>
      <c r="AQ328">
        <f>AP328/3</f>
        <v>0</v>
      </c>
      <c r="AR328">
        <f>COUNTIF('résultats bruts'!T328, 1) + COUNTIF('résultats bruts'!AR328,1) + COUNTIF('résultats bruts'!DB328,1)</f>
        <v>0</v>
      </c>
      <c r="AS328">
        <f>AR328/3</f>
        <v>0</v>
      </c>
      <c r="AT328">
        <f>AR328+AP328</f>
        <v>0</v>
      </c>
      <c r="AU328">
        <f>AT328/6</f>
        <v>0</v>
      </c>
      <c r="AV328">
        <f>COUNTIF('résultats bruts'!X328, 1) + COUNTIF('résultats bruts'!BB328,1) + COUNTIF('résultats bruts'!DA328,1)</f>
        <v>0</v>
      </c>
      <c r="AW328">
        <f>AV328/3</f>
        <v>0</v>
      </c>
      <c r="AX328">
        <f>COUNTIF('résultats bruts'!AA328, 1) + COUNTIF('résultats bruts'!AX328,1) + COUNTIF('résultats bruts'!CY328,1)</f>
        <v>0</v>
      </c>
      <c r="AY328">
        <f>AX328/3</f>
        <v>0</v>
      </c>
      <c r="AZ328">
        <f>AX328+AV328</f>
        <v>0</v>
      </c>
      <c r="BA328">
        <f>AZ328/6</f>
        <v>0</v>
      </c>
      <c r="BB328">
        <f>AZ328+AT328</f>
        <v>0</v>
      </c>
      <c r="BC328">
        <f>BB328/12</f>
        <v>0</v>
      </c>
      <c r="BD328">
        <f>COUNTIF('résultats bruts'!U328, 1) + COUNTIF('résultats bruts'!AZ328,1) + COUNTIF('résultats bruts'!CX328,1)</f>
        <v>0</v>
      </c>
      <c r="BE328">
        <f>BD328/3</f>
        <v>0</v>
      </c>
      <c r="BF328">
        <f>COUNTIF('résultats bruts'!S328, 1) + COUNTIF('résultats bruts'!BA328,1) + COUNTIF('résultats bruts'!CV328,1)</f>
        <v>0</v>
      </c>
      <c r="BG328">
        <f>BF328/3</f>
        <v>0</v>
      </c>
      <c r="BH328">
        <f>BF328+BD328</f>
        <v>0</v>
      </c>
      <c r="BI328">
        <f>BH328/6</f>
        <v>0</v>
      </c>
      <c r="BJ328">
        <f>BH328+BB328</f>
        <v>0</v>
      </c>
      <c r="BK328">
        <f>BJ328/18</f>
        <v>0</v>
      </c>
      <c r="BL328">
        <f>COUNTIF('résultats bruts'!AB328, 1) + COUNTIF('résultats bruts'!AC328,1) + COUNTIF('résultats bruts'!BC328,1)+ COUNTIF('résultats bruts'!BD328,1)+ COUNTIF('résultats bruts'!DE328,1)+ COUNTIF('résultats bruts'!DF328,1)</f>
        <v>0</v>
      </c>
      <c r="BM328">
        <f>BL328/6</f>
        <v>0</v>
      </c>
      <c r="BN328">
        <f>BJ328+AN328+BL328</f>
        <v>0</v>
      </c>
      <c r="BO328">
        <f>BN328/42</f>
        <v>0</v>
      </c>
      <c r="BP328">
        <f>COUNTIF('résultats bruts'!DS328,1) + COUNTIF('résultats bruts'!DQ328,1)</f>
        <v>0</v>
      </c>
      <c r="BQ328">
        <f>BP328/2</f>
        <v>0</v>
      </c>
      <c r="BR328">
        <f>COUNTIF('résultats bruts'!DR328,1)+COUNTIF('résultats bruts'!DT328,1)</f>
        <v>0</v>
      </c>
      <c r="BS328">
        <f>BR328/2</f>
        <v>0</v>
      </c>
      <c r="BT328">
        <f>'résultats bruts'!AR328</f>
        <v>0</v>
      </c>
      <c r="BU328">
        <f>'résultats bruts'!DR328</f>
        <v>0</v>
      </c>
      <c r="BV328">
        <f>'résultats bruts'!AS328</f>
        <v>0</v>
      </c>
      <c r="BW328">
        <f>'résultats bruts'!DT328</f>
        <v>0</v>
      </c>
      <c r="BX328">
        <f>COUNTIF('résultats bruts'!AI328, 1) + COUNTIF('résultats bruts'!BP328,1) + COUNTIF('résultats bruts'!DG328,1)</f>
        <v>0</v>
      </c>
      <c r="BY328">
        <f>BX328/3</f>
        <v>0</v>
      </c>
      <c r="BZ328">
        <f>COUNTIF('résultats bruts'!AL328, 1) + COUNTIF('résultats bruts'!BN328,1) + COUNTIF('résultats bruts'!DI328,1)</f>
        <v>0</v>
      </c>
      <c r="CA328">
        <f>BZ328/3</f>
        <v>0</v>
      </c>
      <c r="CB328">
        <f>BX328+BZ328</f>
        <v>0</v>
      </c>
      <c r="CC328">
        <f>CB328/6</f>
        <v>0</v>
      </c>
      <c r="CD328">
        <f>COUNTIF('résultats bruts'!AK328, 1) + COUNTIF('résultats bruts'!BR328,1) + COUNTIF('résultats bruts'!DM328,1)</f>
        <v>0</v>
      </c>
      <c r="CE328">
        <f>CD328/3</f>
        <v>0</v>
      </c>
      <c r="CF328">
        <f>COUNTIF('résultats bruts'!AE328, 1) + COUNTIF('résultats bruts'!BL328,1) + COUNTIF('résultats bruts'!DN328,1)</f>
        <v>0</v>
      </c>
      <c r="CG328">
        <f>CF328/3</f>
        <v>0</v>
      </c>
      <c r="CH328">
        <f>CF328+CD328</f>
        <v>0</v>
      </c>
      <c r="CI328">
        <f>CH328/6</f>
        <v>0</v>
      </c>
      <c r="CJ328">
        <f>COUNTIF('résultats bruts'!AJ328, 1) + COUNTIF('résultats bruts'!BM328,1) + COUNTIF('résultats bruts'!DL328,1)</f>
        <v>0</v>
      </c>
      <c r="CK328">
        <f>CJ328/3</f>
        <v>0</v>
      </c>
      <c r="CL328">
        <f>COUNTIF('résultats bruts'!AH328, 1) + COUNTIF('résultats bruts'!BK328,1) + COUNTIF('résultats bruts'!DK328,1)</f>
        <v>0</v>
      </c>
      <c r="CM328">
        <f>CL328/3</f>
        <v>0</v>
      </c>
      <c r="CN328">
        <f>CL328+CJ328</f>
        <v>0</v>
      </c>
      <c r="CO328">
        <f>CN328/6</f>
        <v>0</v>
      </c>
      <c r="CP328">
        <f>COUNTIF('résultats bruts'!AF328, 1) + COUNTIF('résultats bruts'!BO328,1) + COUNTIF('résultats bruts'!DJ328,1)</f>
        <v>0</v>
      </c>
      <c r="CQ328">
        <f>CP328/3</f>
        <v>0</v>
      </c>
      <c r="CR328">
        <f>COUNTIF('résultats bruts'!AG328, 1) + COUNTIF('résultats bruts'!BQ328,1) + COUNTIF('résultats bruts'!DH328,1)</f>
        <v>0</v>
      </c>
      <c r="CS328">
        <f>CR328/3</f>
        <v>0</v>
      </c>
      <c r="CT328">
        <f>CR328+CP328</f>
        <v>0</v>
      </c>
      <c r="CU328">
        <f>CT328/6</f>
        <v>0</v>
      </c>
      <c r="CV328">
        <f>COUNTIF('résultats bruts'!AM328, 1) + COUNTIF('résultats bruts'!AN328,1) + COUNTIF('résultats bruts'!BS328,1) +COUNTIF('résultats bruts'!BT328, 1) + COUNTIF('résultats bruts'!DO328,1) + COUNTIF('résultats bruts'!DP328,1)</f>
        <v>0</v>
      </c>
      <c r="CW328">
        <f>+CV328/6</f>
        <v>0</v>
      </c>
      <c r="CX328">
        <f>CT328+CN328+CH328+CB364</f>
        <v>0</v>
      </c>
      <c r="CY328">
        <f>CX328/30</f>
        <v>0</v>
      </c>
      <c r="CZ328">
        <f>COUNTIF('résultats bruts'!AO328,1)</f>
        <v>0</v>
      </c>
      <c r="DA328">
        <f>COUNTIF('résultats bruts'!AP328,1)</f>
        <v>0</v>
      </c>
      <c r="DB328">
        <f>CZ328+DA328</f>
        <v>0</v>
      </c>
      <c r="DC328">
        <f>DB328/2</f>
        <v>0</v>
      </c>
      <c r="DD328">
        <f>COUNTIF('résultats bruts'!BU328,1)</f>
        <v>0</v>
      </c>
      <c r="DE328">
        <f>COUNTIF('résultats bruts'!BV328,1)</f>
        <v>0</v>
      </c>
      <c r="DF328">
        <f>DD328+DE328</f>
        <v>0</v>
      </c>
      <c r="DG328">
        <f>DD328+DE328</f>
        <v>0</v>
      </c>
      <c r="DH328">
        <f>DG328/2</f>
        <v>0</v>
      </c>
      <c r="DJ328">
        <f>COUNTIF(CD328, 1)</f>
        <v>0</v>
      </c>
      <c r="DK328">
        <f>DB328+DG328+DJ328</f>
        <v>0</v>
      </c>
      <c r="DL328">
        <f>DK328/5</f>
        <v>0</v>
      </c>
      <c r="DM328">
        <f>COUNTIF('résultats bruts'!BG328,1)+COUNTIF('résultats bruts'!BJ328,1)</f>
        <v>0</v>
      </c>
      <c r="DN328">
        <f>DM328/2</f>
        <v>0</v>
      </c>
      <c r="DO328">
        <f>COUNTIF('résultats bruts'!CD328,1)+COUNTIF('résultats bruts'!CF328,1) + COUNTIF('résultats bruts'!CO328,1)+COUNTIF('résultats bruts'!CR328,1)</f>
        <v>0</v>
      </c>
      <c r="DP328">
        <f>DO328/4</f>
        <v>0</v>
      </c>
      <c r="DQ328">
        <f>DM328+DO328</f>
        <v>0</v>
      </c>
      <c r="DR328">
        <f>DQ328/6</f>
        <v>0</v>
      </c>
      <c r="DS328">
        <f>COUNTIF('résultats bruts'!BF328,1)+COUNTIF('résultats bruts'!BI328,1)</f>
        <v>0</v>
      </c>
      <c r="DT328">
        <f>DS328/2</f>
        <v>0</v>
      </c>
      <c r="DU328">
        <f>COUNTIF('résultats bruts'!CE328,1)+COUNTIF('résultats bruts'!CH328,1) + COUNTIF('résultats bruts'!CP328,1)</f>
        <v>0</v>
      </c>
      <c r="DV328">
        <f>DU328/4</f>
        <v>0</v>
      </c>
      <c r="DW328">
        <f>DS328+DU328</f>
        <v>0</v>
      </c>
      <c r="DX328">
        <f>DW328/6</f>
        <v>0</v>
      </c>
      <c r="DY328">
        <f>COUNTIF('résultats bruts'!BE328,1)+COUNTIF('résultats bruts'!BH328,1)</f>
        <v>0</v>
      </c>
      <c r="DZ328">
        <f>DY328/2</f>
        <v>0</v>
      </c>
      <c r="EA328">
        <f>COUNTIF('résultats bruts'!CC328,1)+COUNTIF('résultats bruts'!CG328,1) + COUNTIF('résultats bruts'!CN328,1)</f>
        <v>0</v>
      </c>
      <c r="EB328">
        <f>EA328/3</f>
        <v>0</v>
      </c>
      <c r="EC328">
        <f>EA328+DY328</f>
        <v>0</v>
      </c>
      <c r="ED328">
        <f>EC328/5</f>
        <v>0</v>
      </c>
      <c r="EE328">
        <f>EC328+DW328+DQ328</f>
        <v>0</v>
      </c>
      <c r="EF328">
        <f>EE328/17</f>
        <v>0</v>
      </c>
    </row>
    <row r="329">
      <c r="A329">
        <f>'résultats bruts'!A329</f>
        <v>0</v>
      </c>
      <c r="B329">
        <f>'résultats bruts'!B329</f>
        <v>0</v>
      </c>
      <c r="C329">
        <f>'résultats bruts'!C329</f>
        <v>0</v>
      </c>
      <c r="D329">
        <f>'résultats bruts'!D329</f>
        <v>0</v>
      </c>
      <c r="E329">
        <f>'résultats bruts'!E329</f>
        <v>0</v>
      </c>
      <c r="F329">
        <f>'résultats bruts'!F329</f>
        <v>327</v>
      </c>
      <c r="G329">
        <f>COUNTIF('résultats bruts'!K329,1) +COUNTIF('résultats bruts'!CJ329:CK329,1)+COUNTIF('résultats bruts'!CJ329:CK329,"0A")</f>
        <v>0</v>
      </c>
      <c r="H329">
        <f>G329/3</f>
        <v>0</v>
      </c>
      <c r="I329">
        <f>COUNTIF('résultats bruts'!O329,1) + COUNTIF('résultats bruts'!AD329,1) + COUNTIF('résultats bruts'!CA329,1) + COUNTIF('résultats bruts'!DU329, 1) + COUNTIF('résultats bruts'!DU329,"0B")</f>
        <v>0</v>
      </c>
      <c r="J329">
        <f>I329/4</f>
        <v>0</v>
      </c>
      <c r="K329">
        <f>COUNTIF('résultats bruts'!CJ329:CK329,1)</f>
        <v>0</v>
      </c>
      <c r="L329">
        <f>K329/2</f>
        <v>0</v>
      </c>
      <c r="M329">
        <f>COUNTIF('résultats bruts'!CM329,1)</f>
        <v>0</v>
      </c>
      <c r="N329">
        <f>COUNTIF('résultats bruts'!DU329,1)</f>
        <v>0</v>
      </c>
      <c r="O329">
        <f>M329+N329</f>
        <v>0</v>
      </c>
      <c r="P329">
        <f>O329/2</f>
        <v>0</v>
      </c>
      <c r="Q329">
        <f>COUNTIF('résultats bruts'!CB329, "1A")+COUNTIF('résultats bruts'!CB329, "1B")</f>
        <v>0</v>
      </c>
      <c r="R329">
        <f>O329+K329+I329+G329</f>
        <v>0</v>
      </c>
      <c r="S329">
        <f>R329/11</f>
        <v>0</v>
      </c>
      <c r="T329">
        <f>COUNTIF('résultats bruts'!Q329, 1) + COUNTIF('résultats bruts'!AU329,1) + COUNTIF('résultats bruts'!CW329,1)</f>
        <v>0</v>
      </c>
      <c r="U329">
        <f>T329/3</f>
        <v>0</v>
      </c>
      <c r="V329">
        <f>COUNTIF('résultats bruts'!P329,1) + COUNTIF('résultats bruts'!AS329,1) + COUNTIF('résultats bruts'!DD329,1)</f>
        <v>0</v>
      </c>
      <c r="W329">
        <f>V329/3</f>
        <v>0</v>
      </c>
      <c r="X329">
        <f>T329+V329</f>
        <v>0</v>
      </c>
      <c r="Y329">
        <f>X329/6</f>
        <v>0</v>
      </c>
      <c r="Z329">
        <f>COUNTIF('résultats bruts'!V329, 1) + COUNTIF('résultats bruts'!AT329,1) + COUNTIF('résultats bruts'!CT329,1)</f>
        <v>0</v>
      </c>
      <c r="AA329">
        <f>Z329/3</f>
        <v>0</v>
      </c>
      <c r="AB329">
        <f>COUNTIF('résultats bruts'!W329, 1) + COUNTIF('résultats bruts'!AV329,1) + COUNTIF('résultats bruts'!CZ329,1)</f>
        <v>0</v>
      </c>
      <c r="AC329">
        <f>AB329/3</f>
        <v>0</v>
      </c>
      <c r="AD329">
        <f>AB329+Z329</f>
        <v>0</v>
      </c>
      <c r="AE329">
        <f>AD329/6</f>
        <v>0</v>
      </c>
      <c r="AF329">
        <f>AD329+X329</f>
        <v>0</v>
      </c>
      <c r="AG329">
        <f>AF329/12</f>
        <v>0</v>
      </c>
      <c r="AH329">
        <f>COUNTIF('résultats bruts'!R329, 1) + COUNTIF('résultats bruts'!AW329,1) + COUNTIF('résultats bruts'!CU329,1)</f>
        <v>0</v>
      </c>
      <c r="AI329">
        <f>AH329/3</f>
        <v>0</v>
      </c>
      <c r="AJ329">
        <f>COUNTIF('résultats bruts'!Z329, 1) + COUNTIF('résultats bruts'!AQ329,1) + COUNTIF('résultats bruts'!CS329,1)</f>
        <v>0</v>
      </c>
      <c r="AK329">
        <f>AJ329/3</f>
        <v>0</v>
      </c>
      <c r="AL329">
        <f>AH329+AJ329</f>
        <v>0</v>
      </c>
      <c r="AM329">
        <f>AL329/6</f>
        <v>0</v>
      </c>
      <c r="AN329">
        <f>AL329+AF329</f>
        <v>0</v>
      </c>
      <c r="AO329">
        <f>AN329/18</f>
        <v>0</v>
      </c>
      <c r="AP329">
        <f>COUNTIF('résultats bruts'!Y329, 1) + COUNTIF('résultats bruts'!AY329,1) + COUNTIF('résultats bruts'!DC329,1)</f>
        <v>0</v>
      </c>
      <c r="AQ329">
        <f>AP329/3</f>
        <v>0</v>
      </c>
      <c r="AR329">
        <f>COUNTIF('résultats bruts'!T329, 1) + COUNTIF('résultats bruts'!AR329,1) + COUNTIF('résultats bruts'!DB329,1)</f>
        <v>0</v>
      </c>
      <c r="AS329">
        <f>AR329/3</f>
        <v>0</v>
      </c>
      <c r="AT329">
        <f>AR329+AP329</f>
        <v>0</v>
      </c>
      <c r="AU329">
        <f>AT329/6</f>
        <v>0</v>
      </c>
      <c r="AV329">
        <f>COUNTIF('résultats bruts'!X329, 1) + COUNTIF('résultats bruts'!BB329,1) + COUNTIF('résultats bruts'!DA329,1)</f>
        <v>0</v>
      </c>
      <c r="AW329">
        <f>AV329/3</f>
        <v>0</v>
      </c>
      <c r="AX329">
        <f>COUNTIF('résultats bruts'!AA329, 1) + COUNTIF('résultats bruts'!AX329,1) + COUNTIF('résultats bruts'!CY329,1)</f>
        <v>0</v>
      </c>
      <c r="AY329">
        <f>AX329/3</f>
        <v>0</v>
      </c>
      <c r="AZ329">
        <f>AX329+AV329</f>
        <v>0</v>
      </c>
      <c r="BA329">
        <f>AZ329/6</f>
        <v>0</v>
      </c>
      <c r="BB329">
        <f>AZ329+AT329</f>
        <v>0</v>
      </c>
      <c r="BC329">
        <f>BB329/12</f>
        <v>0</v>
      </c>
      <c r="BD329">
        <f>COUNTIF('résultats bruts'!U329, 1) + COUNTIF('résultats bruts'!AZ329,1) + COUNTIF('résultats bruts'!CX329,1)</f>
        <v>0</v>
      </c>
      <c r="BE329">
        <f>BD329/3</f>
        <v>0</v>
      </c>
      <c r="BF329">
        <f>COUNTIF('résultats bruts'!S329, 1) + COUNTIF('résultats bruts'!BA329,1) + COUNTIF('résultats bruts'!CV329,1)</f>
        <v>0</v>
      </c>
      <c r="BG329">
        <f>BF329/3</f>
        <v>0</v>
      </c>
      <c r="BH329">
        <f>BF329+BD329</f>
        <v>0</v>
      </c>
      <c r="BI329">
        <f>BH329/6</f>
        <v>0</v>
      </c>
      <c r="BJ329">
        <f>BH329+BB329</f>
        <v>0</v>
      </c>
      <c r="BK329">
        <f>BJ329/18</f>
        <v>0</v>
      </c>
      <c r="BL329">
        <f>COUNTIF('résultats bruts'!AB329, 1) + COUNTIF('résultats bruts'!AC329,1) + COUNTIF('résultats bruts'!BC329,1)+ COUNTIF('résultats bruts'!BD329,1)+ COUNTIF('résultats bruts'!DE329,1)+ COUNTIF('résultats bruts'!DF329,1)</f>
        <v>0</v>
      </c>
      <c r="BM329">
        <f>BL329/6</f>
        <v>0</v>
      </c>
      <c r="BN329">
        <f>BJ329+AN329+BL329</f>
        <v>0</v>
      </c>
      <c r="BO329">
        <f>BN329/42</f>
        <v>0</v>
      </c>
      <c r="BP329">
        <f>COUNTIF('résultats bruts'!DS329,1) + COUNTIF('résultats bruts'!DQ329,1)</f>
        <v>0</v>
      </c>
      <c r="BQ329">
        <f>BP329/2</f>
        <v>0</v>
      </c>
      <c r="BR329">
        <f>COUNTIF('résultats bruts'!DR329,1)+COUNTIF('résultats bruts'!DT329,1)</f>
        <v>0</v>
      </c>
      <c r="BS329">
        <f>BR329/2</f>
        <v>0</v>
      </c>
      <c r="BT329">
        <f>'résultats bruts'!AR329</f>
        <v>0</v>
      </c>
      <c r="BU329">
        <f>'résultats bruts'!DR329</f>
        <v>0</v>
      </c>
      <c r="BV329">
        <f>'résultats bruts'!AS329</f>
        <v>0</v>
      </c>
      <c r="BW329">
        <f>'résultats bruts'!DT329</f>
        <v>0</v>
      </c>
      <c r="BX329">
        <f>COUNTIF('résultats bruts'!AI329, 1) + COUNTIF('résultats bruts'!BP329,1) + COUNTIF('résultats bruts'!DG329,1)</f>
        <v>0</v>
      </c>
      <c r="BY329">
        <f>BX329/3</f>
        <v>0</v>
      </c>
      <c r="BZ329">
        <f>COUNTIF('résultats bruts'!AL329, 1) + COUNTIF('résultats bruts'!BN329,1) + COUNTIF('résultats bruts'!DI329,1)</f>
        <v>0</v>
      </c>
      <c r="CA329">
        <f>BZ329/3</f>
        <v>0</v>
      </c>
      <c r="CB329">
        <f>BX329+BZ329</f>
        <v>0</v>
      </c>
      <c r="CC329">
        <f>CB329/6</f>
        <v>0</v>
      </c>
      <c r="CD329">
        <f>COUNTIF('résultats bruts'!AK329, 1) + COUNTIF('résultats bruts'!BR329,1) + COUNTIF('résultats bruts'!DM329,1)</f>
        <v>0</v>
      </c>
      <c r="CE329">
        <f>CD329/3</f>
        <v>0</v>
      </c>
      <c r="CF329">
        <f>COUNTIF('résultats bruts'!AE329, 1) + COUNTIF('résultats bruts'!BL329,1) + COUNTIF('résultats bruts'!DN329,1)</f>
        <v>0</v>
      </c>
      <c r="CG329">
        <f>CF329/3</f>
        <v>0</v>
      </c>
      <c r="CH329">
        <f>CF329+CD329</f>
        <v>0</v>
      </c>
      <c r="CI329">
        <f>CH329/6</f>
        <v>0</v>
      </c>
      <c r="CJ329">
        <f>COUNTIF('résultats bruts'!AJ329, 1) + COUNTIF('résultats bruts'!BM329,1) + COUNTIF('résultats bruts'!DL329,1)</f>
        <v>0</v>
      </c>
      <c r="CK329">
        <f>CJ329/3</f>
        <v>0</v>
      </c>
      <c r="CL329">
        <f>COUNTIF('résultats bruts'!AH329, 1) + COUNTIF('résultats bruts'!BK329,1) + COUNTIF('résultats bruts'!DK329,1)</f>
        <v>0</v>
      </c>
      <c r="CM329">
        <f>CL329/3</f>
        <v>0</v>
      </c>
      <c r="CN329">
        <f>CL329+CJ329</f>
        <v>0</v>
      </c>
      <c r="CO329">
        <f>CN329/6</f>
        <v>0</v>
      </c>
      <c r="CP329">
        <f>COUNTIF('résultats bruts'!AF329, 1) + COUNTIF('résultats bruts'!BO329,1) + COUNTIF('résultats bruts'!DJ329,1)</f>
        <v>0</v>
      </c>
      <c r="CQ329">
        <f>CP329/3</f>
        <v>0</v>
      </c>
      <c r="CR329">
        <f>COUNTIF('résultats bruts'!AG329, 1) + COUNTIF('résultats bruts'!BQ329,1) + COUNTIF('résultats bruts'!DH329,1)</f>
        <v>0</v>
      </c>
      <c r="CS329">
        <f>CR329/3</f>
        <v>0</v>
      </c>
      <c r="CT329">
        <f>CR329+CP329</f>
        <v>0</v>
      </c>
      <c r="CU329">
        <f>CT329/6</f>
        <v>0</v>
      </c>
      <c r="CV329">
        <f>COUNTIF('résultats bruts'!AM329, 1) + COUNTIF('résultats bruts'!AN329,1) + COUNTIF('résultats bruts'!BS329,1) +COUNTIF('résultats bruts'!BT329, 1) + COUNTIF('résultats bruts'!DO329,1) + COUNTIF('résultats bruts'!DP329,1)</f>
        <v>0</v>
      </c>
      <c r="CW329">
        <f>+CV329/6</f>
        <v>0</v>
      </c>
      <c r="CX329">
        <f>CT329+CN329+CH329+CB365</f>
        <v>0</v>
      </c>
      <c r="CY329">
        <f>CX329/30</f>
        <v>0</v>
      </c>
      <c r="CZ329">
        <f>COUNTIF('résultats bruts'!AO329,1)</f>
        <v>0</v>
      </c>
      <c r="DA329">
        <f>COUNTIF('résultats bruts'!AP329,1)</f>
        <v>0</v>
      </c>
      <c r="DB329">
        <f>CZ329+DA329</f>
        <v>0</v>
      </c>
      <c r="DC329">
        <f>DB329/2</f>
        <v>0</v>
      </c>
      <c r="DD329">
        <f>COUNTIF('résultats bruts'!BU329,1)</f>
        <v>0</v>
      </c>
      <c r="DE329">
        <f>COUNTIF('résultats bruts'!BV329,1)</f>
        <v>0</v>
      </c>
      <c r="DF329">
        <f>DD329+DE329</f>
        <v>0</v>
      </c>
      <c r="DG329">
        <f>DD329+DE329</f>
        <v>0</v>
      </c>
      <c r="DH329">
        <f>DG329/2</f>
        <v>0</v>
      </c>
      <c r="DJ329">
        <f>COUNTIF(CD329, 1)</f>
        <v>0</v>
      </c>
      <c r="DK329">
        <f>DB329+DG329+DJ329</f>
        <v>0</v>
      </c>
      <c r="DL329">
        <f>DK329/5</f>
        <v>0</v>
      </c>
      <c r="DM329">
        <f>COUNTIF('résultats bruts'!BG329,1)+COUNTIF('résultats bruts'!BJ329,1)</f>
        <v>0</v>
      </c>
      <c r="DN329">
        <f>DM329/2</f>
        <v>0</v>
      </c>
      <c r="DO329">
        <f>COUNTIF('résultats bruts'!CD329,1)+COUNTIF('résultats bruts'!CF329,1) + COUNTIF('résultats bruts'!CO329,1)+COUNTIF('résultats bruts'!CR329,1)</f>
        <v>0</v>
      </c>
      <c r="DP329">
        <f>DO329/4</f>
        <v>0</v>
      </c>
      <c r="DQ329">
        <f>DM329+DO329</f>
        <v>0</v>
      </c>
      <c r="DR329">
        <f>DQ329/6</f>
        <v>0</v>
      </c>
      <c r="DS329">
        <f>COUNTIF('résultats bruts'!BF329,1)+COUNTIF('résultats bruts'!BI329,1)</f>
        <v>0</v>
      </c>
      <c r="DT329">
        <f>DS329/2</f>
        <v>0</v>
      </c>
      <c r="DU329">
        <f>COUNTIF('résultats bruts'!CE329,1)+COUNTIF('résultats bruts'!CH329,1) + COUNTIF('résultats bruts'!CP329,1)</f>
        <v>0</v>
      </c>
      <c r="DV329">
        <f>DU329/4</f>
        <v>0</v>
      </c>
      <c r="DW329">
        <f>DS329+DU329</f>
        <v>0</v>
      </c>
      <c r="DX329">
        <f>DW329/6</f>
        <v>0</v>
      </c>
      <c r="DY329">
        <f>COUNTIF('résultats bruts'!BE329,1)+COUNTIF('résultats bruts'!BH329,1)</f>
        <v>0</v>
      </c>
      <c r="DZ329">
        <f>DY329/2</f>
        <v>0</v>
      </c>
      <c r="EA329">
        <f>COUNTIF('résultats bruts'!CC329,1)+COUNTIF('résultats bruts'!CG329,1) + COUNTIF('résultats bruts'!CN329,1)</f>
        <v>0</v>
      </c>
      <c r="EB329">
        <f>EA329/3</f>
        <v>0</v>
      </c>
      <c r="EC329">
        <f>EA329+DY329</f>
        <v>0</v>
      </c>
      <c r="ED329">
        <f>EC329/5</f>
        <v>0</v>
      </c>
      <c r="EE329">
        <f>EC329+DW329+DQ329</f>
        <v>0</v>
      </c>
      <c r="EF329">
        <f>EE329/17</f>
        <v>0</v>
      </c>
    </row>
    <row r="330">
      <c r="A330">
        <f>'résultats bruts'!A330</f>
        <v>0</v>
      </c>
      <c r="B330">
        <f>'résultats bruts'!B330</f>
        <v>0</v>
      </c>
      <c r="C330">
        <f>'résultats bruts'!C330</f>
        <v>0</v>
      </c>
      <c r="D330">
        <f>'résultats bruts'!D330</f>
        <v>0</v>
      </c>
      <c r="E330">
        <f>'résultats bruts'!E330</f>
        <v>0</v>
      </c>
      <c r="F330">
        <f>'résultats bruts'!F330</f>
        <v>328</v>
      </c>
      <c r="G330">
        <f>COUNTIF('résultats bruts'!K330,1) +COUNTIF('résultats bruts'!CJ330:CK330,1)+COUNTIF('résultats bruts'!CJ330:CK330,"0A")</f>
        <v>0</v>
      </c>
      <c r="H330">
        <f>G330/3</f>
        <v>0</v>
      </c>
      <c r="I330">
        <f>COUNTIF('résultats bruts'!O330,1) + COUNTIF('résultats bruts'!AD330,1) + COUNTIF('résultats bruts'!CA330,1) + COUNTIF('résultats bruts'!DU330, 1) + COUNTIF('résultats bruts'!DU330,"0B")</f>
        <v>0</v>
      </c>
      <c r="J330">
        <f>I330/4</f>
        <v>0</v>
      </c>
      <c r="K330">
        <f>COUNTIF('résultats bruts'!CJ330:CK330,1)</f>
        <v>0</v>
      </c>
      <c r="L330">
        <f>K330/2</f>
        <v>0</v>
      </c>
      <c r="M330">
        <f>COUNTIF('résultats bruts'!CM330,1)</f>
        <v>0</v>
      </c>
      <c r="N330">
        <f>COUNTIF('résultats bruts'!DU330,1)</f>
        <v>0</v>
      </c>
      <c r="O330">
        <f>M330+N330</f>
        <v>0</v>
      </c>
      <c r="P330">
        <f>O330/2</f>
        <v>0</v>
      </c>
      <c r="Q330">
        <f>COUNTIF('résultats bruts'!CB330, "1A")+COUNTIF('résultats bruts'!CB330, "1B")</f>
        <v>0</v>
      </c>
      <c r="R330">
        <f>O330+K330+I330+G330</f>
        <v>0</v>
      </c>
      <c r="S330">
        <f>R330/11</f>
        <v>0</v>
      </c>
      <c r="T330">
        <f>COUNTIF('résultats bruts'!Q330, 1) + COUNTIF('résultats bruts'!AU330,1) + COUNTIF('résultats bruts'!CW330,1)</f>
        <v>0</v>
      </c>
      <c r="U330">
        <f>T330/3</f>
        <v>0</v>
      </c>
      <c r="V330">
        <f>COUNTIF('résultats bruts'!P330,1) + COUNTIF('résultats bruts'!AS330,1) + COUNTIF('résultats bruts'!DD330,1)</f>
        <v>0</v>
      </c>
      <c r="W330">
        <f>V330/3</f>
        <v>0</v>
      </c>
      <c r="X330">
        <f>T330+V330</f>
        <v>0</v>
      </c>
      <c r="Y330">
        <f>X330/6</f>
        <v>0</v>
      </c>
      <c r="Z330">
        <f>COUNTIF('résultats bruts'!V330, 1) + COUNTIF('résultats bruts'!AT330,1) + COUNTIF('résultats bruts'!CT330,1)</f>
        <v>0</v>
      </c>
      <c r="AA330">
        <f>Z330/3</f>
        <v>0</v>
      </c>
      <c r="AB330">
        <f>COUNTIF('résultats bruts'!W330, 1) + COUNTIF('résultats bruts'!AV330,1) + COUNTIF('résultats bruts'!CZ330,1)</f>
        <v>0</v>
      </c>
      <c r="AC330">
        <f>AB330/3</f>
        <v>0</v>
      </c>
      <c r="AD330">
        <f>AB330+Z330</f>
        <v>0</v>
      </c>
      <c r="AE330">
        <f>AD330/6</f>
        <v>0</v>
      </c>
      <c r="AF330">
        <f>AD330+X330</f>
        <v>0</v>
      </c>
      <c r="AG330">
        <f>AF330/12</f>
        <v>0</v>
      </c>
      <c r="AH330">
        <f>COUNTIF('résultats bruts'!R330, 1) + COUNTIF('résultats bruts'!AW330,1) + COUNTIF('résultats bruts'!CU330,1)</f>
        <v>0</v>
      </c>
      <c r="AI330">
        <f>AH330/3</f>
        <v>0</v>
      </c>
      <c r="AJ330">
        <f>COUNTIF('résultats bruts'!Z330, 1) + COUNTIF('résultats bruts'!AQ330,1) + COUNTIF('résultats bruts'!CS330,1)</f>
        <v>0</v>
      </c>
      <c r="AK330">
        <f>AJ330/3</f>
        <v>0</v>
      </c>
      <c r="AL330">
        <f>AH330+AJ330</f>
        <v>0</v>
      </c>
      <c r="AM330">
        <f>AL330/6</f>
        <v>0</v>
      </c>
      <c r="AN330">
        <f>AL330+AF330</f>
        <v>0</v>
      </c>
      <c r="AO330">
        <f>AN330/18</f>
        <v>0</v>
      </c>
      <c r="AP330">
        <f>COUNTIF('résultats bruts'!Y330, 1) + COUNTIF('résultats bruts'!AY330,1) + COUNTIF('résultats bruts'!DC330,1)</f>
        <v>0</v>
      </c>
      <c r="AQ330">
        <f>AP330/3</f>
        <v>0</v>
      </c>
      <c r="AR330">
        <f>COUNTIF('résultats bruts'!T330, 1) + COUNTIF('résultats bruts'!AR330,1) + COUNTIF('résultats bruts'!DB330,1)</f>
        <v>0</v>
      </c>
      <c r="AS330">
        <f>AR330/3</f>
        <v>0</v>
      </c>
      <c r="AT330">
        <f>AR330+AP330</f>
        <v>0</v>
      </c>
      <c r="AU330">
        <f>AT330/6</f>
        <v>0</v>
      </c>
      <c r="AV330">
        <f>COUNTIF('résultats bruts'!X330, 1) + COUNTIF('résultats bruts'!BB330,1) + COUNTIF('résultats bruts'!DA330,1)</f>
        <v>0</v>
      </c>
      <c r="AW330">
        <f>AV330/3</f>
        <v>0</v>
      </c>
      <c r="AX330">
        <f>COUNTIF('résultats bruts'!AA330, 1) + COUNTIF('résultats bruts'!AX330,1) + COUNTIF('résultats bruts'!CY330,1)</f>
        <v>0</v>
      </c>
      <c r="AY330">
        <f>AX330/3</f>
        <v>0</v>
      </c>
      <c r="AZ330">
        <f>AX330+AV330</f>
        <v>0</v>
      </c>
      <c r="BA330">
        <f>AZ330/6</f>
        <v>0</v>
      </c>
      <c r="BB330">
        <f>AZ330+AT330</f>
        <v>0</v>
      </c>
      <c r="BC330">
        <f>BB330/12</f>
        <v>0</v>
      </c>
      <c r="BD330">
        <f>COUNTIF('résultats bruts'!U330, 1) + COUNTIF('résultats bruts'!AZ330,1) + COUNTIF('résultats bruts'!CX330,1)</f>
        <v>0</v>
      </c>
      <c r="BE330">
        <f>BD330/3</f>
        <v>0</v>
      </c>
      <c r="BF330">
        <f>COUNTIF('résultats bruts'!S330, 1) + COUNTIF('résultats bruts'!BA330,1) + COUNTIF('résultats bruts'!CV330,1)</f>
        <v>0</v>
      </c>
      <c r="BG330">
        <f>BF330/3</f>
        <v>0</v>
      </c>
      <c r="BH330">
        <f>BF330+BD330</f>
        <v>0</v>
      </c>
      <c r="BI330">
        <f>BH330/6</f>
        <v>0</v>
      </c>
      <c r="BJ330">
        <f>BH330+BB330</f>
        <v>0</v>
      </c>
      <c r="BK330">
        <f>BJ330/18</f>
        <v>0</v>
      </c>
      <c r="BL330">
        <f>COUNTIF('résultats bruts'!AB330, 1) + COUNTIF('résultats bruts'!AC330,1) + COUNTIF('résultats bruts'!BC330,1)+ COUNTIF('résultats bruts'!BD330,1)+ COUNTIF('résultats bruts'!DE330,1)+ COUNTIF('résultats bruts'!DF330,1)</f>
        <v>0</v>
      </c>
      <c r="BM330">
        <f>BL330/6</f>
        <v>0</v>
      </c>
      <c r="BN330">
        <f>BJ330+AN330+BL330</f>
        <v>0</v>
      </c>
      <c r="BO330">
        <f>BN330/42</f>
        <v>0</v>
      </c>
      <c r="BP330">
        <f>COUNTIF('résultats bruts'!DS330,1) + COUNTIF('résultats bruts'!DQ330,1)</f>
        <v>0</v>
      </c>
      <c r="BQ330">
        <f>BP330/2</f>
        <v>0</v>
      </c>
      <c r="BR330">
        <f>COUNTIF('résultats bruts'!DR330,1)+COUNTIF('résultats bruts'!DT330,1)</f>
        <v>0</v>
      </c>
      <c r="BS330">
        <f>BR330/2</f>
        <v>0</v>
      </c>
      <c r="BT330">
        <f>'résultats bruts'!AR330</f>
        <v>0</v>
      </c>
      <c r="BU330">
        <f>'résultats bruts'!DR330</f>
        <v>0</v>
      </c>
      <c r="BV330">
        <f>'résultats bruts'!AS330</f>
        <v>0</v>
      </c>
      <c r="BW330">
        <f>'résultats bruts'!DT330</f>
        <v>0</v>
      </c>
      <c r="BX330">
        <f>COUNTIF('résultats bruts'!AI330, 1) + COUNTIF('résultats bruts'!BP330,1) + COUNTIF('résultats bruts'!DG330,1)</f>
        <v>0</v>
      </c>
      <c r="BY330">
        <f>BX330/3</f>
        <v>0</v>
      </c>
      <c r="BZ330">
        <f>COUNTIF('résultats bruts'!AL330, 1) + COUNTIF('résultats bruts'!BN330,1) + COUNTIF('résultats bruts'!DI330,1)</f>
        <v>0</v>
      </c>
      <c r="CA330">
        <f>BZ330/3</f>
        <v>0</v>
      </c>
      <c r="CB330">
        <f>BX330+BZ330</f>
        <v>0</v>
      </c>
      <c r="CC330">
        <f>CB330/6</f>
        <v>0</v>
      </c>
      <c r="CD330">
        <f>COUNTIF('résultats bruts'!AK330, 1) + COUNTIF('résultats bruts'!BR330,1) + COUNTIF('résultats bruts'!DM330,1)</f>
        <v>0</v>
      </c>
      <c r="CE330">
        <f>CD330/3</f>
        <v>0</v>
      </c>
      <c r="CF330">
        <f>COUNTIF('résultats bruts'!AE330, 1) + COUNTIF('résultats bruts'!BL330,1) + COUNTIF('résultats bruts'!DN330,1)</f>
        <v>0</v>
      </c>
      <c r="CG330">
        <f>CF330/3</f>
        <v>0</v>
      </c>
      <c r="CH330">
        <f>CF330+CD330</f>
        <v>0</v>
      </c>
      <c r="CI330">
        <f>CH330/6</f>
        <v>0</v>
      </c>
      <c r="CJ330">
        <f>COUNTIF('résultats bruts'!AJ330, 1) + COUNTIF('résultats bruts'!BM330,1) + COUNTIF('résultats bruts'!DL330,1)</f>
        <v>0</v>
      </c>
      <c r="CK330">
        <f>CJ330/3</f>
        <v>0</v>
      </c>
      <c r="CL330">
        <f>COUNTIF('résultats bruts'!AH330, 1) + COUNTIF('résultats bruts'!BK330,1) + COUNTIF('résultats bruts'!DK330,1)</f>
        <v>0</v>
      </c>
      <c r="CM330">
        <f>CL330/3</f>
        <v>0</v>
      </c>
      <c r="CN330">
        <f>CL330+CJ330</f>
        <v>0</v>
      </c>
      <c r="CO330">
        <f>CN330/6</f>
        <v>0</v>
      </c>
      <c r="CP330">
        <f>COUNTIF('résultats bruts'!AF330, 1) + COUNTIF('résultats bruts'!BO330,1) + COUNTIF('résultats bruts'!DJ330,1)</f>
        <v>0</v>
      </c>
      <c r="CQ330">
        <f>CP330/3</f>
        <v>0</v>
      </c>
      <c r="CR330">
        <f>COUNTIF('résultats bruts'!AG330, 1) + COUNTIF('résultats bruts'!BQ330,1) + COUNTIF('résultats bruts'!DH330,1)</f>
        <v>0</v>
      </c>
      <c r="CS330">
        <f>CR330/3</f>
        <v>0</v>
      </c>
      <c r="CT330">
        <f>CR330+CP330</f>
        <v>0</v>
      </c>
      <c r="CU330">
        <f>CT330/6</f>
        <v>0</v>
      </c>
      <c r="CV330">
        <f>COUNTIF('résultats bruts'!AM330, 1) + COUNTIF('résultats bruts'!AN330,1) + COUNTIF('résultats bruts'!BS330,1) +COUNTIF('résultats bruts'!BT330, 1) + COUNTIF('résultats bruts'!DO330,1) + COUNTIF('résultats bruts'!DP330,1)</f>
        <v>0</v>
      </c>
      <c r="CW330">
        <f>+CV330/6</f>
        <v>0</v>
      </c>
      <c r="CX330">
        <f>CT330+CN330+CH330+CB366</f>
        <v>0</v>
      </c>
      <c r="CY330">
        <f>CX330/30</f>
        <v>0</v>
      </c>
      <c r="CZ330">
        <f>COUNTIF('résultats bruts'!AO330,1)</f>
        <v>0</v>
      </c>
      <c r="DA330">
        <f>COUNTIF('résultats bruts'!AP330,1)</f>
        <v>0</v>
      </c>
      <c r="DB330">
        <f>CZ330+DA330</f>
        <v>0</v>
      </c>
      <c r="DC330">
        <f>DB330/2</f>
        <v>0</v>
      </c>
      <c r="DD330">
        <f>COUNTIF('résultats bruts'!BU330,1)</f>
        <v>0</v>
      </c>
      <c r="DE330">
        <f>COUNTIF('résultats bruts'!BV330,1)</f>
        <v>0</v>
      </c>
      <c r="DF330">
        <f>DD330+DE330</f>
        <v>0</v>
      </c>
      <c r="DG330">
        <f>DD330+DE330</f>
        <v>0</v>
      </c>
      <c r="DH330">
        <f>DG330/2</f>
        <v>0</v>
      </c>
      <c r="DJ330">
        <f>COUNTIF(CD330, 1)</f>
        <v>0</v>
      </c>
      <c r="DK330">
        <f>DB330+DG330+DJ330</f>
        <v>0</v>
      </c>
      <c r="DL330">
        <f>DK330/5</f>
        <v>0</v>
      </c>
      <c r="DM330">
        <f>COUNTIF('résultats bruts'!BG330,1)+COUNTIF('résultats bruts'!BJ330,1)</f>
        <v>0</v>
      </c>
      <c r="DN330">
        <f>DM330/2</f>
        <v>0</v>
      </c>
      <c r="DO330">
        <f>COUNTIF('résultats bruts'!CD330,1)+COUNTIF('résultats bruts'!CF330,1) + COUNTIF('résultats bruts'!CO330,1)+COUNTIF('résultats bruts'!CR330,1)</f>
        <v>0</v>
      </c>
      <c r="DP330">
        <f>DO330/4</f>
        <v>0</v>
      </c>
      <c r="DQ330">
        <f>DM330+DO330</f>
        <v>0</v>
      </c>
      <c r="DR330">
        <f>DQ330/6</f>
        <v>0</v>
      </c>
      <c r="DS330">
        <f>COUNTIF('résultats bruts'!BF330,1)+COUNTIF('résultats bruts'!BI330,1)</f>
        <v>0</v>
      </c>
      <c r="DT330">
        <f>DS330/2</f>
        <v>0</v>
      </c>
      <c r="DU330">
        <f>COUNTIF('résultats bruts'!CE330,1)+COUNTIF('résultats bruts'!CH330,1) + COUNTIF('résultats bruts'!CP330,1)</f>
        <v>0</v>
      </c>
      <c r="DV330">
        <f>DU330/4</f>
        <v>0</v>
      </c>
      <c r="DW330">
        <f>DS330+DU330</f>
        <v>0</v>
      </c>
      <c r="DX330">
        <f>DW330/6</f>
        <v>0</v>
      </c>
      <c r="DY330">
        <f>COUNTIF('résultats bruts'!BE330,1)+COUNTIF('résultats bruts'!BH330,1)</f>
        <v>0</v>
      </c>
      <c r="DZ330">
        <f>DY330/2</f>
        <v>0</v>
      </c>
      <c r="EA330">
        <f>COUNTIF('résultats bruts'!CC330,1)+COUNTIF('résultats bruts'!CG330,1) + COUNTIF('résultats bruts'!CN330,1)</f>
        <v>0</v>
      </c>
      <c r="EB330">
        <f>EA330/3</f>
        <v>0</v>
      </c>
      <c r="EC330">
        <f>EA330+DY330</f>
        <v>0</v>
      </c>
      <c r="ED330">
        <f>EC330/5</f>
        <v>0</v>
      </c>
      <c r="EE330">
        <f>EC330+DW330+DQ330</f>
        <v>0</v>
      </c>
      <c r="EF330">
        <f>EE330/17</f>
        <v>0</v>
      </c>
    </row>
    <row r="331">
      <c r="A331">
        <f>'résultats bruts'!A331</f>
        <v>0</v>
      </c>
      <c r="B331">
        <f>'résultats bruts'!B331</f>
        <v>0</v>
      </c>
      <c r="C331">
        <f>'résultats bruts'!C331</f>
        <v>0</v>
      </c>
      <c r="D331">
        <f>'résultats bruts'!D331</f>
        <v>0</v>
      </c>
      <c r="E331">
        <f>'résultats bruts'!E331</f>
        <v>0</v>
      </c>
      <c r="F331">
        <f>'résultats bruts'!F331</f>
        <v>329</v>
      </c>
      <c r="G331">
        <f>COUNTIF('résultats bruts'!K331,1) +COUNTIF('résultats bruts'!CJ331:CK331,1)+COUNTIF('résultats bruts'!CJ331:CK331,"0A")</f>
        <v>0</v>
      </c>
      <c r="H331">
        <f>G331/3</f>
        <v>0</v>
      </c>
      <c r="I331">
        <f>COUNTIF('résultats bruts'!O331,1) + COUNTIF('résultats bruts'!AD331,1) + COUNTIF('résultats bruts'!CA331,1) + COUNTIF('résultats bruts'!DU331, 1) + COUNTIF('résultats bruts'!DU331,"0B")</f>
        <v>0</v>
      </c>
      <c r="J331">
        <f>I331/4</f>
        <v>0</v>
      </c>
      <c r="K331">
        <f>COUNTIF('résultats bruts'!CJ331:CK331,1)</f>
        <v>0</v>
      </c>
      <c r="L331">
        <f>K331/2</f>
        <v>0</v>
      </c>
      <c r="M331">
        <f>COUNTIF('résultats bruts'!CM331,1)</f>
        <v>0</v>
      </c>
      <c r="N331">
        <f>COUNTIF('résultats bruts'!DU331,1)</f>
        <v>0</v>
      </c>
      <c r="O331">
        <f>M331+N331</f>
        <v>0</v>
      </c>
      <c r="P331">
        <f>O331/2</f>
        <v>0</v>
      </c>
      <c r="Q331">
        <f>COUNTIF('résultats bruts'!CB331, "1A")+COUNTIF('résultats bruts'!CB331, "1B")</f>
        <v>0</v>
      </c>
      <c r="R331">
        <f>O331+K331+I331+G331</f>
        <v>0</v>
      </c>
      <c r="S331">
        <f>R331/11</f>
        <v>0</v>
      </c>
      <c r="T331">
        <f>COUNTIF('résultats bruts'!Q331, 1) + COUNTIF('résultats bruts'!AU331,1) + COUNTIF('résultats bruts'!CW331,1)</f>
        <v>0</v>
      </c>
      <c r="U331">
        <f>T331/3</f>
        <v>0</v>
      </c>
      <c r="V331">
        <f>COUNTIF('résultats bruts'!P331,1) + COUNTIF('résultats bruts'!AS331,1) + COUNTIF('résultats bruts'!DD331,1)</f>
        <v>0</v>
      </c>
      <c r="W331">
        <f>V331/3</f>
        <v>0</v>
      </c>
      <c r="X331">
        <f>T331+V331</f>
        <v>0</v>
      </c>
      <c r="Y331">
        <f>X331/6</f>
        <v>0</v>
      </c>
      <c r="Z331">
        <f>COUNTIF('résultats bruts'!V331, 1) + COUNTIF('résultats bruts'!AT331,1) + COUNTIF('résultats bruts'!CT331,1)</f>
        <v>0</v>
      </c>
      <c r="AA331">
        <f>Z331/3</f>
        <v>0</v>
      </c>
      <c r="AB331">
        <f>COUNTIF('résultats bruts'!W331, 1) + COUNTIF('résultats bruts'!AV331,1) + COUNTIF('résultats bruts'!CZ331,1)</f>
        <v>0</v>
      </c>
      <c r="AC331">
        <f>AB331/3</f>
        <v>0</v>
      </c>
      <c r="AD331">
        <f>AB331+Z331</f>
        <v>0</v>
      </c>
      <c r="AE331">
        <f>AD331/6</f>
        <v>0</v>
      </c>
      <c r="AF331">
        <f>AD331+X331</f>
        <v>0</v>
      </c>
      <c r="AG331">
        <f>AF331/12</f>
        <v>0</v>
      </c>
      <c r="AH331">
        <f>COUNTIF('résultats bruts'!R331, 1) + COUNTIF('résultats bruts'!AW331,1) + COUNTIF('résultats bruts'!CU331,1)</f>
        <v>0</v>
      </c>
      <c r="AI331">
        <f>AH331/3</f>
        <v>0</v>
      </c>
      <c r="AJ331">
        <f>COUNTIF('résultats bruts'!Z331, 1) + COUNTIF('résultats bruts'!AQ331,1) + COUNTIF('résultats bruts'!CS331,1)</f>
        <v>0</v>
      </c>
      <c r="AK331">
        <f>AJ331/3</f>
        <v>0</v>
      </c>
      <c r="AL331">
        <f>AH331+AJ331</f>
        <v>0</v>
      </c>
      <c r="AM331">
        <f>AL331/6</f>
        <v>0</v>
      </c>
      <c r="AN331">
        <f>AL331+AF331</f>
        <v>0</v>
      </c>
      <c r="AO331">
        <f>AN331/18</f>
        <v>0</v>
      </c>
      <c r="AP331">
        <f>COUNTIF('résultats bruts'!Y331, 1) + COUNTIF('résultats bruts'!AY331,1) + COUNTIF('résultats bruts'!DC331,1)</f>
        <v>0</v>
      </c>
      <c r="AQ331">
        <f>AP331/3</f>
        <v>0</v>
      </c>
      <c r="AR331">
        <f>COUNTIF('résultats bruts'!T331, 1) + COUNTIF('résultats bruts'!AR331,1) + COUNTIF('résultats bruts'!DB331,1)</f>
        <v>0</v>
      </c>
      <c r="AS331">
        <f>AR331/3</f>
        <v>0</v>
      </c>
      <c r="AT331">
        <f>AR331+AP331</f>
        <v>0</v>
      </c>
      <c r="AU331">
        <f>AT331/6</f>
        <v>0</v>
      </c>
      <c r="AV331">
        <f>COUNTIF('résultats bruts'!X331, 1) + COUNTIF('résultats bruts'!BB331,1) + COUNTIF('résultats bruts'!DA331,1)</f>
        <v>0</v>
      </c>
      <c r="AW331">
        <f>AV331/3</f>
        <v>0</v>
      </c>
      <c r="AX331">
        <f>COUNTIF('résultats bruts'!AA331, 1) + COUNTIF('résultats bruts'!AX331,1) + COUNTIF('résultats bruts'!CY331,1)</f>
        <v>0</v>
      </c>
      <c r="AY331">
        <f>AX331/3</f>
        <v>0</v>
      </c>
      <c r="AZ331">
        <f>AX331+AV331</f>
        <v>0</v>
      </c>
      <c r="BA331">
        <f>AZ331/6</f>
        <v>0</v>
      </c>
      <c r="BB331">
        <f>AZ331+AT331</f>
        <v>0</v>
      </c>
      <c r="BC331">
        <f>BB331/12</f>
        <v>0</v>
      </c>
      <c r="BD331">
        <f>COUNTIF('résultats bruts'!U331, 1) + COUNTIF('résultats bruts'!AZ331,1) + COUNTIF('résultats bruts'!CX331,1)</f>
        <v>0</v>
      </c>
      <c r="BE331">
        <f>BD331/3</f>
        <v>0</v>
      </c>
      <c r="BF331">
        <f>COUNTIF('résultats bruts'!S331, 1) + COUNTIF('résultats bruts'!BA331,1) + COUNTIF('résultats bruts'!CV331,1)</f>
        <v>0</v>
      </c>
      <c r="BG331">
        <f>BF331/3</f>
        <v>0</v>
      </c>
      <c r="BH331">
        <f>BF331+BD331</f>
        <v>0</v>
      </c>
      <c r="BI331">
        <f>BH331/6</f>
        <v>0</v>
      </c>
      <c r="BJ331">
        <f>BH331+BB331</f>
        <v>0</v>
      </c>
      <c r="BK331">
        <f>BJ331/18</f>
        <v>0</v>
      </c>
      <c r="BL331">
        <f>COUNTIF('résultats bruts'!AB331, 1) + COUNTIF('résultats bruts'!AC331,1) + COUNTIF('résultats bruts'!BC331,1)+ COUNTIF('résultats bruts'!BD331,1)+ COUNTIF('résultats bruts'!DE331,1)+ COUNTIF('résultats bruts'!DF331,1)</f>
        <v>0</v>
      </c>
      <c r="BM331">
        <f>BL331/6</f>
        <v>0</v>
      </c>
      <c r="BN331">
        <f>BJ331+AN331+BL331</f>
        <v>0</v>
      </c>
      <c r="BO331">
        <f>BN331/42</f>
        <v>0</v>
      </c>
      <c r="BP331">
        <f>COUNTIF('résultats bruts'!DS331,1) + COUNTIF('résultats bruts'!DQ331,1)</f>
        <v>0</v>
      </c>
      <c r="BQ331">
        <f>BP331/2</f>
        <v>0</v>
      </c>
      <c r="BR331">
        <f>COUNTIF('résultats bruts'!DR331,1)+COUNTIF('résultats bruts'!DT331,1)</f>
        <v>0</v>
      </c>
      <c r="BS331">
        <f>BR331/2</f>
        <v>0</v>
      </c>
      <c r="BT331">
        <f>'résultats bruts'!AR331</f>
        <v>0</v>
      </c>
      <c r="BU331">
        <f>'résultats bruts'!DR331</f>
        <v>0</v>
      </c>
      <c r="BV331">
        <f>'résultats bruts'!AS331</f>
        <v>0</v>
      </c>
      <c r="BW331">
        <f>'résultats bruts'!DT331</f>
        <v>0</v>
      </c>
      <c r="BX331">
        <f>COUNTIF('résultats bruts'!AI331, 1) + COUNTIF('résultats bruts'!BP331,1) + COUNTIF('résultats bruts'!DG331,1)</f>
        <v>0</v>
      </c>
      <c r="BY331">
        <f>BX331/3</f>
        <v>0</v>
      </c>
      <c r="BZ331">
        <f>COUNTIF('résultats bruts'!AL331, 1) + COUNTIF('résultats bruts'!BN331,1) + COUNTIF('résultats bruts'!DI331,1)</f>
        <v>0</v>
      </c>
      <c r="CA331">
        <f>BZ331/3</f>
        <v>0</v>
      </c>
      <c r="CB331">
        <f>BX331+BZ331</f>
        <v>0</v>
      </c>
      <c r="CC331">
        <f>CB331/6</f>
        <v>0</v>
      </c>
      <c r="CD331">
        <f>COUNTIF('résultats bruts'!AK331, 1) + COUNTIF('résultats bruts'!BR331,1) + COUNTIF('résultats bruts'!DM331,1)</f>
        <v>0</v>
      </c>
      <c r="CE331">
        <f>CD331/3</f>
        <v>0</v>
      </c>
      <c r="CF331">
        <f>COUNTIF('résultats bruts'!AE331, 1) + COUNTIF('résultats bruts'!BL331,1) + COUNTIF('résultats bruts'!DN331,1)</f>
        <v>0</v>
      </c>
      <c r="CG331">
        <f>CF331/3</f>
        <v>0</v>
      </c>
      <c r="CH331">
        <f>CF331+CD331</f>
        <v>0</v>
      </c>
      <c r="CI331">
        <f>CH331/6</f>
        <v>0</v>
      </c>
      <c r="CJ331">
        <f>COUNTIF('résultats bruts'!AJ331, 1) + COUNTIF('résultats bruts'!BM331,1) + COUNTIF('résultats bruts'!DL331,1)</f>
        <v>0</v>
      </c>
      <c r="CK331">
        <f>CJ331/3</f>
        <v>0</v>
      </c>
      <c r="CL331">
        <f>COUNTIF('résultats bruts'!AH331, 1) + COUNTIF('résultats bruts'!BK331,1) + COUNTIF('résultats bruts'!DK331,1)</f>
        <v>0</v>
      </c>
      <c r="CM331">
        <f>CL331/3</f>
        <v>0</v>
      </c>
      <c r="CN331">
        <f>CL331+CJ331</f>
        <v>0</v>
      </c>
      <c r="CO331">
        <f>CN331/6</f>
        <v>0</v>
      </c>
      <c r="CP331">
        <f>COUNTIF('résultats bruts'!AF331, 1) + COUNTIF('résultats bruts'!BO331,1) + COUNTIF('résultats bruts'!DJ331,1)</f>
        <v>0</v>
      </c>
      <c r="CQ331">
        <f>CP331/3</f>
        <v>0</v>
      </c>
      <c r="CR331">
        <f>COUNTIF('résultats bruts'!AG331, 1) + COUNTIF('résultats bruts'!BQ331,1) + COUNTIF('résultats bruts'!DH331,1)</f>
        <v>0</v>
      </c>
      <c r="CS331">
        <f>CR331/3</f>
        <v>0</v>
      </c>
      <c r="CT331">
        <f>CR331+CP331</f>
        <v>0</v>
      </c>
      <c r="CU331">
        <f>CT331/6</f>
        <v>0</v>
      </c>
      <c r="CV331">
        <f>COUNTIF('résultats bruts'!AM331, 1) + COUNTIF('résultats bruts'!AN331,1) + COUNTIF('résultats bruts'!BS331,1) +COUNTIF('résultats bruts'!BT331, 1) + COUNTIF('résultats bruts'!DO331,1) + COUNTIF('résultats bruts'!DP331,1)</f>
        <v>0</v>
      </c>
      <c r="CW331">
        <f>+CV331/6</f>
        <v>0</v>
      </c>
      <c r="CX331">
        <f>CT331+CN331+CH331+CB367</f>
        <v>0</v>
      </c>
      <c r="CY331">
        <f>CX331/30</f>
        <v>0</v>
      </c>
      <c r="CZ331">
        <f>COUNTIF('résultats bruts'!AO331,1)</f>
        <v>0</v>
      </c>
      <c r="DA331">
        <f>COUNTIF('résultats bruts'!AP331,1)</f>
        <v>0</v>
      </c>
      <c r="DB331">
        <f>CZ331+DA331</f>
        <v>0</v>
      </c>
      <c r="DC331">
        <f>DB331/2</f>
        <v>0</v>
      </c>
      <c r="DD331">
        <f>COUNTIF('résultats bruts'!BU331,1)</f>
        <v>0</v>
      </c>
      <c r="DE331">
        <f>COUNTIF('résultats bruts'!BV331,1)</f>
        <v>0</v>
      </c>
      <c r="DF331">
        <f>DD331+DE331</f>
        <v>0</v>
      </c>
      <c r="DG331">
        <f>DD331+DE331</f>
        <v>0</v>
      </c>
      <c r="DH331">
        <f>DG331/2</f>
        <v>0</v>
      </c>
      <c r="DJ331">
        <f>COUNTIF(CD331, 1)</f>
        <v>0</v>
      </c>
      <c r="DK331">
        <f>DB331+DG331+DJ331</f>
        <v>0</v>
      </c>
      <c r="DL331">
        <f>DK331/5</f>
        <v>0</v>
      </c>
      <c r="DM331">
        <f>COUNTIF('résultats bruts'!BG331,1)+COUNTIF('résultats bruts'!BJ331,1)</f>
        <v>0</v>
      </c>
      <c r="DN331">
        <f>DM331/2</f>
        <v>0</v>
      </c>
      <c r="DO331">
        <f>COUNTIF('résultats bruts'!CD331,1)+COUNTIF('résultats bruts'!CF331,1) + COUNTIF('résultats bruts'!CO331,1)+COUNTIF('résultats bruts'!CR331,1)</f>
        <v>0</v>
      </c>
      <c r="DP331">
        <f>DO331/4</f>
        <v>0</v>
      </c>
      <c r="DQ331">
        <f>DM331+DO331</f>
        <v>0</v>
      </c>
      <c r="DR331">
        <f>DQ331/6</f>
        <v>0</v>
      </c>
      <c r="DS331">
        <f>COUNTIF('résultats bruts'!BF331,1)+COUNTIF('résultats bruts'!BI331,1)</f>
        <v>0</v>
      </c>
      <c r="DT331">
        <f>DS331/2</f>
        <v>0</v>
      </c>
      <c r="DU331">
        <f>COUNTIF('résultats bruts'!CE331,1)+COUNTIF('résultats bruts'!CH331,1) + COUNTIF('résultats bruts'!CP331,1)</f>
        <v>0</v>
      </c>
      <c r="DV331">
        <f>DU331/4</f>
        <v>0</v>
      </c>
      <c r="DW331">
        <f>DS331+DU331</f>
        <v>0</v>
      </c>
      <c r="DX331">
        <f>DW331/6</f>
        <v>0</v>
      </c>
      <c r="DY331">
        <f>COUNTIF('résultats bruts'!BE331,1)+COUNTIF('résultats bruts'!BH331,1)</f>
        <v>0</v>
      </c>
      <c r="DZ331">
        <f>DY331/2</f>
        <v>0</v>
      </c>
      <c r="EA331">
        <f>COUNTIF('résultats bruts'!CC331,1)+COUNTIF('résultats bruts'!CG331,1) + COUNTIF('résultats bruts'!CN331,1)</f>
        <v>0</v>
      </c>
      <c r="EB331">
        <f>EA331/3</f>
        <v>0</v>
      </c>
      <c r="EC331">
        <f>EA331+DY331</f>
        <v>0</v>
      </c>
      <c r="ED331">
        <f>EC331/5</f>
        <v>0</v>
      </c>
      <c r="EE331">
        <f>EC331+DW331+DQ331</f>
        <v>0</v>
      </c>
      <c r="EF331">
        <f>EE331/17</f>
        <v>0</v>
      </c>
    </row>
    <row r="332">
      <c r="A332">
        <f>'résultats bruts'!A332</f>
        <v>0</v>
      </c>
      <c r="B332">
        <f>'résultats bruts'!B332</f>
        <v>0</v>
      </c>
      <c r="C332">
        <f>'résultats bruts'!C332</f>
        <v>0</v>
      </c>
      <c r="D332">
        <f>'résultats bruts'!D332</f>
        <v>0</v>
      </c>
      <c r="E332">
        <f>'résultats bruts'!E332</f>
        <v>0</v>
      </c>
      <c r="F332">
        <f>'résultats bruts'!F332</f>
        <v>330</v>
      </c>
      <c r="G332">
        <f>COUNTIF('résultats bruts'!K332,1) +COUNTIF('résultats bruts'!CJ332:CK332,1)+COUNTIF('résultats bruts'!CJ332:CK332,"0A")</f>
        <v>0</v>
      </c>
      <c r="H332">
        <f>G332/3</f>
        <v>0</v>
      </c>
      <c r="I332">
        <f>COUNTIF('résultats bruts'!O332,1) + COUNTIF('résultats bruts'!AD332,1) + COUNTIF('résultats bruts'!CA332,1) + COUNTIF('résultats bruts'!DU332, 1) + COUNTIF('résultats bruts'!DU332,"0B")</f>
        <v>0</v>
      </c>
      <c r="J332">
        <f>I332/4</f>
        <v>0</v>
      </c>
      <c r="K332">
        <f>COUNTIF('résultats bruts'!CJ332:CK332,1)</f>
        <v>0</v>
      </c>
      <c r="L332">
        <f>K332/2</f>
        <v>0</v>
      </c>
      <c r="M332">
        <f>COUNTIF('résultats bruts'!CM332,1)</f>
        <v>0</v>
      </c>
      <c r="N332">
        <f>COUNTIF('résultats bruts'!DU332,1)</f>
        <v>0</v>
      </c>
      <c r="O332">
        <f>M332+N332</f>
        <v>0</v>
      </c>
      <c r="P332">
        <f>O332/2</f>
        <v>0</v>
      </c>
      <c r="Q332">
        <f>COUNTIF('résultats bruts'!CB332, "1A")+COUNTIF('résultats bruts'!CB332, "1B")</f>
        <v>0</v>
      </c>
      <c r="R332">
        <f>O332+K332+I332+G332</f>
        <v>0</v>
      </c>
      <c r="S332">
        <f>R332/11</f>
        <v>0</v>
      </c>
      <c r="T332">
        <f>COUNTIF('résultats bruts'!Q332, 1) + COUNTIF('résultats bruts'!AU332,1) + COUNTIF('résultats bruts'!CW332,1)</f>
        <v>0</v>
      </c>
      <c r="U332">
        <f>T332/3</f>
        <v>0</v>
      </c>
      <c r="V332">
        <f>COUNTIF('résultats bruts'!P332,1) + COUNTIF('résultats bruts'!AS332,1) + COUNTIF('résultats bruts'!DD332,1)</f>
        <v>0</v>
      </c>
      <c r="W332">
        <f>V332/3</f>
        <v>0</v>
      </c>
      <c r="X332">
        <f>T332+V332</f>
        <v>0</v>
      </c>
      <c r="Y332">
        <f>X332/6</f>
        <v>0</v>
      </c>
      <c r="Z332">
        <f>COUNTIF('résultats bruts'!V332, 1) + COUNTIF('résultats bruts'!AT332,1) + COUNTIF('résultats bruts'!CT332,1)</f>
        <v>0</v>
      </c>
      <c r="AA332">
        <f>Z332/3</f>
        <v>0</v>
      </c>
      <c r="AB332">
        <f>COUNTIF('résultats bruts'!W332, 1) + COUNTIF('résultats bruts'!AV332,1) + COUNTIF('résultats bruts'!CZ332,1)</f>
        <v>0</v>
      </c>
      <c r="AC332">
        <f>AB332/3</f>
        <v>0</v>
      </c>
      <c r="AD332">
        <f>AB332+Z332</f>
        <v>0</v>
      </c>
      <c r="AE332">
        <f>AD332/6</f>
        <v>0</v>
      </c>
      <c r="AF332">
        <f>AD332+X332</f>
        <v>0</v>
      </c>
      <c r="AG332">
        <f>AF332/12</f>
        <v>0</v>
      </c>
      <c r="AH332">
        <f>COUNTIF('résultats bruts'!R332, 1) + COUNTIF('résultats bruts'!AW332,1) + COUNTIF('résultats bruts'!CU332,1)</f>
        <v>0</v>
      </c>
      <c r="AI332">
        <f>AH332/3</f>
        <v>0</v>
      </c>
      <c r="AJ332">
        <f>COUNTIF('résultats bruts'!Z332, 1) + COUNTIF('résultats bruts'!AQ332,1) + COUNTIF('résultats bruts'!CS332,1)</f>
        <v>0</v>
      </c>
      <c r="AK332">
        <f>AJ332/3</f>
        <v>0</v>
      </c>
      <c r="AL332">
        <f>AH332+AJ332</f>
        <v>0</v>
      </c>
      <c r="AM332">
        <f>AL332/6</f>
        <v>0</v>
      </c>
      <c r="AN332">
        <f>AL332+AF332</f>
        <v>0</v>
      </c>
      <c r="AO332">
        <f>AN332/18</f>
        <v>0</v>
      </c>
      <c r="AP332">
        <f>COUNTIF('résultats bruts'!Y332, 1) + COUNTIF('résultats bruts'!AY332,1) + COUNTIF('résultats bruts'!DC332,1)</f>
        <v>0</v>
      </c>
      <c r="AQ332">
        <f>AP332/3</f>
        <v>0</v>
      </c>
      <c r="AR332">
        <f>COUNTIF('résultats bruts'!T332, 1) + COUNTIF('résultats bruts'!AR332,1) + COUNTIF('résultats bruts'!DB332,1)</f>
        <v>0</v>
      </c>
      <c r="AS332">
        <f>AR332/3</f>
        <v>0</v>
      </c>
      <c r="AT332">
        <f>AR332+AP332</f>
        <v>0</v>
      </c>
      <c r="AU332">
        <f>AT332/6</f>
        <v>0</v>
      </c>
      <c r="AV332">
        <f>COUNTIF('résultats bruts'!X332, 1) + COUNTIF('résultats bruts'!BB332,1) + COUNTIF('résultats bruts'!DA332,1)</f>
        <v>0</v>
      </c>
      <c r="AW332">
        <f>AV332/3</f>
        <v>0</v>
      </c>
      <c r="AX332">
        <f>COUNTIF('résultats bruts'!AA332, 1) + COUNTIF('résultats bruts'!AX332,1) + COUNTIF('résultats bruts'!CY332,1)</f>
        <v>0</v>
      </c>
      <c r="AY332">
        <f>AX332/3</f>
        <v>0</v>
      </c>
      <c r="AZ332">
        <f>AX332+AV332</f>
        <v>0</v>
      </c>
      <c r="BA332">
        <f>AZ332/6</f>
        <v>0</v>
      </c>
      <c r="BB332">
        <f>AZ332+AT332</f>
        <v>0</v>
      </c>
      <c r="BC332">
        <f>BB332/12</f>
        <v>0</v>
      </c>
      <c r="BD332">
        <f>COUNTIF('résultats bruts'!U332, 1) + COUNTIF('résultats bruts'!AZ332,1) + COUNTIF('résultats bruts'!CX332,1)</f>
        <v>0</v>
      </c>
      <c r="BE332">
        <f>BD332/3</f>
        <v>0</v>
      </c>
      <c r="BF332">
        <f>COUNTIF('résultats bruts'!S332, 1) + COUNTIF('résultats bruts'!BA332,1) + COUNTIF('résultats bruts'!CV332,1)</f>
        <v>0</v>
      </c>
      <c r="BG332">
        <f>BF332/3</f>
        <v>0</v>
      </c>
      <c r="BH332">
        <f>BF332+BD332</f>
        <v>0</v>
      </c>
      <c r="BI332">
        <f>BH332/6</f>
        <v>0</v>
      </c>
      <c r="BJ332">
        <f>BH332+BB332</f>
        <v>0</v>
      </c>
      <c r="BK332">
        <f>BJ332/18</f>
        <v>0</v>
      </c>
      <c r="BL332">
        <f>COUNTIF('résultats bruts'!AB332, 1) + COUNTIF('résultats bruts'!AC332,1) + COUNTIF('résultats bruts'!BC332,1)+ COUNTIF('résultats bruts'!BD332,1)+ COUNTIF('résultats bruts'!DE332,1)+ COUNTIF('résultats bruts'!DF332,1)</f>
        <v>0</v>
      </c>
      <c r="BM332">
        <f>BL332/6</f>
        <v>0</v>
      </c>
      <c r="BN332">
        <f>BJ332+AN332+BL332</f>
        <v>0</v>
      </c>
      <c r="BO332">
        <f>BN332/42</f>
        <v>0</v>
      </c>
      <c r="BP332">
        <f>COUNTIF('résultats bruts'!DS332,1) + COUNTIF('résultats bruts'!DQ332,1)</f>
        <v>0</v>
      </c>
      <c r="BQ332">
        <f>BP332/2</f>
        <v>0</v>
      </c>
      <c r="BR332">
        <f>COUNTIF('résultats bruts'!DR332,1)+COUNTIF('résultats bruts'!DT332,1)</f>
        <v>0</v>
      </c>
      <c r="BS332">
        <f>BR332/2</f>
        <v>0</v>
      </c>
      <c r="BT332">
        <f>'résultats bruts'!AR332</f>
        <v>0</v>
      </c>
      <c r="BU332">
        <f>'résultats bruts'!DR332</f>
        <v>0</v>
      </c>
      <c r="BV332">
        <f>'résultats bruts'!AS332</f>
        <v>0</v>
      </c>
      <c r="BW332">
        <f>'résultats bruts'!DT332</f>
        <v>0</v>
      </c>
      <c r="BX332">
        <f>COUNTIF('résultats bruts'!AI332, 1) + COUNTIF('résultats bruts'!BP332,1) + COUNTIF('résultats bruts'!DG332,1)</f>
        <v>0</v>
      </c>
      <c r="BY332">
        <f>BX332/3</f>
        <v>0</v>
      </c>
      <c r="BZ332">
        <f>COUNTIF('résultats bruts'!AL332, 1) + COUNTIF('résultats bruts'!BN332,1) + COUNTIF('résultats bruts'!DI332,1)</f>
        <v>0</v>
      </c>
      <c r="CA332">
        <f>BZ332/3</f>
        <v>0</v>
      </c>
      <c r="CB332">
        <f>BX332+BZ332</f>
        <v>0</v>
      </c>
      <c r="CC332">
        <f>CB332/6</f>
        <v>0</v>
      </c>
      <c r="CD332">
        <f>COUNTIF('résultats bruts'!AK332, 1) + COUNTIF('résultats bruts'!BR332,1) + COUNTIF('résultats bruts'!DM332,1)</f>
        <v>0</v>
      </c>
      <c r="CE332">
        <f>CD332/3</f>
        <v>0</v>
      </c>
      <c r="CF332">
        <f>COUNTIF('résultats bruts'!AE332, 1) + COUNTIF('résultats bruts'!BL332,1) + COUNTIF('résultats bruts'!DN332,1)</f>
        <v>0</v>
      </c>
      <c r="CG332">
        <f>CF332/3</f>
        <v>0</v>
      </c>
      <c r="CH332">
        <f>CF332+CD332</f>
        <v>0</v>
      </c>
      <c r="CI332">
        <f>CH332/6</f>
        <v>0</v>
      </c>
      <c r="CJ332">
        <f>COUNTIF('résultats bruts'!AJ332, 1) + COUNTIF('résultats bruts'!BM332,1) + COUNTIF('résultats bruts'!DL332,1)</f>
        <v>0</v>
      </c>
      <c r="CK332">
        <f>CJ332/3</f>
        <v>0</v>
      </c>
      <c r="CL332">
        <f>COUNTIF('résultats bruts'!AH332, 1) + COUNTIF('résultats bruts'!BK332,1) + COUNTIF('résultats bruts'!DK332,1)</f>
        <v>0</v>
      </c>
      <c r="CM332">
        <f>CL332/3</f>
        <v>0</v>
      </c>
      <c r="CN332">
        <f>CL332+CJ332</f>
        <v>0</v>
      </c>
      <c r="CO332">
        <f>CN332/6</f>
        <v>0</v>
      </c>
      <c r="CP332">
        <f>COUNTIF('résultats bruts'!AF332, 1) + COUNTIF('résultats bruts'!BO332,1) + COUNTIF('résultats bruts'!DJ332,1)</f>
        <v>0</v>
      </c>
      <c r="CQ332">
        <f>CP332/3</f>
        <v>0</v>
      </c>
      <c r="CR332">
        <f>COUNTIF('résultats bruts'!AG332, 1) + COUNTIF('résultats bruts'!BQ332,1) + COUNTIF('résultats bruts'!DH332,1)</f>
        <v>0</v>
      </c>
      <c r="CS332">
        <f>CR332/3</f>
        <v>0</v>
      </c>
      <c r="CT332">
        <f>CR332+CP332</f>
        <v>0</v>
      </c>
      <c r="CU332">
        <f>CT332/6</f>
        <v>0</v>
      </c>
      <c r="CV332">
        <f>COUNTIF('résultats bruts'!AM332, 1) + COUNTIF('résultats bruts'!AN332,1) + COUNTIF('résultats bruts'!BS332,1) +COUNTIF('résultats bruts'!BT332, 1) + COUNTIF('résultats bruts'!DO332,1) + COUNTIF('résultats bruts'!DP332,1)</f>
        <v>0</v>
      </c>
      <c r="CW332">
        <f>+CV332/6</f>
        <v>0</v>
      </c>
      <c r="CX332">
        <f>CT332+CN332+CH332+CB368</f>
        <v>0</v>
      </c>
      <c r="CY332">
        <f>CX332/30</f>
        <v>0</v>
      </c>
      <c r="CZ332">
        <f>COUNTIF('résultats bruts'!AO332,1)</f>
        <v>0</v>
      </c>
      <c r="DA332">
        <f>COUNTIF('résultats bruts'!AP332,1)</f>
        <v>0</v>
      </c>
      <c r="DB332">
        <f>CZ332+DA332</f>
        <v>0</v>
      </c>
      <c r="DC332">
        <f>DB332/2</f>
        <v>0</v>
      </c>
      <c r="DD332">
        <f>COUNTIF('résultats bruts'!BU332,1)</f>
        <v>0</v>
      </c>
      <c r="DE332">
        <f>COUNTIF('résultats bruts'!BV332,1)</f>
        <v>0</v>
      </c>
      <c r="DF332">
        <f>DD332+DE332</f>
        <v>0</v>
      </c>
      <c r="DG332">
        <f>DD332+DE332</f>
        <v>0</v>
      </c>
      <c r="DH332">
        <f>DG332/2</f>
        <v>0</v>
      </c>
      <c r="DJ332">
        <f>COUNTIF(CD332, 1)</f>
        <v>0</v>
      </c>
      <c r="DK332">
        <f>DB332+DG332+DJ332</f>
        <v>0</v>
      </c>
      <c r="DL332">
        <f>DK332/5</f>
        <v>0</v>
      </c>
      <c r="DM332">
        <f>COUNTIF('résultats bruts'!BG332,1)+COUNTIF('résultats bruts'!BJ332,1)</f>
        <v>0</v>
      </c>
      <c r="DN332">
        <f>DM332/2</f>
        <v>0</v>
      </c>
      <c r="DO332">
        <f>COUNTIF('résultats bruts'!CD332,1)+COUNTIF('résultats bruts'!CF332,1) + COUNTIF('résultats bruts'!CO332,1)+COUNTIF('résultats bruts'!CR332,1)</f>
        <v>0</v>
      </c>
      <c r="DP332">
        <f>DO332/4</f>
        <v>0</v>
      </c>
      <c r="DQ332">
        <f>DM332+DO332</f>
        <v>0</v>
      </c>
      <c r="DR332">
        <f>DQ332/6</f>
        <v>0</v>
      </c>
      <c r="DS332">
        <f>COUNTIF('résultats bruts'!BF332,1)+COUNTIF('résultats bruts'!BI332,1)</f>
        <v>0</v>
      </c>
      <c r="DT332">
        <f>DS332/2</f>
        <v>0</v>
      </c>
      <c r="DU332">
        <f>COUNTIF('résultats bruts'!CE332,1)+COUNTIF('résultats bruts'!CH332,1) + COUNTIF('résultats bruts'!CP332,1)</f>
        <v>0</v>
      </c>
      <c r="DV332">
        <f>DU332/4</f>
        <v>0</v>
      </c>
      <c r="DW332">
        <f>DS332+DU332</f>
        <v>0</v>
      </c>
      <c r="DX332">
        <f>DW332/6</f>
        <v>0</v>
      </c>
      <c r="DY332">
        <f>COUNTIF('résultats bruts'!BE332,1)+COUNTIF('résultats bruts'!BH332,1)</f>
        <v>0</v>
      </c>
      <c r="DZ332">
        <f>DY332/2</f>
        <v>0</v>
      </c>
      <c r="EA332">
        <f>COUNTIF('résultats bruts'!CC332,1)+COUNTIF('résultats bruts'!CG332,1) + COUNTIF('résultats bruts'!CN332,1)</f>
        <v>0</v>
      </c>
      <c r="EB332">
        <f>EA332/3</f>
        <v>0</v>
      </c>
      <c r="EC332">
        <f>EA332+DY332</f>
        <v>0</v>
      </c>
      <c r="ED332">
        <f>EC332/5</f>
        <v>0</v>
      </c>
      <c r="EE332">
        <f>EC332+DW332+DQ332</f>
        <v>0</v>
      </c>
      <c r="EF332">
        <f>EE332/17</f>
        <v>0</v>
      </c>
    </row>
    <row r="333">
      <c r="A333">
        <f>'résultats bruts'!A333</f>
        <v>0</v>
      </c>
      <c r="B333">
        <f>'résultats bruts'!B333</f>
        <v>0</v>
      </c>
      <c r="C333">
        <f>'résultats bruts'!C333</f>
        <v>0</v>
      </c>
      <c r="D333">
        <f>'résultats bruts'!D333</f>
        <v>0</v>
      </c>
      <c r="E333">
        <f>'résultats bruts'!E333</f>
        <v>0</v>
      </c>
      <c r="F333">
        <f>'résultats bruts'!F333</f>
        <v>331</v>
      </c>
      <c r="G333">
        <f>COUNTIF('résultats bruts'!K333,1) +COUNTIF('résultats bruts'!CJ333:CK333,1)+COUNTIF('résultats bruts'!CJ333:CK333,"0A")</f>
        <v>0</v>
      </c>
      <c r="H333">
        <f>G333/3</f>
        <v>0</v>
      </c>
      <c r="I333">
        <f>COUNTIF('résultats bruts'!O333,1) + COUNTIF('résultats bruts'!AD333,1) + COUNTIF('résultats bruts'!CA333,1) + COUNTIF('résultats bruts'!DU333, 1) + COUNTIF('résultats bruts'!DU333,"0B")</f>
        <v>0</v>
      </c>
      <c r="J333">
        <f>I333/4</f>
        <v>0</v>
      </c>
      <c r="K333">
        <f>COUNTIF('résultats bruts'!CJ333:CK333,1)</f>
        <v>0</v>
      </c>
      <c r="L333">
        <f>K333/2</f>
        <v>0</v>
      </c>
      <c r="M333">
        <f>COUNTIF('résultats bruts'!CM333,1)</f>
        <v>0</v>
      </c>
      <c r="N333">
        <f>COUNTIF('résultats bruts'!DU333,1)</f>
        <v>0</v>
      </c>
      <c r="O333">
        <f>M333+N333</f>
        <v>0</v>
      </c>
      <c r="P333">
        <f>O333/2</f>
        <v>0</v>
      </c>
      <c r="Q333">
        <f>COUNTIF('résultats bruts'!CB333, "1A")+COUNTIF('résultats bruts'!CB333, "1B")</f>
        <v>0</v>
      </c>
      <c r="R333">
        <f>O333+K333+I333+G333</f>
        <v>0</v>
      </c>
      <c r="S333">
        <f>R333/11</f>
        <v>0</v>
      </c>
      <c r="T333">
        <f>COUNTIF('résultats bruts'!Q333, 1) + COUNTIF('résultats bruts'!AU333,1) + COUNTIF('résultats bruts'!CW333,1)</f>
        <v>0</v>
      </c>
      <c r="U333">
        <f>T333/3</f>
        <v>0</v>
      </c>
      <c r="V333">
        <f>COUNTIF('résultats bruts'!P333,1) + COUNTIF('résultats bruts'!AS333,1) + COUNTIF('résultats bruts'!DD333,1)</f>
        <v>0</v>
      </c>
      <c r="W333">
        <f>V333/3</f>
        <v>0</v>
      </c>
      <c r="X333">
        <f>T333+V333</f>
        <v>0</v>
      </c>
      <c r="Y333">
        <f>X333/6</f>
        <v>0</v>
      </c>
      <c r="Z333">
        <f>COUNTIF('résultats bruts'!V333, 1) + COUNTIF('résultats bruts'!AT333,1) + COUNTIF('résultats bruts'!CT333,1)</f>
        <v>0</v>
      </c>
      <c r="AA333">
        <f>Z333/3</f>
        <v>0</v>
      </c>
      <c r="AB333">
        <f>COUNTIF('résultats bruts'!W333, 1) + COUNTIF('résultats bruts'!AV333,1) + COUNTIF('résultats bruts'!CZ333,1)</f>
        <v>0</v>
      </c>
      <c r="AC333">
        <f>AB333/3</f>
        <v>0</v>
      </c>
      <c r="AD333">
        <f>AB333+Z333</f>
        <v>0</v>
      </c>
      <c r="AE333">
        <f>AD333/6</f>
        <v>0</v>
      </c>
      <c r="AF333">
        <f>AD333+X333</f>
        <v>0</v>
      </c>
      <c r="AG333">
        <f>AF333/12</f>
        <v>0</v>
      </c>
      <c r="AH333">
        <f>COUNTIF('résultats bruts'!R333, 1) + COUNTIF('résultats bruts'!AW333,1) + COUNTIF('résultats bruts'!CU333,1)</f>
        <v>0</v>
      </c>
      <c r="AI333">
        <f>AH333/3</f>
        <v>0</v>
      </c>
      <c r="AJ333">
        <f>COUNTIF('résultats bruts'!Z333, 1) + COUNTIF('résultats bruts'!AQ333,1) + COUNTIF('résultats bruts'!CS333,1)</f>
        <v>0</v>
      </c>
      <c r="AK333">
        <f>AJ333/3</f>
        <v>0</v>
      </c>
      <c r="AL333">
        <f>AH333+AJ333</f>
        <v>0</v>
      </c>
      <c r="AM333">
        <f>AL333/6</f>
        <v>0</v>
      </c>
      <c r="AN333">
        <f>AL333+AF333</f>
        <v>0</v>
      </c>
      <c r="AO333">
        <f>AN333/18</f>
        <v>0</v>
      </c>
      <c r="AP333">
        <f>COUNTIF('résultats bruts'!Y333, 1) + COUNTIF('résultats bruts'!AY333,1) + COUNTIF('résultats bruts'!DC333,1)</f>
        <v>0</v>
      </c>
      <c r="AQ333">
        <f>AP333/3</f>
        <v>0</v>
      </c>
      <c r="AR333">
        <f>COUNTIF('résultats bruts'!T333, 1) + COUNTIF('résultats bruts'!AR333,1) + COUNTIF('résultats bruts'!DB333,1)</f>
        <v>0</v>
      </c>
      <c r="AS333">
        <f>AR333/3</f>
        <v>0</v>
      </c>
      <c r="AT333">
        <f>AR333+AP333</f>
        <v>0</v>
      </c>
      <c r="AU333">
        <f>AT333/6</f>
        <v>0</v>
      </c>
      <c r="AV333">
        <f>COUNTIF('résultats bruts'!X333, 1) + COUNTIF('résultats bruts'!BB333,1) + COUNTIF('résultats bruts'!DA333,1)</f>
        <v>0</v>
      </c>
      <c r="AW333">
        <f>AV333/3</f>
        <v>0</v>
      </c>
      <c r="AX333">
        <f>COUNTIF('résultats bruts'!AA333, 1) + COUNTIF('résultats bruts'!AX333,1) + COUNTIF('résultats bruts'!CY333,1)</f>
        <v>0</v>
      </c>
      <c r="AY333">
        <f>AX333/3</f>
        <v>0</v>
      </c>
      <c r="AZ333">
        <f>AX333+AV333</f>
        <v>0</v>
      </c>
      <c r="BA333">
        <f>AZ333/6</f>
        <v>0</v>
      </c>
      <c r="BB333">
        <f>AZ333+AT333</f>
        <v>0</v>
      </c>
      <c r="BC333">
        <f>BB333/12</f>
        <v>0</v>
      </c>
      <c r="BD333">
        <f>COUNTIF('résultats bruts'!U333, 1) + COUNTIF('résultats bruts'!AZ333,1) + COUNTIF('résultats bruts'!CX333,1)</f>
        <v>0</v>
      </c>
      <c r="BE333">
        <f>BD333/3</f>
        <v>0</v>
      </c>
      <c r="BF333">
        <f>COUNTIF('résultats bruts'!S333, 1) + COUNTIF('résultats bruts'!BA333,1) + COUNTIF('résultats bruts'!CV333,1)</f>
        <v>0</v>
      </c>
      <c r="BG333">
        <f>BF333/3</f>
        <v>0</v>
      </c>
      <c r="BH333">
        <f>BF333+BD333</f>
        <v>0</v>
      </c>
      <c r="BI333">
        <f>BH333/6</f>
        <v>0</v>
      </c>
      <c r="BJ333">
        <f>BH333+BB333</f>
        <v>0</v>
      </c>
      <c r="BK333">
        <f>BJ333/18</f>
        <v>0</v>
      </c>
      <c r="BL333">
        <f>COUNTIF('résultats bruts'!AB333, 1) + COUNTIF('résultats bruts'!AC333,1) + COUNTIF('résultats bruts'!BC333,1)+ COUNTIF('résultats bruts'!BD333,1)+ COUNTIF('résultats bruts'!DE333,1)+ COUNTIF('résultats bruts'!DF333,1)</f>
        <v>0</v>
      </c>
      <c r="BM333">
        <f>BL333/6</f>
        <v>0</v>
      </c>
      <c r="BN333">
        <f>BJ333+AN333+BL333</f>
        <v>0</v>
      </c>
      <c r="BO333">
        <f>BN333/42</f>
        <v>0</v>
      </c>
      <c r="BP333">
        <f>COUNTIF('résultats bruts'!DS333,1) + COUNTIF('résultats bruts'!DQ333,1)</f>
        <v>0</v>
      </c>
      <c r="BQ333">
        <f>BP333/2</f>
        <v>0</v>
      </c>
      <c r="BR333">
        <f>COUNTIF('résultats bruts'!DR333,1)+COUNTIF('résultats bruts'!DT333,1)</f>
        <v>0</v>
      </c>
      <c r="BS333">
        <f>BR333/2</f>
        <v>0</v>
      </c>
      <c r="BT333">
        <f>'résultats bruts'!AR333</f>
        <v>0</v>
      </c>
      <c r="BU333">
        <f>'résultats bruts'!DR333</f>
        <v>0</v>
      </c>
      <c r="BV333">
        <f>'résultats bruts'!AS333</f>
        <v>0</v>
      </c>
      <c r="BW333">
        <f>'résultats bruts'!DT333</f>
        <v>0</v>
      </c>
      <c r="BX333">
        <f>COUNTIF('résultats bruts'!AI333, 1) + COUNTIF('résultats bruts'!BP333,1) + COUNTIF('résultats bruts'!DG333,1)</f>
        <v>0</v>
      </c>
      <c r="BY333">
        <f>BX333/3</f>
        <v>0</v>
      </c>
      <c r="BZ333">
        <f>COUNTIF('résultats bruts'!AL333, 1) + COUNTIF('résultats bruts'!BN333,1) + COUNTIF('résultats bruts'!DI333,1)</f>
        <v>0</v>
      </c>
      <c r="CA333">
        <f>BZ333/3</f>
        <v>0</v>
      </c>
      <c r="CB333">
        <f>BX333+BZ333</f>
        <v>0</v>
      </c>
      <c r="CC333">
        <f>CB333/6</f>
        <v>0</v>
      </c>
      <c r="CD333">
        <f>COUNTIF('résultats bruts'!AK333, 1) + COUNTIF('résultats bruts'!BR333,1) + COUNTIF('résultats bruts'!DM333,1)</f>
        <v>0</v>
      </c>
      <c r="CE333">
        <f>CD333/3</f>
        <v>0</v>
      </c>
      <c r="CF333">
        <f>COUNTIF('résultats bruts'!AE333, 1) + COUNTIF('résultats bruts'!BL333,1) + COUNTIF('résultats bruts'!DN333,1)</f>
        <v>0</v>
      </c>
      <c r="CG333">
        <f>CF333/3</f>
        <v>0</v>
      </c>
      <c r="CH333">
        <f>CF333+CD333</f>
        <v>0</v>
      </c>
      <c r="CI333">
        <f>CH333/6</f>
        <v>0</v>
      </c>
      <c r="CJ333">
        <f>COUNTIF('résultats bruts'!AJ333, 1) + COUNTIF('résultats bruts'!BM333,1) + COUNTIF('résultats bruts'!DL333,1)</f>
        <v>0</v>
      </c>
      <c r="CK333">
        <f>CJ333/3</f>
        <v>0</v>
      </c>
      <c r="CL333">
        <f>COUNTIF('résultats bruts'!AH333, 1) + COUNTIF('résultats bruts'!BK333,1) + COUNTIF('résultats bruts'!DK333,1)</f>
        <v>0</v>
      </c>
      <c r="CM333">
        <f>CL333/3</f>
        <v>0</v>
      </c>
      <c r="CN333">
        <f>CL333+CJ333</f>
        <v>0</v>
      </c>
      <c r="CO333">
        <f>CN333/6</f>
        <v>0</v>
      </c>
      <c r="CP333">
        <f>COUNTIF('résultats bruts'!AF333, 1) + COUNTIF('résultats bruts'!BO333,1) + COUNTIF('résultats bruts'!DJ333,1)</f>
        <v>0</v>
      </c>
      <c r="CQ333">
        <f>CP333/3</f>
        <v>0</v>
      </c>
      <c r="CR333">
        <f>COUNTIF('résultats bruts'!AG333, 1) + COUNTIF('résultats bruts'!BQ333,1) + COUNTIF('résultats bruts'!DH333,1)</f>
        <v>0</v>
      </c>
      <c r="CS333">
        <f>CR333/3</f>
        <v>0</v>
      </c>
      <c r="CT333">
        <f>CR333+CP333</f>
        <v>0</v>
      </c>
      <c r="CU333">
        <f>CT333/6</f>
        <v>0</v>
      </c>
      <c r="CV333">
        <f>COUNTIF('résultats bruts'!AM333, 1) + COUNTIF('résultats bruts'!AN333,1) + COUNTIF('résultats bruts'!BS333,1) +COUNTIF('résultats bruts'!BT333, 1) + COUNTIF('résultats bruts'!DO333,1) + COUNTIF('résultats bruts'!DP333,1)</f>
        <v>0</v>
      </c>
      <c r="CW333">
        <f>+CV333/6</f>
        <v>0</v>
      </c>
      <c r="CX333">
        <f>CT333+CN333+CH333+CB369</f>
        <v>0</v>
      </c>
      <c r="CY333">
        <f>CX333/30</f>
        <v>0</v>
      </c>
      <c r="CZ333">
        <f>COUNTIF('résultats bruts'!AO333,1)</f>
        <v>0</v>
      </c>
      <c r="DA333">
        <f>COUNTIF('résultats bruts'!AP333,1)</f>
        <v>0</v>
      </c>
      <c r="DB333">
        <f>CZ333+DA333</f>
        <v>0</v>
      </c>
      <c r="DC333">
        <f>DB333/2</f>
        <v>0</v>
      </c>
      <c r="DD333">
        <f>COUNTIF('résultats bruts'!BU333,1)</f>
        <v>0</v>
      </c>
      <c r="DE333">
        <f>COUNTIF('résultats bruts'!BV333,1)</f>
        <v>0</v>
      </c>
      <c r="DF333">
        <f>DD333+DE333</f>
        <v>0</v>
      </c>
      <c r="DG333">
        <f>DD333+DE333</f>
        <v>0</v>
      </c>
      <c r="DH333">
        <f>DG333/2</f>
        <v>0</v>
      </c>
      <c r="DJ333">
        <f>COUNTIF(CD333, 1)</f>
        <v>0</v>
      </c>
      <c r="DK333">
        <f>DB333+DG333+DJ333</f>
        <v>0</v>
      </c>
      <c r="DL333">
        <f>DK333/5</f>
        <v>0</v>
      </c>
      <c r="DM333">
        <f>COUNTIF('résultats bruts'!BG333,1)+COUNTIF('résultats bruts'!BJ333,1)</f>
        <v>0</v>
      </c>
      <c r="DN333">
        <f>DM333/2</f>
        <v>0</v>
      </c>
      <c r="DO333">
        <f>COUNTIF('résultats bruts'!CD333,1)+COUNTIF('résultats bruts'!CF333,1) + COUNTIF('résultats bruts'!CO333,1)+COUNTIF('résultats bruts'!CR333,1)</f>
        <v>0</v>
      </c>
      <c r="DP333">
        <f>DO333/4</f>
        <v>0</v>
      </c>
      <c r="DQ333">
        <f>DM333+DO333</f>
        <v>0</v>
      </c>
      <c r="DR333">
        <f>DQ333/6</f>
        <v>0</v>
      </c>
      <c r="DS333">
        <f>COUNTIF('résultats bruts'!BF333,1)+COUNTIF('résultats bruts'!BI333,1)</f>
        <v>0</v>
      </c>
      <c r="DT333">
        <f>DS333/2</f>
        <v>0</v>
      </c>
      <c r="DU333">
        <f>COUNTIF('résultats bruts'!CE333,1)+COUNTIF('résultats bruts'!CH333,1) + COUNTIF('résultats bruts'!CP333,1)</f>
        <v>0</v>
      </c>
      <c r="DV333">
        <f>DU333/4</f>
        <v>0</v>
      </c>
      <c r="DW333">
        <f>DS333+DU333</f>
        <v>0</v>
      </c>
      <c r="DX333">
        <f>DW333/6</f>
        <v>0</v>
      </c>
      <c r="DY333">
        <f>COUNTIF('résultats bruts'!BE333,1)+COUNTIF('résultats bruts'!BH333,1)</f>
        <v>0</v>
      </c>
      <c r="DZ333">
        <f>DY333/2</f>
        <v>0</v>
      </c>
      <c r="EA333">
        <f>COUNTIF('résultats bruts'!CC333,1)+COUNTIF('résultats bruts'!CG333,1) + COUNTIF('résultats bruts'!CN333,1)</f>
        <v>0</v>
      </c>
      <c r="EB333">
        <f>EA333/3</f>
        <v>0</v>
      </c>
      <c r="EC333">
        <f>EA333+DY333</f>
        <v>0</v>
      </c>
      <c r="ED333">
        <f>EC333/5</f>
        <v>0</v>
      </c>
      <c r="EE333">
        <f>EC333+DW333+DQ333</f>
        <v>0</v>
      </c>
      <c r="EF333">
        <f>EE333/17</f>
        <v>0</v>
      </c>
    </row>
    <row r="334">
      <c r="A334">
        <f>'résultats bruts'!A334</f>
        <v>0</v>
      </c>
      <c r="B334">
        <f>'résultats bruts'!B334</f>
        <v>0</v>
      </c>
      <c r="C334">
        <f>'résultats bruts'!C334</f>
        <v>0</v>
      </c>
      <c r="D334">
        <f>'résultats bruts'!D334</f>
        <v>0</v>
      </c>
      <c r="E334">
        <f>'résultats bruts'!E334</f>
        <v>0</v>
      </c>
      <c r="F334">
        <f>'résultats bruts'!F334</f>
        <v>332</v>
      </c>
      <c r="G334">
        <f>COUNTIF('résultats bruts'!K334,1) +COUNTIF('résultats bruts'!CJ334:CK334,1)+COUNTIF('résultats bruts'!CJ334:CK334,"0A")</f>
        <v>0</v>
      </c>
      <c r="H334">
        <f>G334/3</f>
        <v>0</v>
      </c>
      <c r="I334">
        <f>COUNTIF('résultats bruts'!O334,1) + COUNTIF('résultats bruts'!AD334,1) + COUNTIF('résultats bruts'!CA334,1) + COUNTIF('résultats bruts'!DU334, 1) + COUNTIF('résultats bruts'!DU334,"0B")</f>
        <v>0</v>
      </c>
      <c r="J334">
        <f>I334/4</f>
        <v>0</v>
      </c>
      <c r="K334">
        <f>COUNTIF('résultats bruts'!CJ334:CK334,1)</f>
        <v>0</v>
      </c>
      <c r="L334">
        <f>K334/2</f>
        <v>0</v>
      </c>
      <c r="M334">
        <f>COUNTIF('résultats bruts'!CM334,1)</f>
        <v>0</v>
      </c>
      <c r="N334">
        <f>COUNTIF('résultats bruts'!DU334,1)</f>
        <v>0</v>
      </c>
      <c r="O334">
        <f>M334+N334</f>
        <v>0</v>
      </c>
      <c r="P334">
        <f>O334/2</f>
        <v>0</v>
      </c>
      <c r="Q334">
        <f>COUNTIF('résultats bruts'!CB334, "1A")+COUNTIF('résultats bruts'!CB334, "1B")</f>
        <v>0</v>
      </c>
      <c r="R334">
        <f>O334+K334+I334+G334</f>
        <v>0</v>
      </c>
      <c r="S334">
        <f>R334/11</f>
        <v>0</v>
      </c>
      <c r="T334">
        <f>COUNTIF('résultats bruts'!Q334, 1) + COUNTIF('résultats bruts'!AU334,1) + COUNTIF('résultats bruts'!CW334,1)</f>
        <v>0</v>
      </c>
      <c r="U334">
        <f>T334/3</f>
        <v>0</v>
      </c>
      <c r="V334">
        <f>COUNTIF('résultats bruts'!P334,1) + COUNTIF('résultats bruts'!AS334,1) + COUNTIF('résultats bruts'!DD334,1)</f>
        <v>0</v>
      </c>
      <c r="W334">
        <f>V334/3</f>
        <v>0</v>
      </c>
      <c r="X334">
        <f>T334+V334</f>
        <v>0</v>
      </c>
      <c r="Y334">
        <f>X334/6</f>
        <v>0</v>
      </c>
      <c r="Z334">
        <f>COUNTIF('résultats bruts'!V334, 1) + COUNTIF('résultats bruts'!AT334,1) + COUNTIF('résultats bruts'!CT334,1)</f>
        <v>0</v>
      </c>
      <c r="AA334">
        <f>Z334/3</f>
        <v>0</v>
      </c>
      <c r="AB334">
        <f>COUNTIF('résultats bruts'!W334, 1) + COUNTIF('résultats bruts'!AV334,1) + COUNTIF('résultats bruts'!CZ334,1)</f>
        <v>0</v>
      </c>
      <c r="AC334">
        <f>AB334/3</f>
        <v>0</v>
      </c>
      <c r="AD334">
        <f>AB334+Z334</f>
        <v>0</v>
      </c>
      <c r="AE334">
        <f>AD334/6</f>
        <v>0</v>
      </c>
      <c r="AF334">
        <f>AD334+X334</f>
        <v>0</v>
      </c>
      <c r="AG334">
        <f>AF334/12</f>
        <v>0</v>
      </c>
      <c r="AH334">
        <f>COUNTIF('résultats bruts'!R334, 1) + COUNTIF('résultats bruts'!AW334,1) + COUNTIF('résultats bruts'!CU334,1)</f>
        <v>0</v>
      </c>
      <c r="AI334">
        <f>AH334/3</f>
        <v>0</v>
      </c>
      <c r="AJ334">
        <f>COUNTIF('résultats bruts'!Z334, 1) + COUNTIF('résultats bruts'!AQ334,1) + COUNTIF('résultats bruts'!CS334,1)</f>
        <v>0</v>
      </c>
      <c r="AK334">
        <f>AJ334/3</f>
        <v>0</v>
      </c>
      <c r="AL334">
        <f>AH334+AJ334</f>
        <v>0</v>
      </c>
      <c r="AM334">
        <f>AL334/6</f>
        <v>0</v>
      </c>
      <c r="AN334">
        <f>AL334+AF334</f>
        <v>0</v>
      </c>
      <c r="AO334">
        <f>AN334/18</f>
        <v>0</v>
      </c>
      <c r="AP334">
        <f>COUNTIF('résultats bruts'!Y334, 1) + COUNTIF('résultats bruts'!AY334,1) + COUNTIF('résultats bruts'!DC334,1)</f>
        <v>0</v>
      </c>
      <c r="AQ334">
        <f>AP334/3</f>
        <v>0</v>
      </c>
      <c r="AR334">
        <f>COUNTIF('résultats bruts'!T334, 1) + COUNTIF('résultats bruts'!AR334,1) + COUNTIF('résultats bruts'!DB334,1)</f>
        <v>0</v>
      </c>
      <c r="AS334">
        <f>AR334/3</f>
        <v>0</v>
      </c>
      <c r="AT334">
        <f>AR334+AP334</f>
        <v>0</v>
      </c>
      <c r="AU334">
        <f>AT334/6</f>
        <v>0</v>
      </c>
      <c r="AV334">
        <f>COUNTIF('résultats bruts'!X334, 1) + COUNTIF('résultats bruts'!BB334,1) + COUNTIF('résultats bruts'!DA334,1)</f>
        <v>0</v>
      </c>
      <c r="AW334">
        <f>AV334/3</f>
        <v>0</v>
      </c>
      <c r="AX334">
        <f>COUNTIF('résultats bruts'!AA334, 1) + COUNTIF('résultats bruts'!AX334,1) + COUNTIF('résultats bruts'!CY334,1)</f>
        <v>0</v>
      </c>
      <c r="AY334">
        <f>AX334/3</f>
        <v>0</v>
      </c>
      <c r="AZ334">
        <f>AX334+AV334</f>
        <v>0</v>
      </c>
      <c r="BA334">
        <f>AZ334/6</f>
        <v>0</v>
      </c>
      <c r="BB334">
        <f>AZ334+AT334</f>
        <v>0</v>
      </c>
      <c r="BC334">
        <f>BB334/12</f>
        <v>0</v>
      </c>
      <c r="BD334">
        <f>COUNTIF('résultats bruts'!U334, 1) + COUNTIF('résultats bruts'!AZ334,1) + COUNTIF('résultats bruts'!CX334,1)</f>
        <v>0</v>
      </c>
      <c r="BE334">
        <f>BD334/3</f>
        <v>0</v>
      </c>
      <c r="BF334">
        <f>COUNTIF('résultats bruts'!S334, 1) + COUNTIF('résultats bruts'!BA334,1) + COUNTIF('résultats bruts'!CV334,1)</f>
        <v>0</v>
      </c>
      <c r="BG334">
        <f>BF334/3</f>
        <v>0</v>
      </c>
      <c r="BH334">
        <f>BF334+BD334</f>
        <v>0</v>
      </c>
      <c r="BI334">
        <f>BH334/6</f>
        <v>0</v>
      </c>
      <c r="BJ334">
        <f>BH334+BB334</f>
        <v>0</v>
      </c>
      <c r="BK334">
        <f>BJ334/18</f>
        <v>0</v>
      </c>
      <c r="BL334">
        <f>COUNTIF('résultats bruts'!AB334, 1) + COUNTIF('résultats bruts'!AC334,1) + COUNTIF('résultats bruts'!BC334,1)+ COUNTIF('résultats bruts'!BD334,1)+ COUNTIF('résultats bruts'!DE334,1)+ COUNTIF('résultats bruts'!DF334,1)</f>
        <v>0</v>
      </c>
      <c r="BM334">
        <f>BL334/6</f>
        <v>0</v>
      </c>
      <c r="BN334">
        <f>BJ334+AN334+BL334</f>
        <v>0</v>
      </c>
      <c r="BO334">
        <f>BN334/42</f>
        <v>0</v>
      </c>
      <c r="BP334">
        <f>COUNTIF('résultats bruts'!DS334,1) + COUNTIF('résultats bruts'!DQ334,1)</f>
        <v>0</v>
      </c>
      <c r="BQ334">
        <f>BP334/2</f>
        <v>0</v>
      </c>
      <c r="BR334">
        <f>COUNTIF('résultats bruts'!DR334,1)+COUNTIF('résultats bruts'!DT334,1)</f>
        <v>0</v>
      </c>
      <c r="BS334">
        <f>BR334/2</f>
        <v>0</v>
      </c>
      <c r="BT334">
        <f>'résultats bruts'!AR334</f>
        <v>0</v>
      </c>
      <c r="BU334">
        <f>'résultats bruts'!DR334</f>
        <v>0</v>
      </c>
      <c r="BV334">
        <f>'résultats bruts'!AS334</f>
        <v>0</v>
      </c>
      <c r="BW334">
        <f>'résultats bruts'!DT334</f>
        <v>0</v>
      </c>
      <c r="BX334">
        <f>COUNTIF('résultats bruts'!AI334, 1) + COUNTIF('résultats bruts'!BP334,1) + COUNTIF('résultats bruts'!DG334,1)</f>
        <v>0</v>
      </c>
      <c r="BY334">
        <f>BX334/3</f>
        <v>0</v>
      </c>
      <c r="BZ334">
        <f>COUNTIF('résultats bruts'!AL334, 1) + COUNTIF('résultats bruts'!BN334,1) + COUNTIF('résultats bruts'!DI334,1)</f>
        <v>0</v>
      </c>
      <c r="CA334">
        <f>BZ334/3</f>
        <v>0</v>
      </c>
      <c r="CB334">
        <f>BX334+BZ334</f>
        <v>0</v>
      </c>
      <c r="CC334">
        <f>CB334/6</f>
        <v>0</v>
      </c>
      <c r="CD334">
        <f>COUNTIF('résultats bruts'!AK334, 1) + COUNTIF('résultats bruts'!BR334,1) + COUNTIF('résultats bruts'!DM334,1)</f>
        <v>0</v>
      </c>
      <c r="CE334">
        <f>CD334/3</f>
        <v>0</v>
      </c>
      <c r="CF334">
        <f>COUNTIF('résultats bruts'!AE334, 1) + COUNTIF('résultats bruts'!BL334,1) + COUNTIF('résultats bruts'!DN334,1)</f>
        <v>0</v>
      </c>
      <c r="CG334">
        <f>CF334/3</f>
        <v>0</v>
      </c>
      <c r="CH334">
        <f>CF334+CD334</f>
        <v>0</v>
      </c>
      <c r="CI334">
        <f>CH334/6</f>
        <v>0</v>
      </c>
      <c r="CJ334">
        <f>COUNTIF('résultats bruts'!AJ334, 1) + COUNTIF('résultats bruts'!BM334,1) + COUNTIF('résultats bruts'!DL334,1)</f>
        <v>0</v>
      </c>
      <c r="CK334">
        <f>CJ334/3</f>
        <v>0</v>
      </c>
      <c r="CL334">
        <f>COUNTIF('résultats bruts'!AH334, 1) + COUNTIF('résultats bruts'!BK334,1) + COUNTIF('résultats bruts'!DK334,1)</f>
        <v>0</v>
      </c>
      <c r="CM334">
        <f>CL334/3</f>
        <v>0</v>
      </c>
      <c r="CN334">
        <f>CL334+CJ334</f>
        <v>0</v>
      </c>
      <c r="CO334">
        <f>CN334/6</f>
        <v>0</v>
      </c>
      <c r="CP334">
        <f>COUNTIF('résultats bruts'!AF334, 1) + COUNTIF('résultats bruts'!BO334,1) + COUNTIF('résultats bruts'!DJ334,1)</f>
        <v>0</v>
      </c>
      <c r="CQ334">
        <f>CP334/3</f>
        <v>0</v>
      </c>
      <c r="CR334">
        <f>COUNTIF('résultats bruts'!AG334, 1) + COUNTIF('résultats bruts'!BQ334,1) + COUNTIF('résultats bruts'!DH334,1)</f>
        <v>0</v>
      </c>
      <c r="CS334">
        <f>CR334/3</f>
        <v>0</v>
      </c>
      <c r="CT334">
        <f>CR334+CP334</f>
        <v>0</v>
      </c>
      <c r="CU334">
        <f>CT334/6</f>
        <v>0</v>
      </c>
      <c r="CV334">
        <f>COUNTIF('résultats bruts'!AM334, 1) + COUNTIF('résultats bruts'!AN334,1) + COUNTIF('résultats bruts'!BS334,1) +COUNTIF('résultats bruts'!BT334, 1) + COUNTIF('résultats bruts'!DO334,1) + COUNTIF('résultats bruts'!DP334,1)</f>
        <v>0</v>
      </c>
      <c r="CW334">
        <f>+CV334/6</f>
        <v>0</v>
      </c>
      <c r="CX334">
        <f>CT334+CN334+CH334+CB370</f>
        <v>0</v>
      </c>
      <c r="CY334">
        <f>CX334/30</f>
        <v>0</v>
      </c>
      <c r="CZ334">
        <f>COUNTIF('résultats bruts'!AO334,1)</f>
        <v>0</v>
      </c>
      <c r="DA334">
        <f>COUNTIF('résultats bruts'!AP334,1)</f>
        <v>0</v>
      </c>
      <c r="DB334">
        <f>CZ334+DA334</f>
        <v>0</v>
      </c>
      <c r="DC334">
        <f>DB334/2</f>
        <v>0</v>
      </c>
      <c r="DD334">
        <f>COUNTIF('résultats bruts'!BU334,1)</f>
        <v>0</v>
      </c>
      <c r="DE334">
        <f>COUNTIF('résultats bruts'!BV334,1)</f>
        <v>0</v>
      </c>
      <c r="DF334">
        <f>DD334+DE334</f>
        <v>0</v>
      </c>
      <c r="DG334">
        <f>DD334+DE334</f>
        <v>0</v>
      </c>
      <c r="DH334">
        <f>DG334/2</f>
        <v>0</v>
      </c>
      <c r="DJ334">
        <f>COUNTIF(CD334, 1)</f>
        <v>0</v>
      </c>
      <c r="DK334">
        <f>DB334+DG334+DJ334</f>
        <v>0</v>
      </c>
      <c r="DL334">
        <f>DK334/5</f>
        <v>0</v>
      </c>
      <c r="DM334">
        <f>COUNTIF('résultats bruts'!BG334,1)+COUNTIF('résultats bruts'!BJ334,1)</f>
        <v>0</v>
      </c>
      <c r="DN334">
        <f>DM334/2</f>
        <v>0</v>
      </c>
      <c r="DO334">
        <f>COUNTIF('résultats bruts'!CD334,1)+COUNTIF('résultats bruts'!CF334,1) + COUNTIF('résultats bruts'!CO334,1)+COUNTIF('résultats bruts'!CR334,1)</f>
        <v>0</v>
      </c>
      <c r="DP334">
        <f>DO334/4</f>
        <v>0</v>
      </c>
      <c r="DQ334">
        <f>DM334+DO334</f>
        <v>0</v>
      </c>
      <c r="DR334">
        <f>DQ334/6</f>
        <v>0</v>
      </c>
      <c r="DS334">
        <f>COUNTIF('résultats bruts'!BF334,1)+COUNTIF('résultats bruts'!BI334,1)</f>
        <v>0</v>
      </c>
      <c r="DT334">
        <f>DS334/2</f>
        <v>0</v>
      </c>
      <c r="DU334">
        <f>COUNTIF('résultats bruts'!CE334,1)+COUNTIF('résultats bruts'!CH334,1) + COUNTIF('résultats bruts'!CP334,1)</f>
        <v>0</v>
      </c>
      <c r="DV334">
        <f>DU334/4</f>
        <v>0</v>
      </c>
      <c r="DW334">
        <f>DS334+DU334</f>
        <v>0</v>
      </c>
      <c r="DX334">
        <f>DW334/6</f>
        <v>0</v>
      </c>
      <c r="DY334">
        <f>COUNTIF('résultats bruts'!BE334,1)+COUNTIF('résultats bruts'!BH334,1)</f>
        <v>0</v>
      </c>
      <c r="DZ334">
        <f>DY334/2</f>
        <v>0</v>
      </c>
      <c r="EA334">
        <f>COUNTIF('résultats bruts'!CC334,1)+COUNTIF('résultats bruts'!CG334,1) + COUNTIF('résultats bruts'!CN334,1)</f>
        <v>0</v>
      </c>
      <c r="EB334">
        <f>EA334/3</f>
        <v>0</v>
      </c>
      <c r="EC334">
        <f>EA334+DY334</f>
        <v>0</v>
      </c>
      <c r="ED334">
        <f>EC334/5</f>
        <v>0</v>
      </c>
      <c r="EE334">
        <f>EC334+DW334+DQ334</f>
        <v>0</v>
      </c>
      <c r="EF334">
        <f>EE334/17</f>
        <v>0</v>
      </c>
    </row>
    <row r="335">
      <c r="A335">
        <f>'résultats bruts'!A335</f>
        <v>0</v>
      </c>
      <c r="B335">
        <f>'résultats bruts'!B335</f>
        <v>0</v>
      </c>
      <c r="C335">
        <f>'résultats bruts'!C335</f>
        <v>0</v>
      </c>
      <c r="D335">
        <f>'résultats bruts'!D335</f>
        <v>0</v>
      </c>
      <c r="E335">
        <f>'résultats bruts'!E335</f>
        <v>0</v>
      </c>
      <c r="F335">
        <f>'résultats bruts'!F335</f>
        <v>333</v>
      </c>
      <c r="G335">
        <f>COUNTIF('résultats bruts'!K335,1) +COUNTIF('résultats bruts'!CJ335:CK335,1)+COUNTIF('résultats bruts'!CJ335:CK335,"0A")</f>
        <v>0</v>
      </c>
      <c r="H335">
        <f>G335/3</f>
        <v>0</v>
      </c>
      <c r="I335">
        <f>COUNTIF('résultats bruts'!O335,1) + COUNTIF('résultats bruts'!AD335,1) + COUNTIF('résultats bruts'!CA335,1) + COUNTIF('résultats bruts'!DU335, 1) + COUNTIF('résultats bruts'!DU335,"0B")</f>
        <v>0</v>
      </c>
      <c r="J335">
        <f>I335/4</f>
        <v>0</v>
      </c>
      <c r="K335">
        <f>COUNTIF('résultats bruts'!CJ335:CK335,1)</f>
        <v>0</v>
      </c>
      <c r="L335">
        <f>K335/2</f>
        <v>0</v>
      </c>
      <c r="M335">
        <f>COUNTIF('résultats bruts'!CM335,1)</f>
        <v>0</v>
      </c>
      <c r="N335">
        <f>COUNTIF('résultats bruts'!DU335,1)</f>
        <v>0</v>
      </c>
      <c r="O335">
        <f>M335+N335</f>
        <v>0</v>
      </c>
      <c r="P335">
        <f>O335/2</f>
        <v>0</v>
      </c>
      <c r="Q335">
        <f>COUNTIF('résultats bruts'!CB335, "1A")+COUNTIF('résultats bruts'!CB335, "1B")</f>
        <v>0</v>
      </c>
      <c r="R335">
        <f>O335+K335+I335+G335</f>
        <v>0</v>
      </c>
      <c r="S335">
        <f>R335/11</f>
        <v>0</v>
      </c>
      <c r="T335">
        <f>COUNTIF('résultats bruts'!Q335, 1) + COUNTIF('résultats bruts'!AU335,1) + COUNTIF('résultats bruts'!CW335,1)</f>
        <v>0</v>
      </c>
      <c r="U335">
        <f>T335/3</f>
        <v>0</v>
      </c>
      <c r="V335">
        <f>COUNTIF('résultats bruts'!P335,1) + COUNTIF('résultats bruts'!AS335,1) + COUNTIF('résultats bruts'!DD335,1)</f>
        <v>0</v>
      </c>
      <c r="W335">
        <f>V335/3</f>
        <v>0</v>
      </c>
      <c r="X335">
        <f>T335+V335</f>
        <v>0</v>
      </c>
      <c r="Y335">
        <f>X335/6</f>
        <v>0</v>
      </c>
      <c r="Z335">
        <f>COUNTIF('résultats bruts'!V335, 1) + COUNTIF('résultats bruts'!AT335,1) + COUNTIF('résultats bruts'!CT335,1)</f>
        <v>0</v>
      </c>
      <c r="AA335">
        <f>Z335/3</f>
        <v>0</v>
      </c>
      <c r="AB335">
        <f>COUNTIF('résultats bruts'!W335, 1) + COUNTIF('résultats bruts'!AV335,1) + COUNTIF('résultats bruts'!CZ335,1)</f>
        <v>0</v>
      </c>
      <c r="AC335">
        <f>AB335/3</f>
        <v>0</v>
      </c>
      <c r="AD335">
        <f>AB335+Z335</f>
        <v>0</v>
      </c>
      <c r="AE335">
        <f>AD335/6</f>
        <v>0</v>
      </c>
      <c r="AF335">
        <f>AD335+X335</f>
        <v>0</v>
      </c>
      <c r="AG335">
        <f>AF335/12</f>
        <v>0</v>
      </c>
      <c r="AH335">
        <f>COUNTIF('résultats bruts'!R335, 1) + COUNTIF('résultats bruts'!AW335,1) + COUNTIF('résultats bruts'!CU335,1)</f>
        <v>0</v>
      </c>
      <c r="AI335">
        <f>AH335/3</f>
        <v>0</v>
      </c>
      <c r="AJ335">
        <f>COUNTIF('résultats bruts'!Z335, 1) + COUNTIF('résultats bruts'!AQ335,1) + COUNTIF('résultats bruts'!CS335,1)</f>
        <v>0</v>
      </c>
      <c r="AK335">
        <f>AJ335/3</f>
        <v>0</v>
      </c>
      <c r="AL335">
        <f>AH335+AJ335</f>
        <v>0</v>
      </c>
      <c r="AM335">
        <f>AL335/6</f>
        <v>0</v>
      </c>
      <c r="AN335">
        <f>AL335+AF335</f>
        <v>0</v>
      </c>
      <c r="AO335">
        <f>AN335/18</f>
        <v>0</v>
      </c>
      <c r="AP335">
        <f>COUNTIF('résultats bruts'!Y335, 1) + COUNTIF('résultats bruts'!AY335,1) + COUNTIF('résultats bruts'!DC335,1)</f>
        <v>0</v>
      </c>
      <c r="AQ335">
        <f>AP335/3</f>
        <v>0</v>
      </c>
      <c r="AR335">
        <f>COUNTIF('résultats bruts'!T335, 1) + COUNTIF('résultats bruts'!AR335,1) + COUNTIF('résultats bruts'!DB335,1)</f>
        <v>0</v>
      </c>
      <c r="AS335">
        <f>AR335/3</f>
        <v>0</v>
      </c>
      <c r="AT335">
        <f>AR335+AP335</f>
        <v>0</v>
      </c>
      <c r="AU335">
        <f>AT335/6</f>
        <v>0</v>
      </c>
      <c r="AV335">
        <f>COUNTIF('résultats bruts'!X335, 1) + COUNTIF('résultats bruts'!BB335,1) + COUNTIF('résultats bruts'!DA335,1)</f>
        <v>0</v>
      </c>
      <c r="AW335">
        <f>AV335/3</f>
        <v>0</v>
      </c>
      <c r="AX335">
        <f>COUNTIF('résultats bruts'!AA335, 1) + COUNTIF('résultats bruts'!AX335,1) + COUNTIF('résultats bruts'!CY335,1)</f>
        <v>0</v>
      </c>
      <c r="AY335">
        <f>AX335/3</f>
        <v>0</v>
      </c>
      <c r="AZ335">
        <f>AX335+AV335</f>
        <v>0</v>
      </c>
      <c r="BA335">
        <f>AZ335/6</f>
        <v>0</v>
      </c>
      <c r="BB335">
        <f>AZ335+AT335</f>
        <v>0</v>
      </c>
      <c r="BC335">
        <f>BB335/12</f>
        <v>0</v>
      </c>
      <c r="BD335">
        <f>COUNTIF('résultats bruts'!U335, 1) + COUNTIF('résultats bruts'!AZ335,1) + COUNTIF('résultats bruts'!CX335,1)</f>
        <v>0</v>
      </c>
      <c r="BE335">
        <f>BD335/3</f>
        <v>0</v>
      </c>
      <c r="BF335">
        <f>COUNTIF('résultats bruts'!S335, 1) + COUNTIF('résultats bruts'!BA335,1) + COUNTIF('résultats bruts'!CV335,1)</f>
        <v>0</v>
      </c>
      <c r="BG335">
        <f>BF335/3</f>
        <v>0</v>
      </c>
      <c r="BH335">
        <f>BF335+BD335</f>
        <v>0</v>
      </c>
      <c r="BI335">
        <f>BH335/6</f>
        <v>0</v>
      </c>
      <c r="BJ335">
        <f>BH335+BB335</f>
        <v>0</v>
      </c>
      <c r="BK335">
        <f>BJ335/18</f>
        <v>0</v>
      </c>
      <c r="BL335">
        <f>COUNTIF('résultats bruts'!AB335, 1) + COUNTIF('résultats bruts'!AC335,1) + COUNTIF('résultats bruts'!BC335,1)+ COUNTIF('résultats bruts'!BD335,1)+ COUNTIF('résultats bruts'!DE335,1)+ COUNTIF('résultats bruts'!DF335,1)</f>
        <v>0</v>
      </c>
      <c r="BM335">
        <f>BL335/6</f>
        <v>0</v>
      </c>
      <c r="BN335">
        <f>BJ335+AN335+BL335</f>
        <v>0</v>
      </c>
      <c r="BO335">
        <f>BN335/42</f>
        <v>0</v>
      </c>
      <c r="BP335">
        <f>COUNTIF('résultats bruts'!DS335,1) + COUNTIF('résultats bruts'!DQ335,1)</f>
        <v>0</v>
      </c>
      <c r="BQ335">
        <f>BP335/2</f>
        <v>0</v>
      </c>
      <c r="BR335">
        <f>COUNTIF('résultats bruts'!DR335,1)+COUNTIF('résultats bruts'!DT335,1)</f>
        <v>0</v>
      </c>
      <c r="BS335">
        <f>BR335/2</f>
        <v>0</v>
      </c>
      <c r="BT335">
        <f>'résultats bruts'!AR335</f>
        <v>0</v>
      </c>
      <c r="BU335">
        <f>'résultats bruts'!DR335</f>
        <v>0</v>
      </c>
      <c r="BV335">
        <f>'résultats bruts'!AS335</f>
        <v>0</v>
      </c>
      <c r="BW335">
        <f>'résultats bruts'!DT335</f>
        <v>0</v>
      </c>
      <c r="BX335">
        <f>COUNTIF('résultats bruts'!AI335, 1) + COUNTIF('résultats bruts'!BP335,1) + COUNTIF('résultats bruts'!DG335,1)</f>
        <v>0</v>
      </c>
      <c r="BY335">
        <f>BX335/3</f>
        <v>0</v>
      </c>
      <c r="BZ335">
        <f>COUNTIF('résultats bruts'!AL335, 1) + COUNTIF('résultats bruts'!BN335,1) + COUNTIF('résultats bruts'!DI335,1)</f>
        <v>0</v>
      </c>
      <c r="CA335">
        <f>BZ335/3</f>
        <v>0</v>
      </c>
      <c r="CB335">
        <f>BX335+BZ335</f>
        <v>0</v>
      </c>
      <c r="CC335">
        <f>CB335/6</f>
        <v>0</v>
      </c>
      <c r="CD335">
        <f>COUNTIF('résultats bruts'!AK335, 1) + COUNTIF('résultats bruts'!BR335,1) + COUNTIF('résultats bruts'!DM335,1)</f>
        <v>0</v>
      </c>
      <c r="CE335">
        <f>CD335/3</f>
        <v>0</v>
      </c>
      <c r="CF335">
        <f>COUNTIF('résultats bruts'!AE335, 1) + COUNTIF('résultats bruts'!BL335,1) + COUNTIF('résultats bruts'!DN335,1)</f>
        <v>0</v>
      </c>
      <c r="CG335">
        <f>CF335/3</f>
        <v>0</v>
      </c>
      <c r="CH335">
        <f>CF335+CD335</f>
        <v>0</v>
      </c>
      <c r="CI335">
        <f>CH335/6</f>
        <v>0</v>
      </c>
      <c r="CJ335">
        <f>COUNTIF('résultats bruts'!AJ335, 1) + COUNTIF('résultats bruts'!BM335,1) + COUNTIF('résultats bruts'!DL335,1)</f>
        <v>0</v>
      </c>
      <c r="CK335">
        <f>CJ335/3</f>
        <v>0</v>
      </c>
      <c r="CL335">
        <f>COUNTIF('résultats bruts'!AH335, 1) + COUNTIF('résultats bruts'!BK335,1) + COUNTIF('résultats bruts'!DK335,1)</f>
        <v>0</v>
      </c>
      <c r="CM335">
        <f>CL335/3</f>
        <v>0</v>
      </c>
      <c r="CN335">
        <f>CL335+CJ335</f>
        <v>0</v>
      </c>
      <c r="CO335">
        <f>CN335/6</f>
        <v>0</v>
      </c>
      <c r="CP335">
        <f>COUNTIF('résultats bruts'!AF335, 1) + COUNTIF('résultats bruts'!BO335,1) + COUNTIF('résultats bruts'!DJ335,1)</f>
        <v>0</v>
      </c>
      <c r="CQ335">
        <f>CP335/3</f>
        <v>0</v>
      </c>
      <c r="CR335">
        <f>COUNTIF('résultats bruts'!AG335, 1) + COUNTIF('résultats bruts'!BQ335,1) + COUNTIF('résultats bruts'!DH335,1)</f>
        <v>0</v>
      </c>
      <c r="CS335">
        <f>CR335/3</f>
        <v>0</v>
      </c>
      <c r="CT335">
        <f>CR335+CP335</f>
        <v>0</v>
      </c>
      <c r="CU335">
        <f>CT335/6</f>
        <v>0</v>
      </c>
      <c r="CV335">
        <f>COUNTIF('résultats bruts'!AM335, 1) + COUNTIF('résultats bruts'!AN335,1) + COUNTIF('résultats bruts'!BS335,1) +COUNTIF('résultats bruts'!BT335, 1) + COUNTIF('résultats bruts'!DO335,1) + COUNTIF('résultats bruts'!DP335,1)</f>
        <v>0</v>
      </c>
      <c r="CW335">
        <f>+CV335/6</f>
        <v>0</v>
      </c>
      <c r="CX335">
        <f>CT335+CN335+CH335+CB371</f>
        <v>0</v>
      </c>
      <c r="CY335">
        <f>CX335/30</f>
        <v>0</v>
      </c>
      <c r="CZ335">
        <f>COUNTIF('résultats bruts'!AO335,1)</f>
        <v>0</v>
      </c>
      <c r="DA335">
        <f>COUNTIF('résultats bruts'!AP335,1)</f>
        <v>0</v>
      </c>
      <c r="DB335">
        <f>CZ335+DA335</f>
        <v>0</v>
      </c>
      <c r="DC335">
        <f>DB335/2</f>
        <v>0</v>
      </c>
      <c r="DD335">
        <f>COUNTIF('résultats bruts'!BU335,1)</f>
        <v>0</v>
      </c>
      <c r="DE335">
        <f>COUNTIF('résultats bruts'!BV335,1)</f>
        <v>0</v>
      </c>
      <c r="DF335">
        <f>DD335+DE335</f>
        <v>0</v>
      </c>
      <c r="DG335">
        <f>DD335+DE335</f>
        <v>0</v>
      </c>
      <c r="DH335">
        <f>DG335/2</f>
        <v>0</v>
      </c>
      <c r="DJ335">
        <f>COUNTIF(CD335, 1)</f>
        <v>0</v>
      </c>
      <c r="DK335">
        <f>DB335+DG335+DJ335</f>
        <v>0</v>
      </c>
      <c r="DL335">
        <f>DK335/5</f>
        <v>0</v>
      </c>
      <c r="DM335">
        <f>COUNTIF('résultats bruts'!BG335,1)+COUNTIF('résultats bruts'!BJ335,1)</f>
        <v>0</v>
      </c>
      <c r="DN335">
        <f>DM335/2</f>
        <v>0</v>
      </c>
      <c r="DO335">
        <f>COUNTIF('résultats bruts'!CD335,1)+COUNTIF('résultats bruts'!CF335,1) + COUNTIF('résultats bruts'!CO335,1)+COUNTIF('résultats bruts'!CR335,1)</f>
        <v>0</v>
      </c>
      <c r="DP335">
        <f>DO335/4</f>
        <v>0</v>
      </c>
      <c r="DQ335">
        <f>DM335+DO335</f>
        <v>0</v>
      </c>
      <c r="DR335">
        <f>DQ335/6</f>
        <v>0</v>
      </c>
      <c r="DS335">
        <f>COUNTIF('résultats bruts'!BF335,1)+COUNTIF('résultats bruts'!BI335,1)</f>
        <v>0</v>
      </c>
      <c r="DT335">
        <f>DS335/2</f>
        <v>0</v>
      </c>
      <c r="DU335">
        <f>COUNTIF('résultats bruts'!CE335,1)+COUNTIF('résultats bruts'!CH335,1) + COUNTIF('résultats bruts'!CP335,1)</f>
        <v>0</v>
      </c>
      <c r="DV335">
        <f>DU335/4</f>
        <v>0</v>
      </c>
      <c r="DW335">
        <f>DS335+DU335</f>
        <v>0</v>
      </c>
      <c r="DX335">
        <f>DW335/6</f>
        <v>0</v>
      </c>
      <c r="DY335">
        <f>COUNTIF('résultats bruts'!BE335,1)+COUNTIF('résultats bruts'!BH335,1)</f>
        <v>0</v>
      </c>
      <c r="DZ335">
        <f>DY335/2</f>
        <v>0</v>
      </c>
      <c r="EA335">
        <f>COUNTIF('résultats bruts'!CC335,1)+COUNTIF('résultats bruts'!CG335,1) + COUNTIF('résultats bruts'!CN335,1)</f>
        <v>0</v>
      </c>
      <c r="EB335">
        <f>EA335/3</f>
        <v>0</v>
      </c>
      <c r="EC335">
        <f>EA335+DY335</f>
        <v>0</v>
      </c>
      <c r="ED335">
        <f>EC335/5</f>
        <v>0</v>
      </c>
      <c r="EE335">
        <f>EC335+DW335+DQ335</f>
        <v>0</v>
      </c>
      <c r="EF335">
        <f>EE335/17</f>
        <v>0</v>
      </c>
    </row>
    <row r="336">
      <c r="A336">
        <f>'résultats bruts'!A336</f>
        <v>0</v>
      </c>
      <c r="B336">
        <f>'résultats bruts'!B336</f>
        <v>0</v>
      </c>
      <c r="C336">
        <f>'résultats bruts'!C336</f>
        <v>0</v>
      </c>
      <c r="D336">
        <f>'résultats bruts'!D336</f>
        <v>0</v>
      </c>
      <c r="E336">
        <f>'résultats bruts'!E336</f>
        <v>0</v>
      </c>
      <c r="F336">
        <f>'résultats bruts'!F336</f>
        <v>334</v>
      </c>
      <c r="G336">
        <f>COUNTIF('résultats bruts'!K336,1) +COUNTIF('résultats bruts'!CJ336:CK336,1)+COUNTIF('résultats bruts'!CJ336:CK336,"0A")</f>
        <v>0</v>
      </c>
      <c r="H336">
        <f>G336/3</f>
        <v>0</v>
      </c>
      <c r="I336">
        <f>COUNTIF('résultats bruts'!O336,1) + COUNTIF('résultats bruts'!AD336,1) + COUNTIF('résultats bruts'!CA336,1) + COUNTIF('résultats bruts'!DU336, 1) + COUNTIF('résultats bruts'!DU336,"0B")</f>
        <v>0</v>
      </c>
      <c r="J336">
        <f>I336/4</f>
        <v>0</v>
      </c>
      <c r="K336">
        <f>COUNTIF('résultats bruts'!CJ336:CK336,1)</f>
        <v>0</v>
      </c>
      <c r="L336">
        <f>K336/2</f>
        <v>0</v>
      </c>
      <c r="M336">
        <f>COUNTIF('résultats bruts'!CM336,1)</f>
        <v>0</v>
      </c>
      <c r="N336">
        <f>COUNTIF('résultats bruts'!DU336,1)</f>
        <v>0</v>
      </c>
      <c r="O336">
        <f>M336+N336</f>
        <v>0</v>
      </c>
      <c r="P336">
        <f>O336/2</f>
        <v>0</v>
      </c>
      <c r="Q336">
        <f>COUNTIF('résultats bruts'!CB336, "1A")+COUNTIF('résultats bruts'!CB336, "1B")</f>
        <v>0</v>
      </c>
      <c r="R336">
        <f>O336+K336+I336+G336</f>
        <v>0</v>
      </c>
      <c r="S336">
        <f>R336/11</f>
        <v>0</v>
      </c>
      <c r="T336">
        <f>COUNTIF('résultats bruts'!Q336, 1) + COUNTIF('résultats bruts'!AU336,1) + COUNTIF('résultats bruts'!CW336,1)</f>
        <v>0</v>
      </c>
      <c r="U336">
        <f>T336/3</f>
        <v>0</v>
      </c>
      <c r="V336">
        <f>COUNTIF('résultats bruts'!P336,1) + COUNTIF('résultats bruts'!AS336,1) + COUNTIF('résultats bruts'!DD336,1)</f>
        <v>0</v>
      </c>
      <c r="W336">
        <f>V336/3</f>
        <v>0</v>
      </c>
      <c r="X336">
        <f>T336+V336</f>
        <v>0</v>
      </c>
      <c r="Y336">
        <f>X336/6</f>
        <v>0</v>
      </c>
      <c r="Z336">
        <f>COUNTIF('résultats bruts'!V336, 1) + COUNTIF('résultats bruts'!AT336,1) + COUNTIF('résultats bruts'!CT336,1)</f>
        <v>0</v>
      </c>
      <c r="AA336">
        <f>Z336/3</f>
        <v>0</v>
      </c>
      <c r="AB336">
        <f>COUNTIF('résultats bruts'!W336, 1) + COUNTIF('résultats bruts'!AV336,1) + COUNTIF('résultats bruts'!CZ336,1)</f>
        <v>0</v>
      </c>
      <c r="AC336">
        <f>AB336/3</f>
        <v>0</v>
      </c>
      <c r="AD336">
        <f>AB336+Z336</f>
        <v>0</v>
      </c>
      <c r="AE336">
        <f>AD336/6</f>
        <v>0</v>
      </c>
      <c r="AF336">
        <f>AD336+X336</f>
        <v>0</v>
      </c>
      <c r="AG336">
        <f>AF336/12</f>
        <v>0</v>
      </c>
      <c r="AH336">
        <f>COUNTIF('résultats bruts'!R336, 1) + COUNTIF('résultats bruts'!AW336,1) + COUNTIF('résultats bruts'!CU336,1)</f>
        <v>0</v>
      </c>
      <c r="AI336">
        <f>AH336/3</f>
        <v>0</v>
      </c>
      <c r="AJ336">
        <f>COUNTIF('résultats bruts'!Z336, 1) + COUNTIF('résultats bruts'!AQ336,1) + COUNTIF('résultats bruts'!CS336,1)</f>
        <v>0</v>
      </c>
      <c r="AK336">
        <f>AJ336/3</f>
        <v>0</v>
      </c>
      <c r="AL336">
        <f>AH336+AJ336</f>
        <v>0</v>
      </c>
      <c r="AM336">
        <f>AL336/6</f>
        <v>0</v>
      </c>
      <c r="AN336">
        <f>AL336+AF336</f>
        <v>0</v>
      </c>
      <c r="AO336">
        <f>AN336/18</f>
        <v>0</v>
      </c>
      <c r="AP336">
        <f>COUNTIF('résultats bruts'!Y336, 1) + COUNTIF('résultats bruts'!AY336,1) + COUNTIF('résultats bruts'!DC336,1)</f>
        <v>0</v>
      </c>
      <c r="AQ336">
        <f>AP336/3</f>
        <v>0</v>
      </c>
      <c r="AR336">
        <f>COUNTIF('résultats bruts'!T336, 1) + COUNTIF('résultats bruts'!AR336,1) + COUNTIF('résultats bruts'!DB336,1)</f>
        <v>0</v>
      </c>
      <c r="AS336">
        <f>AR336/3</f>
        <v>0</v>
      </c>
      <c r="AT336">
        <f>AR336+AP336</f>
        <v>0</v>
      </c>
      <c r="AU336">
        <f>AT336/6</f>
        <v>0</v>
      </c>
      <c r="AV336">
        <f>COUNTIF('résultats bruts'!X336, 1) + COUNTIF('résultats bruts'!BB336,1) + COUNTIF('résultats bruts'!DA336,1)</f>
        <v>0</v>
      </c>
      <c r="AW336">
        <f>AV336/3</f>
        <v>0</v>
      </c>
      <c r="AX336">
        <f>COUNTIF('résultats bruts'!AA336, 1) + COUNTIF('résultats bruts'!AX336,1) + COUNTIF('résultats bruts'!CY336,1)</f>
        <v>0</v>
      </c>
      <c r="AY336">
        <f>AX336/3</f>
        <v>0</v>
      </c>
      <c r="AZ336">
        <f>AX336+AV336</f>
        <v>0</v>
      </c>
      <c r="BA336">
        <f>AZ336/6</f>
        <v>0</v>
      </c>
      <c r="BB336">
        <f>AZ336+AT336</f>
        <v>0</v>
      </c>
      <c r="BC336">
        <f>BB336/12</f>
        <v>0</v>
      </c>
      <c r="BD336">
        <f>COUNTIF('résultats bruts'!U336, 1) + COUNTIF('résultats bruts'!AZ336,1) + COUNTIF('résultats bruts'!CX336,1)</f>
        <v>0</v>
      </c>
      <c r="BE336">
        <f>BD336/3</f>
        <v>0</v>
      </c>
      <c r="BF336">
        <f>COUNTIF('résultats bruts'!S336, 1) + COUNTIF('résultats bruts'!BA336,1) + COUNTIF('résultats bruts'!CV336,1)</f>
        <v>0</v>
      </c>
      <c r="BG336">
        <f>BF336/3</f>
        <v>0</v>
      </c>
      <c r="BH336">
        <f>BF336+BD336</f>
        <v>0</v>
      </c>
      <c r="BI336">
        <f>BH336/6</f>
        <v>0</v>
      </c>
      <c r="BJ336">
        <f>BH336+BB336</f>
        <v>0</v>
      </c>
      <c r="BK336">
        <f>BJ336/18</f>
        <v>0</v>
      </c>
      <c r="BL336">
        <f>COUNTIF('résultats bruts'!AB336, 1) + COUNTIF('résultats bruts'!AC336,1) + COUNTIF('résultats bruts'!BC336,1)+ COUNTIF('résultats bruts'!BD336,1)+ COUNTIF('résultats bruts'!DE336,1)+ COUNTIF('résultats bruts'!DF336,1)</f>
        <v>0</v>
      </c>
      <c r="BM336">
        <f>BL336/6</f>
        <v>0</v>
      </c>
      <c r="BN336">
        <f>BJ336+AN336+BL336</f>
        <v>0</v>
      </c>
      <c r="BO336">
        <f>BN336/42</f>
        <v>0</v>
      </c>
      <c r="BP336">
        <f>COUNTIF('résultats bruts'!DS336,1) + COUNTIF('résultats bruts'!DQ336,1)</f>
        <v>0</v>
      </c>
      <c r="BQ336">
        <f>BP336/2</f>
        <v>0</v>
      </c>
      <c r="BR336">
        <f>COUNTIF('résultats bruts'!DR336,1)+COUNTIF('résultats bruts'!DT336,1)</f>
        <v>0</v>
      </c>
      <c r="BS336">
        <f>BR336/2</f>
        <v>0</v>
      </c>
      <c r="BT336">
        <f>'résultats bruts'!AR336</f>
        <v>0</v>
      </c>
      <c r="BU336">
        <f>'résultats bruts'!DR336</f>
        <v>0</v>
      </c>
      <c r="BV336">
        <f>'résultats bruts'!AS336</f>
        <v>0</v>
      </c>
      <c r="BW336">
        <f>'résultats bruts'!DT336</f>
        <v>0</v>
      </c>
      <c r="BX336">
        <f>COUNTIF('résultats bruts'!AI336, 1) + COUNTIF('résultats bruts'!BP336,1) + COUNTIF('résultats bruts'!DG336,1)</f>
        <v>0</v>
      </c>
      <c r="BY336">
        <f>BX336/3</f>
        <v>0</v>
      </c>
      <c r="BZ336">
        <f>COUNTIF('résultats bruts'!AL336, 1) + COUNTIF('résultats bruts'!BN336,1) + COUNTIF('résultats bruts'!DI336,1)</f>
        <v>0</v>
      </c>
      <c r="CA336">
        <f>BZ336/3</f>
        <v>0</v>
      </c>
      <c r="CB336">
        <f>BX336+BZ336</f>
        <v>0</v>
      </c>
      <c r="CC336">
        <f>CB336/6</f>
        <v>0</v>
      </c>
      <c r="CD336">
        <f>COUNTIF('résultats bruts'!AK336, 1) + COUNTIF('résultats bruts'!BR336,1) + COUNTIF('résultats bruts'!DM336,1)</f>
        <v>0</v>
      </c>
      <c r="CE336">
        <f>CD336/3</f>
        <v>0</v>
      </c>
      <c r="CF336">
        <f>COUNTIF('résultats bruts'!AE336, 1) + COUNTIF('résultats bruts'!BL336,1) + COUNTIF('résultats bruts'!DN336,1)</f>
        <v>0</v>
      </c>
      <c r="CG336">
        <f>CF336/3</f>
        <v>0</v>
      </c>
      <c r="CH336">
        <f>CF336+CD336</f>
        <v>0</v>
      </c>
      <c r="CI336">
        <f>CH336/6</f>
        <v>0</v>
      </c>
      <c r="CJ336">
        <f>COUNTIF('résultats bruts'!AJ336, 1) + COUNTIF('résultats bruts'!BM336,1) + COUNTIF('résultats bruts'!DL336,1)</f>
        <v>0</v>
      </c>
      <c r="CK336">
        <f>CJ336/3</f>
        <v>0</v>
      </c>
      <c r="CL336">
        <f>COUNTIF('résultats bruts'!AH336, 1) + COUNTIF('résultats bruts'!BK336,1) + COUNTIF('résultats bruts'!DK336,1)</f>
        <v>0</v>
      </c>
      <c r="CM336">
        <f>CL336/3</f>
        <v>0</v>
      </c>
      <c r="CN336">
        <f>CL336+CJ336</f>
        <v>0</v>
      </c>
      <c r="CO336">
        <f>CN336/6</f>
        <v>0</v>
      </c>
      <c r="CP336">
        <f>COUNTIF('résultats bruts'!AF336, 1) + COUNTIF('résultats bruts'!BO336,1) + COUNTIF('résultats bruts'!DJ336,1)</f>
        <v>0</v>
      </c>
      <c r="CQ336">
        <f>CP336/3</f>
        <v>0</v>
      </c>
      <c r="CR336">
        <f>COUNTIF('résultats bruts'!AG336, 1) + COUNTIF('résultats bruts'!BQ336,1) + COUNTIF('résultats bruts'!DH336,1)</f>
        <v>0</v>
      </c>
      <c r="CS336">
        <f>CR336/3</f>
        <v>0</v>
      </c>
      <c r="CT336">
        <f>CR336+CP336</f>
        <v>0</v>
      </c>
      <c r="CU336">
        <f>CT336/6</f>
        <v>0</v>
      </c>
      <c r="CV336">
        <f>COUNTIF('résultats bruts'!AM336, 1) + COUNTIF('résultats bruts'!AN336,1) + COUNTIF('résultats bruts'!BS336,1) +COUNTIF('résultats bruts'!BT336, 1) + COUNTIF('résultats bruts'!DO336,1) + COUNTIF('résultats bruts'!DP336,1)</f>
        <v>0</v>
      </c>
      <c r="CW336">
        <f>+CV336/6</f>
        <v>0</v>
      </c>
      <c r="CX336">
        <f>CT336+CN336+CH336+CB372</f>
        <v>0</v>
      </c>
      <c r="CY336">
        <f>CX336/30</f>
        <v>0</v>
      </c>
      <c r="CZ336">
        <f>COUNTIF('résultats bruts'!AO336,1)</f>
        <v>0</v>
      </c>
      <c r="DA336">
        <f>COUNTIF('résultats bruts'!AP336,1)</f>
        <v>0</v>
      </c>
      <c r="DB336">
        <f>CZ336+DA336</f>
        <v>0</v>
      </c>
      <c r="DC336">
        <f>DB336/2</f>
        <v>0</v>
      </c>
      <c r="DD336">
        <f>COUNTIF('résultats bruts'!BU336,1)</f>
        <v>0</v>
      </c>
      <c r="DE336">
        <f>COUNTIF('résultats bruts'!BV336,1)</f>
        <v>0</v>
      </c>
      <c r="DF336">
        <f>DD336+DE336</f>
        <v>0</v>
      </c>
      <c r="DG336">
        <f>DD336+DE336</f>
        <v>0</v>
      </c>
      <c r="DH336">
        <f>DG336/2</f>
        <v>0</v>
      </c>
      <c r="DJ336">
        <f>COUNTIF(CD336, 1)</f>
        <v>0</v>
      </c>
      <c r="DK336">
        <f>DB336+DG336+DJ336</f>
        <v>0</v>
      </c>
      <c r="DL336">
        <f>DK336/5</f>
        <v>0</v>
      </c>
      <c r="DM336">
        <f>COUNTIF('résultats bruts'!BG336,1)+COUNTIF('résultats bruts'!BJ336,1)</f>
        <v>0</v>
      </c>
      <c r="DN336">
        <f>DM336/2</f>
        <v>0</v>
      </c>
      <c r="DO336">
        <f>COUNTIF('résultats bruts'!CD336,1)+COUNTIF('résultats bruts'!CF336,1) + COUNTIF('résultats bruts'!CO336,1)+COUNTIF('résultats bruts'!CR336,1)</f>
        <v>0</v>
      </c>
      <c r="DP336">
        <f>DO336/4</f>
        <v>0</v>
      </c>
      <c r="DQ336">
        <f>DM336+DO336</f>
        <v>0</v>
      </c>
      <c r="DR336">
        <f>DQ336/6</f>
        <v>0</v>
      </c>
      <c r="DS336">
        <f>COUNTIF('résultats bruts'!BF336,1)+COUNTIF('résultats bruts'!BI336,1)</f>
        <v>0</v>
      </c>
      <c r="DT336">
        <f>DS336/2</f>
        <v>0</v>
      </c>
      <c r="DU336">
        <f>COUNTIF('résultats bruts'!CE336,1)+COUNTIF('résultats bruts'!CH336,1) + COUNTIF('résultats bruts'!CP336,1)</f>
        <v>0</v>
      </c>
      <c r="DV336">
        <f>DU336/4</f>
        <v>0</v>
      </c>
      <c r="DW336">
        <f>DS336+DU336</f>
        <v>0</v>
      </c>
      <c r="DX336">
        <f>DW336/6</f>
        <v>0</v>
      </c>
      <c r="DY336">
        <f>COUNTIF('résultats bruts'!BE336,1)+COUNTIF('résultats bruts'!BH336,1)</f>
        <v>0</v>
      </c>
      <c r="DZ336">
        <f>DY336/2</f>
        <v>0</v>
      </c>
      <c r="EA336">
        <f>COUNTIF('résultats bruts'!CC336,1)+COUNTIF('résultats bruts'!CG336,1) + COUNTIF('résultats bruts'!CN336,1)</f>
        <v>0</v>
      </c>
      <c r="EB336">
        <f>EA336/3</f>
        <v>0</v>
      </c>
      <c r="EC336">
        <f>EA336+DY336</f>
        <v>0</v>
      </c>
      <c r="ED336">
        <f>EC336/5</f>
        <v>0</v>
      </c>
      <c r="EE336">
        <f>EC336+DW336+DQ336</f>
        <v>0</v>
      </c>
      <c r="EF336">
        <f>EE336/17</f>
        <v>0</v>
      </c>
    </row>
    <row r="337">
      <c r="A337">
        <f>'résultats bruts'!A337</f>
        <v>0</v>
      </c>
      <c r="B337">
        <f>'résultats bruts'!B337</f>
        <v>0</v>
      </c>
      <c r="C337">
        <f>'résultats bruts'!C337</f>
        <v>0</v>
      </c>
      <c r="D337">
        <f>'résultats bruts'!D337</f>
        <v>0</v>
      </c>
      <c r="E337">
        <f>'résultats bruts'!E337</f>
        <v>0</v>
      </c>
      <c r="F337">
        <f>'résultats bruts'!F337</f>
        <v>335</v>
      </c>
      <c r="G337">
        <f>COUNTIF('résultats bruts'!K337,1) +COUNTIF('résultats bruts'!CJ337:CK337,1)+COUNTIF('résultats bruts'!CJ337:CK337,"0A")</f>
        <v>0</v>
      </c>
      <c r="H337">
        <f>G337/3</f>
        <v>0</v>
      </c>
      <c r="I337">
        <f>COUNTIF('résultats bruts'!O337,1) + COUNTIF('résultats bruts'!AD337,1) + COUNTIF('résultats bruts'!CA337,1) + COUNTIF('résultats bruts'!DU337, 1) + COUNTIF('résultats bruts'!DU337,"0B")</f>
        <v>0</v>
      </c>
      <c r="J337">
        <f>I337/4</f>
        <v>0</v>
      </c>
      <c r="K337">
        <f>COUNTIF('résultats bruts'!CJ337:CK337,1)</f>
        <v>0</v>
      </c>
      <c r="L337">
        <f>K337/2</f>
        <v>0</v>
      </c>
      <c r="M337">
        <f>COUNTIF('résultats bruts'!CM337,1)</f>
        <v>0</v>
      </c>
      <c r="N337">
        <f>COUNTIF('résultats bruts'!DU337,1)</f>
        <v>0</v>
      </c>
      <c r="O337">
        <f>M337+N337</f>
        <v>0</v>
      </c>
      <c r="P337">
        <f>O337/2</f>
        <v>0</v>
      </c>
      <c r="Q337">
        <f>COUNTIF('résultats bruts'!CB337, "1A")+COUNTIF('résultats bruts'!CB337, "1B")</f>
        <v>0</v>
      </c>
      <c r="R337">
        <f>O337+K337+I337+G337</f>
        <v>0</v>
      </c>
      <c r="S337">
        <f>R337/11</f>
        <v>0</v>
      </c>
      <c r="T337">
        <f>COUNTIF('résultats bruts'!Q337, 1) + COUNTIF('résultats bruts'!AU337,1) + COUNTIF('résultats bruts'!CW337,1)</f>
        <v>0</v>
      </c>
      <c r="U337">
        <f>T337/3</f>
        <v>0</v>
      </c>
      <c r="V337">
        <f>COUNTIF('résultats bruts'!P337,1) + COUNTIF('résultats bruts'!AS337,1) + COUNTIF('résultats bruts'!DD337,1)</f>
        <v>0</v>
      </c>
      <c r="W337">
        <f>V337/3</f>
        <v>0</v>
      </c>
      <c r="X337">
        <f>T337+V337</f>
        <v>0</v>
      </c>
      <c r="Y337">
        <f>X337/6</f>
        <v>0</v>
      </c>
      <c r="Z337">
        <f>COUNTIF('résultats bruts'!V337, 1) + COUNTIF('résultats bruts'!AT337,1) + COUNTIF('résultats bruts'!CT337,1)</f>
        <v>0</v>
      </c>
      <c r="AA337">
        <f>Z337/3</f>
        <v>0</v>
      </c>
      <c r="AB337">
        <f>COUNTIF('résultats bruts'!W337, 1) + COUNTIF('résultats bruts'!AV337,1) + COUNTIF('résultats bruts'!CZ337,1)</f>
        <v>0</v>
      </c>
      <c r="AC337">
        <f>AB337/3</f>
        <v>0</v>
      </c>
      <c r="AD337">
        <f>AB337+Z337</f>
        <v>0</v>
      </c>
      <c r="AE337">
        <f>AD337/6</f>
        <v>0</v>
      </c>
      <c r="AF337">
        <f>AD337+X337</f>
        <v>0</v>
      </c>
      <c r="AG337">
        <f>AF337/12</f>
        <v>0</v>
      </c>
      <c r="AH337">
        <f>COUNTIF('résultats bruts'!R337, 1) + COUNTIF('résultats bruts'!AW337,1) + COUNTIF('résultats bruts'!CU337,1)</f>
        <v>0</v>
      </c>
      <c r="AI337">
        <f>AH337/3</f>
        <v>0</v>
      </c>
      <c r="AJ337">
        <f>COUNTIF('résultats bruts'!Z337, 1) + COUNTIF('résultats bruts'!AQ337,1) + COUNTIF('résultats bruts'!CS337,1)</f>
        <v>0</v>
      </c>
      <c r="AK337">
        <f>AJ337/3</f>
        <v>0</v>
      </c>
      <c r="AL337">
        <f>AH337+AJ337</f>
        <v>0</v>
      </c>
      <c r="AM337">
        <f>AL337/6</f>
        <v>0</v>
      </c>
      <c r="AN337">
        <f>AL337+AF337</f>
        <v>0</v>
      </c>
      <c r="AO337">
        <f>AN337/18</f>
        <v>0</v>
      </c>
      <c r="AP337">
        <f>COUNTIF('résultats bruts'!Y337, 1) + COUNTIF('résultats bruts'!AY337,1) + COUNTIF('résultats bruts'!DC337,1)</f>
        <v>0</v>
      </c>
      <c r="AQ337">
        <f>AP337/3</f>
        <v>0</v>
      </c>
      <c r="AR337">
        <f>COUNTIF('résultats bruts'!T337, 1) + COUNTIF('résultats bruts'!AR337,1) + COUNTIF('résultats bruts'!DB337,1)</f>
        <v>0</v>
      </c>
      <c r="AS337">
        <f>AR337/3</f>
        <v>0</v>
      </c>
      <c r="AT337">
        <f>AR337+AP337</f>
        <v>0</v>
      </c>
      <c r="AU337">
        <f>AT337/6</f>
        <v>0</v>
      </c>
      <c r="AV337">
        <f>COUNTIF('résultats bruts'!X337, 1) + COUNTIF('résultats bruts'!BB337,1) + COUNTIF('résultats bruts'!DA337,1)</f>
        <v>0</v>
      </c>
      <c r="AW337">
        <f>AV337/3</f>
        <v>0</v>
      </c>
      <c r="AX337">
        <f>COUNTIF('résultats bruts'!AA337, 1) + COUNTIF('résultats bruts'!AX337,1) + COUNTIF('résultats bruts'!CY337,1)</f>
        <v>0</v>
      </c>
      <c r="AY337">
        <f>AX337/3</f>
        <v>0</v>
      </c>
      <c r="AZ337">
        <f>AX337+AV337</f>
        <v>0</v>
      </c>
      <c r="BA337">
        <f>AZ337/6</f>
        <v>0</v>
      </c>
      <c r="BB337">
        <f>AZ337+AT337</f>
        <v>0</v>
      </c>
      <c r="BC337">
        <f>BB337/12</f>
        <v>0</v>
      </c>
      <c r="BD337">
        <f>COUNTIF('résultats bruts'!U337, 1) + COUNTIF('résultats bruts'!AZ337,1) + COUNTIF('résultats bruts'!CX337,1)</f>
        <v>0</v>
      </c>
      <c r="BE337">
        <f>BD337/3</f>
        <v>0</v>
      </c>
      <c r="BF337">
        <f>COUNTIF('résultats bruts'!S337, 1) + COUNTIF('résultats bruts'!BA337,1) + COUNTIF('résultats bruts'!CV337,1)</f>
        <v>0</v>
      </c>
      <c r="BG337">
        <f>BF337/3</f>
        <v>0</v>
      </c>
      <c r="BH337">
        <f>BF337+BD337</f>
        <v>0</v>
      </c>
      <c r="BI337">
        <f>BH337/6</f>
        <v>0</v>
      </c>
      <c r="BJ337">
        <f>BH337+BB337</f>
        <v>0</v>
      </c>
      <c r="BK337">
        <f>BJ337/18</f>
        <v>0</v>
      </c>
      <c r="BL337">
        <f>COUNTIF('résultats bruts'!AB337, 1) + COUNTIF('résultats bruts'!AC337,1) + COUNTIF('résultats bruts'!BC337,1)+ COUNTIF('résultats bruts'!BD337,1)+ COUNTIF('résultats bruts'!DE337,1)+ COUNTIF('résultats bruts'!DF337,1)</f>
        <v>0</v>
      </c>
      <c r="BM337">
        <f>BL337/6</f>
        <v>0</v>
      </c>
      <c r="BN337">
        <f>BJ337+AN337+BL337</f>
        <v>0</v>
      </c>
      <c r="BO337">
        <f>BN337/42</f>
        <v>0</v>
      </c>
      <c r="BP337">
        <f>COUNTIF('résultats bruts'!DS337,1) + COUNTIF('résultats bruts'!DQ337,1)</f>
        <v>0</v>
      </c>
      <c r="BQ337">
        <f>BP337/2</f>
        <v>0</v>
      </c>
      <c r="BR337">
        <f>COUNTIF('résultats bruts'!DR337,1)+COUNTIF('résultats bruts'!DT337,1)</f>
        <v>0</v>
      </c>
      <c r="BS337">
        <f>BR337/2</f>
        <v>0</v>
      </c>
      <c r="BT337">
        <f>'résultats bruts'!AR337</f>
        <v>0</v>
      </c>
      <c r="BU337">
        <f>'résultats bruts'!DR337</f>
        <v>0</v>
      </c>
      <c r="BV337">
        <f>'résultats bruts'!AS337</f>
        <v>0</v>
      </c>
      <c r="BW337">
        <f>'résultats bruts'!DT337</f>
        <v>0</v>
      </c>
      <c r="BX337">
        <f>COUNTIF('résultats bruts'!AI337, 1) + COUNTIF('résultats bruts'!BP337,1) + COUNTIF('résultats bruts'!DG337,1)</f>
        <v>0</v>
      </c>
      <c r="BY337">
        <f>BX337/3</f>
        <v>0</v>
      </c>
      <c r="BZ337">
        <f>COUNTIF('résultats bruts'!AL337, 1) + COUNTIF('résultats bruts'!BN337,1) + COUNTIF('résultats bruts'!DI337,1)</f>
        <v>0</v>
      </c>
      <c r="CA337">
        <f>BZ337/3</f>
        <v>0</v>
      </c>
      <c r="CB337">
        <f>BX337+BZ337</f>
        <v>0</v>
      </c>
      <c r="CC337">
        <f>CB337/6</f>
        <v>0</v>
      </c>
      <c r="CD337">
        <f>COUNTIF('résultats bruts'!AK337, 1) + COUNTIF('résultats bruts'!BR337,1) + COUNTIF('résultats bruts'!DM337,1)</f>
        <v>0</v>
      </c>
      <c r="CE337">
        <f>CD337/3</f>
        <v>0</v>
      </c>
      <c r="CF337">
        <f>COUNTIF('résultats bruts'!AE337, 1) + COUNTIF('résultats bruts'!BL337,1) + COUNTIF('résultats bruts'!DN337,1)</f>
        <v>0</v>
      </c>
      <c r="CG337">
        <f>CF337/3</f>
        <v>0</v>
      </c>
      <c r="CH337">
        <f>CF337+CD337</f>
        <v>0</v>
      </c>
      <c r="CI337">
        <f>CH337/6</f>
        <v>0</v>
      </c>
      <c r="CJ337">
        <f>COUNTIF('résultats bruts'!AJ337, 1) + COUNTIF('résultats bruts'!BM337,1) + COUNTIF('résultats bruts'!DL337,1)</f>
        <v>0</v>
      </c>
      <c r="CK337">
        <f>CJ337/3</f>
        <v>0</v>
      </c>
      <c r="CL337">
        <f>COUNTIF('résultats bruts'!AH337, 1) + COUNTIF('résultats bruts'!BK337,1) + COUNTIF('résultats bruts'!DK337,1)</f>
        <v>0</v>
      </c>
      <c r="CM337">
        <f>CL337/3</f>
        <v>0</v>
      </c>
      <c r="CN337">
        <f>CL337+CJ337</f>
        <v>0</v>
      </c>
      <c r="CO337">
        <f>CN337/6</f>
        <v>0</v>
      </c>
      <c r="CP337">
        <f>COUNTIF('résultats bruts'!AF337, 1) + COUNTIF('résultats bruts'!BO337,1) + COUNTIF('résultats bruts'!DJ337,1)</f>
        <v>0</v>
      </c>
      <c r="CQ337">
        <f>CP337/3</f>
        <v>0</v>
      </c>
      <c r="CR337">
        <f>COUNTIF('résultats bruts'!AG337, 1) + COUNTIF('résultats bruts'!BQ337,1) + COUNTIF('résultats bruts'!DH337,1)</f>
        <v>0</v>
      </c>
      <c r="CS337">
        <f>CR337/3</f>
        <v>0</v>
      </c>
      <c r="CT337">
        <f>CR337+CP337</f>
        <v>0</v>
      </c>
      <c r="CU337">
        <f>CT337/6</f>
        <v>0</v>
      </c>
      <c r="CV337">
        <f>COUNTIF('résultats bruts'!AM337, 1) + COUNTIF('résultats bruts'!AN337,1) + COUNTIF('résultats bruts'!BS337,1) +COUNTIF('résultats bruts'!BT337, 1) + COUNTIF('résultats bruts'!DO337,1) + COUNTIF('résultats bruts'!DP337,1)</f>
        <v>0</v>
      </c>
      <c r="CW337">
        <f>+CV337/6</f>
        <v>0</v>
      </c>
      <c r="CX337">
        <f>CT337+CN337+CH337+CB373</f>
        <v>0</v>
      </c>
      <c r="CY337">
        <f>CX337/30</f>
        <v>0</v>
      </c>
      <c r="CZ337">
        <f>COUNTIF('résultats bruts'!AO337,1)</f>
        <v>0</v>
      </c>
      <c r="DA337">
        <f>COUNTIF('résultats bruts'!AP337,1)</f>
        <v>0</v>
      </c>
      <c r="DB337">
        <f>CZ337+DA337</f>
        <v>0</v>
      </c>
      <c r="DC337">
        <f>DB337/2</f>
        <v>0</v>
      </c>
      <c r="DD337">
        <f>COUNTIF('résultats bruts'!BU337,1)</f>
        <v>0</v>
      </c>
      <c r="DE337">
        <f>COUNTIF('résultats bruts'!BV337,1)</f>
        <v>0</v>
      </c>
      <c r="DF337">
        <f>DD337+DE337</f>
        <v>0</v>
      </c>
      <c r="DG337">
        <f>DD337+DE337</f>
        <v>0</v>
      </c>
      <c r="DH337">
        <f>DG337/2</f>
        <v>0</v>
      </c>
      <c r="DJ337">
        <f>COUNTIF(CD337, 1)</f>
        <v>0</v>
      </c>
      <c r="DK337">
        <f>DB337+DG337+DJ337</f>
        <v>0</v>
      </c>
      <c r="DL337">
        <f>DK337/5</f>
        <v>0</v>
      </c>
      <c r="DM337">
        <f>COUNTIF('résultats bruts'!BG337,1)+COUNTIF('résultats bruts'!BJ337,1)</f>
        <v>0</v>
      </c>
      <c r="DN337">
        <f>DM337/2</f>
        <v>0</v>
      </c>
      <c r="DO337">
        <f>COUNTIF('résultats bruts'!CD337,1)+COUNTIF('résultats bruts'!CF337,1) + COUNTIF('résultats bruts'!CO337,1)+COUNTIF('résultats bruts'!CR337,1)</f>
        <v>0</v>
      </c>
      <c r="DP337">
        <f>DO337/4</f>
        <v>0</v>
      </c>
      <c r="DQ337">
        <f>DM337+DO337</f>
        <v>0</v>
      </c>
      <c r="DR337">
        <f>DQ337/6</f>
        <v>0</v>
      </c>
      <c r="DS337">
        <f>COUNTIF('résultats bruts'!BF337,1)+COUNTIF('résultats bruts'!BI337,1)</f>
        <v>0</v>
      </c>
      <c r="DT337">
        <f>DS337/2</f>
        <v>0</v>
      </c>
      <c r="DU337">
        <f>COUNTIF('résultats bruts'!CE337,1)+COUNTIF('résultats bruts'!CH337,1) + COUNTIF('résultats bruts'!CP337,1)</f>
        <v>0</v>
      </c>
      <c r="DV337">
        <f>DU337/4</f>
        <v>0</v>
      </c>
      <c r="DW337">
        <f>DS337+DU337</f>
        <v>0</v>
      </c>
      <c r="DX337">
        <f>DW337/6</f>
        <v>0</v>
      </c>
      <c r="DY337">
        <f>COUNTIF('résultats bruts'!BE337,1)+COUNTIF('résultats bruts'!BH337,1)</f>
        <v>0</v>
      </c>
      <c r="DZ337">
        <f>DY337/2</f>
        <v>0</v>
      </c>
      <c r="EA337">
        <f>COUNTIF('résultats bruts'!CC337,1)+COUNTIF('résultats bruts'!CG337,1) + COUNTIF('résultats bruts'!CN337,1)</f>
        <v>0</v>
      </c>
      <c r="EB337">
        <f>EA337/3</f>
        <v>0</v>
      </c>
      <c r="EC337">
        <f>EA337+DY337</f>
        <v>0</v>
      </c>
      <c r="ED337">
        <f>EC337/5</f>
        <v>0</v>
      </c>
      <c r="EE337">
        <f>EC337+DW337+DQ337</f>
        <v>0</v>
      </c>
      <c r="EF337">
        <f>EE337/17</f>
        <v>0</v>
      </c>
    </row>
    <row r="338">
      <c r="A338">
        <f>'résultats bruts'!A338</f>
        <v>0</v>
      </c>
      <c r="B338">
        <f>'résultats bruts'!B338</f>
        <v>0</v>
      </c>
      <c r="C338">
        <f>'résultats bruts'!C338</f>
        <v>0</v>
      </c>
      <c r="D338">
        <f>'résultats bruts'!D338</f>
        <v>0</v>
      </c>
      <c r="E338">
        <f>'résultats bruts'!E338</f>
        <v>0</v>
      </c>
      <c r="F338">
        <f>'résultats bruts'!F338</f>
        <v>336</v>
      </c>
      <c r="G338">
        <f>COUNTIF('résultats bruts'!K338,1) +COUNTIF('résultats bruts'!CJ338:CK338,1)+COUNTIF('résultats bruts'!CJ338:CK338,"0A")</f>
        <v>0</v>
      </c>
      <c r="H338">
        <f>G338/3</f>
        <v>0</v>
      </c>
      <c r="I338">
        <f>COUNTIF('résultats bruts'!O338,1) + COUNTIF('résultats bruts'!AD338,1) + COUNTIF('résultats bruts'!CA338,1) + COUNTIF('résultats bruts'!DU338, 1) + COUNTIF('résultats bruts'!DU338,"0B")</f>
        <v>0</v>
      </c>
      <c r="J338">
        <f>I338/4</f>
        <v>0</v>
      </c>
      <c r="K338">
        <f>COUNTIF('résultats bruts'!CJ338:CK338,1)</f>
        <v>0</v>
      </c>
      <c r="L338">
        <f>K338/2</f>
        <v>0</v>
      </c>
      <c r="M338">
        <f>COUNTIF('résultats bruts'!CM338,1)</f>
        <v>0</v>
      </c>
      <c r="N338">
        <f>COUNTIF('résultats bruts'!DU338,1)</f>
        <v>0</v>
      </c>
      <c r="O338">
        <f>M338+N338</f>
        <v>0</v>
      </c>
      <c r="P338">
        <f>O338/2</f>
        <v>0</v>
      </c>
      <c r="Q338">
        <f>COUNTIF('résultats bruts'!CB338, "1A")+COUNTIF('résultats bruts'!CB338, "1B")</f>
        <v>0</v>
      </c>
      <c r="R338">
        <f>O338+K338+I338+G338</f>
        <v>0</v>
      </c>
      <c r="S338">
        <f>R338/11</f>
        <v>0</v>
      </c>
      <c r="T338">
        <f>COUNTIF('résultats bruts'!Q338, 1) + COUNTIF('résultats bruts'!AU338,1) + COUNTIF('résultats bruts'!CW338,1)</f>
        <v>0</v>
      </c>
      <c r="U338">
        <f>T338/3</f>
        <v>0</v>
      </c>
      <c r="V338">
        <f>COUNTIF('résultats bruts'!P338,1) + COUNTIF('résultats bruts'!AS338,1) + COUNTIF('résultats bruts'!DD338,1)</f>
        <v>0</v>
      </c>
      <c r="W338">
        <f>V338/3</f>
        <v>0</v>
      </c>
      <c r="X338">
        <f>T338+V338</f>
        <v>0</v>
      </c>
      <c r="Y338">
        <f>X338/6</f>
        <v>0</v>
      </c>
      <c r="Z338">
        <f>COUNTIF('résultats bruts'!V338, 1) + COUNTIF('résultats bruts'!AT338,1) + COUNTIF('résultats bruts'!CT338,1)</f>
        <v>0</v>
      </c>
      <c r="AA338">
        <f>Z338/3</f>
        <v>0</v>
      </c>
      <c r="AB338">
        <f>COUNTIF('résultats bruts'!W338, 1) + COUNTIF('résultats bruts'!AV338,1) + COUNTIF('résultats bruts'!CZ338,1)</f>
        <v>0</v>
      </c>
      <c r="AC338">
        <f>AB338/3</f>
        <v>0</v>
      </c>
      <c r="AD338">
        <f>AB338+Z338</f>
        <v>0</v>
      </c>
      <c r="AE338">
        <f>AD338/6</f>
        <v>0</v>
      </c>
      <c r="AF338">
        <f>AD338+X338</f>
        <v>0</v>
      </c>
      <c r="AG338">
        <f>AF338/12</f>
        <v>0</v>
      </c>
      <c r="AH338">
        <f>COUNTIF('résultats bruts'!R338, 1) + COUNTIF('résultats bruts'!AW338,1) + COUNTIF('résultats bruts'!CU338,1)</f>
        <v>0</v>
      </c>
      <c r="AI338">
        <f>AH338/3</f>
        <v>0</v>
      </c>
      <c r="AJ338">
        <f>COUNTIF('résultats bruts'!Z338, 1) + COUNTIF('résultats bruts'!AQ338,1) + COUNTIF('résultats bruts'!CS338,1)</f>
        <v>0</v>
      </c>
      <c r="AK338">
        <f>AJ338/3</f>
        <v>0</v>
      </c>
      <c r="AL338">
        <f>AH338+AJ338</f>
        <v>0</v>
      </c>
      <c r="AM338">
        <f>AL338/6</f>
        <v>0</v>
      </c>
      <c r="AN338">
        <f>AL338+AF338</f>
        <v>0</v>
      </c>
      <c r="AO338">
        <f>AN338/18</f>
        <v>0</v>
      </c>
      <c r="AP338">
        <f>COUNTIF('résultats bruts'!Y338, 1) + COUNTIF('résultats bruts'!AY338,1) + COUNTIF('résultats bruts'!DC338,1)</f>
        <v>0</v>
      </c>
      <c r="AQ338">
        <f>AP338/3</f>
        <v>0</v>
      </c>
      <c r="AR338">
        <f>COUNTIF('résultats bruts'!T338, 1) + COUNTIF('résultats bruts'!AR338,1) + COUNTIF('résultats bruts'!DB338,1)</f>
        <v>0</v>
      </c>
      <c r="AS338">
        <f>AR338/3</f>
        <v>0</v>
      </c>
      <c r="AT338">
        <f>AR338+AP338</f>
        <v>0</v>
      </c>
      <c r="AU338">
        <f>AT338/6</f>
        <v>0</v>
      </c>
      <c r="AV338">
        <f>COUNTIF('résultats bruts'!X338, 1) + COUNTIF('résultats bruts'!BB338,1) + COUNTIF('résultats bruts'!DA338,1)</f>
        <v>0</v>
      </c>
      <c r="AW338">
        <f>AV338/3</f>
        <v>0</v>
      </c>
      <c r="AX338">
        <f>COUNTIF('résultats bruts'!AA338, 1) + COUNTIF('résultats bruts'!AX338,1) + COUNTIF('résultats bruts'!CY338,1)</f>
        <v>0</v>
      </c>
      <c r="AY338">
        <f>AX338/3</f>
        <v>0</v>
      </c>
      <c r="AZ338">
        <f>AX338+AV338</f>
        <v>0</v>
      </c>
      <c r="BA338">
        <f>AZ338/6</f>
        <v>0</v>
      </c>
      <c r="BB338">
        <f>AZ338+AT338</f>
        <v>0</v>
      </c>
      <c r="BC338">
        <f>BB338/12</f>
        <v>0</v>
      </c>
      <c r="BD338">
        <f>COUNTIF('résultats bruts'!U338, 1) + COUNTIF('résultats bruts'!AZ338,1) + COUNTIF('résultats bruts'!CX338,1)</f>
        <v>0</v>
      </c>
      <c r="BE338">
        <f>BD338/3</f>
        <v>0</v>
      </c>
      <c r="BF338">
        <f>COUNTIF('résultats bruts'!S338, 1) + COUNTIF('résultats bruts'!BA338,1) + COUNTIF('résultats bruts'!CV338,1)</f>
        <v>0</v>
      </c>
      <c r="BG338">
        <f>BF338/3</f>
        <v>0</v>
      </c>
      <c r="BH338">
        <f>BF338+BD338</f>
        <v>0</v>
      </c>
      <c r="BI338">
        <f>BH338/6</f>
        <v>0</v>
      </c>
      <c r="BJ338">
        <f>BH338+BB338</f>
        <v>0</v>
      </c>
      <c r="BK338">
        <f>BJ338/18</f>
        <v>0</v>
      </c>
      <c r="BL338">
        <f>COUNTIF('résultats bruts'!AB338, 1) + COUNTIF('résultats bruts'!AC338,1) + COUNTIF('résultats bruts'!BC338,1)+ COUNTIF('résultats bruts'!BD338,1)+ COUNTIF('résultats bruts'!DE338,1)+ COUNTIF('résultats bruts'!DF338,1)</f>
        <v>0</v>
      </c>
      <c r="BM338">
        <f>BL338/6</f>
        <v>0</v>
      </c>
      <c r="BN338">
        <f>BJ338+AN338+BL338</f>
        <v>0</v>
      </c>
      <c r="BO338">
        <f>BN338/42</f>
        <v>0</v>
      </c>
      <c r="BP338">
        <f>COUNTIF('résultats bruts'!DS338,1) + COUNTIF('résultats bruts'!DQ338,1)</f>
        <v>0</v>
      </c>
      <c r="BQ338">
        <f>BP338/2</f>
        <v>0</v>
      </c>
      <c r="BR338">
        <f>COUNTIF('résultats bruts'!DR338,1)+COUNTIF('résultats bruts'!DT338,1)</f>
        <v>0</v>
      </c>
      <c r="BS338">
        <f>BR338/2</f>
        <v>0</v>
      </c>
      <c r="BT338">
        <f>'résultats bruts'!AR338</f>
        <v>0</v>
      </c>
      <c r="BU338">
        <f>'résultats bruts'!DR338</f>
        <v>0</v>
      </c>
      <c r="BV338">
        <f>'résultats bruts'!AS338</f>
        <v>0</v>
      </c>
      <c r="BW338">
        <f>'résultats bruts'!DT338</f>
        <v>0</v>
      </c>
      <c r="BX338">
        <f>COUNTIF('résultats bruts'!AI338, 1) + COUNTIF('résultats bruts'!BP338,1) + COUNTIF('résultats bruts'!DG338,1)</f>
        <v>0</v>
      </c>
      <c r="BY338">
        <f>BX338/3</f>
        <v>0</v>
      </c>
      <c r="BZ338">
        <f>COUNTIF('résultats bruts'!AL338, 1) + COUNTIF('résultats bruts'!BN338,1) + COUNTIF('résultats bruts'!DI338,1)</f>
        <v>0</v>
      </c>
      <c r="CA338">
        <f>BZ338/3</f>
        <v>0</v>
      </c>
      <c r="CB338">
        <f>BX338+BZ338</f>
        <v>0</v>
      </c>
      <c r="CC338">
        <f>CB338/6</f>
        <v>0</v>
      </c>
      <c r="CD338">
        <f>COUNTIF('résultats bruts'!AK338, 1) + COUNTIF('résultats bruts'!BR338,1) + COUNTIF('résultats bruts'!DM338,1)</f>
        <v>0</v>
      </c>
      <c r="CE338">
        <f>CD338/3</f>
        <v>0</v>
      </c>
      <c r="CF338">
        <f>COUNTIF('résultats bruts'!AE338, 1) + COUNTIF('résultats bruts'!BL338,1) + COUNTIF('résultats bruts'!DN338,1)</f>
        <v>0</v>
      </c>
      <c r="CG338">
        <f>CF338/3</f>
        <v>0</v>
      </c>
      <c r="CH338">
        <f>CF338+CD338</f>
        <v>0</v>
      </c>
      <c r="CI338">
        <f>CH338/6</f>
        <v>0</v>
      </c>
      <c r="CJ338">
        <f>COUNTIF('résultats bruts'!AJ338, 1) + COUNTIF('résultats bruts'!BM338,1) + COUNTIF('résultats bruts'!DL338,1)</f>
        <v>0</v>
      </c>
      <c r="CK338">
        <f>CJ338/3</f>
        <v>0</v>
      </c>
      <c r="CL338">
        <f>COUNTIF('résultats bruts'!AH338, 1) + COUNTIF('résultats bruts'!BK338,1) + COUNTIF('résultats bruts'!DK338,1)</f>
        <v>0</v>
      </c>
      <c r="CM338">
        <f>CL338/3</f>
        <v>0</v>
      </c>
      <c r="CN338">
        <f>CL338+CJ338</f>
        <v>0</v>
      </c>
      <c r="CO338">
        <f>CN338/6</f>
        <v>0</v>
      </c>
      <c r="CP338">
        <f>COUNTIF('résultats bruts'!AF338, 1) + COUNTIF('résultats bruts'!BO338,1) + COUNTIF('résultats bruts'!DJ338,1)</f>
        <v>0</v>
      </c>
      <c r="CQ338">
        <f>CP338/3</f>
        <v>0</v>
      </c>
      <c r="CR338">
        <f>COUNTIF('résultats bruts'!AG338, 1) + COUNTIF('résultats bruts'!BQ338,1) + COUNTIF('résultats bruts'!DH338,1)</f>
        <v>0</v>
      </c>
      <c r="CS338">
        <f>CR338/3</f>
        <v>0</v>
      </c>
      <c r="CT338">
        <f>CR338+CP338</f>
        <v>0</v>
      </c>
      <c r="CU338">
        <f>CT338/6</f>
        <v>0</v>
      </c>
      <c r="CV338">
        <f>COUNTIF('résultats bruts'!AM338, 1) + COUNTIF('résultats bruts'!AN338,1) + COUNTIF('résultats bruts'!BS338,1) +COUNTIF('résultats bruts'!BT338, 1) + COUNTIF('résultats bruts'!DO338,1) + COUNTIF('résultats bruts'!DP338,1)</f>
        <v>0</v>
      </c>
      <c r="CW338">
        <f>+CV338/6</f>
        <v>0</v>
      </c>
      <c r="CX338">
        <f>CT338+CN338+CH338+CB374</f>
        <v>0</v>
      </c>
      <c r="CY338">
        <f>CX338/30</f>
        <v>0</v>
      </c>
      <c r="CZ338">
        <f>COUNTIF('résultats bruts'!AO338,1)</f>
        <v>0</v>
      </c>
      <c r="DA338">
        <f>COUNTIF('résultats bruts'!AP338,1)</f>
        <v>0</v>
      </c>
      <c r="DB338">
        <f>CZ338+DA338</f>
        <v>0</v>
      </c>
      <c r="DC338">
        <f>DB338/2</f>
        <v>0</v>
      </c>
      <c r="DD338">
        <f>COUNTIF('résultats bruts'!BU338,1)</f>
        <v>0</v>
      </c>
      <c r="DE338">
        <f>COUNTIF('résultats bruts'!BV338,1)</f>
        <v>0</v>
      </c>
      <c r="DF338">
        <f>DD338+DE338</f>
        <v>0</v>
      </c>
      <c r="DG338">
        <f>DD338+DE338</f>
        <v>0</v>
      </c>
      <c r="DH338">
        <f>DG338/2</f>
        <v>0</v>
      </c>
      <c r="DJ338">
        <f>COUNTIF(CD338, 1)</f>
        <v>0</v>
      </c>
      <c r="DK338">
        <f>DB338+DG338+DJ338</f>
        <v>0</v>
      </c>
      <c r="DL338">
        <f>DK338/5</f>
        <v>0</v>
      </c>
      <c r="DM338">
        <f>COUNTIF('résultats bruts'!BG338,1)+COUNTIF('résultats bruts'!BJ338,1)</f>
        <v>0</v>
      </c>
      <c r="DN338">
        <f>DM338/2</f>
        <v>0</v>
      </c>
      <c r="DO338">
        <f>COUNTIF('résultats bruts'!CD338,1)+COUNTIF('résultats bruts'!CF338,1) + COUNTIF('résultats bruts'!CO338,1)+COUNTIF('résultats bruts'!CR338,1)</f>
        <v>0</v>
      </c>
      <c r="DP338">
        <f>DO338/4</f>
        <v>0</v>
      </c>
      <c r="DQ338">
        <f>DM338+DO338</f>
        <v>0</v>
      </c>
      <c r="DR338">
        <f>DQ338/6</f>
        <v>0</v>
      </c>
      <c r="DS338">
        <f>COUNTIF('résultats bruts'!BF338,1)+COUNTIF('résultats bruts'!BI338,1)</f>
        <v>0</v>
      </c>
      <c r="DT338">
        <f>DS338/2</f>
        <v>0</v>
      </c>
      <c r="DU338">
        <f>COUNTIF('résultats bruts'!CE338,1)+COUNTIF('résultats bruts'!CH338,1) + COUNTIF('résultats bruts'!CP338,1)</f>
        <v>0</v>
      </c>
      <c r="DV338">
        <f>DU338/4</f>
        <v>0</v>
      </c>
      <c r="DW338">
        <f>DS338+DU338</f>
        <v>0</v>
      </c>
      <c r="DX338">
        <f>DW338/6</f>
        <v>0</v>
      </c>
      <c r="DY338">
        <f>COUNTIF('résultats bruts'!BE338,1)+COUNTIF('résultats bruts'!BH338,1)</f>
        <v>0</v>
      </c>
      <c r="DZ338">
        <f>DY338/2</f>
        <v>0</v>
      </c>
      <c r="EA338">
        <f>COUNTIF('résultats bruts'!CC338,1)+COUNTIF('résultats bruts'!CG338,1) + COUNTIF('résultats bruts'!CN338,1)</f>
        <v>0</v>
      </c>
      <c r="EB338">
        <f>EA338/3</f>
        <v>0</v>
      </c>
      <c r="EC338">
        <f>EA338+DY338</f>
        <v>0</v>
      </c>
      <c r="ED338">
        <f>EC338/5</f>
        <v>0</v>
      </c>
      <c r="EE338">
        <f>EC338+DW338+DQ338</f>
        <v>0</v>
      </c>
      <c r="EF338">
        <f>EE338/17</f>
        <v>0</v>
      </c>
    </row>
    <row r="339">
      <c r="A339">
        <f>'résultats bruts'!A339</f>
        <v>0</v>
      </c>
      <c r="B339">
        <f>'résultats bruts'!B339</f>
        <v>0</v>
      </c>
      <c r="C339">
        <f>'résultats bruts'!C339</f>
        <v>0</v>
      </c>
      <c r="D339">
        <f>'résultats bruts'!D339</f>
        <v>0</v>
      </c>
      <c r="E339">
        <f>'résultats bruts'!E339</f>
        <v>0</v>
      </c>
      <c r="F339">
        <f>'résultats bruts'!F339</f>
        <v>337</v>
      </c>
      <c r="G339">
        <f>COUNTIF('résultats bruts'!K339,1) +COUNTIF('résultats bruts'!CJ339:CK339,1)+COUNTIF('résultats bruts'!CJ339:CK339,"0A")</f>
        <v>0</v>
      </c>
      <c r="H339">
        <f>G339/3</f>
        <v>0</v>
      </c>
      <c r="I339">
        <f>COUNTIF('résultats bruts'!O339,1) + COUNTIF('résultats bruts'!AD339,1) + COUNTIF('résultats bruts'!CA339,1) + COUNTIF('résultats bruts'!DU339, 1) + COUNTIF('résultats bruts'!DU339,"0B")</f>
        <v>0</v>
      </c>
      <c r="J339">
        <f>I339/4</f>
        <v>0</v>
      </c>
      <c r="K339">
        <f>COUNTIF('résultats bruts'!CJ339:CK339,1)</f>
        <v>0</v>
      </c>
      <c r="L339">
        <f>K339/2</f>
        <v>0</v>
      </c>
      <c r="M339">
        <f>COUNTIF('résultats bruts'!CM339,1)</f>
        <v>0</v>
      </c>
      <c r="N339">
        <f>COUNTIF('résultats bruts'!DU339,1)</f>
        <v>0</v>
      </c>
      <c r="O339">
        <f>M339+N339</f>
        <v>0</v>
      </c>
      <c r="P339">
        <f>O339/2</f>
        <v>0</v>
      </c>
      <c r="Q339">
        <f>COUNTIF('résultats bruts'!CB339, "1A")+COUNTIF('résultats bruts'!CB339, "1B")</f>
        <v>0</v>
      </c>
      <c r="R339">
        <f>O339+K339+I339+G339</f>
        <v>0</v>
      </c>
      <c r="S339">
        <f>R339/11</f>
        <v>0</v>
      </c>
      <c r="T339">
        <f>COUNTIF('résultats bruts'!Q339, 1) + COUNTIF('résultats bruts'!AU339,1) + COUNTIF('résultats bruts'!CW339,1)</f>
        <v>0</v>
      </c>
      <c r="U339">
        <f>T339/3</f>
        <v>0</v>
      </c>
      <c r="V339">
        <f>COUNTIF('résultats bruts'!P339,1) + COUNTIF('résultats bruts'!AS339,1) + COUNTIF('résultats bruts'!DD339,1)</f>
        <v>0</v>
      </c>
      <c r="W339">
        <f>V339/3</f>
        <v>0</v>
      </c>
      <c r="X339">
        <f>T339+V339</f>
        <v>0</v>
      </c>
      <c r="Y339">
        <f>X339/6</f>
        <v>0</v>
      </c>
      <c r="Z339">
        <f>COUNTIF('résultats bruts'!V339, 1) + COUNTIF('résultats bruts'!AT339,1) + COUNTIF('résultats bruts'!CT339,1)</f>
        <v>0</v>
      </c>
      <c r="AA339">
        <f>Z339/3</f>
        <v>0</v>
      </c>
      <c r="AB339">
        <f>COUNTIF('résultats bruts'!W339, 1) + COUNTIF('résultats bruts'!AV339,1) + COUNTIF('résultats bruts'!CZ339,1)</f>
        <v>0</v>
      </c>
      <c r="AC339">
        <f>AB339/3</f>
        <v>0</v>
      </c>
      <c r="AD339">
        <f>AB339+Z339</f>
        <v>0</v>
      </c>
      <c r="AE339">
        <f>AD339/6</f>
        <v>0</v>
      </c>
      <c r="AF339">
        <f>AD339+X339</f>
        <v>0</v>
      </c>
      <c r="AG339">
        <f>AF339/12</f>
        <v>0</v>
      </c>
      <c r="AH339">
        <f>COUNTIF('résultats bruts'!R339, 1) + COUNTIF('résultats bruts'!AW339,1) + COUNTIF('résultats bruts'!CU339,1)</f>
        <v>0</v>
      </c>
      <c r="AI339">
        <f>AH339/3</f>
        <v>0</v>
      </c>
      <c r="AJ339">
        <f>COUNTIF('résultats bruts'!Z339, 1) + COUNTIF('résultats bruts'!AQ339,1) + COUNTIF('résultats bruts'!CS339,1)</f>
        <v>0</v>
      </c>
      <c r="AK339">
        <f>AJ339/3</f>
        <v>0</v>
      </c>
      <c r="AL339">
        <f>AH339+AJ339</f>
        <v>0</v>
      </c>
      <c r="AM339">
        <f>AL339/6</f>
        <v>0</v>
      </c>
      <c r="AN339">
        <f>AL339+AF339</f>
        <v>0</v>
      </c>
      <c r="AO339">
        <f>AN339/18</f>
        <v>0</v>
      </c>
      <c r="AP339">
        <f>COUNTIF('résultats bruts'!Y339, 1) + COUNTIF('résultats bruts'!AY339,1) + COUNTIF('résultats bruts'!DC339,1)</f>
        <v>0</v>
      </c>
      <c r="AQ339">
        <f>AP339/3</f>
        <v>0</v>
      </c>
      <c r="AR339">
        <f>COUNTIF('résultats bruts'!T339, 1) + COUNTIF('résultats bruts'!AR339,1) + COUNTIF('résultats bruts'!DB339,1)</f>
        <v>0</v>
      </c>
      <c r="AS339">
        <f>AR339/3</f>
        <v>0</v>
      </c>
      <c r="AT339">
        <f>AR339+AP339</f>
        <v>0</v>
      </c>
      <c r="AU339">
        <f>AT339/6</f>
        <v>0</v>
      </c>
      <c r="AV339">
        <f>COUNTIF('résultats bruts'!X339, 1) + COUNTIF('résultats bruts'!BB339,1) + COUNTIF('résultats bruts'!DA339,1)</f>
        <v>0</v>
      </c>
      <c r="AW339">
        <f>AV339/3</f>
        <v>0</v>
      </c>
      <c r="AX339">
        <f>COUNTIF('résultats bruts'!AA339, 1) + COUNTIF('résultats bruts'!AX339,1) + COUNTIF('résultats bruts'!CY339,1)</f>
        <v>0</v>
      </c>
      <c r="AY339">
        <f>AX339/3</f>
        <v>0</v>
      </c>
      <c r="AZ339">
        <f>AX339+AV339</f>
        <v>0</v>
      </c>
      <c r="BA339">
        <f>AZ339/6</f>
        <v>0</v>
      </c>
      <c r="BB339">
        <f>AZ339+AT339</f>
        <v>0</v>
      </c>
      <c r="BC339">
        <f>BB339/12</f>
        <v>0</v>
      </c>
      <c r="BD339">
        <f>COUNTIF('résultats bruts'!U339, 1) + COUNTIF('résultats bruts'!AZ339,1) + COUNTIF('résultats bruts'!CX339,1)</f>
        <v>0</v>
      </c>
      <c r="BE339">
        <f>BD339/3</f>
        <v>0</v>
      </c>
      <c r="BF339">
        <f>COUNTIF('résultats bruts'!S339, 1) + COUNTIF('résultats bruts'!BA339,1) + COUNTIF('résultats bruts'!CV339,1)</f>
        <v>0</v>
      </c>
      <c r="BG339">
        <f>BF339/3</f>
        <v>0</v>
      </c>
      <c r="BH339">
        <f>BF339+BD339</f>
        <v>0</v>
      </c>
      <c r="BI339">
        <f>BH339/6</f>
        <v>0</v>
      </c>
      <c r="BJ339">
        <f>BH339+BB339</f>
        <v>0</v>
      </c>
      <c r="BK339">
        <f>BJ339/18</f>
        <v>0</v>
      </c>
      <c r="BL339">
        <f>COUNTIF('résultats bruts'!AB339, 1) + COUNTIF('résultats bruts'!AC339,1) + COUNTIF('résultats bruts'!BC339,1)+ COUNTIF('résultats bruts'!BD339,1)+ COUNTIF('résultats bruts'!DE339,1)+ COUNTIF('résultats bruts'!DF339,1)</f>
        <v>0</v>
      </c>
      <c r="BM339">
        <f>BL339/6</f>
        <v>0</v>
      </c>
      <c r="BN339">
        <f>BJ339+AN339+BL339</f>
        <v>0</v>
      </c>
      <c r="BO339">
        <f>BN339/42</f>
        <v>0</v>
      </c>
      <c r="BP339">
        <f>COUNTIF('résultats bruts'!DS339,1) + COUNTIF('résultats bruts'!DQ339,1)</f>
        <v>0</v>
      </c>
      <c r="BQ339">
        <f>BP339/2</f>
        <v>0</v>
      </c>
      <c r="BR339">
        <f>COUNTIF('résultats bruts'!DR339,1)+COUNTIF('résultats bruts'!DT339,1)</f>
        <v>0</v>
      </c>
      <c r="BS339">
        <f>BR339/2</f>
        <v>0</v>
      </c>
      <c r="BT339">
        <f>'résultats bruts'!AR339</f>
        <v>0</v>
      </c>
      <c r="BU339">
        <f>'résultats bruts'!DR339</f>
        <v>0</v>
      </c>
      <c r="BV339">
        <f>'résultats bruts'!AS339</f>
        <v>0</v>
      </c>
      <c r="BW339">
        <f>'résultats bruts'!DT339</f>
        <v>0</v>
      </c>
      <c r="BX339">
        <f>COUNTIF('résultats bruts'!AI339, 1) + COUNTIF('résultats bruts'!BP339,1) + COUNTIF('résultats bruts'!DG339,1)</f>
        <v>0</v>
      </c>
      <c r="BY339">
        <f>BX339/3</f>
        <v>0</v>
      </c>
      <c r="BZ339">
        <f>COUNTIF('résultats bruts'!AL339, 1) + COUNTIF('résultats bruts'!BN339,1) + COUNTIF('résultats bruts'!DI339,1)</f>
        <v>0</v>
      </c>
      <c r="CA339">
        <f>BZ339/3</f>
        <v>0</v>
      </c>
      <c r="CB339">
        <f>BX339+BZ339</f>
        <v>0</v>
      </c>
      <c r="CC339">
        <f>CB339/6</f>
        <v>0</v>
      </c>
      <c r="CD339">
        <f>COUNTIF('résultats bruts'!AK339, 1) + COUNTIF('résultats bruts'!BR339,1) + COUNTIF('résultats bruts'!DM339,1)</f>
        <v>0</v>
      </c>
      <c r="CE339">
        <f>CD339/3</f>
        <v>0</v>
      </c>
      <c r="CF339">
        <f>COUNTIF('résultats bruts'!AE339, 1) + COUNTIF('résultats bruts'!BL339,1) + COUNTIF('résultats bruts'!DN339,1)</f>
        <v>0</v>
      </c>
      <c r="CG339">
        <f>CF339/3</f>
        <v>0</v>
      </c>
      <c r="CH339">
        <f>CF339+CD339</f>
        <v>0</v>
      </c>
      <c r="CI339">
        <f>CH339/6</f>
        <v>0</v>
      </c>
      <c r="CJ339">
        <f>COUNTIF('résultats bruts'!AJ339, 1) + COUNTIF('résultats bruts'!BM339,1) + COUNTIF('résultats bruts'!DL339,1)</f>
        <v>0</v>
      </c>
      <c r="CK339">
        <f>CJ339/3</f>
        <v>0</v>
      </c>
      <c r="CL339">
        <f>COUNTIF('résultats bruts'!AH339, 1) + COUNTIF('résultats bruts'!BK339,1) + COUNTIF('résultats bruts'!DK339,1)</f>
        <v>0</v>
      </c>
      <c r="CM339">
        <f>CL339/3</f>
        <v>0</v>
      </c>
      <c r="CN339">
        <f>CL339+CJ339</f>
        <v>0</v>
      </c>
      <c r="CO339">
        <f>CN339/6</f>
        <v>0</v>
      </c>
      <c r="CP339">
        <f>COUNTIF('résultats bruts'!AF339, 1) + COUNTIF('résultats bruts'!BO339,1) + COUNTIF('résultats bruts'!DJ339,1)</f>
        <v>0</v>
      </c>
      <c r="CQ339">
        <f>CP339/3</f>
        <v>0</v>
      </c>
      <c r="CR339">
        <f>COUNTIF('résultats bruts'!AG339, 1) + COUNTIF('résultats bruts'!BQ339,1) + COUNTIF('résultats bruts'!DH339,1)</f>
        <v>0</v>
      </c>
      <c r="CS339">
        <f>CR339/3</f>
        <v>0</v>
      </c>
      <c r="CT339">
        <f>CR339+CP339</f>
        <v>0</v>
      </c>
      <c r="CU339">
        <f>CT339/6</f>
        <v>0</v>
      </c>
      <c r="CV339">
        <f>COUNTIF('résultats bruts'!AM339, 1) + COUNTIF('résultats bruts'!AN339,1) + COUNTIF('résultats bruts'!BS339,1) +COUNTIF('résultats bruts'!BT339, 1) + COUNTIF('résultats bruts'!DO339,1) + COUNTIF('résultats bruts'!DP339,1)</f>
        <v>0</v>
      </c>
      <c r="CW339">
        <f>+CV339/6</f>
        <v>0</v>
      </c>
      <c r="CX339">
        <f>CT339+CN339+CH339+CB375</f>
        <v>0</v>
      </c>
      <c r="CY339">
        <f>CX339/30</f>
        <v>0</v>
      </c>
      <c r="CZ339">
        <f>COUNTIF('résultats bruts'!AO339,1)</f>
        <v>0</v>
      </c>
      <c r="DA339">
        <f>COUNTIF('résultats bruts'!AP339,1)</f>
        <v>0</v>
      </c>
      <c r="DB339">
        <f>CZ339+DA339</f>
        <v>0</v>
      </c>
      <c r="DC339">
        <f>DB339/2</f>
        <v>0</v>
      </c>
      <c r="DD339">
        <f>COUNTIF('résultats bruts'!BU339,1)</f>
        <v>0</v>
      </c>
      <c r="DE339">
        <f>COUNTIF('résultats bruts'!BV339,1)</f>
        <v>0</v>
      </c>
      <c r="DF339">
        <f>DD339+DE339</f>
        <v>0</v>
      </c>
      <c r="DG339">
        <f>DD339+DE339</f>
        <v>0</v>
      </c>
      <c r="DH339">
        <f>DG339/2</f>
        <v>0</v>
      </c>
      <c r="DJ339">
        <f>COUNTIF(CD339, 1)</f>
        <v>0</v>
      </c>
      <c r="DK339">
        <f>DB339+DG339+DJ339</f>
        <v>0</v>
      </c>
      <c r="DL339">
        <f>DK339/5</f>
        <v>0</v>
      </c>
      <c r="DM339">
        <f>COUNTIF('résultats bruts'!BG339,1)+COUNTIF('résultats bruts'!BJ339,1)</f>
        <v>0</v>
      </c>
      <c r="DN339">
        <f>DM339/2</f>
        <v>0</v>
      </c>
      <c r="DO339">
        <f>COUNTIF('résultats bruts'!CD339,1)+COUNTIF('résultats bruts'!CF339,1) + COUNTIF('résultats bruts'!CO339,1)+COUNTIF('résultats bruts'!CR339,1)</f>
        <v>0</v>
      </c>
      <c r="DP339">
        <f>DO339/4</f>
        <v>0</v>
      </c>
      <c r="DQ339">
        <f>DM339+DO339</f>
        <v>0</v>
      </c>
      <c r="DR339">
        <f>DQ339/6</f>
        <v>0</v>
      </c>
      <c r="DS339">
        <f>COUNTIF('résultats bruts'!BF339,1)+COUNTIF('résultats bruts'!BI339,1)</f>
        <v>0</v>
      </c>
      <c r="DT339">
        <f>DS339/2</f>
        <v>0</v>
      </c>
      <c r="DU339">
        <f>COUNTIF('résultats bruts'!CE339,1)+COUNTIF('résultats bruts'!CH339,1) + COUNTIF('résultats bruts'!CP339,1)</f>
        <v>0</v>
      </c>
      <c r="DV339">
        <f>DU339/4</f>
        <v>0</v>
      </c>
      <c r="DW339">
        <f>DS339+DU339</f>
        <v>0</v>
      </c>
      <c r="DX339">
        <f>DW339/6</f>
        <v>0</v>
      </c>
      <c r="DY339">
        <f>COUNTIF('résultats bruts'!BE339,1)+COUNTIF('résultats bruts'!BH339,1)</f>
        <v>0</v>
      </c>
      <c r="DZ339">
        <f>DY339/2</f>
        <v>0</v>
      </c>
      <c r="EA339">
        <f>COUNTIF('résultats bruts'!CC339,1)+COUNTIF('résultats bruts'!CG339,1) + COUNTIF('résultats bruts'!CN339,1)</f>
        <v>0</v>
      </c>
      <c r="EB339">
        <f>EA339/3</f>
        <v>0</v>
      </c>
      <c r="EC339">
        <f>EA339+DY339</f>
        <v>0</v>
      </c>
      <c r="ED339">
        <f>EC339/5</f>
        <v>0</v>
      </c>
      <c r="EE339">
        <f>EC339+DW339+DQ339</f>
        <v>0</v>
      </c>
      <c r="EF339">
        <f>EE339/17</f>
        <v>0</v>
      </c>
    </row>
    <row r="340">
      <c r="A340">
        <f>'résultats bruts'!A340</f>
        <v>0</v>
      </c>
      <c r="B340">
        <f>'résultats bruts'!B340</f>
        <v>0</v>
      </c>
      <c r="C340">
        <f>'résultats bruts'!C340</f>
        <v>0</v>
      </c>
      <c r="D340">
        <f>'résultats bruts'!D340</f>
        <v>0</v>
      </c>
      <c r="E340">
        <f>'résultats bruts'!E340</f>
        <v>0</v>
      </c>
      <c r="F340">
        <f>'résultats bruts'!F340</f>
        <v>338</v>
      </c>
      <c r="G340">
        <f>COUNTIF('résultats bruts'!K340,1) +COUNTIF('résultats bruts'!CJ340:CK340,1)+COUNTIF('résultats bruts'!CJ340:CK340,"0A")</f>
        <v>0</v>
      </c>
      <c r="H340">
        <f>G340/3</f>
        <v>0</v>
      </c>
      <c r="I340">
        <f>COUNTIF('résultats bruts'!O340,1) + COUNTIF('résultats bruts'!AD340,1) + COUNTIF('résultats bruts'!CA340,1) + COUNTIF('résultats bruts'!DU340, 1) + COUNTIF('résultats bruts'!DU340,"0B")</f>
        <v>0</v>
      </c>
      <c r="J340">
        <f>I340/4</f>
        <v>0</v>
      </c>
      <c r="K340">
        <f>COUNTIF('résultats bruts'!CJ340:CK340,1)</f>
        <v>0</v>
      </c>
      <c r="L340">
        <f>K340/2</f>
        <v>0</v>
      </c>
      <c r="M340">
        <f>COUNTIF('résultats bruts'!CM340,1)</f>
        <v>0</v>
      </c>
      <c r="N340">
        <f>COUNTIF('résultats bruts'!DU340,1)</f>
        <v>0</v>
      </c>
      <c r="O340">
        <f>M340+N340</f>
        <v>0</v>
      </c>
      <c r="P340">
        <f>O340/2</f>
        <v>0</v>
      </c>
      <c r="Q340">
        <f>COUNTIF('résultats bruts'!CB340, "1A")+COUNTIF('résultats bruts'!CB340, "1B")</f>
        <v>0</v>
      </c>
      <c r="R340">
        <f>O340+K340+I340+G340</f>
        <v>0</v>
      </c>
      <c r="S340">
        <f>R340/11</f>
        <v>0</v>
      </c>
      <c r="T340">
        <f>COUNTIF('résultats bruts'!Q340, 1) + COUNTIF('résultats bruts'!AU340,1) + COUNTIF('résultats bruts'!CW340,1)</f>
        <v>0</v>
      </c>
      <c r="U340">
        <f>T340/3</f>
        <v>0</v>
      </c>
      <c r="V340">
        <f>COUNTIF('résultats bruts'!P340,1) + COUNTIF('résultats bruts'!AS340,1) + COUNTIF('résultats bruts'!DD340,1)</f>
        <v>0</v>
      </c>
      <c r="W340">
        <f>V340/3</f>
        <v>0</v>
      </c>
      <c r="X340">
        <f>T340+V340</f>
        <v>0</v>
      </c>
      <c r="Y340">
        <f>X340/6</f>
        <v>0</v>
      </c>
      <c r="Z340">
        <f>COUNTIF('résultats bruts'!V340, 1) + COUNTIF('résultats bruts'!AT340,1) + COUNTIF('résultats bruts'!CT340,1)</f>
        <v>0</v>
      </c>
      <c r="AA340">
        <f>Z340/3</f>
        <v>0</v>
      </c>
      <c r="AB340">
        <f>COUNTIF('résultats bruts'!W340, 1) + COUNTIF('résultats bruts'!AV340,1) + COUNTIF('résultats bruts'!CZ340,1)</f>
        <v>0</v>
      </c>
      <c r="AC340">
        <f>AB340/3</f>
        <v>0</v>
      </c>
      <c r="AD340">
        <f>AB340+Z340</f>
        <v>0</v>
      </c>
      <c r="AE340">
        <f>AD340/6</f>
        <v>0</v>
      </c>
      <c r="AF340">
        <f>AD340+X340</f>
        <v>0</v>
      </c>
      <c r="AG340">
        <f>AF340/12</f>
        <v>0</v>
      </c>
      <c r="AH340">
        <f>COUNTIF('résultats bruts'!R340, 1) + COUNTIF('résultats bruts'!AW340,1) + COUNTIF('résultats bruts'!CU340,1)</f>
        <v>0</v>
      </c>
      <c r="AI340">
        <f>AH340/3</f>
        <v>0</v>
      </c>
      <c r="AJ340">
        <f>COUNTIF('résultats bruts'!Z340, 1) + COUNTIF('résultats bruts'!AQ340,1) + COUNTIF('résultats bruts'!CS340,1)</f>
        <v>0</v>
      </c>
      <c r="AK340">
        <f>AJ340/3</f>
        <v>0</v>
      </c>
      <c r="AL340">
        <f>AH340+AJ340</f>
        <v>0</v>
      </c>
      <c r="AM340">
        <f>AL340/6</f>
        <v>0</v>
      </c>
      <c r="AN340">
        <f>AL340+AF340</f>
        <v>0</v>
      </c>
      <c r="AO340">
        <f>AN340/18</f>
        <v>0</v>
      </c>
      <c r="AP340">
        <f>COUNTIF('résultats bruts'!Y340, 1) + COUNTIF('résultats bruts'!AY340,1) + COUNTIF('résultats bruts'!DC340,1)</f>
        <v>0</v>
      </c>
      <c r="AQ340">
        <f>AP340/3</f>
        <v>0</v>
      </c>
      <c r="AR340">
        <f>COUNTIF('résultats bruts'!T340, 1) + COUNTIF('résultats bruts'!AR340,1) + COUNTIF('résultats bruts'!DB340,1)</f>
        <v>0</v>
      </c>
      <c r="AS340">
        <f>AR340/3</f>
        <v>0</v>
      </c>
      <c r="AT340">
        <f>AR340+AP340</f>
        <v>0</v>
      </c>
      <c r="AU340">
        <f>AT340/6</f>
        <v>0</v>
      </c>
      <c r="AV340">
        <f>COUNTIF('résultats bruts'!X340, 1) + COUNTIF('résultats bruts'!BB340,1) + COUNTIF('résultats bruts'!DA340,1)</f>
        <v>0</v>
      </c>
      <c r="AW340">
        <f>AV340/3</f>
        <v>0</v>
      </c>
      <c r="AX340">
        <f>COUNTIF('résultats bruts'!AA340, 1) + COUNTIF('résultats bruts'!AX340,1) + COUNTIF('résultats bruts'!CY340,1)</f>
        <v>0</v>
      </c>
      <c r="AY340">
        <f>AX340/3</f>
        <v>0</v>
      </c>
      <c r="AZ340">
        <f>AX340+AV340</f>
        <v>0</v>
      </c>
      <c r="BA340">
        <f>AZ340/6</f>
        <v>0</v>
      </c>
      <c r="BB340">
        <f>AZ340+AT340</f>
        <v>0</v>
      </c>
      <c r="BC340">
        <f>BB340/12</f>
        <v>0</v>
      </c>
      <c r="BD340">
        <f>COUNTIF('résultats bruts'!U340, 1) + COUNTIF('résultats bruts'!AZ340,1) + COUNTIF('résultats bruts'!CX340,1)</f>
        <v>0</v>
      </c>
      <c r="BE340">
        <f>BD340/3</f>
        <v>0</v>
      </c>
      <c r="BF340">
        <f>COUNTIF('résultats bruts'!S340, 1) + COUNTIF('résultats bruts'!BA340,1) + COUNTIF('résultats bruts'!CV340,1)</f>
        <v>0</v>
      </c>
      <c r="BG340">
        <f>BF340/3</f>
        <v>0</v>
      </c>
      <c r="BH340">
        <f>BF340+BD340</f>
        <v>0</v>
      </c>
      <c r="BI340">
        <f>BH340/6</f>
        <v>0</v>
      </c>
      <c r="BJ340">
        <f>BH340+BB340</f>
        <v>0</v>
      </c>
      <c r="BK340">
        <f>BJ340/18</f>
        <v>0</v>
      </c>
      <c r="BL340">
        <f>COUNTIF('résultats bruts'!AB340, 1) + COUNTIF('résultats bruts'!AC340,1) + COUNTIF('résultats bruts'!BC340,1)+ COUNTIF('résultats bruts'!BD340,1)+ COUNTIF('résultats bruts'!DE340,1)+ COUNTIF('résultats bruts'!DF340,1)</f>
        <v>0</v>
      </c>
      <c r="BM340">
        <f>BL340/6</f>
        <v>0</v>
      </c>
      <c r="BN340">
        <f>BJ340+AN340+BL340</f>
        <v>0</v>
      </c>
      <c r="BO340">
        <f>BN340/42</f>
        <v>0</v>
      </c>
      <c r="BP340">
        <f>COUNTIF('résultats bruts'!DS340,1) + COUNTIF('résultats bruts'!DQ340,1)</f>
        <v>0</v>
      </c>
      <c r="BQ340">
        <f>BP340/2</f>
        <v>0</v>
      </c>
      <c r="BR340">
        <f>COUNTIF('résultats bruts'!DR340,1)+COUNTIF('résultats bruts'!DT340,1)</f>
        <v>0</v>
      </c>
      <c r="BS340">
        <f>BR340/2</f>
        <v>0</v>
      </c>
      <c r="BT340">
        <f>'résultats bruts'!AR340</f>
        <v>0</v>
      </c>
      <c r="BU340">
        <f>'résultats bruts'!DR340</f>
        <v>0</v>
      </c>
      <c r="BV340">
        <f>'résultats bruts'!AS340</f>
        <v>0</v>
      </c>
      <c r="BW340">
        <f>'résultats bruts'!DT340</f>
        <v>0</v>
      </c>
      <c r="BX340">
        <f>COUNTIF('résultats bruts'!AI340, 1) + COUNTIF('résultats bruts'!BP340,1) + COUNTIF('résultats bruts'!DG340,1)</f>
        <v>0</v>
      </c>
      <c r="BY340">
        <f>BX340/3</f>
        <v>0</v>
      </c>
      <c r="BZ340">
        <f>COUNTIF('résultats bruts'!AL340, 1) + COUNTIF('résultats bruts'!BN340,1) + COUNTIF('résultats bruts'!DI340,1)</f>
        <v>0</v>
      </c>
      <c r="CA340">
        <f>BZ340/3</f>
        <v>0</v>
      </c>
      <c r="CB340">
        <f>BX340+BZ340</f>
        <v>0</v>
      </c>
      <c r="CC340">
        <f>CB340/6</f>
        <v>0</v>
      </c>
      <c r="CD340">
        <f>COUNTIF('résultats bruts'!AK340, 1) + COUNTIF('résultats bruts'!BR340,1) + COUNTIF('résultats bruts'!DM340,1)</f>
        <v>0</v>
      </c>
      <c r="CE340">
        <f>CD340/3</f>
        <v>0</v>
      </c>
      <c r="CF340">
        <f>COUNTIF('résultats bruts'!AE340, 1) + COUNTIF('résultats bruts'!BL340,1) + COUNTIF('résultats bruts'!DN340,1)</f>
        <v>0</v>
      </c>
      <c r="CG340">
        <f>CF340/3</f>
        <v>0</v>
      </c>
      <c r="CH340">
        <f>CF340+CD340</f>
        <v>0</v>
      </c>
      <c r="CI340">
        <f>CH340/6</f>
        <v>0</v>
      </c>
      <c r="CJ340">
        <f>COUNTIF('résultats bruts'!AJ340, 1) + COUNTIF('résultats bruts'!BM340,1) + COUNTIF('résultats bruts'!DL340,1)</f>
        <v>0</v>
      </c>
      <c r="CK340">
        <f>CJ340/3</f>
        <v>0</v>
      </c>
      <c r="CL340">
        <f>COUNTIF('résultats bruts'!AH340, 1) + COUNTIF('résultats bruts'!BK340,1) + COUNTIF('résultats bruts'!DK340,1)</f>
        <v>0</v>
      </c>
      <c r="CM340">
        <f>CL340/3</f>
        <v>0</v>
      </c>
      <c r="CN340">
        <f>CL340+CJ340</f>
        <v>0</v>
      </c>
      <c r="CO340">
        <f>CN340/6</f>
        <v>0</v>
      </c>
      <c r="CP340">
        <f>COUNTIF('résultats bruts'!AF340, 1) + COUNTIF('résultats bruts'!BO340,1) + COUNTIF('résultats bruts'!DJ340,1)</f>
        <v>0</v>
      </c>
      <c r="CQ340">
        <f>CP340/3</f>
        <v>0</v>
      </c>
      <c r="CR340">
        <f>COUNTIF('résultats bruts'!AG340, 1) + COUNTIF('résultats bruts'!BQ340,1) + COUNTIF('résultats bruts'!DH340,1)</f>
        <v>0</v>
      </c>
      <c r="CS340">
        <f>CR340/3</f>
        <v>0</v>
      </c>
      <c r="CT340">
        <f>CR340+CP340</f>
        <v>0</v>
      </c>
      <c r="CU340">
        <f>CT340/6</f>
        <v>0</v>
      </c>
      <c r="CV340">
        <f>COUNTIF('résultats bruts'!AM340, 1) + COUNTIF('résultats bruts'!AN340,1) + COUNTIF('résultats bruts'!BS340,1) +COUNTIF('résultats bruts'!BT340, 1) + COUNTIF('résultats bruts'!DO340,1) + COUNTIF('résultats bruts'!DP340,1)</f>
        <v>0</v>
      </c>
      <c r="CW340">
        <f>+CV340/6</f>
        <v>0</v>
      </c>
      <c r="CX340">
        <f>CT340+CN340+CH340+CB376</f>
        <v>0</v>
      </c>
      <c r="CY340">
        <f>CX340/30</f>
        <v>0</v>
      </c>
      <c r="CZ340">
        <f>COUNTIF('résultats bruts'!AO340,1)</f>
        <v>0</v>
      </c>
      <c r="DA340">
        <f>COUNTIF('résultats bruts'!AP340,1)</f>
        <v>0</v>
      </c>
      <c r="DB340">
        <f>CZ340+DA340</f>
        <v>0</v>
      </c>
      <c r="DC340">
        <f>DB340/2</f>
        <v>0</v>
      </c>
      <c r="DD340">
        <f>COUNTIF('résultats bruts'!BU340,1)</f>
        <v>0</v>
      </c>
      <c r="DE340">
        <f>COUNTIF('résultats bruts'!BV340,1)</f>
        <v>0</v>
      </c>
      <c r="DF340">
        <f>DD340+DE340</f>
        <v>0</v>
      </c>
      <c r="DG340">
        <f>DD340+DE340</f>
        <v>0</v>
      </c>
      <c r="DH340">
        <f>DG340/2</f>
        <v>0</v>
      </c>
      <c r="DJ340">
        <f>COUNTIF(CD340, 1)</f>
        <v>0</v>
      </c>
      <c r="DK340">
        <f>DB340+DG340+DJ340</f>
        <v>0</v>
      </c>
      <c r="DL340">
        <f>DK340/5</f>
        <v>0</v>
      </c>
      <c r="DM340">
        <f>COUNTIF('résultats bruts'!BG340,1)+COUNTIF('résultats bruts'!BJ340,1)</f>
        <v>0</v>
      </c>
      <c r="DN340">
        <f>DM340/2</f>
        <v>0</v>
      </c>
      <c r="DO340">
        <f>COUNTIF('résultats bruts'!CD340,1)+COUNTIF('résultats bruts'!CF340,1) + COUNTIF('résultats bruts'!CO340,1)+COUNTIF('résultats bruts'!CR340,1)</f>
        <v>0</v>
      </c>
      <c r="DP340">
        <f>DO340/4</f>
        <v>0</v>
      </c>
      <c r="DQ340">
        <f>DM340+DO340</f>
        <v>0</v>
      </c>
      <c r="DR340">
        <f>DQ340/6</f>
        <v>0</v>
      </c>
      <c r="DS340">
        <f>COUNTIF('résultats bruts'!BF340,1)+COUNTIF('résultats bruts'!BI340,1)</f>
        <v>0</v>
      </c>
      <c r="DT340">
        <f>DS340/2</f>
        <v>0</v>
      </c>
      <c r="DU340">
        <f>COUNTIF('résultats bruts'!CE340,1)+COUNTIF('résultats bruts'!CH340,1) + COUNTIF('résultats bruts'!CP340,1)</f>
        <v>0</v>
      </c>
      <c r="DV340">
        <f>DU340/4</f>
        <v>0</v>
      </c>
      <c r="DW340">
        <f>DS340+DU340</f>
        <v>0</v>
      </c>
      <c r="DX340">
        <f>DW340/6</f>
        <v>0</v>
      </c>
      <c r="DY340">
        <f>COUNTIF('résultats bruts'!BE340,1)+COUNTIF('résultats bruts'!BH340,1)</f>
        <v>0</v>
      </c>
      <c r="DZ340">
        <f>DY340/2</f>
        <v>0</v>
      </c>
      <c r="EA340">
        <f>COUNTIF('résultats bruts'!CC340,1)+COUNTIF('résultats bruts'!CG340,1) + COUNTIF('résultats bruts'!CN340,1)</f>
        <v>0</v>
      </c>
      <c r="EB340">
        <f>EA340/3</f>
        <v>0</v>
      </c>
      <c r="EC340">
        <f>EA340+DY340</f>
        <v>0</v>
      </c>
      <c r="ED340">
        <f>EC340/5</f>
        <v>0</v>
      </c>
      <c r="EE340">
        <f>EC340+DW340+DQ340</f>
        <v>0</v>
      </c>
      <c r="EF340">
        <f>EE340/17</f>
        <v>0</v>
      </c>
    </row>
    <row r="341">
      <c r="A341">
        <f>'résultats bruts'!A341</f>
        <v>0</v>
      </c>
      <c r="B341">
        <f>'résultats bruts'!B341</f>
        <v>0</v>
      </c>
      <c r="C341">
        <f>'résultats bruts'!C341</f>
        <v>0</v>
      </c>
      <c r="D341">
        <f>'résultats bruts'!D341</f>
        <v>0</v>
      </c>
      <c r="E341">
        <f>'résultats bruts'!E341</f>
        <v>0</v>
      </c>
      <c r="F341">
        <f>'résultats bruts'!F341</f>
        <v>339</v>
      </c>
      <c r="G341">
        <f>COUNTIF('résultats bruts'!K341,1) +COUNTIF('résultats bruts'!CJ341:CK341,1)+COUNTIF('résultats bruts'!CJ341:CK341,"0A")</f>
        <v>0</v>
      </c>
      <c r="H341">
        <f>G341/3</f>
        <v>0</v>
      </c>
      <c r="I341">
        <f>COUNTIF('résultats bruts'!O341,1) + COUNTIF('résultats bruts'!AD341,1) + COUNTIF('résultats bruts'!CA341,1) + COUNTIF('résultats bruts'!DU341, 1) + COUNTIF('résultats bruts'!DU341,"0B")</f>
        <v>0</v>
      </c>
      <c r="J341">
        <f>I341/4</f>
        <v>0</v>
      </c>
      <c r="K341">
        <f>COUNTIF('résultats bruts'!CJ341:CK341,1)</f>
        <v>0</v>
      </c>
      <c r="L341">
        <f>K341/2</f>
        <v>0</v>
      </c>
      <c r="M341">
        <f>COUNTIF('résultats bruts'!CM341,1)</f>
        <v>0</v>
      </c>
      <c r="N341">
        <f>COUNTIF('résultats bruts'!DU341,1)</f>
        <v>0</v>
      </c>
      <c r="O341">
        <f>M341+N341</f>
        <v>0</v>
      </c>
      <c r="P341">
        <f>O341/2</f>
        <v>0</v>
      </c>
      <c r="Q341">
        <f>COUNTIF('résultats bruts'!CB341, "1A")+COUNTIF('résultats bruts'!CB341, "1B")</f>
        <v>0</v>
      </c>
      <c r="R341">
        <f>O341+K341+I341+G341</f>
        <v>0</v>
      </c>
      <c r="S341">
        <f>R341/11</f>
        <v>0</v>
      </c>
      <c r="T341">
        <f>COUNTIF('résultats bruts'!Q341, 1) + COUNTIF('résultats bruts'!AU341,1) + COUNTIF('résultats bruts'!CW341,1)</f>
        <v>0</v>
      </c>
      <c r="U341">
        <f>T341/3</f>
        <v>0</v>
      </c>
      <c r="V341">
        <f>COUNTIF('résultats bruts'!P341,1) + COUNTIF('résultats bruts'!AS341,1) + COUNTIF('résultats bruts'!DD341,1)</f>
        <v>0</v>
      </c>
      <c r="W341">
        <f>V341/3</f>
        <v>0</v>
      </c>
      <c r="X341">
        <f>T341+V341</f>
        <v>0</v>
      </c>
      <c r="Y341">
        <f>X341/6</f>
        <v>0</v>
      </c>
      <c r="Z341">
        <f>COUNTIF('résultats bruts'!V341, 1) + COUNTIF('résultats bruts'!AT341,1) + COUNTIF('résultats bruts'!CT341,1)</f>
        <v>0</v>
      </c>
      <c r="AA341">
        <f>Z341/3</f>
        <v>0</v>
      </c>
      <c r="AB341">
        <f>COUNTIF('résultats bruts'!W341, 1) + COUNTIF('résultats bruts'!AV341,1) + COUNTIF('résultats bruts'!CZ341,1)</f>
        <v>0</v>
      </c>
      <c r="AC341">
        <f>AB341/3</f>
        <v>0</v>
      </c>
      <c r="AD341">
        <f>AB341+Z341</f>
        <v>0</v>
      </c>
      <c r="AE341">
        <f>AD341/6</f>
        <v>0</v>
      </c>
      <c r="AF341">
        <f>AD341+X341</f>
        <v>0</v>
      </c>
      <c r="AG341">
        <f>AF341/12</f>
        <v>0</v>
      </c>
      <c r="AH341">
        <f>COUNTIF('résultats bruts'!R341, 1) + COUNTIF('résultats bruts'!AW341,1) + COUNTIF('résultats bruts'!CU341,1)</f>
        <v>0</v>
      </c>
      <c r="AI341">
        <f>AH341/3</f>
        <v>0</v>
      </c>
      <c r="AJ341">
        <f>COUNTIF('résultats bruts'!Z341, 1) + COUNTIF('résultats bruts'!AQ341,1) + COUNTIF('résultats bruts'!CS341,1)</f>
        <v>0</v>
      </c>
      <c r="AK341">
        <f>AJ341/3</f>
        <v>0</v>
      </c>
      <c r="AL341">
        <f>AH341+AJ341</f>
        <v>0</v>
      </c>
      <c r="AM341">
        <f>AL341/6</f>
        <v>0</v>
      </c>
      <c r="AN341">
        <f>AL341+AF341</f>
        <v>0</v>
      </c>
      <c r="AO341">
        <f>AN341/18</f>
        <v>0</v>
      </c>
      <c r="AP341">
        <f>COUNTIF('résultats bruts'!Y341, 1) + COUNTIF('résultats bruts'!AY341,1) + COUNTIF('résultats bruts'!DC341,1)</f>
        <v>0</v>
      </c>
      <c r="AQ341">
        <f>AP341/3</f>
        <v>0</v>
      </c>
      <c r="AR341">
        <f>COUNTIF('résultats bruts'!T341, 1) + COUNTIF('résultats bruts'!AR341,1) + COUNTIF('résultats bruts'!DB341,1)</f>
        <v>0</v>
      </c>
      <c r="AS341">
        <f>AR341/3</f>
        <v>0</v>
      </c>
      <c r="AT341">
        <f>AR341+AP341</f>
        <v>0</v>
      </c>
      <c r="AU341">
        <f>AT341/6</f>
        <v>0</v>
      </c>
      <c r="AV341">
        <f>COUNTIF('résultats bruts'!X341, 1) + COUNTIF('résultats bruts'!BB341,1) + COUNTIF('résultats bruts'!DA341,1)</f>
        <v>0</v>
      </c>
      <c r="AW341">
        <f>AV341/3</f>
        <v>0</v>
      </c>
      <c r="AX341">
        <f>COUNTIF('résultats bruts'!AA341, 1) + COUNTIF('résultats bruts'!AX341,1) + COUNTIF('résultats bruts'!CY341,1)</f>
        <v>0</v>
      </c>
      <c r="AY341">
        <f>AX341/3</f>
        <v>0</v>
      </c>
      <c r="AZ341">
        <f>AX341+AV341</f>
        <v>0</v>
      </c>
      <c r="BA341">
        <f>AZ341/6</f>
        <v>0</v>
      </c>
      <c r="BB341">
        <f>AZ341+AT341</f>
        <v>0</v>
      </c>
      <c r="BC341">
        <f>BB341/12</f>
        <v>0</v>
      </c>
      <c r="BD341">
        <f>COUNTIF('résultats bruts'!U341, 1) + COUNTIF('résultats bruts'!AZ341,1) + COUNTIF('résultats bruts'!CX341,1)</f>
        <v>0</v>
      </c>
      <c r="BE341">
        <f>BD341/3</f>
        <v>0</v>
      </c>
      <c r="BF341">
        <f>COUNTIF('résultats bruts'!S341, 1) + COUNTIF('résultats bruts'!BA341,1) + COUNTIF('résultats bruts'!CV341,1)</f>
        <v>0</v>
      </c>
      <c r="BG341">
        <f>BF341/3</f>
        <v>0</v>
      </c>
      <c r="BH341">
        <f>BF341+BD341</f>
        <v>0</v>
      </c>
      <c r="BI341">
        <f>BH341/6</f>
        <v>0</v>
      </c>
      <c r="BJ341">
        <f>BH341+BB341</f>
        <v>0</v>
      </c>
      <c r="BK341">
        <f>BJ341/18</f>
        <v>0</v>
      </c>
      <c r="BL341">
        <f>COUNTIF('résultats bruts'!AB341, 1) + COUNTIF('résultats bruts'!AC341,1) + COUNTIF('résultats bruts'!BC341,1)+ COUNTIF('résultats bruts'!BD341,1)+ COUNTIF('résultats bruts'!DE341,1)+ COUNTIF('résultats bruts'!DF341,1)</f>
        <v>0</v>
      </c>
      <c r="BM341">
        <f>BL341/6</f>
        <v>0</v>
      </c>
      <c r="BN341">
        <f>BJ341+AN341+BL341</f>
        <v>0</v>
      </c>
      <c r="BO341">
        <f>BN341/42</f>
        <v>0</v>
      </c>
      <c r="BP341">
        <f>COUNTIF('résultats bruts'!DS341,1) + COUNTIF('résultats bruts'!DQ341,1)</f>
        <v>0</v>
      </c>
      <c r="BQ341">
        <f>BP341/2</f>
        <v>0</v>
      </c>
      <c r="BR341">
        <f>COUNTIF('résultats bruts'!DR341,1)+COUNTIF('résultats bruts'!DT341,1)</f>
        <v>0</v>
      </c>
      <c r="BS341">
        <f>BR341/2</f>
        <v>0</v>
      </c>
      <c r="BT341">
        <f>'résultats bruts'!AR341</f>
        <v>0</v>
      </c>
      <c r="BU341">
        <f>'résultats bruts'!DR341</f>
        <v>0</v>
      </c>
      <c r="BV341">
        <f>'résultats bruts'!AS341</f>
        <v>0</v>
      </c>
      <c r="BW341">
        <f>'résultats bruts'!DT341</f>
        <v>0</v>
      </c>
      <c r="BX341">
        <f>COUNTIF('résultats bruts'!AI341, 1) + COUNTIF('résultats bruts'!BP341,1) + COUNTIF('résultats bruts'!DG341,1)</f>
        <v>0</v>
      </c>
      <c r="BY341">
        <f>BX341/3</f>
        <v>0</v>
      </c>
      <c r="BZ341">
        <f>COUNTIF('résultats bruts'!AL341, 1) + COUNTIF('résultats bruts'!BN341,1) + COUNTIF('résultats bruts'!DI341,1)</f>
        <v>0</v>
      </c>
      <c r="CA341">
        <f>BZ341/3</f>
        <v>0</v>
      </c>
      <c r="CB341">
        <f>BX341+BZ341</f>
        <v>0</v>
      </c>
      <c r="CC341">
        <f>CB341/6</f>
        <v>0</v>
      </c>
      <c r="CD341">
        <f>COUNTIF('résultats bruts'!AK341, 1) + COUNTIF('résultats bruts'!BR341,1) + COUNTIF('résultats bruts'!DM341,1)</f>
        <v>0</v>
      </c>
      <c r="CE341">
        <f>CD341/3</f>
        <v>0</v>
      </c>
      <c r="CF341">
        <f>COUNTIF('résultats bruts'!AE341, 1) + COUNTIF('résultats bruts'!BL341,1) + COUNTIF('résultats bruts'!DN341,1)</f>
        <v>0</v>
      </c>
      <c r="CG341">
        <f>CF341/3</f>
        <v>0</v>
      </c>
      <c r="CH341">
        <f>CF341+CD341</f>
        <v>0</v>
      </c>
      <c r="CI341">
        <f>CH341/6</f>
        <v>0</v>
      </c>
      <c r="CJ341">
        <f>COUNTIF('résultats bruts'!AJ341, 1) + COUNTIF('résultats bruts'!BM341,1) + COUNTIF('résultats bruts'!DL341,1)</f>
        <v>0</v>
      </c>
      <c r="CK341">
        <f>CJ341/3</f>
        <v>0</v>
      </c>
      <c r="CL341">
        <f>COUNTIF('résultats bruts'!AH341, 1) + COUNTIF('résultats bruts'!BK341,1) + COUNTIF('résultats bruts'!DK341,1)</f>
        <v>0</v>
      </c>
      <c r="CM341">
        <f>CL341/3</f>
        <v>0</v>
      </c>
      <c r="CN341">
        <f>CL341+CJ341</f>
        <v>0</v>
      </c>
      <c r="CO341">
        <f>CN341/6</f>
        <v>0</v>
      </c>
      <c r="CP341">
        <f>COUNTIF('résultats bruts'!AF341, 1) + COUNTIF('résultats bruts'!BO341,1) + COUNTIF('résultats bruts'!DJ341,1)</f>
        <v>0</v>
      </c>
      <c r="CQ341">
        <f>CP341/3</f>
        <v>0</v>
      </c>
      <c r="CR341">
        <f>COUNTIF('résultats bruts'!AG341, 1) + COUNTIF('résultats bruts'!BQ341,1) + COUNTIF('résultats bruts'!DH341,1)</f>
        <v>0</v>
      </c>
      <c r="CS341">
        <f>CR341/3</f>
        <v>0</v>
      </c>
      <c r="CT341">
        <f>CR341+CP341</f>
        <v>0</v>
      </c>
      <c r="CU341">
        <f>CT341/6</f>
        <v>0</v>
      </c>
      <c r="CV341">
        <f>COUNTIF('résultats bruts'!AM341, 1) + COUNTIF('résultats bruts'!AN341,1) + COUNTIF('résultats bruts'!BS341,1) +COUNTIF('résultats bruts'!BT341, 1) + COUNTIF('résultats bruts'!DO341,1) + COUNTIF('résultats bruts'!DP341,1)</f>
        <v>0</v>
      </c>
      <c r="CW341">
        <f>+CV341/6</f>
        <v>0</v>
      </c>
      <c r="CX341">
        <f>CT341+CN341+CH341+CB377</f>
        <v>0</v>
      </c>
      <c r="CY341">
        <f>CX341/30</f>
        <v>0</v>
      </c>
      <c r="CZ341">
        <f>COUNTIF('résultats bruts'!AO341,1)</f>
        <v>0</v>
      </c>
      <c r="DA341">
        <f>COUNTIF('résultats bruts'!AP341,1)</f>
        <v>0</v>
      </c>
      <c r="DB341">
        <f>CZ341+DA341</f>
        <v>0</v>
      </c>
      <c r="DC341">
        <f>DB341/2</f>
        <v>0</v>
      </c>
      <c r="DD341">
        <f>COUNTIF('résultats bruts'!BU341,1)</f>
        <v>0</v>
      </c>
      <c r="DE341">
        <f>COUNTIF('résultats bruts'!BV341,1)</f>
        <v>0</v>
      </c>
      <c r="DF341">
        <f>DD341+DE341</f>
        <v>0</v>
      </c>
      <c r="DG341">
        <f>DD341+DE341</f>
        <v>0</v>
      </c>
      <c r="DH341">
        <f>DG341/2</f>
        <v>0</v>
      </c>
      <c r="DJ341">
        <f>COUNTIF(CD341, 1)</f>
        <v>0</v>
      </c>
      <c r="DK341">
        <f>DB341+DG341+DJ341</f>
        <v>0</v>
      </c>
      <c r="DL341">
        <f>DK341/5</f>
        <v>0</v>
      </c>
      <c r="DM341">
        <f>COUNTIF('résultats bruts'!BG341,1)+COUNTIF('résultats bruts'!BJ341,1)</f>
        <v>0</v>
      </c>
      <c r="DN341">
        <f>DM341/2</f>
        <v>0</v>
      </c>
      <c r="DO341">
        <f>COUNTIF('résultats bruts'!CD341,1)+COUNTIF('résultats bruts'!CF341,1) + COUNTIF('résultats bruts'!CO341,1)+COUNTIF('résultats bruts'!CR341,1)</f>
        <v>0</v>
      </c>
      <c r="DP341">
        <f>DO341/4</f>
        <v>0</v>
      </c>
      <c r="DQ341">
        <f>DM341+DO341</f>
        <v>0</v>
      </c>
      <c r="DR341">
        <f>DQ341/6</f>
        <v>0</v>
      </c>
      <c r="DS341">
        <f>COUNTIF('résultats bruts'!BF341,1)+COUNTIF('résultats bruts'!BI341,1)</f>
        <v>0</v>
      </c>
      <c r="DT341">
        <f>DS341/2</f>
        <v>0</v>
      </c>
      <c r="DU341">
        <f>COUNTIF('résultats bruts'!CE341,1)+COUNTIF('résultats bruts'!CH341,1) + COUNTIF('résultats bruts'!CP341,1)</f>
        <v>0</v>
      </c>
      <c r="DV341">
        <f>DU341/4</f>
        <v>0</v>
      </c>
      <c r="DW341">
        <f>DS341+DU341</f>
        <v>0</v>
      </c>
      <c r="DX341">
        <f>DW341/6</f>
        <v>0</v>
      </c>
      <c r="DY341">
        <f>COUNTIF('résultats bruts'!BE341,1)+COUNTIF('résultats bruts'!BH341,1)</f>
        <v>0</v>
      </c>
      <c r="DZ341">
        <f>DY341/2</f>
        <v>0</v>
      </c>
      <c r="EA341">
        <f>COUNTIF('résultats bruts'!CC341,1)+COUNTIF('résultats bruts'!CG341,1) + COUNTIF('résultats bruts'!CN341,1)</f>
        <v>0</v>
      </c>
      <c r="EB341">
        <f>EA341/3</f>
        <v>0</v>
      </c>
      <c r="EC341">
        <f>EA341+DY341</f>
        <v>0</v>
      </c>
      <c r="ED341">
        <f>EC341/5</f>
        <v>0</v>
      </c>
      <c r="EE341">
        <f>EC341+DW341+DQ341</f>
        <v>0</v>
      </c>
      <c r="EF341">
        <f>EE341/17</f>
        <v>0</v>
      </c>
    </row>
    <row r="342">
      <c r="A342">
        <f>'résultats bruts'!A342</f>
        <v>0</v>
      </c>
      <c r="B342">
        <f>'résultats bruts'!B342</f>
        <v>0</v>
      </c>
      <c r="C342">
        <f>'résultats bruts'!C342</f>
        <v>0</v>
      </c>
      <c r="D342">
        <f>'résultats bruts'!D342</f>
        <v>0</v>
      </c>
      <c r="E342">
        <f>'résultats bruts'!E342</f>
        <v>0</v>
      </c>
      <c r="F342">
        <f>'résultats bruts'!F342</f>
        <v>340</v>
      </c>
      <c r="G342">
        <f>COUNTIF('résultats bruts'!K342,1) +COUNTIF('résultats bruts'!CJ342:CK342,1)+COUNTIF('résultats bruts'!CJ342:CK342,"0A")</f>
        <v>0</v>
      </c>
      <c r="H342">
        <f>G342/3</f>
        <v>0</v>
      </c>
      <c r="I342">
        <f>COUNTIF('résultats bruts'!O342,1) + COUNTIF('résultats bruts'!AD342,1) + COUNTIF('résultats bruts'!CA342,1) + COUNTIF('résultats bruts'!DU342, 1) + COUNTIF('résultats bruts'!DU342,"0B")</f>
        <v>0</v>
      </c>
      <c r="J342">
        <f>I342/4</f>
        <v>0</v>
      </c>
      <c r="K342">
        <f>COUNTIF('résultats bruts'!CJ342:CK342,1)</f>
        <v>0</v>
      </c>
      <c r="L342">
        <f>K342/2</f>
        <v>0</v>
      </c>
      <c r="M342">
        <f>COUNTIF('résultats bruts'!CM342,1)</f>
        <v>0</v>
      </c>
      <c r="N342">
        <f>COUNTIF('résultats bruts'!DU342,1)</f>
        <v>0</v>
      </c>
      <c r="O342">
        <f>M342+N342</f>
        <v>0</v>
      </c>
      <c r="P342">
        <f>O342/2</f>
        <v>0</v>
      </c>
      <c r="Q342">
        <f>COUNTIF('résultats bruts'!CB342, "1A")+COUNTIF('résultats bruts'!CB342, "1B")</f>
        <v>0</v>
      </c>
      <c r="R342">
        <f>O342+K342+I342+G342</f>
        <v>0</v>
      </c>
      <c r="S342">
        <f>R342/11</f>
        <v>0</v>
      </c>
      <c r="T342">
        <f>COUNTIF('résultats bruts'!Q342, 1) + COUNTIF('résultats bruts'!AU342,1) + COUNTIF('résultats bruts'!CW342,1)</f>
        <v>0</v>
      </c>
      <c r="U342">
        <f>T342/3</f>
        <v>0</v>
      </c>
      <c r="V342">
        <f>COUNTIF('résultats bruts'!P342,1) + COUNTIF('résultats bruts'!AS342,1) + COUNTIF('résultats bruts'!DD342,1)</f>
        <v>0</v>
      </c>
      <c r="W342">
        <f>V342/3</f>
        <v>0</v>
      </c>
      <c r="X342">
        <f>T342+V342</f>
        <v>0</v>
      </c>
      <c r="Y342">
        <f>X342/6</f>
        <v>0</v>
      </c>
      <c r="Z342">
        <f>COUNTIF('résultats bruts'!V342, 1) + COUNTIF('résultats bruts'!AT342,1) + COUNTIF('résultats bruts'!CT342,1)</f>
        <v>0</v>
      </c>
      <c r="AA342">
        <f>Z342/3</f>
        <v>0</v>
      </c>
      <c r="AB342">
        <f>COUNTIF('résultats bruts'!W342, 1) + COUNTIF('résultats bruts'!AV342,1) + COUNTIF('résultats bruts'!CZ342,1)</f>
        <v>0</v>
      </c>
      <c r="AC342">
        <f>AB342/3</f>
        <v>0</v>
      </c>
      <c r="AD342">
        <f>AB342+Z342</f>
        <v>0</v>
      </c>
      <c r="AE342">
        <f>AD342/6</f>
        <v>0</v>
      </c>
      <c r="AF342">
        <f>AD342+X342</f>
        <v>0</v>
      </c>
      <c r="AG342">
        <f>AF342/12</f>
        <v>0</v>
      </c>
      <c r="AH342">
        <f>COUNTIF('résultats bruts'!R342, 1) + COUNTIF('résultats bruts'!AW342,1) + COUNTIF('résultats bruts'!CU342,1)</f>
        <v>0</v>
      </c>
      <c r="AI342">
        <f>AH342/3</f>
        <v>0</v>
      </c>
      <c r="AJ342">
        <f>COUNTIF('résultats bruts'!Z342, 1) + COUNTIF('résultats bruts'!AQ342,1) + COUNTIF('résultats bruts'!CS342,1)</f>
        <v>0</v>
      </c>
      <c r="AK342">
        <f>AJ342/3</f>
        <v>0</v>
      </c>
      <c r="AL342">
        <f>AH342+AJ342</f>
        <v>0</v>
      </c>
      <c r="AM342">
        <f>AL342/6</f>
        <v>0</v>
      </c>
      <c r="AN342">
        <f>AL342+AF342</f>
        <v>0</v>
      </c>
      <c r="AO342">
        <f>AN342/18</f>
        <v>0</v>
      </c>
      <c r="AP342">
        <f>COUNTIF('résultats bruts'!Y342, 1) + COUNTIF('résultats bruts'!AY342,1) + COUNTIF('résultats bruts'!DC342,1)</f>
        <v>0</v>
      </c>
      <c r="AQ342">
        <f>AP342/3</f>
        <v>0</v>
      </c>
      <c r="AR342">
        <f>COUNTIF('résultats bruts'!T342, 1) + COUNTIF('résultats bruts'!AR342,1) + COUNTIF('résultats bruts'!DB342,1)</f>
        <v>0</v>
      </c>
      <c r="AS342">
        <f>AR342/3</f>
        <v>0</v>
      </c>
      <c r="AT342">
        <f>AR342+AP342</f>
        <v>0</v>
      </c>
      <c r="AU342">
        <f>AT342/6</f>
        <v>0</v>
      </c>
      <c r="AV342">
        <f>COUNTIF('résultats bruts'!X342, 1) + COUNTIF('résultats bruts'!BB342,1) + COUNTIF('résultats bruts'!DA342,1)</f>
        <v>0</v>
      </c>
      <c r="AW342">
        <f>AV342/3</f>
        <v>0</v>
      </c>
      <c r="AX342">
        <f>COUNTIF('résultats bruts'!AA342, 1) + COUNTIF('résultats bruts'!AX342,1) + COUNTIF('résultats bruts'!CY342,1)</f>
        <v>0</v>
      </c>
      <c r="AY342">
        <f>AX342/3</f>
        <v>0</v>
      </c>
      <c r="AZ342">
        <f>AX342+AV342</f>
        <v>0</v>
      </c>
      <c r="BA342">
        <f>AZ342/6</f>
        <v>0</v>
      </c>
      <c r="BB342">
        <f>AZ342+AT342</f>
        <v>0</v>
      </c>
      <c r="BC342">
        <f>BB342/12</f>
        <v>0</v>
      </c>
      <c r="BD342">
        <f>COUNTIF('résultats bruts'!U342, 1) + COUNTIF('résultats bruts'!AZ342,1) + COUNTIF('résultats bruts'!CX342,1)</f>
        <v>0</v>
      </c>
      <c r="BE342">
        <f>BD342/3</f>
        <v>0</v>
      </c>
      <c r="BF342">
        <f>COUNTIF('résultats bruts'!S342, 1) + COUNTIF('résultats bruts'!BA342,1) + COUNTIF('résultats bruts'!CV342,1)</f>
        <v>0</v>
      </c>
      <c r="BG342">
        <f>BF342/3</f>
        <v>0</v>
      </c>
      <c r="BH342">
        <f>BF342+BD342</f>
        <v>0</v>
      </c>
      <c r="BI342">
        <f>BH342/6</f>
        <v>0</v>
      </c>
      <c r="BJ342">
        <f>BH342+BB342</f>
        <v>0</v>
      </c>
      <c r="BK342">
        <f>BJ342/18</f>
        <v>0</v>
      </c>
      <c r="BL342">
        <f>COUNTIF('résultats bruts'!AB342, 1) + COUNTIF('résultats bruts'!AC342,1) + COUNTIF('résultats bruts'!BC342,1)+ COUNTIF('résultats bruts'!BD342,1)+ COUNTIF('résultats bruts'!DE342,1)+ COUNTIF('résultats bruts'!DF342,1)</f>
        <v>0</v>
      </c>
      <c r="BM342">
        <f>BL342/6</f>
        <v>0</v>
      </c>
      <c r="BN342">
        <f>BJ342+AN342+BL342</f>
        <v>0</v>
      </c>
      <c r="BO342">
        <f>BN342/42</f>
        <v>0</v>
      </c>
      <c r="BP342">
        <f>COUNTIF('résultats bruts'!DS342,1) + COUNTIF('résultats bruts'!DQ342,1)</f>
        <v>0</v>
      </c>
      <c r="BQ342">
        <f>BP342/2</f>
        <v>0</v>
      </c>
      <c r="BR342">
        <f>COUNTIF('résultats bruts'!DR342,1)+COUNTIF('résultats bruts'!DT342,1)</f>
        <v>0</v>
      </c>
      <c r="BS342">
        <f>BR342/2</f>
        <v>0</v>
      </c>
      <c r="BT342">
        <f>'résultats bruts'!AR342</f>
        <v>0</v>
      </c>
      <c r="BU342">
        <f>'résultats bruts'!DR342</f>
        <v>0</v>
      </c>
      <c r="BV342">
        <f>'résultats bruts'!AS342</f>
        <v>0</v>
      </c>
      <c r="BW342">
        <f>'résultats bruts'!DT342</f>
        <v>0</v>
      </c>
      <c r="BX342">
        <f>COUNTIF('résultats bruts'!AI342, 1) + COUNTIF('résultats bruts'!BP342,1) + COUNTIF('résultats bruts'!DG342,1)</f>
        <v>0</v>
      </c>
      <c r="BY342">
        <f>BX342/3</f>
        <v>0</v>
      </c>
      <c r="BZ342">
        <f>COUNTIF('résultats bruts'!AL342, 1) + COUNTIF('résultats bruts'!BN342,1) + COUNTIF('résultats bruts'!DI342,1)</f>
        <v>0</v>
      </c>
      <c r="CA342">
        <f>BZ342/3</f>
        <v>0</v>
      </c>
      <c r="CB342">
        <f>BX342+BZ342</f>
        <v>0</v>
      </c>
      <c r="CC342">
        <f>CB342/6</f>
        <v>0</v>
      </c>
      <c r="CD342">
        <f>COUNTIF('résultats bruts'!AK342, 1) + COUNTIF('résultats bruts'!BR342,1) + COUNTIF('résultats bruts'!DM342,1)</f>
        <v>0</v>
      </c>
      <c r="CE342">
        <f>CD342/3</f>
        <v>0</v>
      </c>
      <c r="CF342">
        <f>COUNTIF('résultats bruts'!AE342, 1) + COUNTIF('résultats bruts'!BL342,1) + COUNTIF('résultats bruts'!DN342,1)</f>
        <v>0</v>
      </c>
      <c r="CG342">
        <f>CF342/3</f>
        <v>0</v>
      </c>
      <c r="CH342">
        <f>CF342+CD342</f>
        <v>0</v>
      </c>
      <c r="CI342">
        <f>CH342/6</f>
        <v>0</v>
      </c>
      <c r="CJ342">
        <f>COUNTIF('résultats bruts'!AJ342, 1) + COUNTIF('résultats bruts'!BM342,1) + COUNTIF('résultats bruts'!DL342,1)</f>
        <v>0</v>
      </c>
      <c r="CK342">
        <f>CJ342/3</f>
        <v>0</v>
      </c>
      <c r="CL342">
        <f>COUNTIF('résultats bruts'!AH342, 1) + COUNTIF('résultats bruts'!BK342,1) + COUNTIF('résultats bruts'!DK342,1)</f>
        <v>0</v>
      </c>
      <c r="CM342">
        <f>CL342/3</f>
        <v>0</v>
      </c>
      <c r="CN342">
        <f>CL342+CJ342</f>
        <v>0</v>
      </c>
      <c r="CO342">
        <f>CN342/6</f>
        <v>0</v>
      </c>
      <c r="CP342">
        <f>COUNTIF('résultats bruts'!AF342, 1) + COUNTIF('résultats bruts'!BO342,1) + COUNTIF('résultats bruts'!DJ342,1)</f>
        <v>0</v>
      </c>
      <c r="CQ342">
        <f>CP342/3</f>
        <v>0</v>
      </c>
      <c r="CR342">
        <f>COUNTIF('résultats bruts'!AG342, 1) + COUNTIF('résultats bruts'!BQ342,1) + COUNTIF('résultats bruts'!DH342,1)</f>
        <v>0</v>
      </c>
      <c r="CS342">
        <f>CR342/3</f>
        <v>0</v>
      </c>
      <c r="CT342">
        <f>CR342+CP342</f>
        <v>0</v>
      </c>
      <c r="CU342">
        <f>CT342/6</f>
        <v>0</v>
      </c>
      <c r="CV342">
        <f>COUNTIF('résultats bruts'!AM342, 1) + COUNTIF('résultats bruts'!AN342,1) + COUNTIF('résultats bruts'!BS342,1) +COUNTIF('résultats bruts'!BT342, 1) + COUNTIF('résultats bruts'!DO342,1) + COUNTIF('résultats bruts'!DP342,1)</f>
        <v>0</v>
      </c>
      <c r="CW342">
        <f>+CV342/6</f>
        <v>0</v>
      </c>
      <c r="CX342">
        <f>CT342+CN342+CH342+CB378</f>
        <v>0</v>
      </c>
      <c r="CY342">
        <f>CX342/30</f>
        <v>0</v>
      </c>
      <c r="CZ342">
        <f>COUNTIF('résultats bruts'!AO342,1)</f>
        <v>0</v>
      </c>
      <c r="DA342">
        <f>COUNTIF('résultats bruts'!AP342,1)</f>
        <v>0</v>
      </c>
      <c r="DB342">
        <f>CZ342+DA342</f>
        <v>0</v>
      </c>
      <c r="DC342">
        <f>DB342/2</f>
        <v>0</v>
      </c>
      <c r="DD342">
        <f>COUNTIF('résultats bruts'!BU342,1)</f>
        <v>0</v>
      </c>
      <c r="DE342">
        <f>COUNTIF('résultats bruts'!BV342,1)</f>
        <v>0</v>
      </c>
      <c r="DF342">
        <f>DD342+DE342</f>
        <v>0</v>
      </c>
      <c r="DG342">
        <f>DD342+DE342</f>
        <v>0</v>
      </c>
      <c r="DH342">
        <f>DG342/2</f>
        <v>0</v>
      </c>
      <c r="DJ342">
        <f>COUNTIF(CD342, 1)</f>
        <v>0</v>
      </c>
      <c r="DK342">
        <f>DB342+DG342+DJ342</f>
        <v>0</v>
      </c>
      <c r="DL342">
        <f>DK342/5</f>
        <v>0</v>
      </c>
      <c r="DM342">
        <f>COUNTIF('résultats bruts'!BG342,1)+COUNTIF('résultats bruts'!BJ342,1)</f>
        <v>0</v>
      </c>
      <c r="DN342">
        <f>DM342/2</f>
        <v>0</v>
      </c>
      <c r="DO342">
        <f>COUNTIF('résultats bruts'!CD342,1)+COUNTIF('résultats bruts'!CF342,1) + COUNTIF('résultats bruts'!CO342,1)+COUNTIF('résultats bruts'!CR342,1)</f>
        <v>0</v>
      </c>
      <c r="DP342">
        <f>DO342/4</f>
        <v>0</v>
      </c>
      <c r="DQ342">
        <f>DM342+DO342</f>
        <v>0</v>
      </c>
      <c r="DR342">
        <f>DQ342/6</f>
        <v>0</v>
      </c>
      <c r="DS342">
        <f>COUNTIF('résultats bruts'!BF342,1)+COUNTIF('résultats bruts'!BI342,1)</f>
        <v>0</v>
      </c>
      <c r="DT342">
        <f>DS342/2</f>
        <v>0</v>
      </c>
      <c r="DU342">
        <f>COUNTIF('résultats bruts'!CE342,1)+COUNTIF('résultats bruts'!CH342,1) + COUNTIF('résultats bruts'!CP342,1)</f>
        <v>0</v>
      </c>
      <c r="DV342">
        <f>DU342/4</f>
        <v>0</v>
      </c>
      <c r="DW342">
        <f>DS342+DU342</f>
        <v>0</v>
      </c>
      <c r="DX342">
        <f>DW342/6</f>
        <v>0</v>
      </c>
      <c r="DY342">
        <f>COUNTIF('résultats bruts'!BE342,1)+COUNTIF('résultats bruts'!BH342,1)</f>
        <v>0</v>
      </c>
      <c r="DZ342">
        <f>DY342/2</f>
        <v>0</v>
      </c>
      <c r="EA342">
        <f>COUNTIF('résultats bruts'!CC342,1)+COUNTIF('résultats bruts'!CG342,1) + COUNTIF('résultats bruts'!CN342,1)</f>
        <v>0</v>
      </c>
      <c r="EB342">
        <f>EA342/3</f>
        <v>0</v>
      </c>
      <c r="EC342">
        <f>EA342+DY342</f>
        <v>0</v>
      </c>
      <c r="ED342">
        <f>EC342/5</f>
        <v>0</v>
      </c>
      <c r="EE342">
        <f>EC342+DW342+DQ342</f>
        <v>0</v>
      </c>
      <c r="EF342">
        <f>EE342/17</f>
        <v>0</v>
      </c>
    </row>
    <row r="343">
      <c r="A343">
        <f>'résultats bruts'!A343</f>
        <v>0</v>
      </c>
      <c r="B343">
        <f>'résultats bruts'!B343</f>
        <v>0</v>
      </c>
      <c r="C343">
        <f>'résultats bruts'!C343</f>
        <v>0</v>
      </c>
      <c r="D343">
        <f>'résultats bruts'!D343</f>
        <v>0</v>
      </c>
      <c r="E343">
        <f>'résultats bruts'!E343</f>
        <v>0</v>
      </c>
      <c r="F343">
        <f>'résultats bruts'!F343</f>
        <v>341</v>
      </c>
      <c r="G343">
        <f>COUNTIF('résultats bruts'!K343,1) +COUNTIF('résultats bruts'!CJ343:CK343,1)+COUNTIF('résultats bruts'!CJ343:CK343,"0A")</f>
        <v>0</v>
      </c>
      <c r="H343">
        <f>G343/3</f>
        <v>0</v>
      </c>
      <c r="I343">
        <f>COUNTIF('résultats bruts'!O343,1) + COUNTIF('résultats bruts'!AD343,1) + COUNTIF('résultats bruts'!CA343,1) + COUNTIF('résultats bruts'!DU343, 1) + COUNTIF('résultats bruts'!DU343,"0B")</f>
        <v>0</v>
      </c>
      <c r="J343">
        <f>I343/4</f>
        <v>0</v>
      </c>
      <c r="K343">
        <f>COUNTIF('résultats bruts'!CJ343:CK343,1)</f>
        <v>0</v>
      </c>
      <c r="L343">
        <f>K343/2</f>
        <v>0</v>
      </c>
      <c r="M343">
        <f>COUNTIF('résultats bruts'!CM343,1)</f>
        <v>0</v>
      </c>
      <c r="N343">
        <f>COUNTIF('résultats bruts'!DU343,1)</f>
        <v>0</v>
      </c>
      <c r="O343">
        <f>M343+N343</f>
        <v>0</v>
      </c>
      <c r="P343">
        <f>O343/2</f>
        <v>0</v>
      </c>
      <c r="Q343">
        <f>COUNTIF('résultats bruts'!CB343, "1A")+COUNTIF('résultats bruts'!CB343, "1B")</f>
        <v>0</v>
      </c>
      <c r="R343">
        <f>O343+K343+I343+G343</f>
        <v>0</v>
      </c>
      <c r="S343">
        <f>R343/11</f>
        <v>0</v>
      </c>
      <c r="T343">
        <f>COUNTIF('résultats bruts'!Q343, 1) + COUNTIF('résultats bruts'!AU343,1) + COUNTIF('résultats bruts'!CW343,1)</f>
        <v>0</v>
      </c>
      <c r="U343">
        <f>T343/3</f>
        <v>0</v>
      </c>
      <c r="V343">
        <f>COUNTIF('résultats bruts'!P343,1) + COUNTIF('résultats bruts'!AS343,1) + COUNTIF('résultats bruts'!DD343,1)</f>
        <v>0</v>
      </c>
      <c r="W343">
        <f>V343/3</f>
        <v>0</v>
      </c>
      <c r="X343">
        <f>T343+V343</f>
        <v>0</v>
      </c>
      <c r="Y343">
        <f>X343/6</f>
        <v>0</v>
      </c>
      <c r="Z343">
        <f>COUNTIF('résultats bruts'!V343, 1) + COUNTIF('résultats bruts'!AT343,1) + COUNTIF('résultats bruts'!CT343,1)</f>
        <v>0</v>
      </c>
      <c r="AA343">
        <f>Z343/3</f>
        <v>0</v>
      </c>
      <c r="AB343">
        <f>COUNTIF('résultats bruts'!W343, 1) + COUNTIF('résultats bruts'!AV343,1) + COUNTIF('résultats bruts'!CZ343,1)</f>
        <v>0</v>
      </c>
      <c r="AC343">
        <f>AB343/3</f>
        <v>0</v>
      </c>
      <c r="AD343">
        <f>AB343+Z343</f>
        <v>0</v>
      </c>
      <c r="AE343">
        <f>AD343/6</f>
        <v>0</v>
      </c>
      <c r="AF343">
        <f>AD343+X343</f>
        <v>0</v>
      </c>
      <c r="AG343">
        <f>AF343/12</f>
        <v>0</v>
      </c>
      <c r="AH343">
        <f>COUNTIF('résultats bruts'!R343, 1) + COUNTIF('résultats bruts'!AW343,1) + COUNTIF('résultats bruts'!CU343,1)</f>
        <v>0</v>
      </c>
      <c r="AI343">
        <f>AH343/3</f>
        <v>0</v>
      </c>
      <c r="AJ343">
        <f>COUNTIF('résultats bruts'!Z343, 1) + COUNTIF('résultats bruts'!AQ343,1) + COUNTIF('résultats bruts'!CS343,1)</f>
        <v>0</v>
      </c>
      <c r="AK343">
        <f>AJ343/3</f>
        <v>0</v>
      </c>
      <c r="AL343">
        <f>AH343+AJ343</f>
        <v>0</v>
      </c>
      <c r="AM343">
        <f>AL343/6</f>
        <v>0</v>
      </c>
      <c r="AN343">
        <f>AL343+AF343</f>
        <v>0</v>
      </c>
      <c r="AO343">
        <f>AN343/18</f>
        <v>0</v>
      </c>
      <c r="AP343">
        <f>COUNTIF('résultats bruts'!Y343, 1) + COUNTIF('résultats bruts'!AY343,1) + COUNTIF('résultats bruts'!DC343,1)</f>
        <v>0</v>
      </c>
      <c r="AQ343">
        <f>AP343/3</f>
        <v>0</v>
      </c>
      <c r="AR343">
        <f>COUNTIF('résultats bruts'!T343, 1) + COUNTIF('résultats bruts'!AR343,1) + COUNTIF('résultats bruts'!DB343,1)</f>
        <v>0</v>
      </c>
      <c r="AS343">
        <f>AR343/3</f>
        <v>0</v>
      </c>
      <c r="AT343">
        <f>AR343+AP343</f>
        <v>0</v>
      </c>
      <c r="AU343">
        <f>AT343/6</f>
        <v>0</v>
      </c>
      <c r="AV343">
        <f>COUNTIF('résultats bruts'!X343, 1) + COUNTIF('résultats bruts'!BB343,1) + COUNTIF('résultats bruts'!DA343,1)</f>
        <v>0</v>
      </c>
      <c r="AW343">
        <f>AV343/3</f>
        <v>0</v>
      </c>
      <c r="AX343">
        <f>COUNTIF('résultats bruts'!AA343, 1) + COUNTIF('résultats bruts'!AX343,1) + COUNTIF('résultats bruts'!CY343,1)</f>
        <v>0</v>
      </c>
      <c r="AY343">
        <f>AX343/3</f>
        <v>0</v>
      </c>
      <c r="AZ343">
        <f>AX343+AV343</f>
        <v>0</v>
      </c>
      <c r="BA343">
        <f>AZ343/6</f>
        <v>0</v>
      </c>
      <c r="BB343">
        <f>AZ343+AT343</f>
        <v>0</v>
      </c>
      <c r="BC343">
        <f>BB343/12</f>
        <v>0</v>
      </c>
      <c r="BD343">
        <f>COUNTIF('résultats bruts'!U343, 1) + COUNTIF('résultats bruts'!AZ343,1) + COUNTIF('résultats bruts'!CX343,1)</f>
        <v>0</v>
      </c>
      <c r="BE343">
        <f>BD343/3</f>
        <v>0</v>
      </c>
      <c r="BF343">
        <f>COUNTIF('résultats bruts'!S343, 1) + COUNTIF('résultats bruts'!BA343,1) + COUNTIF('résultats bruts'!CV343,1)</f>
        <v>0</v>
      </c>
      <c r="BG343">
        <f>BF343/3</f>
        <v>0</v>
      </c>
      <c r="BH343">
        <f>BF343+BD343</f>
        <v>0</v>
      </c>
      <c r="BI343">
        <f>BH343/6</f>
        <v>0</v>
      </c>
      <c r="BJ343">
        <f>BH343+BB343</f>
        <v>0</v>
      </c>
      <c r="BK343">
        <f>BJ343/18</f>
        <v>0</v>
      </c>
      <c r="BL343">
        <f>COUNTIF('résultats bruts'!AB343, 1) + COUNTIF('résultats bruts'!AC343,1) + COUNTIF('résultats bruts'!BC343,1)+ COUNTIF('résultats bruts'!BD343,1)+ COUNTIF('résultats bruts'!DE343,1)+ COUNTIF('résultats bruts'!DF343,1)</f>
        <v>0</v>
      </c>
      <c r="BM343">
        <f>BL343/6</f>
        <v>0</v>
      </c>
      <c r="BN343">
        <f>BJ343+AN343+BL343</f>
        <v>0</v>
      </c>
      <c r="BO343">
        <f>BN343/42</f>
        <v>0</v>
      </c>
      <c r="BP343">
        <f>COUNTIF('résultats bruts'!DS343,1) + COUNTIF('résultats bruts'!DQ343,1)</f>
        <v>0</v>
      </c>
      <c r="BQ343">
        <f>BP343/2</f>
        <v>0</v>
      </c>
      <c r="BR343">
        <f>COUNTIF('résultats bruts'!DR343,1)+COUNTIF('résultats bruts'!DT343,1)</f>
        <v>0</v>
      </c>
      <c r="BS343">
        <f>BR343/2</f>
        <v>0</v>
      </c>
      <c r="BT343">
        <f>'résultats bruts'!AR343</f>
        <v>0</v>
      </c>
      <c r="BU343">
        <f>'résultats bruts'!DR343</f>
        <v>0</v>
      </c>
      <c r="BV343">
        <f>'résultats bruts'!AS343</f>
        <v>0</v>
      </c>
      <c r="BW343">
        <f>'résultats bruts'!DT343</f>
        <v>0</v>
      </c>
      <c r="BX343">
        <f>COUNTIF('résultats bruts'!AI343, 1) + COUNTIF('résultats bruts'!BP343,1) + COUNTIF('résultats bruts'!DG343,1)</f>
        <v>0</v>
      </c>
      <c r="BY343">
        <f>BX343/3</f>
        <v>0</v>
      </c>
      <c r="BZ343">
        <f>COUNTIF('résultats bruts'!AL343, 1) + COUNTIF('résultats bruts'!BN343,1) + COUNTIF('résultats bruts'!DI343,1)</f>
        <v>0</v>
      </c>
      <c r="CA343">
        <f>BZ343/3</f>
        <v>0</v>
      </c>
      <c r="CB343">
        <f>BX343+BZ343</f>
        <v>0</v>
      </c>
      <c r="CC343">
        <f>CB343/6</f>
        <v>0</v>
      </c>
      <c r="CD343">
        <f>COUNTIF('résultats bruts'!AK343, 1) + COUNTIF('résultats bruts'!BR343,1) + COUNTIF('résultats bruts'!DM343,1)</f>
        <v>0</v>
      </c>
      <c r="CE343">
        <f>CD343/3</f>
        <v>0</v>
      </c>
      <c r="CF343">
        <f>COUNTIF('résultats bruts'!AE343, 1) + COUNTIF('résultats bruts'!BL343,1) + COUNTIF('résultats bruts'!DN343,1)</f>
        <v>0</v>
      </c>
      <c r="CG343">
        <f>CF343/3</f>
        <v>0</v>
      </c>
      <c r="CH343">
        <f>CF343+CD343</f>
        <v>0</v>
      </c>
      <c r="CI343">
        <f>CH343/6</f>
        <v>0</v>
      </c>
      <c r="CJ343">
        <f>COUNTIF('résultats bruts'!AJ343, 1) + COUNTIF('résultats bruts'!BM343,1) + COUNTIF('résultats bruts'!DL343,1)</f>
        <v>0</v>
      </c>
      <c r="CK343">
        <f>CJ343/3</f>
        <v>0</v>
      </c>
      <c r="CL343">
        <f>COUNTIF('résultats bruts'!AH343, 1) + COUNTIF('résultats bruts'!BK343,1) + COUNTIF('résultats bruts'!DK343,1)</f>
        <v>0</v>
      </c>
      <c r="CM343">
        <f>CL343/3</f>
        <v>0</v>
      </c>
      <c r="CN343">
        <f>CL343+CJ343</f>
        <v>0</v>
      </c>
      <c r="CO343">
        <f>CN343/6</f>
        <v>0</v>
      </c>
      <c r="CP343">
        <f>COUNTIF('résultats bruts'!AF343, 1) + COUNTIF('résultats bruts'!BO343,1) + COUNTIF('résultats bruts'!DJ343,1)</f>
        <v>0</v>
      </c>
      <c r="CQ343">
        <f>CP343/3</f>
        <v>0</v>
      </c>
      <c r="CR343">
        <f>COUNTIF('résultats bruts'!AG343, 1) + COUNTIF('résultats bruts'!BQ343,1) + COUNTIF('résultats bruts'!DH343,1)</f>
        <v>0</v>
      </c>
      <c r="CS343">
        <f>CR343/3</f>
        <v>0</v>
      </c>
      <c r="CT343">
        <f>CR343+CP343</f>
        <v>0</v>
      </c>
      <c r="CU343">
        <f>CT343/6</f>
        <v>0</v>
      </c>
      <c r="CV343">
        <f>COUNTIF('résultats bruts'!AM343, 1) + COUNTIF('résultats bruts'!AN343,1) + COUNTIF('résultats bruts'!BS343,1) +COUNTIF('résultats bruts'!BT343, 1) + COUNTIF('résultats bruts'!DO343,1) + COUNTIF('résultats bruts'!DP343,1)</f>
        <v>0</v>
      </c>
      <c r="CW343">
        <f>+CV343/6</f>
        <v>0</v>
      </c>
      <c r="CX343">
        <f>CT343+CN343+CH343+CB379</f>
        <v>0</v>
      </c>
      <c r="CY343">
        <f>CX343/30</f>
        <v>0</v>
      </c>
      <c r="CZ343">
        <f>COUNTIF('résultats bruts'!AO343,1)</f>
        <v>0</v>
      </c>
      <c r="DA343">
        <f>COUNTIF('résultats bruts'!AP343,1)</f>
        <v>0</v>
      </c>
      <c r="DB343">
        <f>CZ343+DA343</f>
        <v>0</v>
      </c>
      <c r="DC343">
        <f>DB343/2</f>
        <v>0</v>
      </c>
      <c r="DD343">
        <f>COUNTIF('résultats bruts'!BU343,1)</f>
        <v>0</v>
      </c>
      <c r="DE343">
        <f>COUNTIF('résultats bruts'!BV343,1)</f>
        <v>0</v>
      </c>
      <c r="DF343">
        <f>DD343+DE343</f>
        <v>0</v>
      </c>
      <c r="DG343">
        <f>DD343+DE343</f>
        <v>0</v>
      </c>
      <c r="DH343">
        <f>DG343/2</f>
        <v>0</v>
      </c>
      <c r="DJ343">
        <f>COUNTIF(CD343, 1)</f>
        <v>0</v>
      </c>
      <c r="DK343">
        <f>DB343+DG343+DJ343</f>
        <v>0</v>
      </c>
      <c r="DL343">
        <f>DK343/5</f>
        <v>0</v>
      </c>
      <c r="DM343">
        <f>COUNTIF('résultats bruts'!BG343,1)+COUNTIF('résultats bruts'!BJ343,1)</f>
        <v>0</v>
      </c>
      <c r="DN343">
        <f>DM343/2</f>
        <v>0</v>
      </c>
      <c r="DO343">
        <f>COUNTIF('résultats bruts'!CD343,1)+COUNTIF('résultats bruts'!CF343,1) + COUNTIF('résultats bruts'!CO343,1)+COUNTIF('résultats bruts'!CR343,1)</f>
        <v>0</v>
      </c>
      <c r="DP343">
        <f>DO343/4</f>
        <v>0</v>
      </c>
      <c r="DQ343">
        <f>DM343+DO343</f>
        <v>0</v>
      </c>
      <c r="DR343">
        <f>DQ343/6</f>
        <v>0</v>
      </c>
      <c r="DS343">
        <f>COUNTIF('résultats bruts'!BF343,1)+COUNTIF('résultats bruts'!BI343,1)</f>
        <v>0</v>
      </c>
      <c r="DT343">
        <f>DS343/2</f>
        <v>0</v>
      </c>
      <c r="DU343">
        <f>COUNTIF('résultats bruts'!CE343,1)+COUNTIF('résultats bruts'!CH343,1) + COUNTIF('résultats bruts'!CP343,1)</f>
        <v>0</v>
      </c>
      <c r="DV343">
        <f>DU343/4</f>
        <v>0</v>
      </c>
      <c r="DW343">
        <f>DS343+DU343</f>
        <v>0</v>
      </c>
      <c r="DX343">
        <f>DW343/6</f>
        <v>0</v>
      </c>
      <c r="DY343">
        <f>COUNTIF('résultats bruts'!BE343,1)+COUNTIF('résultats bruts'!BH343,1)</f>
        <v>0</v>
      </c>
      <c r="DZ343">
        <f>DY343/2</f>
        <v>0</v>
      </c>
      <c r="EA343">
        <f>COUNTIF('résultats bruts'!CC343,1)+COUNTIF('résultats bruts'!CG343,1) + COUNTIF('résultats bruts'!CN343,1)</f>
        <v>0</v>
      </c>
      <c r="EB343">
        <f>EA343/3</f>
        <v>0</v>
      </c>
      <c r="EC343">
        <f>EA343+DY343</f>
        <v>0</v>
      </c>
      <c r="ED343">
        <f>EC343/5</f>
        <v>0</v>
      </c>
      <c r="EE343">
        <f>EC343+DW343+DQ343</f>
        <v>0</v>
      </c>
      <c r="EF343">
        <f>EE343/17</f>
        <v>0</v>
      </c>
    </row>
    <row r="344">
      <c r="A344">
        <f>'résultats bruts'!A344</f>
        <v>0</v>
      </c>
      <c r="B344">
        <f>'résultats bruts'!B344</f>
        <v>0</v>
      </c>
      <c r="C344">
        <f>'résultats bruts'!C344</f>
        <v>0</v>
      </c>
      <c r="D344">
        <f>'résultats bruts'!D344</f>
        <v>0</v>
      </c>
      <c r="E344">
        <f>'résultats bruts'!E344</f>
        <v>0</v>
      </c>
      <c r="F344">
        <f>'résultats bruts'!F344</f>
        <v>342</v>
      </c>
      <c r="G344">
        <f>COUNTIF('résultats bruts'!K344,1) +COUNTIF('résultats bruts'!CJ344:CK344,1)+COUNTIF('résultats bruts'!CJ344:CK344,"0A")</f>
        <v>0</v>
      </c>
      <c r="H344">
        <f>G344/3</f>
        <v>0</v>
      </c>
      <c r="I344">
        <f>COUNTIF('résultats bruts'!O344,1) + COUNTIF('résultats bruts'!AD344,1) + COUNTIF('résultats bruts'!CA344,1) + COUNTIF('résultats bruts'!DU344, 1) + COUNTIF('résultats bruts'!DU344,"0B")</f>
        <v>0</v>
      </c>
      <c r="J344">
        <f>I344/4</f>
        <v>0</v>
      </c>
      <c r="K344">
        <f>COUNTIF('résultats bruts'!CJ344:CK344,1)</f>
        <v>0</v>
      </c>
      <c r="L344">
        <f>K344/2</f>
        <v>0</v>
      </c>
      <c r="M344">
        <f>COUNTIF('résultats bruts'!CM344,1)</f>
        <v>0</v>
      </c>
      <c r="N344">
        <f>COUNTIF('résultats bruts'!DU344,1)</f>
        <v>0</v>
      </c>
      <c r="O344">
        <f>M344+N344</f>
        <v>0</v>
      </c>
      <c r="P344">
        <f>O344/2</f>
        <v>0</v>
      </c>
      <c r="Q344">
        <f>COUNTIF('résultats bruts'!CB344, "1A")+COUNTIF('résultats bruts'!CB344, "1B")</f>
        <v>0</v>
      </c>
      <c r="R344">
        <f>O344+K344+I344+G344</f>
        <v>0</v>
      </c>
      <c r="S344">
        <f>R344/11</f>
        <v>0</v>
      </c>
      <c r="T344">
        <f>COUNTIF('résultats bruts'!Q344, 1) + COUNTIF('résultats bruts'!AU344,1) + COUNTIF('résultats bruts'!CW344,1)</f>
        <v>0</v>
      </c>
      <c r="U344">
        <f>T344/3</f>
        <v>0</v>
      </c>
      <c r="V344">
        <f>COUNTIF('résultats bruts'!P344,1) + COUNTIF('résultats bruts'!AS344,1) + COUNTIF('résultats bruts'!DD344,1)</f>
        <v>0</v>
      </c>
      <c r="W344">
        <f>V344/3</f>
        <v>0</v>
      </c>
      <c r="X344">
        <f>T344+V344</f>
        <v>0</v>
      </c>
      <c r="Y344">
        <f>X344/6</f>
        <v>0</v>
      </c>
      <c r="Z344">
        <f>COUNTIF('résultats bruts'!V344, 1) + COUNTIF('résultats bruts'!AT344,1) + COUNTIF('résultats bruts'!CT344,1)</f>
        <v>0</v>
      </c>
      <c r="AA344">
        <f>Z344/3</f>
        <v>0</v>
      </c>
      <c r="AB344">
        <f>COUNTIF('résultats bruts'!W344, 1) + COUNTIF('résultats bruts'!AV344,1) + COUNTIF('résultats bruts'!CZ344,1)</f>
        <v>0</v>
      </c>
      <c r="AC344">
        <f>AB344/3</f>
        <v>0</v>
      </c>
      <c r="AD344">
        <f>AB344+Z344</f>
        <v>0</v>
      </c>
      <c r="AE344">
        <f>AD344/6</f>
        <v>0</v>
      </c>
      <c r="AF344">
        <f>AD344+X344</f>
        <v>0</v>
      </c>
      <c r="AG344">
        <f>AF344/12</f>
        <v>0</v>
      </c>
      <c r="AH344">
        <f>COUNTIF('résultats bruts'!R344, 1) + COUNTIF('résultats bruts'!AW344,1) + COUNTIF('résultats bruts'!CU344,1)</f>
        <v>0</v>
      </c>
      <c r="AI344">
        <f>AH344/3</f>
        <v>0</v>
      </c>
      <c r="AJ344">
        <f>COUNTIF('résultats bruts'!Z344, 1) + COUNTIF('résultats bruts'!AQ344,1) + COUNTIF('résultats bruts'!CS344,1)</f>
        <v>0</v>
      </c>
      <c r="AK344">
        <f>AJ344/3</f>
        <v>0</v>
      </c>
      <c r="AL344">
        <f>AH344+AJ344</f>
        <v>0</v>
      </c>
      <c r="AM344">
        <f>AL344/6</f>
        <v>0</v>
      </c>
      <c r="AN344">
        <f>AL344+AF344</f>
        <v>0</v>
      </c>
      <c r="AO344">
        <f>AN344/18</f>
        <v>0</v>
      </c>
      <c r="AP344">
        <f>COUNTIF('résultats bruts'!Y344, 1) + COUNTIF('résultats bruts'!AY344,1) + COUNTIF('résultats bruts'!DC344,1)</f>
        <v>0</v>
      </c>
      <c r="AQ344">
        <f>AP344/3</f>
        <v>0</v>
      </c>
      <c r="AR344">
        <f>COUNTIF('résultats bruts'!T344, 1) + COUNTIF('résultats bruts'!AR344,1) + COUNTIF('résultats bruts'!DB344,1)</f>
        <v>0</v>
      </c>
      <c r="AS344">
        <f>AR344/3</f>
        <v>0</v>
      </c>
      <c r="AT344">
        <f>AR344+AP344</f>
        <v>0</v>
      </c>
      <c r="AU344">
        <f>AT344/6</f>
        <v>0</v>
      </c>
      <c r="AV344">
        <f>COUNTIF('résultats bruts'!X344, 1) + COUNTIF('résultats bruts'!BB344,1) + COUNTIF('résultats bruts'!DA344,1)</f>
        <v>0</v>
      </c>
      <c r="AW344">
        <f>AV344/3</f>
        <v>0</v>
      </c>
      <c r="AX344">
        <f>COUNTIF('résultats bruts'!AA344, 1) + COUNTIF('résultats bruts'!AX344,1) + COUNTIF('résultats bruts'!CY344,1)</f>
        <v>0</v>
      </c>
      <c r="AY344">
        <f>AX344/3</f>
        <v>0</v>
      </c>
      <c r="AZ344">
        <f>AX344+AV344</f>
        <v>0</v>
      </c>
      <c r="BA344">
        <f>AZ344/6</f>
        <v>0</v>
      </c>
      <c r="BB344">
        <f>AZ344+AT344</f>
        <v>0</v>
      </c>
      <c r="BC344">
        <f>BB344/12</f>
        <v>0</v>
      </c>
      <c r="BD344">
        <f>COUNTIF('résultats bruts'!U344, 1) + COUNTIF('résultats bruts'!AZ344,1) + COUNTIF('résultats bruts'!CX344,1)</f>
        <v>0</v>
      </c>
      <c r="BE344">
        <f>BD344/3</f>
        <v>0</v>
      </c>
      <c r="BF344">
        <f>COUNTIF('résultats bruts'!S344, 1) + COUNTIF('résultats bruts'!BA344,1) + COUNTIF('résultats bruts'!CV344,1)</f>
        <v>0</v>
      </c>
      <c r="BG344">
        <f>BF344/3</f>
        <v>0</v>
      </c>
      <c r="BH344">
        <f>BF344+BD344</f>
        <v>0</v>
      </c>
      <c r="BI344">
        <f>BH344/6</f>
        <v>0</v>
      </c>
      <c r="BJ344">
        <f>BH344+BB344</f>
        <v>0</v>
      </c>
      <c r="BK344">
        <f>BJ344/18</f>
        <v>0</v>
      </c>
      <c r="BL344">
        <f>COUNTIF('résultats bruts'!AB344, 1) + COUNTIF('résultats bruts'!AC344,1) + COUNTIF('résultats bruts'!BC344,1)+ COUNTIF('résultats bruts'!BD344,1)+ COUNTIF('résultats bruts'!DE344,1)+ COUNTIF('résultats bruts'!DF344,1)</f>
        <v>0</v>
      </c>
      <c r="BM344">
        <f>BL344/6</f>
        <v>0</v>
      </c>
      <c r="BN344">
        <f>BJ344+AN344+BL344</f>
        <v>0</v>
      </c>
      <c r="BO344">
        <f>BN344/42</f>
        <v>0</v>
      </c>
      <c r="BP344">
        <f>COUNTIF('résultats bruts'!DS344,1) + COUNTIF('résultats bruts'!DQ344,1)</f>
        <v>0</v>
      </c>
      <c r="BQ344">
        <f>BP344/2</f>
        <v>0</v>
      </c>
      <c r="BR344">
        <f>COUNTIF('résultats bruts'!DR344,1)+COUNTIF('résultats bruts'!DT344,1)</f>
        <v>0</v>
      </c>
      <c r="BS344">
        <f>BR344/2</f>
        <v>0</v>
      </c>
      <c r="BT344">
        <f>'résultats bruts'!AR344</f>
        <v>0</v>
      </c>
      <c r="BU344">
        <f>'résultats bruts'!DR344</f>
        <v>0</v>
      </c>
      <c r="BV344">
        <f>'résultats bruts'!AS344</f>
        <v>0</v>
      </c>
      <c r="BW344">
        <f>'résultats bruts'!DT344</f>
        <v>0</v>
      </c>
      <c r="BX344">
        <f>COUNTIF('résultats bruts'!AI344, 1) + COUNTIF('résultats bruts'!BP344,1) + COUNTIF('résultats bruts'!DG344,1)</f>
        <v>0</v>
      </c>
      <c r="BY344">
        <f>BX344/3</f>
        <v>0</v>
      </c>
      <c r="BZ344">
        <f>COUNTIF('résultats bruts'!AL344, 1) + COUNTIF('résultats bruts'!BN344,1) + COUNTIF('résultats bruts'!DI344,1)</f>
        <v>0</v>
      </c>
      <c r="CA344">
        <f>BZ344/3</f>
        <v>0</v>
      </c>
      <c r="CB344">
        <f>BX344+BZ344</f>
        <v>0</v>
      </c>
      <c r="CC344">
        <f>CB344/6</f>
        <v>0</v>
      </c>
      <c r="CD344">
        <f>COUNTIF('résultats bruts'!AK344, 1) + COUNTIF('résultats bruts'!BR344,1) + COUNTIF('résultats bruts'!DM344,1)</f>
        <v>0</v>
      </c>
      <c r="CE344">
        <f>CD344/3</f>
        <v>0</v>
      </c>
      <c r="CF344">
        <f>COUNTIF('résultats bruts'!AE344, 1) + COUNTIF('résultats bruts'!BL344,1) + COUNTIF('résultats bruts'!DN344,1)</f>
        <v>0</v>
      </c>
      <c r="CG344">
        <f>CF344/3</f>
        <v>0</v>
      </c>
      <c r="CH344">
        <f>CF344+CD344</f>
        <v>0</v>
      </c>
      <c r="CI344">
        <f>CH344/6</f>
        <v>0</v>
      </c>
      <c r="CJ344">
        <f>COUNTIF('résultats bruts'!AJ344, 1) + COUNTIF('résultats bruts'!BM344,1) + COUNTIF('résultats bruts'!DL344,1)</f>
        <v>0</v>
      </c>
      <c r="CK344">
        <f>CJ344/3</f>
        <v>0</v>
      </c>
      <c r="CL344">
        <f>COUNTIF('résultats bruts'!AH344, 1) + COUNTIF('résultats bruts'!BK344,1) + COUNTIF('résultats bruts'!DK344,1)</f>
        <v>0</v>
      </c>
      <c r="CM344">
        <f>CL344/3</f>
        <v>0</v>
      </c>
      <c r="CN344">
        <f>CL344+CJ344</f>
        <v>0</v>
      </c>
      <c r="CO344">
        <f>CN344/6</f>
        <v>0</v>
      </c>
      <c r="CP344">
        <f>COUNTIF('résultats bruts'!AF344, 1) + COUNTIF('résultats bruts'!BO344,1) + COUNTIF('résultats bruts'!DJ344,1)</f>
        <v>0</v>
      </c>
      <c r="CQ344">
        <f>CP344/3</f>
        <v>0</v>
      </c>
      <c r="CR344">
        <f>COUNTIF('résultats bruts'!AG344, 1) + COUNTIF('résultats bruts'!BQ344,1) + COUNTIF('résultats bruts'!DH344,1)</f>
        <v>0</v>
      </c>
      <c r="CS344">
        <f>CR344/3</f>
        <v>0</v>
      </c>
      <c r="CT344">
        <f>CR344+CP344</f>
        <v>0</v>
      </c>
      <c r="CU344">
        <f>CT344/6</f>
        <v>0</v>
      </c>
      <c r="CV344">
        <f>COUNTIF('résultats bruts'!AM344, 1) + COUNTIF('résultats bruts'!AN344,1) + COUNTIF('résultats bruts'!BS344,1) +COUNTIF('résultats bruts'!BT344, 1) + COUNTIF('résultats bruts'!DO344,1) + COUNTIF('résultats bruts'!DP344,1)</f>
        <v>0</v>
      </c>
      <c r="CW344">
        <f>+CV344/6</f>
        <v>0</v>
      </c>
      <c r="CX344">
        <f>CT344+CN344+CH344+CB380</f>
        <v>0</v>
      </c>
      <c r="CY344">
        <f>CX344/30</f>
        <v>0</v>
      </c>
      <c r="CZ344">
        <f>COUNTIF('résultats bruts'!AO344,1)</f>
        <v>0</v>
      </c>
      <c r="DA344">
        <f>COUNTIF('résultats bruts'!AP344,1)</f>
        <v>0</v>
      </c>
      <c r="DB344">
        <f>CZ344+DA344</f>
        <v>0</v>
      </c>
      <c r="DC344">
        <f>DB344/2</f>
        <v>0</v>
      </c>
      <c r="DD344">
        <f>COUNTIF('résultats bruts'!BU344,1)</f>
        <v>0</v>
      </c>
      <c r="DE344">
        <f>COUNTIF('résultats bruts'!BV344,1)</f>
        <v>0</v>
      </c>
      <c r="DF344">
        <f>DD344+DE344</f>
        <v>0</v>
      </c>
      <c r="DG344">
        <f>DD344+DE344</f>
        <v>0</v>
      </c>
      <c r="DH344">
        <f>DG344/2</f>
        <v>0</v>
      </c>
      <c r="DJ344">
        <f>COUNTIF(CD344, 1)</f>
        <v>0</v>
      </c>
      <c r="DK344">
        <f>DB344+DG344+DJ344</f>
        <v>0</v>
      </c>
      <c r="DL344">
        <f>DK344/5</f>
        <v>0</v>
      </c>
      <c r="DM344">
        <f>COUNTIF('résultats bruts'!BG344,1)+COUNTIF('résultats bruts'!BJ344,1)</f>
        <v>0</v>
      </c>
      <c r="DN344">
        <f>DM344/2</f>
        <v>0</v>
      </c>
      <c r="DO344">
        <f>COUNTIF('résultats bruts'!CD344,1)+COUNTIF('résultats bruts'!CF344,1) + COUNTIF('résultats bruts'!CO344,1)+COUNTIF('résultats bruts'!CR344,1)</f>
        <v>0</v>
      </c>
      <c r="DP344">
        <f>DO344/4</f>
        <v>0</v>
      </c>
      <c r="DQ344">
        <f>DM344+DO344</f>
        <v>0</v>
      </c>
      <c r="DR344">
        <f>DQ344/6</f>
        <v>0</v>
      </c>
      <c r="DS344">
        <f>COUNTIF('résultats bruts'!BF344,1)+COUNTIF('résultats bruts'!BI344,1)</f>
        <v>0</v>
      </c>
      <c r="DT344">
        <f>DS344/2</f>
        <v>0</v>
      </c>
      <c r="DU344">
        <f>COUNTIF('résultats bruts'!CE344,1)+COUNTIF('résultats bruts'!CH344,1) + COUNTIF('résultats bruts'!CP344,1)</f>
        <v>0</v>
      </c>
      <c r="DV344">
        <f>DU344/4</f>
        <v>0</v>
      </c>
      <c r="DW344">
        <f>DS344+DU344</f>
        <v>0</v>
      </c>
      <c r="DX344">
        <f>DW344/6</f>
        <v>0</v>
      </c>
      <c r="DY344">
        <f>COUNTIF('résultats bruts'!BE344,1)+COUNTIF('résultats bruts'!BH344,1)</f>
        <v>0</v>
      </c>
      <c r="DZ344">
        <f>DY344/2</f>
        <v>0</v>
      </c>
      <c r="EA344">
        <f>COUNTIF('résultats bruts'!CC344,1)+COUNTIF('résultats bruts'!CG344,1) + COUNTIF('résultats bruts'!CN344,1)</f>
        <v>0</v>
      </c>
      <c r="EB344">
        <f>EA344/3</f>
        <v>0</v>
      </c>
      <c r="EC344">
        <f>EA344+DY344</f>
        <v>0</v>
      </c>
      <c r="ED344">
        <f>EC344/5</f>
        <v>0</v>
      </c>
      <c r="EE344">
        <f>EC344+DW344+DQ344</f>
        <v>0</v>
      </c>
      <c r="EF344">
        <f>EE344/17</f>
        <v>0</v>
      </c>
    </row>
    <row r="345">
      <c r="A345">
        <f>'résultats bruts'!A345</f>
        <v>0</v>
      </c>
      <c r="B345">
        <f>'résultats bruts'!B345</f>
        <v>0</v>
      </c>
      <c r="C345">
        <f>'résultats bruts'!C345</f>
        <v>0</v>
      </c>
      <c r="D345">
        <f>'résultats bruts'!D345</f>
        <v>0</v>
      </c>
      <c r="E345">
        <f>'résultats bruts'!E345</f>
        <v>0</v>
      </c>
      <c r="F345">
        <f>'résultats bruts'!F345</f>
        <v>343</v>
      </c>
      <c r="G345">
        <f>COUNTIF('résultats bruts'!K345,1) +COUNTIF('résultats bruts'!CJ345:CK345,1)+COUNTIF('résultats bruts'!CJ345:CK345,"0A")</f>
        <v>0</v>
      </c>
      <c r="H345">
        <f>G345/3</f>
        <v>0</v>
      </c>
      <c r="I345">
        <f>COUNTIF('résultats bruts'!O345,1) + COUNTIF('résultats bruts'!AD345,1) + COUNTIF('résultats bruts'!CA345,1) + COUNTIF('résultats bruts'!DU345, 1) + COUNTIF('résultats bruts'!DU345,"0B")</f>
        <v>0</v>
      </c>
      <c r="J345">
        <f>I345/4</f>
        <v>0</v>
      </c>
      <c r="K345">
        <f>COUNTIF('résultats bruts'!CJ345:CK345,1)</f>
        <v>0</v>
      </c>
      <c r="L345">
        <f>K345/2</f>
        <v>0</v>
      </c>
      <c r="M345">
        <f>COUNTIF('résultats bruts'!CM345,1)</f>
        <v>0</v>
      </c>
      <c r="N345">
        <f>COUNTIF('résultats bruts'!DU345,1)</f>
        <v>0</v>
      </c>
      <c r="O345">
        <f>M345+N345</f>
        <v>0</v>
      </c>
      <c r="P345">
        <f>O345/2</f>
        <v>0</v>
      </c>
      <c r="Q345">
        <f>COUNTIF('résultats bruts'!CB345, "1A")+COUNTIF('résultats bruts'!CB345, "1B")</f>
        <v>0</v>
      </c>
      <c r="R345">
        <f>O345+K345+I345+G345</f>
        <v>0</v>
      </c>
      <c r="S345">
        <f>R345/11</f>
        <v>0</v>
      </c>
      <c r="T345">
        <f>COUNTIF('résultats bruts'!Q345, 1) + COUNTIF('résultats bruts'!AU345,1) + COUNTIF('résultats bruts'!CW345,1)</f>
        <v>0</v>
      </c>
      <c r="U345">
        <f>T345/3</f>
        <v>0</v>
      </c>
      <c r="V345">
        <f>COUNTIF('résultats bruts'!P345,1) + COUNTIF('résultats bruts'!AS345,1) + COUNTIF('résultats bruts'!DD345,1)</f>
        <v>0</v>
      </c>
      <c r="W345">
        <f>V345/3</f>
        <v>0</v>
      </c>
      <c r="X345">
        <f>T345+V345</f>
        <v>0</v>
      </c>
      <c r="Y345">
        <f>X345/6</f>
        <v>0</v>
      </c>
      <c r="Z345">
        <f>COUNTIF('résultats bruts'!V345, 1) + COUNTIF('résultats bruts'!AT345,1) + COUNTIF('résultats bruts'!CT345,1)</f>
        <v>0</v>
      </c>
      <c r="AA345">
        <f>Z345/3</f>
        <v>0</v>
      </c>
      <c r="AB345">
        <f>COUNTIF('résultats bruts'!W345, 1) + COUNTIF('résultats bruts'!AV345,1) + COUNTIF('résultats bruts'!CZ345,1)</f>
        <v>0</v>
      </c>
      <c r="AC345">
        <f>AB345/3</f>
        <v>0</v>
      </c>
      <c r="AD345">
        <f>AB345+Z345</f>
        <v>0</v>
      </c>
      <c r="AE345">
        <f>AD345/6</f>
        <v>0</v>
      </c>
      <c r="AF345">
        <f>AD345+X345</f>
        <v>0</v>
      </c>
      <c r="AG345">
        <f>AF345/12</f>
        <v>0</v>
      </c>
      <c r="AH345">
        <f>COUNTIF('résultats bruts'!R345, 1) + COUNTIF('résultats bruts'!AW345,1) + COUNTIF('résultats bruts'!CU345,1)</f>
        <v>0</v>
      </c>
      <c r="AI345">
        <f>AH345/3</f>
        <v>0</v>
      </c>
      <c r="AJ345">
        <f>COUNTIF('résultats bruts'!Z345, 1) + COUNTIF('résultats bruts'!AQ345,1) + COUNTIF('résultats bruts'!CS345,1)</f>
        <v>0</v>
      </c>
      <c r="AK345">
        <f>AJ345/3</f>
        <v>0</v>
      </c>
      <c r="AL345">
        <f>AH345+AJ345</f>
        <v>0</v>
      </c>
      <c r="AM345">
        <f>AL345/6</f>
        <v>0</v>
      </c>
      <c r="AN345">
        <f>AL345+AF345</f>
        <v>0</v>
      </c>
      <c r="AO345">
        <f>AN345/18</f>
        <v>0</v>
      </c>
      <c r="AP345">
        <f>COUNTIF('résultats bruts'!Y345, 1) + COUNTIF('résultats bruts'!AY345,1) + COUNTIF('résultats bruts'!DC345,1)</f>
        <v>0</v>
      </c>
      <c r="AQ345">
        <f>AP345/3</f>
        <v>0</v>
      </c>
      <c r="AR345">
        <f>COUNTIF('résultats bruts'!T345, 1) + COUNTIF('résultats bruts'!AR345,1) + COUNTIF('résultats bruts'!DB345,1)</f>
        <v>0</v>
      </c>
      <c r="AS345">
        <f>AR345/3</f>
        <v>0</v>
      </c>
      <c r="AT345">
        <f>AR345+AP345</f>
        <v>0</v>
      </c>
      <c r="AU345">
        <f>AT345/6</f>
        <v>0</v>
      </c>
      <c r="AV345">
        <f>COUNTIF('résultats bruts'!X345, 1) + COUNTIF('résultats bruts'!BB345,1) + COUNTIF('résultats bruts'!DA345,1)</f>
        <v>0</v>
      </c>
      <c r="AW345">
        <f>AV345/3</f>
        <v>0</v>
      </c>
      <c r="AX345">
        <f>COUNTIF('résultats bruts'!AA345, 1) + COUNTIF('résultats bruts'!AX345,1) + COUNTIF('résultats bruts'!CY345,1)</f>
        <v>0</v>
      </c>
      <c r="AY345">
        <f>AX345/3</f>
        <v>0</v>
      </c>
      <c r="AZ345">
        <f>AX345+AV345</f>
        <v>0</v>
      </c>
      <c r="BA345">
        <f>AZ345/6</f>
        <v>0</v>
      </c>
      <c r="BB345">
        <f>AZ345+AT345</f>
        <v>0</v>
      </c>
      <c r="BC345">
        <f>BB345/12</f>
        <v>0</v>
      </c>
      <c r="BD345">
        <f>COUNTIF('résultats bruts'!U345, 1) + COUNTIF('résultats bruts'!AZ345,1) + COUNTIF('résultats bruts'!CX345,1)</f>
        <v>0</v>
      </c>
      <c r="BE345">
        <f>BD345/3</f>
        <v>0</v>
      </c>
      <c r="BF345">
        <f>COUNTIF('résultats bruts'!S345, 1) + COUNTIF('résultats bruts'!BA345,1) + COUNTIF('résultats bruts'!CV345,1)</f>
        <v>0</v>
      </c>
      <c r="BG345">
        <f>BF345/3</f>
        <v>0</v>
      </c>
      <c r="BH345">
        <f>BF345+BD345</f>
        <v>0</v>
      </c>
      <c r="BI345">
        <f>BH345/6</f>
        <v>0</v>
      </c>
      <c r="BJ345">
        <f>BH345+BB345</f>
        <v>0</v>
      </c>
      <c r="BK345">
        <f>BJ345/18</f>
        <v>0</v>
      </c>
      <c r="BL345">
        <f>COUNTIF('résultats bruts'!AB345, 1) + COUNTIF('résultats bruts'!AC345,1) + COUNTIF('résultats bruts'!BC345,1)+ COUNTIF('résultats bruts'!BD345,1)+ COUNTIF('résultats bruts'!DE345,1)+ COUNTIF('résultats bruts'!DF345,1)</f>
        <v>0</v>
      </c>
      <c r="BM345">
        <f>BL345/6</f>
        <v>0</v>
      </c>
      <c r="BN345">
        <f>BJ345+AN345+BL345</f>
        <v>0</v>
      </c>
      <c r="BO345">
        <f>BN345/42</f>
        <v>0</v>
      </c>
      <c r="BP345">
        <f>COUNTIF('résultats bruts'!DS345,1) + COUNTIF('résultats bruts'!DQ345,1)</f>
        <v>0</v>
      </c>
      <c r="BQ345">
        <f>BP345/2</f>
        <v>0</v>
      </c>
      <c r="BR345">
        <f>COUNTIF('résultats bruts'!DR345,1)+COUNTIF('résultats bruts'!DT345,1)</f>
        <v>0</v>
      </c>
      <c r="BS345">
        <f>BR345/2</f>
        <v>0</v>
      </c>
      <c r="BT345">
        <f>'résultats bruts'!AR345</f>
        <v>0</v>
      </c>
      <c r="BU345">
        <f>'résultats bruts'!DR345</f>
        <v>0</v>
      </c>
      <c r="BV345">
        <f>'résultats bruts'!AS345</f>
        <v>0</v>
      </c>
      <c r="BW345">
        <f>'résultats bruts'!DT345</f>
        <v>0</v>
      </c>
      <c r="BX345">
        <f>COUNTIF('résultats bruts'!AI345, 1) + COUNTIF('résultats bruts'!BP345,1) + COUNTIF('résultats bruts'!DG345,1)</f>
        <v>0</v>
      </c>
      <c r="BY345">
        <f>BX345/3</f>
        <v>0</v>
      </c>
      <c r="BZ345">
        <f>COUNTIF('résultats bruts'!AL345, 1) + COUNTIF('résultats bruts'!BN345,1) + COUNTIF('résultats bruts'!DI345,1)</f>
        <v>0</v>
      </c>
      <c r="CA345">
        <f>BZ345/3</f>
        <v>0</v>
      </c>
      <c r="CB345">
        <f>BX345+BZ345</f>
        <v>0</v>
      </c>
      <c r="CC345">
        <f>CB345/6</f>
        <v>0</v>
      </c>
      <c r="CD345">
        <f>COUNTIF('résultats bruts'!AK345, 1) + COUNTIF('résultats bruts'!BR345,1) + COUNTIF('résultats bruts'!DM345,1)</f>
        <v>0</v>
      </c>
      <c r="CE345">
        <f>CD345/3</f>
        <v>0</v>
      </c>
      <c r="CF345">
        <f>COUNTIF('résultats bruts'!AE345, 1) + COUNTIF('résultats bruts'!BL345,1) + COUNTIF('résultats bruts'!DN345,1)</f>
        <v>0</v>
      </c>
      <c r="CG345">
        <f>CF345/3</f>
        <v>0</v>
      </c>
      <c r="CH345">
        <f>CF345+CD345</f>
        <v>0</v>
      </c>
      <c r="CI345">
        <f>CH345/6</f>
        <v>0</v>
      </c>
      <c r="CJ345">
        <f>COUNTIF('résultats bruts'!AJ345, 1) + COUNTIF('résultats bruts'!BM345,1) + COUNTIF('résultats bruts'!DL345,1)</f>
        <v>0</v>
      </c>
      <c r="CK345">
        <f>CJ345/3</f>
        <v>0</v>
      </c>
      <c r="CL345">
        <f>COUNTIF('résultats bruts'!AH345, 1) + COUNTIF('résultats bruts'!BK345,1) + COUNTIF('résultats bruts'!DK345,1)</f>
        <v>0</v>
      </c>
      <c r="CM345">
        <f>CL345/3</f>
        <v>0</v>
      </c>
      <c r="CN345">
        <f>CL345+CJ345</f>
        <v>0</v>
      </c>
      <c r="CO345">
        <f>CN345/6</f>
        <v>0</v>
      </c>
      <c r="CP345">
        <f>COUNTIF('résultats bruts'!AF345, 1) + COUNTIF('résultats bruts'!BO345,1) + COUNTIF('résultats bruts'!DJ345,1)</f>
        <v>0</v>
      </c>
      <c r="CQ345">
        <f>CP345/3</f>
        <v>0</v>
      </c>
      <c r="CR345">
        <f>COUNTIF('résultats bruts'!AG345, 1) + COUNTIF('résultats bruts'!BQ345,1) + COUNTIF('résultats bruts'!DH345,1)</f>
        <v>0</v>
      </c>
      <c r="CS345">
        <f>CR345/3</f>
        <v>0</v>
      </c>
      <c r="CT345">
        <f>CR345+CP345</f>
        <v>0</v>
      </c>
      <c r="CU345">
        <f>CT345/6</f>
        <v>0</v>
      </c>
      <c r="CV345">
        <f>COUNTIF('résultats bruts'!AM345, 1) + COUNTIF('résultats bruts'!AN345,1) + COUNTIF('résultats bruts'!BS345,1) +COUNTIF('résultats bruts'!BT345, 1) + COUNTIF('résultats bruts'!DO345,1) + COUNTIF('résultats bruts'!DP345,1)</f>
        <v>0</v>
      </c>
      <c r="CW345">
        <f>+CV345/6</f>
        <v>0</v>
      </c>
      <c r="CX345">
        <f>CT345+CN345+CH345+CB381</f>
        <v>0</v>
      </c>
      <c r="CY345">
        <f>CX345/30</f>
        <v>0</v>
      </c>
      <c r="CZ345">
        <f>COUNTIF('résultats bruts'!AO345,1)</f>
        <v>0</v>
      </c>
      <c r="DA345">
        <f>COUNTIF('résultats bruts'!AP345,1)</f>
        <v>0</v>
      </c>
      <c r="DB345">
        <f>CZ345+DA345</f>
        <v>0</v>
      </c>
      <c r="DC345">
        <f>DB345/2</f>
        <v>0</v>
      </c>
      <c r="DD345">
        <f>COUNTIF('résultats bruts'!BU345,1)</f>
        <v>0</v>
      </c>
      <c r="DE345">
        <f>COUNTIF('résultats bruts'!BV345,1)</f>
        <v>0</v>
      </c>
      <c r="DF345">
        <f>DD345+DE345</f>
        <v>0</v>
      </c>
      <c r="DG345">
        <f>DD345+DE345</f>
        <v>0</v>
      </c>
      <c r="DH345">
        <f>DG345/2</f>
        <v>0</v>
      </c>
      <c r="DJ345">
        <f>COUNTIF(CD345, 1)</f>
        <v>0</v>
      </c>
      <c r="DK345">
        <f>DB345+DG345+DJ345</f>
        <v>0</v>
      </c>
      <c r="DL345">
        <f>DK345/5</f>
        <v>0</v>
      </c>
      <c r="DM345">
        <f>COUNTIF('résultats bruts'!BG345,1)+COUNTIF('résultats bruts'!BJ345,1)</f>
        <v>0</v>
      </c>
      <c r="DN345">
        <f>DM345/2</f>
        <v>0</v>
      </c>
      <c r="DO345">
        <f>COUNTIF('résultats bruts'!CD345,1)+COUNTIF('résultats bruts'!CF345,1) + COUNTIF('résultats bruts'!CO345,1)+COUNTIF('résultats bruts'!CR345,1)</f>
        <v>0</v>
      </c>
      <c r="DP345">
        <f>DO345/4</f>
        <v>0</v>
      </c>
      <c r="DQ345">
        <f>DM345+DO345</f>
        <v>0</v>
      </c>
      <c r="DR345">
        <f>DQ345/6</f>
        <v>0</v>
      </c>
      <c r="DS345">
        <f>COUNTIF('résultats bruts'!BF345,1)+COUNTIF('résultats bruts'!BI345,1)</f>
        <v>0</v>
      </c>
      <c r="DT345">
        <f>DS345/2</f>
        <v>0</v>
      </c>
      <c r="DU345">
        <f>COUNTIF('résultats bruts'!CE345,1)+COUNTIF('résultats bruts'!CH345,1) + COUNTIF('résultats bruts'!CP345,1)</f>
        <v>0</v>
      </c>
      <c r="DV345">
        <f>DU345/4</f>
        <v>0</v>
      </c>
      <c r="DW345">
        <f>DS345+DU345</f>
        <v>0</v>
      </c>
      <c r="DX345">
        <f>DW345/6</f>
        <v>0</v>
      </c>
      <c r="DY345">
        <f>COUNTIF('résultats bruts'!BE345,1)+COUNTIF('résultats bruts'!BH345,1)</f>
        <v>0</v>
      </c>
      <c r="DZ345">
        <f>DY345/2</f>
        <v>0</v>
      </c>
      <c r="EA345">
        <f>COUNTIF('résultats bruts'!CC345,1)+COUNTIF('résultats bruts'!CG345,1) + COUNTIF('résultats bruts'!CN345,1)</f>
        <v>0</v>
      </c>
      <c r="EB345">
        <f>EA345/3</f>
        <v>0</v>
      </c>
      <c r="EC345">
        <f>EA345+DY345</f>
        <v>0</v>
      </c>
      <c r="ED345">
        <f>EC345/5</f>
        <v>0</v>
      </c>
      <c r="EE345">
        <f>EC345+DW345+DQ345</f>
        <v>0</v>
      </c>
      <c r="EF345">
        <f>EE345/17</f>
        <v>0</v>
      </c>
    </row>
    <row r="346">
      <c r="A346">
        <f>'résultats bruts'!A346</f>
        <v>0</v>
      </c>
      <c r="B346">
        <f>'résultats bruts'!B346</f>
        <v>0</v>
      </c>
      <c r="C346">
        <f>'résultats bruts'!C346</f>
        <v>0</v>
      </c>
      <c r="D346">
        <f>'résultats bruts'!D346</f>
        <v>0</v>
      </c>
      <c r="E346">
        <f>'résultats bruts'!E346</f>
        <v>0</v>
      </c>
      <c r="F346">
        <f>'résultats bruts'!F346</f>
        <v>344</v>
      </c>
      <c r="G346">
        <f>COUNTIF('résultats bruts'!K346,1) +COUNTIF('résultats bruts'!CJ346:CK346,1)+COUNTIF('résultats bruts'!CJ346:CK346,"0A")</f>
        <v>0</v>
      </c>
      <c r="H346">
        <f>G346/3</f>
        <v>0</v>
      </c>
      <c r="I346">
        <f>COUNTIF('résultats bruts'!O346,1) + COUNTIF('résultats bruts'!AD346,1) + COUNTIF('résultats bruts'!CA346,1) + COUNTIF('résultats bruts'!DU346, 1) + COUNTIF('résultats bruts'!DU346,"0B")</f>
        <v>0</v>
      </c>
      <c r="J346">
        <f>I346/4</f>
        <v>0</v>
      </c>
      <c r="K346">
        <f>COUNTIF('résultats bruts'!CJ346:CK346,1)</f>
        <v>0</v>
      </c>
      <c r="L346">
        <f>K346/2</f>
        <v>0</v>
      </c>
      <c r="M346">
        <f>COUNTIF('résultats bruts'!CM346,1)</f>
        <v>0</v>
      </c>
      <c r="N346">
        <f>COUNTIF('résultats bruts'!DU346,1)</f>
        <v>0</v>
      </c>
      <c r="O346">
        <f>M346+N346</f>
        <v>0</v>
      </c>
      <c r="P346">
        <f>O346/2</f>
        <v>0</v>
      </c>
      <c r="Q346">
        <f>COUNTIF('résultats bruts'!CB346, "1A")+COUNTIF('résultats bruts'!CB346, "1B")</f>
        <v>0</v>
      </c>
      <c r="R346">
        <f>O346+K346+I346+G346</f>
        <v>0</v>
      </c>
      <c r="S346">
        <f>R346/11</f>
        <v>0</v>
      </c>
      <c r="T346">
        <f>COUNTIF('résultats bruts'!Q346, 1) + COUNTIF('résultats bruts'!AU346,1) + COUNTIF('résultats bruts'!CW346,1)</f>
        <v>0</v>
      </c>
      <c r="U346">
        <f>T346/3</f>
        <v>0</v>
      </c>
      <c r="V346">
        <f>COUNTIF('résultats bruts'!P346,1) + COUNTIF('résultats bruts'!AS346,1) + COUNTIF('résultats bruts'!DD346,1)</f>
        <v>0</v>
      </c>
      <c r="W346">
        <f>V346/3</f>
        <v>0</v>
      </c>
      <c r="X346">
        <f>T346+V346</f>
        <v>0</v>
      </c>
      <c r="Y346">
        <f>X346/6</f>
        <v>0</v>
      </c>
      <c r="Z346">
        <f>COUNTIF('résultats bruts'!V346, 1) + COUNTIF('résultats bruts'!AT346,1) + COUNTIF('résultats bruts'!CT346,1)</f>
        <v>0</v>
      </c>
      <c r="AA346">
        <f>Z346/3</f>
        <v>0</v>
      </c>
      <c r="AB346">
        <f>COUNTIF('résultats bruts'!W346, 1) + COUNTIF('résultats bruts'!AV346,1) + COUNTIF('résultats bruts'!CZ346,1)</f>
        <v>0</v>
      </c>
      <c r="AC346">
        <f>AB346/3</f>
        <v>0</v>
      </c>
      <c r="AD346">
        <f>AB346+Z346</f>
        <v>0</v>
      </c>
      <c r="AE346">
        <f>AD346/6</f>
        <v>0</v>
      </c>
      <c r="AF346">
        <f>AD346+X346</f>
        <v>0</v>
      </c>
      <c r="AG346">
        <f>AF346/12</f>
        <v>0</v>
      </c>
      <c r="AH346">
        <f>COUNTIF('résultats bruts'!R346, 1) + COUNTIF('résultats bruts'!AW346,1) + COUNTIF('résultats bruts'!CU346,1)</f>
        <v>0</v>
      </c>
      <c r="AI346">
        <f>AH346/3</f>
        <v>0</v>
      </c>
      <c r="AJ346">
        <f>COUNTIF('résultats bruts'!Z346, 1) + COUNTIF('résultats bruts'!AQ346,1) + COUNTIF('résultats bruts'!CS346,1)</f>
        <v>0</v>
      </c>
      <c r="AK346">
        <f>AJ346/3</f>
        <v>0</v>
      </c>
      <c r="AL346">
        <f>AH346+AJ346</f>
        <v>0</v>
      </c>
      <c r="AM346">
        <f>AL346/6</f>
        <v>0</v>
      </c>
      <c r="AN346">
        <f>AL346+AF346</f>
        <v>0</v>
      </c>
      <c r="AO346">
        <f>AN346/18</f>
        <v>0</v>
      </c>
      <c r="AP346">
        <f>COUNTIF('résultats bruts'!Y346, 1) + COUNTIF('résultats bruts'!AY346,1) + COUNTIF('résultats bruts'!DC346,1)</f>
        <v>0</v>
      </c>
      <c r="AQ346">
        <f>AP346/3</f>
        <v>0</v>
      </c>
      <c r="AR346">
        <f>COUNTIF('résultats bruts'!T346, 1) + COUNTIF('résultats bruts'!AR346,1) + COUNTIF('résultats bruts'!DB346,1)</f>
        <v>0</v>
      </c>
      <c r="AS346">
        <f>AR346/3</f>
        <v>0</v>
      </c>
      <c r="AT346">
        <f>AR346+AP346</f>
        <v>0</v>
      </c>
      <c r="AU346">
        <f>AT346/6</f>
        <v>0</v>
      </c>
      <c r="AV346">
        <f>COUNTIF('résultats bruts'!X346, 1) + COUNTIF('résultats bruts'!BB346,1) + COUNTIF('résultats bruts'!DA346,1)</f>
        <v>0</v>
      </c>
      <c r="AW346">
        <f>AV346/3</f>
        <v>0</v>
      </c>
      <c r="AX346">
        <f>COUNTIF('résultats bruts'!AA346, 1) + COUNTIF('résultats bruts'!AX346,1) + COUNTIF('résultats bruts'!CY346,1)</f>
        <v>0</v>
      </c>
      <c r="AY346">
        <f>AX346/3</f>
        <v>0</v>
      </c>
      <c r="AZ346">
        <f>AX346+AV346</f>
        <v>0</v>
      </c>
      <c r="BA346">
        <f>AZ346/6</f>
        <v>0</v>
      </c>
      <c r="BB346">
        <f>AZ346+AT346</f>
        <v>0</v>
      </c>
      <c r="BC346">
        <f>BB346/12</f>
        <v>0</v>
      </c>
      <c r="BD346">
        <f>COUNTIF('résultats bruts'!U346, 1) + COUNTIF('résultats bruts'!AZ346,1) + COUNTIF('résultats bruts'!CX346,1)</f>
        <v>0</v>
      </c>
      <c r="BE346">
        <f>BD346/3</f>
        <v>0</v>
      </c>
      <c r="BF346">
        <f>COUNTIF('résultats bruts'!S346, 1) + COUNTIF('résultats bruts'!BA346,1) + COUNTIF('résultats bruts'!CV346,1)</f>
        <v>0</v>
      </c>
      <c r="BG346">
        <f>BF346/3</f>
        <v>0</v>
      </c>
      <c r="BH346">
        <f>BF346+BD346</f>
        <v>0</v>
      </c>
      <c r="BI346">
        <f>BH346/6</f>
        <v>0</v>
      </c>
      <c r="BJ346">
        <f>BH346+BB346</f>
        <v>0</v>
      </c>
      <c r="BK346">
        <f>BJ346/18</f>
        <v>0</v>
      </c>
      <c r="BL346">
        <f>COUNTIF('résultats bruts'!AB346, 1) + COUNTIF('résultats bruts'!AC346,1) + COUNTIF('résultats bruts'!BC346,1)+ COUNTIF('résultats bruts'!BD346,1)+ COUNTIF('résultats bruts'!DE346,1)+ COUNTIF('résultats bruts'!DF346,1)</f>
        <v>0</v>
      </c>
      <c r="BM346">
        <f>BL346/6</f>
        <v>0</v>
      </c>
      <c r="BN346">
        <f>BJ346+AN346+BL346</f>
        <v>0</v>
      </c>
      <c r="BO346">
        <f>BN346/42</f>
        <v>0</v>
      </c>
      <c r="BP346">
        <f>COUNTIF('résultats bruts'!DS346,1) + COUNTIF('résultats bruts'!DQ346,1)</f>
        <v>0</v>
      </c>
      <c r="BQ346">
        <f>BP346/2</f>
        <v>0</v>
      </c>
      <c r="BR346">
        <f>COUNTIF('résultats bruts'!DR346,1)+COUNTIF('résultats bruts'!DT346,1)</f>
        <v>0</v>
      </c>
      <c r="BS346">
        <f>BR346/2</f>
        <v>0</v>
      </c>
      <c r="BT346">
        <f>'résultats bruts'!AR346</f>
        <v>0</v>
      </c>
      <c r="BU346">
        <f>'résultats bruts'!DR346</f>
        <v>0</v>
      </c>
      <c r="BV346">
        <f>'résultats bruts'!AS346</f>
        <v>0</v>
      </c>
      <c r="BW346">
        <f>'résultats bruts'!DT346</f>
        <v>0</v>
      </c>
      <c r="BX346">
        <f>COUNTIF('résultats bruts'!AI346, 1) + COUNTIF('résultats bruts'!BP346,1) + COUNTIF('résultats bruts'!DG346,1)</f>
        <v>0</v>
      </c>
      <c r="BY346">
        <f>BX346/3</f>
        <v>0</v>
      </c>
      <c r="BZ346">
        <f>COUNTIF('résultats bruts'!AL346, 1) + COUNTIF('résultats bruts'!BN346,1) + COUNTIF('résultats bruts'!DI346,1)</f>
        <v>0</v>
      </c>
      <c r="CA346">
        <f>BZ346/3</f>
        <v>0</v>
      </c>
      <c r="CB346">
        <f>BX346+BZ346</f>
        <v>0</v>
      </c>
      <c r="CC346">
        <f>CB346/6</f>
        <v>0</v>
      </c>
      <c r="CD346">
        <f>COUNTIF('résultats bruts'!AK346, 1) + COUNTIF('résultats bruts'!BR346,1) + COUNTIF('résultats bruts'!DM346,1)</f>
        <v>0</v>
      </c>
      <c r="CE346">
        <f>CD346/3</f>
        <v>0</v>
      </c>
      <c r="CF346">
        <f>COUNTIF('résultats bruts'!AE346, 1) + COUNTIF('résultats bruts'!BL346,1) + COUNTIF('résultats bruts'!DN346,1)</f>
        <v>0</v>
      </c>
      <c r="CG346">
        <f>CF346/3</f>
        <v>0</v>
      </c>
      <c r="CH346">
        <f>CF346+CD346</f>
        <v>0</v>
      </c>
      <c r="CI346">
        <f>CH346/6</f>
        <v>0</v>
      </c>
      <c r="CJ346">
        <f>COUNTIF('résultats bruts'!AJ346, 1) + COUNTIF('résultats bruts'!BM346,1) + COUNTIF('résultats bruts'!DL346,1)</f>
        <v>0</v>
      </c>
      <c r="CK346">
        <f>CJ346/3</f>
        <v>0</v>
      </c>
      <c r="CL346">
        <f>COUNTIF('résultats bruts'!AH346, 1) + COUNTIF('résultats bruts'!BK346,1) + COUNTIF('résultats bruts'!DK346,1)</f>
        <v>0</v>
      </c>
      <c r="CM346">
        <f>CL346/3</f>
        <v>0</v>
      </c>
      <c r="CN346">
        <f>CL346+CJ346</f>
        <v>0</v>
      </c>
      <c r="CO346">
        <f>CN346/6</f>
        <v>0</v>
      </c>
      <c r="CP346">
        <f>COUNTIF('résultats bruts'!AF346, 1) + COUNTIF('résultats bruts'!BO346,1) + COUNTIF('résultats bruts'!DJ346,1)</f>
        <v>0</v>
      </c>
      <c r="CQ346">
        <f>CP346/3</f>
        <v>0</v>
      </c>
      <c r="CR346">
        <f>COUNTIF('résultats bruts'!AG346, 1) + COUNTIF('résultats bruts'!BQ346,1) + COUNTIF('résultats bruts'!DH346,1)</f>
        <v>0</v>
      </c>
      <c r="CS346">
        <f>CR346/3</f>
        <v>0</v>
      </c>
      <c r="CT346">
        <f>CR346+CP346</f>
        <v>0</v>
      </c>
      <c r="CU346">
        <f>CT346/6</f>
        <v>0</v>
      </c>
      <c r="CV346">
        <f>COUNTIF('résultats bruts'!AM346, 1) + COUNTIF('résultats bruts'!AN346,1) + COUNTIF('résultats bruts'!BS346,1) +COUNTIF('résultats bruts'!BT346, 1) + COUNTIF('résultats bruts'!DO346,1) + COUNTIF('résultats bruts'!DP346,1)</f>
        <v>0</v>
      </c>
      <c r="CW346">
        <f>+CV346/6</f>
        <v>0</v>
      </c>
      <c r="CX346">
        <f>CT346+CN346+CH346+CB382</f>
        <v>0</v>
      </c>
      <c r="CY346">
        <f>CX346/30</f>
        <v>0</v>
      </c>
      <c r="CZ346">
        <f>COUNTIF('résultats bruts'!AO346,1)</f>
        <v>0</v>
      </c>
      <c r="DA346">
        <f>COUNTIF('résultats bruts'!AP346,1)</f>
        <v>0</v>
      </c>
      <c r="DB346">
        <f>CZ346+DA346</f>
        <v>0</v>
      </c>
      <c r="DC346">
        <f>DB346/2</f>
        <v>0</v>
      </c>
      <c r="DD346">
        <f>COUNTIF('résultats bruts'!BU346,1)</f>
        <v>0</v>
      </c>
      <c r="DE346">
        <f>COUNTIF('résultats bruts'!BV346,1)</f>
        <v>0</v>
      </c>
      <c r="DF346">
        <f>DD346+DE346</f>
        <v>0</v>
      </c>
      <c r="DG346">
        <f>DD346+DE346</f>
        <v>0</v>
      </c>
      <c r="DH346">
        <f>DG346/2</f>
        <v>0</v>
      </c>
      <c r="DJ346">
        <f>COUNTIF(CD346, 1)</f>
        <v>0</v>
      </c>
      <c r="DK346">
        <f>DB346+DG346+DJ346</f>
        <v>0</v>
      </c>
      <c r="DL346">
        <f>DK346/5</f>
        <v>0</v>
      </c>
      <c r="DM346">
        <f>COUNTIF('résultats bruts'!BG346,1)+COUNTIF('résultats bruts'!BJ346,1)</f>
        <v>0</v>
      </c>
      <c r="DN346">
        <f>DM346/2</f>
        <v>0</v>
      </c>
      <c r="DO346">
        <f>COUNTIF('résultats bruts'!CD346,1)+COUNTIF('résultats bruts'!CF346,1) + COUNTIF('résultats bruts'!CO346,1)+COUNTIF('résultats bruts'!CR346,1)</f>
        <v>0</v>
      </c>
      <c r="DP346">
        <f>DO346/4</f>
        <v>0</v>
      </c>
      <c r="DQ346">
        <f>DM346+DO346</f>
        <v>0</v>
      </c>
      <c r="DR346">
        <f>DQ346/6</f>
        <v>0</v>
      </c>
      <c r="DS346">
        <f>COUNTIF('résultats bruts'!BF346,1)+COUNTIF('résultats bruts'!BI346,1)</f>
        <v>0</v>
      </c>
      <c r="DT346">
        <f>DS346/2</f>
        <v>0</v>
      </c>
      <c r="DU346">
        <f>COUNTIF('résultats bruts'!CE346,1)+COUNTIF('résultats bruts'!CH346,1) + COUNTIF('résultats bruts'!CP346,1)</f>
        <v>0</v>
      </c>
      <c r="DV346">
        <f>DU346/4</f>
        <v>0</v>
      </c>
      <c r="DW346">
        <f>DS346+DU346</f>
        <v>0</v>
      </c>
      <c r="DX346">
        <f>DW346/6</f>
        <v>0</v>
      </c>
      <c r="DY346">
        <f>COUNTIF('résultats bruts'!BE346,1)+COUNTIF('résultats bruts'!BH346,1)</f>
        <v>0</v>
      </c>
      <c r="DZ346">
        <f>DY346/2</f>
        <v>0</v>
      </c>
      <c r="EA346">
        <f>COUNTIF('résultats bruts'!CC346,1)+COUNTIF('résultats bruts'!CG346,1) + COUNTIF('résultats bruts'!CN346,1)</f>
        <v>0</v>
      </c>
      <c r="EB346">
        <f>EA346/3</f>
        <v>0</v>
      </c>
      <c r="EC346">
        <f>EA346+DY346</f>
        <v>0</v>
      </c>
      <c r="ED346">
        <f>EC346/5</f>
        <v>0</v>
      </c>
      <c r="EE346">
        <f>EC346+DW346+DQ346</f>
        <v>0</v>
      </c>
      <c r="EF346">
        <f>EE346/17</f>
        <v>0</v>
      </c>
    </row>
    <row r="347">
      <c r="A347">
        <f>'résultats bruts'!A347</f>
        <v>0</v>
      </c>
      <c r="B347">
        <f>'résultats bruts'!B347</f>
        <v>0</v>
      </c>
      <c r="C347">
        <f>'résultats bruts'!C347</f>
        <v>0</v>
      </c>
      <c r="D347">
        <f>'résultats bruts'!D347</f>
        <v>0</v>
      </c>
      <c r="E347">
        <f>'résultats bruts'!E347</f>
        <v>0</v>
      </c>
      <c r="F347">
        <f>'résultats bruts'!F347</f>
        <v>345</v>
      </c>
      <c r="G347">
        <f>COUNTIF('résultats bruts'!K347,1) +COUNTIF('résultats bruts'!CJ347:CK347,1)+COUNTIF('résultats bruts'!CJ347:CK347,"0A")</f>
        <v>0</v>
      </c>
      <c r="H347">
        <f>G347/3</f>
        <v>0</v>
      </c>
      <c r="I347">
        <f>COUNTIF('résultats bruts'!O347,1) + COUNTIF('résultats bruts'!AD347,1) + COUNTIF('résultats bruts'!CA347,1) + COUNTIF('résultats bruts'!DU347, 1) + COUNTIF('résultats bruts'!DU347,"0B")</f>
        <v>0</v>
      </c>
      <c r="J347">
        <f>I347/4</f>
        <v>0</v>
      </c>
      <c r="K347">
        <f>COUNTIF('résultats bruts'!CJ347:CK347,1)</f>
        <v>0</v>
      </c>
      <c r="L347">
        <f>K347/2</f>
        <v>0</v>
      </c>
      <c r="M347">
        <f>COUNTIF('résultats bruts'!CM347,1)</f>
        <v>0</v>
      </c>
      <c r="N347">
        <f>COUNTIF('résultats bruts'!DU347,1)</f>
        <v>0</v>
      </c>
      <c r="O347">
        <f>M347+N347</f>
        <v>0</v>
      </c>
      <c r="P347">
        <f>O347/2</f>
        <v>0</v>
      </c>
      <c r="Q347">
        <f>COUNTIF('résultats bruts'!CB347, "1A")+COUNTIF('résultats bruts'!CB347, "1B")</f>
        <v>0</v>
      </c>
      <c r="R347">
        <f>O347+K347+I347+G347</f>
        <v>0</v>
      </c>
      <c r="S347">
        <f>R347/11</f>
        <v>0</v>
      </c>
      <c r="T347">
        <f>COUNTIF('résultats bruts'!Q347, 1) + COUNTIF('résultats bruts'!AU347,1) + COUNTIF('résultats bruts'!CW347,1)</f>
        <v>0</v>
      </c>
      <c r="U347">
        <f>T347/3</f>
        <v>0</v>
      </c>
      <c r="V347">
        <f>COUNTIF('résultats bruts'!P347,1) + COUNTIF('résultats bruts'!AS347,1) + COUNTIF('résultats bruts'!DD347,1)</f>
        <v>0</v>
      </c>
      <c r="W347">
        <f>V347/3</f>
        <v>0</v>
      </c>
      <c r="X347">
        <f>T347+V347</f>
        <v>0</v>
      </c>
      <c r="Y347">
        <f>X347/6</f>
        <v>0</v>
      </c>
      <c r="Z347">
        <f>COUNTIF('résultats bruts'!V347, 1) + COUNTIF('résultats bruts'!AT347,1) + COUNTIF('résultats bruts'!CT347,1)</f>
        <v>0</v>
      </c>
      <c r="AA347">
        <f>Z347/3</f>
        <v>0</v>
      </c>
      <c r="AB347">
        <f>COUNTIF('résultats bruts'!W347, 1) + COUNTIF('résultats bruts'!AV347,1) + COUNTIF('résultats bruts'!CZ347,1)</f>
        <v>0</v>
      </c>
      <c r="AC347">
        <f>AB347/3</f>
        <v>0</v>
      </c>
      <c r="AD347">
        <f>AB347+Z347</f>
        <v>0</v>
      </c>
      <c r="AE347">
        <f>AD347/6</f>
        <v>0</v>
      </c>
      <c r="AF347">
        <f>AD347+X347</f>
        <v>0</v>
      </c>
      <c r="AG347">
        <f>AF347/12</f>
        <v>0</v>
      </c>
      <c r="AH347">
        <f>COUNTIF('résultats bruts'!R347, 1) + COUNTIF('résultats bruts'!AW347,1) + COUNTIF('résultats bruts'!CU347,1)</f>
        <v>0</v>
      </c>
      <c r="AI347">
        <f>AH347/3</f>
        <v>0</v>
      </c>
      <c r="AJ347">
        <f>COUNTIF('résultats bruts'!Z347, 1) + COUNTIF('résultats bruts'!AQ347,1) + COUNTIF('résultats bruts'!CS347,1)</f>
        <v>0</v>
      </c>
      <c r="AK347">
        <f>AJ347/3</f>
        <v>0</v>
      </c>
      <c r="AL347">
        <f>AH347+AJ347</f>
        <v>0</v>
      </c>
      <c r="AM347">
        <f>AL347/6</f>
        <v>0</v>
      </c>
      <c r="AN347">
        <f>AL347+AF347</f>
        <v>0</v>
      </c>
      <c r="AO347">
        <f>AN347/18</f>
        <v>0</v>
      </c>
      <c r="AP347">
        <f>COUNTIF('résultats bruts'!Y347, 1) + COUNTIF('résultats bruts'!AY347,1) + COUNTIF('résultats bruts'!DC347,1)</f>
        <v>0</v>
      </c>
      <c r="AQ347">
        <f>AP347/3</f>
        <v>0</v>
      </c>
      <c r="AR347">
        <f>COUNTIF('résultats bruts'!T347, 1) + COUNTIF('résultats bruts'!AR347,1) + COUNTIF('résultats bruts'!DB347,1)</f>
        <v>0</v>
      </c>
      <c r="AS347">
        <f>AR347/3</f>
        <v>0</v>
      </c>
      <c r="AT347">
        <f>AR347+AP347</f>
        <v>0</v>
      </c>
      <c r="AU347">
        <f>AT347/6</f>
        <v>0</v>
      </c>
      <c r="AV347">
        <f>COUNTIF('résultats bruts'!X347, 1) + COUNTIF('résultats bruts'!BB347,1) + COUNTIF('résultats bruts'!DA347,1)</f>
        <v>0</v>
      </c>
      <c r="AW347">
        <f>AV347/3</f>
        <v>0</v>
      </c>
      <c r="AX347">
        <f>COUNTIF('résultats bruts'!AA347, 1) + COUNTIF('résultats bruts'!AX347,1) + COUNTIF('résultats bruts'!CY347,1)</f>
        <v>0</v>
      </c>
      <c r="AY347">
        <f>AX347/3</f>
        <v>0</v>
      </c>
      <c r="AZ347">
        <f>AX347+AV347</f>
        <v>0</v>
      </c>
      <c r="BA347">
        <f>AZ347/6</f>
        <v>0</v>
      </c>
      <c r="BB347">
        <f>AZ347+AT347</f>
        <v>0</v>
      </c>
      <c r="BC347">
        <f>BB347/12</f>
        <v>0</v>
      </c>
      <c r="BD347">
        <f>COUNTIF('résultats bruts'!U347, 1) + COUNTIF('résultats bruts'!AZ347,1) + COUNTIF('résultats bruts'!CX347,1)</f>
        <v>0</v>
      </c>
      <c r="BE347">
        <f>BD347/3</f>
        <v>0</v>
      </c>
      <c r="BF347">
        <f>COUNTIF('résultats bruts'!S347, 1) + COUNTIF('résultats bruts'!BA347,1) + COUNTIF('résultats bruts'!CV347,1)</f>
        <v>0</v>
      </c>
      <c r="BG347">
        <f>BF347/3</f>
        <v>0</v>
      </c>
      <c r="BH347">
        <f>BF347+BD347</f>
        <v>0</v>
      </c>
      <c r="BI347">
        <f>BH347/6</f>
        <v>0</v>
      </c>
      <c r="BJ347">
        <f>BH347+BB347</f>
        <v>0</v>
      </c>
      <c r="BK347">
        <f>BJ347/18</f>
        <v>0</v>
      </c>
      <c r="BL347">
        <f>COUNTIF('résultats bruts'!AB347, 1) + COUNTIF('résultats bruts'!AC347,1) + COUNTIF('résultats bruts'!BC347,1)+ COUNTIF('résultats bruts'!BD347,1)+ COUNTIF('résultats bruts'!DE347,1)+ COUNTIF('résultats bruts'!DF347,1)</f>
        <v>0</v>
      </c>
      <c r="BM347">
        <f>BL347/6</f>
        <v>0</v>
      </c>
      <c r="BN347">
        <f>BJ347+AN347+BL347</f>
        <v>0</v>
      </c>
      <c r="BO347">
        <f>BN347/42</f>
        <v>0</v>
      </c>
      <c r="BP347">
        <f>COUNTIF('résultats bruts'!DS347,1) + COUNTIF('résultats bruts'!DQ347,1)</f>
        <v>0</v>
      </c>
      <c r="BQ347">
        <f>BP347/2</f>
        <v>0</v>
      </c>
      <c r="BR347">
        <f>COUNTIF('résultats bruts'!DR347,1)+COUNTIF('résultats bruts'!DT347,1)</f>
        <v>0</v>
      </c>
      <c r="BS347">
        <f>BR347/2</f>
        <v>0</v>
      </c>
      <c r="BT347">
        <f>'résultats bruts'!AR347</f>
        <v>0</v>
      </c>
      <c r="BU347">
        <f>'résultats bruts'!DR347</f>
        <v>0</v>
      </c>
      <c r="BV347">
        <f>'résultats bruts'!AS347</f>
        <v>0</v>
      </c>
      <c r="BW347">
        <f>'résultats bruts'!DT347</f>
        <v>0</v>
      </c>
      <c r="BX347">
        <f>COUNTIF('résultats bruts'!AI347, 1) + COUNTIF('résultats bruts'!BP347,1) + COUNTIF('résultats bruts'!DG347,1)</f>
        <v>0</v>
      </c>
      <c r="BY347">
        <f>BX347/3</f>
        <v>0</v>
      </c>
      <c r="BZ347">
        <f>COUNTIF('résultats bruts'!AL347, 1) + COUNTIF('résultats bruts'!BN347,1) + COUNTIF('résultats bruts'!DI347,1)</f>
        <v>0</v>
      </c>
      <c r="CA347">
        <f>BZ347/3</f>
        <v>0</v>
      </c>
      <c r="CB347">
        <f>BX347+BZ347</f>
        <v>0</v>
      </c>
      <c r="CC347">
        <f>CB347/6</f>
        <v>0</v>
      </c>
      <c r="CD347">
        <f>COUNTIF('résultats bruts'!AK347, 1) + COUNTIF('résultats bruts'!BR347,1) + COUNTIF('résultats bruts'!DM347,1)</f>
        <v>0</v>
      </c>
      <c r="CE347">
        <f>CD347/3</f>
        <v>0</v>
      </c>
      <c r="CF347">
        <f>COUNTIF('résultats bruts'!AE347, 1) + COUNTIF('résultats bruts'!BL347,1) + COUNTIF('résultats bruts'!DN347,1)</f>
        <v>0</v>
      </c>
      <c r="CG347">
        <f>CF347/3</f>
        <v>0</v>
      </c>
      <c r="CH347">
        <f>CF347+CD347</f>
        <v>0</v>
      </c>
      <c r="CI347">
        <f>CH347/6</f>
        <v>0</v>
      </c>
      <c r="CJ347">
        <f>COUNTIF('résultats bruts'!AJ347, 1) + COUNTIF('résultats bruts'!BM347,1) + COUNTIF('résultats bruts'!DL347,1)</f>
        <v>0</v>
      </c>
      <c r="CK347">
        <f>CJ347/3</f>
        <v>0</v>
      </c>
      <c r="CL347">
        <f>COUNTIF('résultats bruts'!AH347, 1) + COUNTIF('résultats bruts'!BK347,1) + COUNTIF('résultats bruts'!DK347,1)</f>
        <v>0</v>
      </c>
      <c r="CM347">
        <f>CL347/3</f>
        <v>0</v>
      </c>
      <c r="CN347">
        <f>CL347+CJ347</f>
        <v>0</v>
      </c>
      <c r="CO347">
        <f>CN347/6</f>
        <v>0</v>
      </c>
      <c r="CP347">
        <f>COUNTIF('résultats bruts'!AF347, 1) + COUNTIF('résultats bruts'!BO347,1) + COUNTIF('résultats bruts'!DJ347,1)</f>
        <v>0</v>
      </c>
      <c r="CQ347">
        <f>CP347/3</f>
        <v>0</v>
      </c>
      <c r="CR347">
        <f>COUNTIF('résultats bruts'!AG347, 1) + COUNTIF('résultats bruts'!BQ347,1) + COUNTIF('résultats bruts'!DH347,1)</f>
        <v>0</v>
      </c>
      <c r="CS347">
        <f>CR347/3</f>
        <v>0</v>
      </c>
      <c r="CT347">
        <f>CR347+CP347</f>
        <v>0</v>
      </c>
      <c r="CU347">
        <f>CT347/6</f>
        <v>0</v>
      </c>
      <c r="CV347">
        <f>COUNTIF('résultats bruts'!AM347, 1) + COUNTIF('résultats bruts'!AN347,1) + COUNTIF('résultats bruts'!BS347,1) +COUNTIF('résultats bruts'!BT347, 1) + COUNTIF('résultats bruts'!DO347,1) + COUNTIF('résultats bruts'!DP347,1)</f>
        <v>0</v>
      </c>
      <c r="CW347">
        <f>+CV347/6</f>
        <v>0</v>
      </c>
      <c r="CX347">
        <f>CT347+CN347+CH347+CB383</f>
        <v>0</v>
      </c>
      <c r="CY347">
        <f>CX347/30</f>
        <v>0</v>
      </c>
      <c r="CZ347">
        <f>COUNTIF('résultats bruts'!AO347,1)</f>
        <v>0</v>
      </c>
      <c r="DA347">
        <f>COUNTIF('résultats bruts'!AP347,1)</f>
        <v>0</v>
      </c>
      <c r="DB347">
        <f>CZ347+DA347</f>
        <v>0</v>
      </c>
      <c r="DC347">
        <f>DB347/2</f>
        <v>0</v>
      </c>
      <c r="DD347">
        <f>COUNTIF('résultats bruts'!BU347,1)</f>
        <v>0</v>
      </c>
      <c r="DE347">
        <f>COUNTIF('résultats bruts'!BV347,1)</f>
        <v>0</v>
      </c>
      <c r="DF347">
        <f>DD347+DE347</f>
        <v>0</v>
      </c>
      <c r="DG347">
        <f>DD347+DE347</f>
        <v>0</v>
      </c>
      <c r="DH347">
        <f>DG347/2</f>
        <v>0</v>
      </c>
      <c r="DJ347">
        <f>COUNTIF(CD347, 1)</f>
        <v>0</v>
      </c>
      <c r="DK347">
        <f>DB347+DG347+DJ347</f>
        <v>0</v>
      </c>
      <c r="DL347">
        <f>DK347/5</f>
        <v>0</v>
      </c>
      <c r="DM347">
        <f>COUNTIF('résultats bruts'!BG347,1)+COUNTIF('résultats bruts'!BJ347,1)</f>
        <v>0</v>
      </c>
      <c r="DN347">
        <f>DM347/2</f>
        <v>0</v>
      </c>
      <c r="DO347">
        <f>COUNTIF('résultats bruts'!CD347,1)+COUNTIF('résultats bruts'!CF347,1) + COUNTIF('résultats bruts'!CO347,1)+COUNTIF('résultats bruts'!CR347,1)</f>
        <v>0</v>
      </c>
      <c r="DP347">
        <f>DO347/4</f>
        <v>0</v>
      </c>
      <c r="DQ347">
        <f>DM347+DO347</f>
        <v>0</v>
      </c>
      <c r="DR347">
        <f>DQ347/6</f>
        <v>0</v>
      </c>
      <c r="DS347">
        <f>COUNTIF('résultats bruts'!BF347,1)+COUNTIF('résultats bruts'!BI347,1)</f>
        <v>0</v>
      </c>
      <c r="DT347">
        <f>DS347/2</f>
        <v>0</v>
      </c>
      <c r="DU347">
        <f>COUNTIF('résultats bruts'!CE347,1)+COUNTIF('résultats bruts'!CH347,1) + COUNTIF('résultats bruts'!CP347,1)</f>
        <v>0</v>
      </c>
      <c r="DV347">
        <f>DU347/4</f>
        <v>0</v>
      </c>
      <c r="DW347">
        <f>DS347+DU347</f>
        <v>0</v>
      </c>
      <c r="DX347">
        <f>DW347/6</f>
        <v>0</v>
      </c>
      <c r="DY347">
        <f>COUNTIF('résultats bruts'!BE347,1)+COUNTIF('résultats bruts'!BH347,1)</f>
        <v>0</v>
      </c>
      <c r="DZ347">
        <f>DY347/2</f>
        <v>0</v>
      </c>
      <c r="EA347">
        <f>COUNTIF('résultats bruts'!CC347,1)+COUNTIF('résultats bruts'!CG347,1) + COUNTIF('résultats bruts'!CN347,1)</f>
        <v>0</v>
      </c>
      <c r="EB347">
        <f>EA347/3</f>
        <v>0</v>
      </c>
      <c r="EC347">
        <f>EA347+DY347</f>
        <v>0</v>
      </c>
      <c r="ED347">
        <f>EC347/5</f>
        <v>0</v>
      </c>
      <c r="EE347">
        <f>EC347+DW347+DQ347</f>
        <v>0</v>
      </c>
      <c r="EF347">
        <f>EE347/17</f>
        <v>0</v>
      </c>
    </row>
    <row r="348">
      <c r="A348">
        <f>'résultats bruts'!A348</f>
        <v>0</v>
      </c>
      <c r="B348">
        <f>'résultats bruts'!B348</f>
        <v>0</v>
      </c>
      <c r="C348">
        <f>'résultats bruts'!C348</f>
        <v>0</v>
      </c>
      <c r="D348">
        <f>'résultats bruts'!D348</f>
        <v>0</v>
      </c>
      <c r="E348">
        <f>'résultats bruts'!E348</f>
        <v>0</v>
      </c>
      <c r="F348">
        <f>'résultats bruts'!F348</f>
        <v>346</v>
      </c>
      <c r="G348">
        <f>COUNTIF('résultats bruts'!K348,1) +COUNTIF('résultats bruts'!CJ348:CK348,1)+COUNTIF('résultats bruts'!CJ348:CK348,"0A")</f>
        <v>0</v>
      </c>
      <c r="H348">
        <f>G348/3</f>
        <v>0</v>
      </c>
      <c r="I348">
        <f>COUNTIF('résultats bruts'!O348,1) + COUNTIF('résultats bruts'!AD348,1) + COUNTIF('résultats bruts'!CA348,1) + COUNTIF('résultats bruts'!DU348, 1) + COUNTIF('résultats bruts'!DU348,"0B")</f>
        <v>0</v>
      </c>
      <c r="J348">
        <f>I348/4</f>
        <v>0</v>
      </c>
      <c r="K348">
        <f>COUNTIF('résultats bruts'!CJ348:CK348,1)</f>
        <v>0</v>
      </c>
      <c r="L348">
        <f>K348/2</f>
        <v>0</v>
      </c>
      <c r="M348">
        <f>COUNTIF('résultats bruts'!CM348,1)</f>
        <v>0</v>
      </c>
      <c r="N348">
        <f>COUNTIF('résultats bruts'!DU348,1)</f>
        <v>0</v>
      </c>
      <c r="O348">
        <f>M348+N348</f>
        <v>0</v>
      </c>
      <c r="P348">
        <f>O348/2</f>
        <v>0</v>
      </c>
      <c r="Q348">
        <f>COUNTIF('résultats bruts'!CB348, "1A")+COUNTIF('résultats bruts'!CB348, "1B")</f>
        <v>0</v>
      </c>
      <c r="R348">
        <f>O348+K348+I348+G348</f>
        <v>0</v>
      </c>
      <c r="S348">
        <f>R348/11</f>
        <v>0</v>
      </c>
      <c r="T348">
        <f>COUNTIF('résultats bruts'!Q348, 1) + COUNTIF('résultats bruts'!AU348,1) + COUNTIF('résultats bruts'!CW348,1)</f>
        <v>0</v>
      </c>
      <c r="U348">
        <f>T348/3</f>
        <v>0</v>
      </c>
      <c r="V348">
        <f>COUNTIF('résultats bruts'!P348,1) + COUNTIF('résultats bruts'!AS348,1) + COUNTIF('résultats bruts'!DD348,1)</f>
        <v>0</v>
      </c>
      <c r="W348">
        <f>V348/3</f>
        <v>0</v>
      </c>
      <c r="X348">
        <f>T348+V348</f>
        <v>0</v>
      </c>
      <c r="Y348">
        <f>X348/6</f>
        <v>0</v>
      </c>
      <c r="Z348">
        <f>COUNTIF('résultats bruts'!V348, 1) + COUNTIF('résultats bruts'!AT348,1) + COUNTIF('résultats bruts'!CT348,1)</f>
        <v>0</v>
      </c>
      <c r="AA348">
        <f>Z348/3</f>
        <v>0</v>
      </c>
      <c r="AB348">
        <f>COUNTIF('résultats bruts'!W348, 1) + COUNTIF('résultats bruts'!AV348,1) + COUNTIF('résultats bruts'!CZ348,1)</f>
        <v>0</v>
      </c>
      <c r="AC348">
        <f>AB348/3</f>
        <v>0</v>
      </c>
      <c r="AD348">
        <f>AB348+Z348</f>
        <v>0</v>
      </c>
      <c r="AE348">
        <f>AD348/6</f>
        <v>0</v>
      </c>
      <c r="AF348">
        <f>AD348+X348</f>
        <v>0</v>
      </c>
      <c r="AG348">
        <f>AF348/12</f>
        <v>0</v>
      </c>
      <c r="AH348">
        <f>COUNTIF('résultats bruts'!R348, 1) + COUNTIF('résultats bruts'!AW348,1) + COUNTIF('résultats bruts'!CU348,1)</f>
        <v>0</v>
      </c>
      <c r="AI348">
        <f>AH348/3</f>
        <v>0</v>
      </c>
      <c r="AJ348">
        <f>COUNTIF('résultats bruts'!Z348, 1) + COUNTIF('résultats bruts'!AQ348,1) + COUNTIF('résultats bruts'!CS348,1)</f>
        <v>0</v>
      </c>
      <c r="AK348">
        <f>AJ348/3</f>
        <v>0</v>
      </c>
      <c r="AL348">
        <f>AH348+AJ348</f>
        <v>0</v>
      </c>
      <c r="AM348">
        <f>AL348/6</f>
        <v>0</v>
      </c>
      <c r="AN348">
        <f>AL348+AF348</f>
        <v>0</v>
      </c>
      <c r="AO348">
        <f>AN348/18</f>
        <v>0</v>
      </c>
      <c r="AP348">
        <f>COUNTIF('résultats bruts'!Y348, 1) + COUNTIF('résultats bruts'!AY348,1) + COUNTIF('résultats bruts'!DC348,1)</f>
        <v>0</v>
      </c>
      <c r="AQ348">
        <f>AP348/3</f>
        <v>0</v>
      </c>
      <c r="AR348">
        <f>COUNTIF('résultats bruts'!T348, 1) + COUNTIF('résultats bruts'!AR348,1) + COUNTIF('résultats bruts'!DB348,1)</f>
        <v>0</v>
      </c>
      <c r="AS348">
        <f>AR348/3</f>
        <v>0</v>
      </c>
      <c r="AT348">
        <f>AR348+AP348</f>
        <v>0</v>
      </c>
      <c r="AU348">
        <f>AT348/6</f>
        <v>0</v>
      </c>
      <c r="AV348">
        <f>COUNTIF('résultats bruts'!X348, 1) + COUNTIF('résultats bruts'!BB348,1) + COUNTIF('résultats bruts'!DA348,1)</f>
        <v>0</v>
      </c>
      <c r="AW348">
        <f>AV348/3</f>
        <v>0</v>
      </c>
      <c r="AX348">
        <f>COUNTIF('résultats bruts'!AA348, 1) + COUNTIF('résultats bruts'!AX348,1) + COUNTIF('résultats bruts'!CY348,1)</f>
        <v>0</v>
      </c>
      <c r="AY348">
        <f>AX348/3</f>
        <v>0</v>
      </c>
      <c r="AZ348">
        <f>AX348+AV348</f>
        <v>0</v>
      </c>
      <c r="BA348">
        <f>AZ348/6</f>
        <v>0</v>
      </c>
      <c r="BB348">
        <f>AZ348+AT348</f>
        <v>0</v>
      </c>
      <c r="BC348">
        <f>BB348/12</f>
        <v>0</v>
      </c>
      <c r="BD348">
        <f>COUNTIF('résultats bruts'!U348, 1) + COUNTIF('résultats bruts'!AZ348,1) + COUNTIF('résultats bruts'!CX348,1)</f>
        <v>0</v>
      </c>
      <c r="BE348">
        <f>BD348/3</f>
        <v>0</v>
      </c>
      <c r="BF348">
        <f>COUNTIF('résultats bruts'!S348, 1) + COUNTIF('résultats bruts'!BA348,1) + COUNTIF('résultats bruts'!CV348,1)</f>
        <v>0</v>
      </c>
      <c r="BG348">
        <f>BF348/3</f>
        <v>0</v>
      </c>
      <c r="BH348">
        <f>BF348+BD348</f>
        <v>0</v>
      </c>
      <c r="BI348">
        <f>BH348/6</f>
        <v>0</v>
      </c>
      <c r="BJ348">
        <f>BH348+BB348</f>
        <v>0</v>
      </c>
      <c r="BK348">
        <f>BJ348/18</f>
        <v>0</v>
      </c>
      <c r="BL348">
        <f>COUNTIF('résultats bruts'!AB348, 1) + COUNTIF('résultats bruts'!AC348,1) + COUNTIF('résultats bruts'!BC348,1)+ COUNTIF('résultats bruts'!BD348,1)+ COUNTIF('résultats bruts'!DE348,1)+ COUNTIF('résultats bruts'!DF348,1)</f>
        <v>0</v>
      </c>
      <c r="BM348">
        <f>BL348/6</f>
        <v>0</v>
      </c>
      <c r="BN348">
        <f>BJ348+AN348+BL348</f>
        <v>0</v>
      </c>
      <c r="BO348">
        <f>BN348/42</f>
        <v>0</v>
      </c>
      <c r="BP348">
        <f>COUNTIF('résultats bruts'!DS348,1) + COUNTIF('résultats bruts'!DQ348,1)</f>
        <v>0</v>
      </c>
      <c r="BQ348">
        <f>BP348/2</f>
        <v>0</v>
      </c>
      <c r="BR348">
        <f>COUNTIF('résultats bruts'!DR348,1)+COUNTIF('résultats bruts'!DT348,1)</f>
        <v>0</v>
      </c>
      <c r="BS348">
        <f>BR348/2</f>
        <v>0</v>
      </c>
      <c r="BT348">
        <f>'résultats bruts'!AR348</f>
        <v>0</v>
      </c>
      <c r="BU348">
        <f>'résultats bruts'!DR348</f>
        <v>0</v>
      </c>
      <c r="BV348">
        <f>'résultats bruts'!AS348</f>
        <v>0</v>
      </c>
      <c r="BW348">
        <f>'résultats bruts'!DT348</f>
        <v>0</v>
      </c>
      <c r="BX348">
        <f>COUNTIF('résultats bruts'!AI348, 1) + COUNTIF('résultats bruts'!BP348,1) + COUNTIF('résultats bruts'!DG348,1)</f>
        <v>0</v>
      </c>
      <c r="BY348">
        <f>BX348/3</f>
        <v>0</v>
      </c>
      <c r="BZ348">
        <f>COUNTIF('résultats bruts'!AL348, 1) + COUNTIF('résultats bruts'!BN348,1) + COUNTIF('résultats bruts'!DI348,1)</f>
        <v>0</v>
      </c>
      <c r="CA348">
        <f>BZ348/3</f>
        <v>0</v>
      </c>
      <c r="CB348">
        <f>BX348+BZ348</f>
        <v>0</v>
      </c>
      <c r="CC348">
        <f>CB348/6</f>
        <v>0</v>
      </c>
      <c r="CD348">
        <f>COUNTIF('résultats bruts'!AK348, 1) + COUNTIF('résultats bruts'!BR348,1) + COUNTIF('résultats bruts'!DM348,1)</f>
        <v>0</v>
      </c>
      <c r="CE348">
        <f>CD348/3</f>
        <v>0</v>
      </c>
      <c r="CF348">
        <f>COUNTIF('résultats bruts'!AE348, 1) + COUNTIF('résultats bruts'!BL348,1) + COUNTIF('résultats bruts'!DN348,1)</f>
        <v>0</v>
      </c>
      <c r="CG348">
        <f>CF348/3</f>
        <v>0</v>
      </c>
      <c r="CH348">
        <f>CF348+CD348</f>
        <v>0</v>
      </c>
      <c r="CI348">
        <f>CH348/6</f>
        <v>0</v>
      </c>
      <c r="CJ348">
        <f>COUNTIF('résultats bruts'!AJ348, 1) + COUNTIF('résultats bruts'!BM348,1) + COUNTIF('résultats bruts'!DL348,1)</f>
        <v>0</v>
      </c>
      <c r="CK348">
        <f>CJ348/3</f>
        <v>0</v>
      </c>
      <c r="CL348">
        <f>COUNTIF('résultats bruts'!AH348, 1) + COUNTIF('résultats bruts'!BK348,1) + COUNTIF('résultats bruts'!DK348,1)</f>
        <v>0</v>
      </c>
      <c r="CM348">
        <f>CL348/3</f>
        <v>0</v>
      </c>
      <c r="CN348">
        <f>CL348+CJ348</f>
        <v>0</v>
      </c>
      <c r="CO348">
        <f>CN348/6</f>
        <v>0</v>
      </c>
      <c r="CP348">
        <f>COUNTIF('résultats bruts'!AF348, 1) + COUNTIF('résultats bruts'!BO348,1) + COUNTIF('résultats bruts'!DJ348,1)</f>
        <v>0</v>
      </c>
      <c r="CQ348">
        <f>CP348/3</f>
        <v>0</v>
      </c>
      <c r="CR348">
        <f>COUNTIF('résultats bruts'!AG348, 1) + COUNTIF('résultats bruts'!BQ348,1) + COUNTIF('résultats bruts'!DH348,1)</f>
        <v>0</v>
      </c>
      <c r="CS348">
        <f>CR348/3</f>
        <v>0</v>
      </c>
      <c r="CT348">
        <f>CR348+CP348</f>
        <v>0</v>
      </c>
      <c r="CU348">
        <f>CT348/6</f>
        <v>0</v>
      </c>
      <c r="CV348">
        <f>COUNTIF('résultats bruts'!AM348, 1) + COUNTIF('résultats bruts'!AN348,1) + COUNTIF('résultats bruts'!BS348,1) +COUNTIF('résultats bruts'!BT348, 1) + COUNTIF('résultats bruts'!DO348,1) + COUNTIF('résultats bruts'!DP348,1)</f>
        <v>0</v>
      </c>
      <c r="CW348">
        <f>+CV348/6</f>
        <v>0</v>
      </c>
      <c r="CX348">
        <f>CT348+CN348+CH348+CB384</f>
        <v>0</v>
      </c>
      <c r="CY348">
        <f>CX348/30</f>
        <v>0</v>
      </c>
      <c r="CZ348">
        <f>COUNTIF('résultats bruts'!AO348,1)</f>
        <v>0</v>
      </c>
      <c r="DA348">
        <f>COUNTIF('résultats bruts'!AP348,1)</f>
        <v>0</v>
      </c>
      <c r="DB348">
        <f>CZ348+DA348</f>
        <v>0</v>
      </c>
      <c r="DC348">
        <f>DB348/2</f>
        <v>0</v>
      </c>
      <c r="DD348">
        <f>COUNTIF('résultats bruts'!BU348,1)</f>
        <v>0</v>
      </c>
      <c r="DE348">
        <f>COUNTIF('résultats bruts'!BV348,1)</f>
        <v>0</v>
      </c>
      <c r="DF348">
        <f>DD348+DE348</f>
        <v>0</v>
      </c>
      <c r="DG348">
        <f>DD348+DE348</f>
        <v>0</v>
      </c>
      <c r="DH348">
        <f>DG348/2</f>
        <v>0</v>
      </c>
      <c r="DJ348">
        <f>COUNTIF(CD348, 1)</f>
        <v>0</v>
      </c>
      <c r="DK348">
        <f>DB348+DG348+DJ348</f>
        <v>0</v>
      </c>
      <c r="DL348">
        <f>DK348/5</f>
        <v>0</v>
      </c>
      <c r="DM348">
        <f>COUNTIF('résultats bruts'!BG348,1)+COUNTIF('résultats bruts'!BJ348,1)</f>
        <v>0</v>
      </c>
      <c r="DN348">
        <f>DM348/2</f>
        <v>0</v>
      </c>
      <c r="DO348">
        <f>COUNTIF('résultats bruts'!CD348,1)+COUNTIF('résultats bruts'!CF348,1) + COUNTIF('résultats bruts'!CO348,1)+COUNTIF('résultats bruts'!CR348,1)</f>
        <v>0</v>
      </c>
      <c r="DP348">
        <f>DO348/4</f>
        <v>0</v>
      </c>
      <c r="DQ348">
        <f>DM348+DO348</f>
        <v>0</v>
      </c>
      <c r="DR348">
        <f>DQ348/6</f>
        <v>0</v>
      </c>
      <c r="DS348">
        <f>COUNTIF('résultats bruts'!BF348,1)+COUNTIF('résultats bruts'!BI348,1)</f>
        <v>0</v>
      </c>
      <c r="DT348">
        <f>DS348/2</f>
        <v>0</v>
      </c>
      <c r="DU348">
        <f>COUNTIF('résultats bruts'!CE348,1)+COUNTIF('résultats bruts'!CH348,1) + COUNTIF('résultats bruts'!CP348,1)</f>
        <v>0</v>
      </c>
      <c r="DV348">
        <f>DU348/4</f>
        <v>0</v>
      </c>
      <c r="DW348">
        <f>DS348+DU348</f>
        <v>0</v>
      </c>
      <c r="DX348">
        <f>DW348/6</f>
        <v>0</v>
      </c>
      <c r="DY348">
        <f>COUNTIF('résultats bruts'!BE348,1)+COUNTIF('résultats bruts'!BH348,1)</f>
        <v>0</v>
      </c>
      <c r="DZ348">
        <f>DY348/2</f>
        <v>0</v>
      </c>
      <c r="EA348">
        <f>COUNTIF('résultats bruts'!CC348,1)+COUNTIF('résultats bruts'!CG348,1) + COUNTIF('résultats bruts'!CN348,1)</f>
        <v>0</v>
      </c>
      <c r="EB348">
        <f>EA348/3</f>
        <v>0</v>
      </c>
      <c r="EC348">
        <f>EA348+DY348</f>
        <v>0</v>
      </c>
      <c r="ED348">
        <f>EC348/5</f>
        <v>0</v>
      </c>
      <c r="EE348">
        <f>EC348+DW348+DQ348</f>
        <v>0</v>
      </c>
      <c r="EF348">
        <f>EE348/17</f>
        <v>0</v>
      </c>
    </row>
    <row r="349">
      <c r="A349">
        <f>'résultats bruts'!A349</f>
        <v>0</v>
      </c>
      <c r="B349">
        <f>'résultats bruts'!B349</f>
        <v>0</v>
      </c>
      <c r="C349">
        <f>'résultats bruts'!C349</f>
        <v>0</v>
      </c>
      <c r="D349">
        <f>'résultats bruts'!D349</f>
        <v>0</v>
      </c>
      <c r="E349">
        <f>'résultats bruts'!E349</f>
        <v>0</v>
      </c>
      <c r="F349">
        <f>'résultats bruts'!F349</f>
        <v>347</v>
      </c>
      <c r="G349">
        <f>COUNTIF('résultats bruts'!K349,1) +COUNTIF('résultats bruts'!CJ349:CK349,1)+COUNTIF('résultats bruts'!CJ349:CK349,"0A")</f>
        <v>0</v>
      </c>
      <c r="H349">
        <f>G349/3</f>
        <v>0</v>
      </c>
      <c r="I349">
        <f>COUNTIF('résultats bruts'!O349,1) + COUNTIF('résultats bruts'!AD349,1) + COUNTIF('résultats bruts'!CA349,1) + COUNTIF('résultats bruts'!DU349, 1) + COUNTIF('résultats bruts'!DU349,"0B")</f>
        <v>0</v>
      </c>
      <c r="J349">
        <f>I349/4</f>
        <v>0</v>
      </c>
      <c r="K349">
        <f>COUNTIF('résultats bruts'!CJ349:CK349,1)</f>
        <v>0</v>
      </c>
      <c r="L349">
        <f>K349/2</f>
        <v>0</v>
      </c>
      <c r="M349">
        <f>COUNTIF('résultats bruts'!CM349,1)</f>
        <v>0</v>
      </c>
      <c r="N349">
        <f>COUNTIF('résultats bruts'!DU349,1)</f>
        <v>0</v>
      </c>
      <c r="O349">
        <f>M349+N349</f>
        <v>0</v>
      </c>
      <c r="P349">
        <f>O349/2</f>
        <v>0</v>
      </c>
      <c r="Q349">
        <f>COUNTIF('résultats bruts'!CB349, "1A")+COUNTIF('résultats bruts'!CB349, "1B")</f>
        <v>0</v>
      </c>
      <c r="R349">
        <f>O349+K349+I349+G349</f>
        <v>0</v>
      </c>
      <c r="S349">
        <f>R349/11</f>
        <v>0</v>
      </c>
      <c r="T349">
        <f>COUNTIF('résultats bruts'!Q349, 1) + COUNTIF('résultats bruts'!AU349,1) + COUNTIF('résultats bruts'!CW349,1)</f>
        <v>0</v>
      </c>
      <c r="U349">
        <f>T349/3</f>
        <v>0</v>
      </c>
      <c r="V349">
        <f>COUNTIF('résultats bruts'!P349,1) + COUNTIF('résultats bruts'!AS349,1) + COUNTIF('résultats bruts'!DD349,1)</f>
        <v>0</v>
      </c>
      <c r="W349">
        <f>V349/3</f>
        <v>0</v>
      </c>
      <c r="X349">
        <f>T349+V349</f>
        <v>0</v>
      </c>
      <c r="Y349">
        <f>X349/6</f>
        <v>0</v>
      </c>
      <c r="Z349">
        <f>COUNTIF('résultats bruts'!V349, 1) + COUNTIF('résultats bruts'!AT349,1) + COUNTIF('résultats bruts'!CT349,1)</f>
        <v>0</v>
      </c>
      <c r="AA349">
        <f>Z349/3</f>
        <v>0</v>
      </c>
      <c r="AB349">
        <f>COUNTIF('résultats bruts'!W349, 1) + COUNTIF('résultats bruts'!AV349,1) + COUNTIF('résultats bruts'!CZ349,1)</f>
        <v>0</v>
      </c>
      <c r="AC349">
        <f>AB349/3</f>
        <v>0</v>
      </c>
      <c r="AD349">
        <f>AB349+Z349</f>
        <v>0</v>
      </c>
      <c r="AE349">
        <f>AD349/6</f>
        <v>0</v>
      </c>
      <c r="AF349">
        <f>AD349+X349</f>
        <v>0</v>
      </c>
      <c r="AG349">
        <f>AF349/12</f>
        <v>0</v>
      </c>
      <c r="AH349">
        <f>COUNTIF('résultats bruts'!R349, 1) + COUNTIF('résultats bruts'!AW349,1) + COUNTIF('résultats bruts'!CU349,1)</f>
        <v>0</v>
      </c>
      <c r="AI349">
        <f>AH349/3</f>
        <v>0</v>
      </c>
      <c r="AJ349">
        <f>COUNTIF('résultats bruts'!Z349, 1) + COUNTIF('résultats bruts'!AQ349,1) + COUNTIF('résultats bruts'!CS349,1)</f>
        <v>0</v>
      </c>
      <c r="AK349">
        <f>AJ349/3</f>
        <v>0</v>
      </c>
      <c r="AL349">
        <f>AH349+AJ349</f>
        <v>0</v>
      </c>
      <c r="AM349">
        <f>AL349/6</f>
        <v>0</v>
      </c>
      <c r="AN349">
        <f>AL349+AF349</f>
        <v>0</v>
      </c>
      <c r="AO349">
        <f>AN349/18</f>
        <v>0</v>
      </c>
      <c r="AP349">
        <f>COUNTIF('résultats bruts'!Y349, 1) + COUNTIF('résultats bruts'!AY349,1) + COUNTIF('résultats bruts'!DC349,1)</f>
        <v>0</v>
      </c>
      <c r="AQ349">
        <f>AP349/3</f>
        <v>0</v>
      </c>
      <c r="AR349">
        <f>COUNTIF('résultats bruts'!T349, 1) + COUNTIF('résultats bruts'!AR349,1) + COUNTIF('résultats bruts'!DB349,1)</f>
        <v>0</v>
      </c>
      <c r="AS349">
        <f>AR349/3</f>
        <v>0</v>
      </c>
      <c r="AT349">
        <f>AR349+AP349</f>
        <v>0</v>
      </c>
      <c r="AU349">
        <f>AT349/6</f>
        <v>0</v>
      </c>
      <c r="AV349">
        <f>COUNTIF('résultats bruts'!X349, 1) + COUNTIF('résultats bruts'!BB349,1) + COUNTIF('résultats bruts'!DA349,1)</f>
        <v>0</v>
      </c>
      <c r="AW349">
        <f>AV349/3</f>
        <v>0</v>
      </c>
      <c r="AX349">
        <f>COUNTIF('résultats bruts'!AA349, 1) + COUNTIF('résultats bruts'!AX349,1) + COUNTIF('résultats bruts'!CY349,1)</f>
        <v>0</v>
      </c>
      <c r="AY349">
        <f>AX349/3</f>
        <v>0</v>
      </c>
      <c r="AZ349">
        <f>AX349+AV349</f>
        <v>0</v>
      </c>
      <c r="BA349">
        <f>AZ349/6</f>
        <v>0</v>
      </c>
      <c r="BB349">
        <f>AZ349+AT349</f>
        <v>0</v>
      </c>
      <c r="BC349">
        <f>BB349/12</f>
        <v>0</v>
      </c>
      <c r="BD349">
        <f>COUNTIF('résultats bruts'!U349, 1) + COUNTIF('résultats bruts'!AZ349,1) + COUNTIF('résultats bruts'!CX349,1)</f>
        <v>0</v>
      </c>
      <c r="BE349">
        <f>BD349/3</f>
        <v>0</v>
      </c>
      <c r="BF349">
        <f>COUNTIF('résultats bruts'!S349, 1) + COUNTIF('résultats bruts'!BA349,1) + COUNTIF('résultats bruts'!CV349,1)</f>
        <v>0</v>
      </c>
      <c r="BG349">
        <f>BF349/3</f>
        <v>0</v>
      </c>
      <c r="BH349">
        <f>BF349+BD349</f>
        <v>0</v>
      </c>
      <c r="BI349">
        <f>BH349/6</f>
        <v>0</v>
      </c>
      <c r="BJ349">
        <f>BH349+BB349</f>
        <v>0</v>
      </c>
      <c r="BK349">
        <f>BJ349/18</f>
        <v>0</v>
      </c>
      <c r="BL349">
        <f>COUNTIF('résultats bruts'!AB349, 1) + COUNTIF('résultats bruts'!AC349,1) + COUNTIF('résultats bruts'!BC349,1)+ COUNTIF('résultats bruts'!BD349,1)+ COUNTIF('résultats bruts'!DE349,1)+ COUNTIF('résultats bruts'!DF349,1)</f>
        <v>0</v>
      </c>
      <c r="BM349">
        <f>BL349/6</f>
        <v>0</v>
      </c>
      <c r="BN349">
        <f>BJ349+AN349+BL349</f>
        <v>0</v>
      </c>
      <c r="BO349">
        <f>BN349/42</f>
        <v>0</v>
      </c>
      <c r="BP349">
        <f>COUNTIF('résultats bruts'!DS349,1) + COUNTIF('résultats bruts'!DQ349,1)</f>
        <v>0</v>
      </c>
      <c r="BQ349">
        <f>BP349/2</f>
        <v>0</v>
      </c>
      <c r="BR349">
        <f>COUNTIF('résultats bruts'!DR349,1)+COUNTIF('résultats bruts'!DT349,1)</f>
        <v>0</v>
      </c>
      <c r="BS349">
        <f>BR349/2</f>
        <v>0</v>
      </c>
      <c r="BT349">
        <f>'résultats bruts'!AR349</f>
        <v>0</v>
      </c>
      <c r="BU349">
        <f>'résultats bruts'!DR349</f>
        <v>0</v>
      </c>
      <c r="BV349">
        <f>'résultats bruts'!AS349</f>
        <v>0</v>
      </c>
      <c r="BW349">
        <f>'résultats bruts'!DT349</f>
        <v>0</v>
      </c>
      <c r="BX349">
        <f>COUNTIF('résultats bruts'!AI349, 1) + COUNTIF('résultats bruts'!BP349,1) + COUNTIF('résultats bruts'!DG349,1)</f>
        <v>0</v>
      </c>
      <c r="BY349">
        <f>BX349/3</f>
        <v>0</v>
      </c>
      <c r="BZ349">
        <f>COUNTIF('résultats bruts'!AL349, 1) + COUNTIF('résultats bruts'!BN349,1) + COUNTIF('résultats bruts'!DI349,1)</f>
        <v>0</v>
      </c>
      <c r="CA349">
        <f>BZ349/3</f>
        <v>0</v>
      </c>
      <c r="CB349">
        <f>BX349+BZ349</f>
        <v>0</v>
      </c>
      <c r="CC349">
        <f>CB349/6</f>
        <v>0</v>
      </c>
      <c r="CD349">
        <f>COUNTIF('résultats bruts'!AK349, 1) + COUNTIF('résultats bruts'!BR349,1) + COUNTIF('résultats bruts'!DM349,1)</f>
        <v>0</v>
      </c>
      <c r="CE349">
        <f>CD349/3</f>
        <v>0</v>
      </c>
      <c r="CF349">
        <f>COUNTIF('résultats bruts'!AE349, 1) + COUNTIF('résultats bruts'!BL349,1) + COUNTIF('résultats bruts'!DN349,1)</f>
        <v>0</v>
      </c>
      <c r="CG349">
        <f>CF349/3</f>
        <v>0</v>
      </c>
      <c r="CH349">
        <f>CF349+CD349</f>
        <v>0</v>
      </c>
      <c r="CI349">
        <f>CH349/6</f>
        <v>0</v>
      </c>
      <c r="CJ349">
        <f>COUNTIF('résultats bruts'!AJ349, 1) + COUNTIF('résultats bruts'!BM349,1) + COUNTIF('résultats bruts'!DL349,1)</f>
        <v>0</v>
      </c>
      <c r="CK349">
        <f>CJ349/3</f>
        <v>0</v>
      </c>
      <c r="CL349">
        <f>COUNTIF('résultats bruts'!AH349, 1) + COUNTIF('résultats bruts'!BK349,1) + COUNTIF('résultats bruts'!DK349,1)</f>
        <v>0</v>
      </c>
      <c r="CM349">
        <f>CL349/3</f>
        <v>0</v>
      </c>
      <c r="CN349">
        <f>CL349+CJ349</f>
        <v>0</v>
      </c>
      <c r="CO349">
        <f>CN349/6</f>
        <v>0</v>
      </c>
      <c r="CP349">
        <f>COUNTIF('résultats bruts'!AF349, 1) + COUNTIF('résultats bruts'!BO349,1) + COUNTIF('résultats bruts'!DJ349,1)</f>
        <v>0</v>
      </c>
      <c r="CQ349">
        <f>CP349/3</f>
        <v>0</v>
      </c>
      <c r="CR349">
        <f>COUNTIF('résultats bruts'!AG349, 1) + COUNTIF('résultats bruts'!BQ349,1) + COUNTIF('résultats bruts'!DH349,1)</f>
        <v>0</v>
      </c>
      <c r="CS349">
        <f>CR349/3</f>
        <v>0</v>
      </c>
      <c r="CT349">
        <f>CR349+CP349</f>
        <v>0</v>
      </c>
      <c r="CU349">
        <f>CT349/6</f>
        <v>0</v>
      </c>
      <c r="CV349">
        <f>COUNTIF('résultats bruts'!AM349, 1) + COUNTIF('résultats bruts'!AN349,1) + COUNTIF('résultats bruts'!BS349,1) +COUNTIF('résultats bruts'!BT349, 1) + COUNTIF('résultats bruts'!DO349,1) + COUNTIF('résultats bruts'!DP349,1)</f>
        <v>0</v>
      </c>
      <c r="CW349">
        <f>+CV349/6</f>
        <v>0</v>
      </c>
      <c r="CX349">
        <f>CT349+CN349+CH349+CB385</f>
        <v>0</v>
      </c>
      <c r="CY349">
        <f>CX349/30</f>
        <v>0</v>
      </c>
      <c r="CZ349">
        <f>COUNTIF('résultats bruts'!AO349,1)</f>
        <v>0</v>
      </c>
      <c r="DA349">
        <f>COUNTIF('résultats bruts'!AP349,1)</f>
        <v>0</v>
      </c>
      <c r="DB349">
        <f>CZ349+DA349</f>
        <v>0</v>
      </c>
      <c r="DC349">
        <f>DB349/2</f>
        <v>0</v>
      </c>
      <c r="DD349">
        <f>COUNTIF('résultats bruts'!BU349,1)</f>
        <v>0</v>
      </c>
      <c r="DE349">
        <f>COUNTIF('résultats bruts'!BV349,1)</f>
        <v>0</v>
      </c>
      <c r="DF349">
        <f>DD349+DE349</f>
        <v>0</v>
      </c>
      <c r="DG349">
        <f>DD349+DE349</f>
        <v>0</v>
      </c>
      <c r="DH349">
        <f>DG349/2</f>
        <v>0</v>
      </c>
      <c r="DJ349">
        <f>COUNTIF(CD349, 1)</f>
        <v>0</v>
      </c>
      <c r="DK349">
        <f>DB349+DG349+DJ349</f>
        <v>0</v>
      </c>
      <c r="DL349">
        <f>DK349/5</f>
        <v>0</v>
      </c>
      <c r="DM349">
        <f>COUNTIF('résultats bruts'!BG349,1)+COUNTIF('résultats bruts'!BJ349,1)</f>
        <v>0</v>
      </c>
      <c r="DN349">
        <f>DM349/2</f>
        <v>0</v>
      </c>
      <c r="DO349">
        <f>COUNTIF('résultats bruts'!CD349,1)+COUNTIF('résultats bruts'!CF349,1) + COUNTIF('résultats bruts'!CO349,1)+COUNTIF('résultats bruts'!CR349,1)</f>
        <v>0</v>
      </c>
      <c r="DP349">
        <f>DO349/4</f>
        <v>0</v>
      </c>
      <c r="DQ349">
        <f>DM349+DO349</f>
        <v>0</v>
      </c>
      <c r="DR349">
        <f>DQ349/6</f>
        <v>0</v>
      </c>
      <c r="DS349">
        <f>COUNTIF('résultats bruts'!BF349,1)+COUNTIF('résultats bruts'!BI349,1)</f>
        <v>0</v>
      </c>
      <c r="DT349">
        <f>DS349/2</f>
        <v>0</v>
      </c>
      <c r="DU349">
        <f>COUNTIF('résultats bruts'!CE349,1)+COUNTIF('résultats bruts'!CH349,1) + COUNTIF('résultats bruts'!CP349,1)</f>
        <v>0</v>
      </c>
      <c r="DV349">
        <f>DU349/4</f>
        <v>0</v>
      </c>
      <c r="DW349">
        <f>DS349+DU349</f>
        <v>0</v>
      </c>
      <c r="DX349">
        <f>DW349/6</f>
        <v>0</v>
      </c>
      <c r="DY349">
        <f>COUNTIF('résultats bruts'!BE349,1)+COUNTIF('résultats bruts'!BH349,1)</f>
        <v>0</v>
      </c>
      <c r="DZ349">
        <f>DY349/2</f>
        <v>0</v>
      </c>
      <c r="EA349">
        <f>COUNTIF('résultats bruts'!CC349,1)+COUNTIF('résultats bruts'!CG349,1) + COUNTIF('résultats bruts'!CN349,1)</f>
        <v>0</v>
      </c>
      <c r="EB349">
        <f>EA349/3</f>
        <v>0</v>
      </c>
      <c r="EC349">
        <f>EA349+DY349</f>
        <v>0</v>
      </c>
      <c r="ED349">
        <f>EC349/5</f>
        <v>0</v>
      </c>
      <c r="EE349">
        <f>EC349+DW349+DQ349</f>
        <v>0</v>
      </c>
      <c r="EF349">
        <f>EE349/17</f>
        <v>0</v>
      </c>
    </row>
    <row r="350">
      <c r="A350">
        <f>'résultats bruts'!A350</f>
        <v>0</v>
      </c>
      <c r="B350">
        <f>'résultats bruts'!B350</f>
        <v>0</v>
      </c>
      <c r="C350">
        <f>'résultats bruts'!C350</f>
        <v>0</v>
      </c>
      <c r="D350">
        <f>'résultats bruts'!D350</f>
        <v>0</v>
      </c>
      <c r="E350">
        <f>'résultats bruts'!E350</f>
        <v>0</v>
      </c>
      <c r="F350">
        <f>'résultats bruts'!F350</f>
        <v>348</v>
      </c>
      <c r="G350">
        <f>COUNTIF('résultats bruts'!K350,1) +COUNTIF('résultats bruts'!CJ350:CK350,1)+COUNTIF('résultats bruts'!CJ350:CK350,"0A")</f>
        <v>0</v>
      </c>
      <c r="H350">
        <f>G350/3</f>
        <v>0</v>
      </c>
      <c r="I350">
        <f>COUNTIF('résultats bruts'!O350,1) + COUNTIF('résultats bruts'!AD350,1) + COUNTIF('résultats bruts'!CA350,1) + COUNTIF('résultats bruts'!DU350, 1) + COUNTIF('résultats bruts'!DU350,"0B")</f>
        <v>0</v>
      </c>
      <c r="J350">
        <f>I350/4</f>
        <v>0</v>
      </c>
      <c r="K350">
        <f>COUNTIF('résultats bruts'!CJ350:CK350,1)</f>
        <v>0</v>
      </c>
      <c r="L350">
        <f>K350/2</f>
        <v>0</v>
      </c>
      <c r="M350">
        <f>COUNTIF('résultats bruts'!CM350,1)</f>
        <v>0</v>
      </c>
      <c r="N350">
        <f>COUNTIF('résultats bruts'!DU350,1)</f>
        <v>0</v>
      </c>
      <c r="O350">
        <f>M350+N350</f>
        <v>0</v>
      </c>
      <c r="P350">
        <f>O350/2</f>
        <v>0</v>
      </c>
      <c r="Q350">
        <f>COUNTIF('résultats bruts'!CB350, "1A")+COUNTIF('résultats bruts'!CB350, "1B")</f>
        <v>0</v>
      </c>
      <c r="R350">
        <f>O350+K350+I350+G350</f>
        <v>0</v>
      </c>
      <c r="S350">
        <f>R350/11</f>
        <v>0</v>
      </c>
      <c r="T350">
        <f>COUNTIF('résultats bruts'!Q350, 1) + COUNTIF('résultats bruts'!AU350,1) + COUNTIF('résultats bruts'!CW350,1)</f>
        <v>0</v>
      </c>
      <c r="U350">
        <f>T350/3</f>
        <v>0</v>
      </c>
      <c r="V350">
        <f>COUNTIF('résultats bruts'!P350,1) + COUNTIF('résultats bruts'!AS350,1) + COUNTIF('résultats bruts'!DD350,1)</f>
        <v>0</v>
      </c>
      <c r="W350">
        <f>V350/3</f>
        <v>0</v>
      </c>
      <c r="X350">
        <f>T350+V350</f>
        <v>0</v>
      </c>
      <c r="Y350">
        <f>X350/6</f>
        <v>0</v>
      </c>
      <c r="Z350">
        <f>COUNTIF('résultats bruts'!V350, 1) + COUNTIF('résultats bruts'!AT350,1) + COUNTIF('résultats bruts'!CT350,1)</f>
        <v>0</v>
      </c>
      <c r="AA350">
        <f>Z350/3</f>
        <v>0</v>
      </c>
      <c r="AB350">
        <f>COUNTIF('résultats bruts'!W350, 1) + COUNTIF('résultats bruts'!AV350,1) + COUNTIF('résultats bruts'!CZ350,1)</f>
        <v>0</v>
      </c>
      <c r="AC350">
        <f>AB350/3</f>
        <v>0</v>
      </c>
      <c r="AD350">
        <f>AB350+Z350</f>
        <v>0</v>
      </c>
      <c r="AE350">
        <f>AD350/6</f>
        <v>0</v>
      </c>
      <c r="AF350">
        <f>AD350+X350</f>
        <v>0</v>
      </c>
      <c r="AG350">
        <f>AF350/12</f>
        <v>0</v>
      </c>
      <c r="AH350">
        <f>COUNTIF('résultats bruts'!R350, 1) + COUNTIF('résultats bruts'!AW350,1) + COUNTIF('résultats bruts'!CU350,1)</f>
        <v>0</v>
      </c>
      <c r="AI350">
        <f>AH350/3</f>
        <v>0</v>
      </c>
      <c r="AJ350">
        <f>COUNTIF('résultats bruts'!Z350, 1) + COUNTIF('résultats bruts'!AQ350,1) + COUNTIF('résultats bruts'!CS350,1)</f>
        <v>0</v>
      </c>
      <c r="AK350">
        <f>AJ350/3</f>
        <v>0</v>
      </c>
      <c r="AL350">
        <f>AH350+AJ350</f>
        <v>0</v>
      </c>
      <c r="AM350">
        <f>AL350/6</f>
        <v>0</v>
      </c>
      <c r="AN350">
        <f>AL350+AF350</f>
        <v>0</v>
      </c>
      <c r="AO350">
        <f>AN350/18</f>
        <v>0</v>
      </c>
      <c r="AP350">
        <f>COUNTIF('résultats bruts'!Y350, 1) + COUNTIF('résultats bruts'!AY350,1) + COUNTIF('résultats bruts'!DC350,1)</f>
        <v>0</v>
      </c>
      <c r="AQ350">
        <f>AP350/3</f>
        <v>0</v>
      </c>
      <c r="AR350">
        <f>COUNTIF('résultats bruts'!T350, 1) + COUNTIF('résultats bruts'!AR350,1) + COUNTIF('résultats bruts'!DB350,1)</f>
        <v>0</v>
      </c>
      <c r="AS350">
        <f>AR350/3</f>
        <v>0</v>
      </c>
      <c r="AT350">
        <f>AR350+AP350</f>
        <v>0</v>
      </c>
      <c r="AU350">
        <f>AT350/6</f>
        <v>0</v>
      </c>
      <c r="AV350">
        <f>COUNTIF('résultats bruts'!X350, 1) + COUNTIF('résultats bruts'!BB350,1) + COUNTIF('résultats bruts'!DA350,1)</f>
        <v>0</v>
      </c>
      <c r="AW350">
        <f>AV350/3</f>
        <v>0</v>
      </c>
      <c r="AX350">
        <f>COUNTIF('résultats bruts'!AA350, 1) + COUNTIF('résultats bruts'!AX350,1) + COUNTIF('résultats bruts'!CY350,1)</f>
        <v>0</v>
      </c>
      <c r="AY350">
        <f>AX350/3</f>
        <v>0</v>
      </c>
      <c r="AZ350">
        <f>AX350+AV350</f>
        <v>0</v>
      </c>
      <c r="BA350">
        <f>AZ350/6</f>
        <v>0</v>
      </c>
      <c r="BB350">
        <f>AZ350+AT350</f>
        <v>0</v>
      </c>
      <c r="BC350">
        <f>BB350/12</f>
        <v>0</v>
      </c>
      <c r="BD350">
        <f>COUNTIF('résultats bruts'!U350, 1) + COUNTIF('résultats bruts'!AZ350,1) + COUNTIF('résultats bruts'!CX350,1)</f>
        <v>0</v>
      </c>
      <c r="BE350">
        <f>BD350/3</f>
        <v>0</v>
      </c>
      <c r="BF350">
        <f>COUNTIF('résultats bruts'!S350, 1) + COUNTIF('résultats bruts'!BA350,1) + COUNTIF('résultats bruts'!CV350,1)</f>
        <v>0</v>
      </c>
      <c r="BG350">
        <f>BF350/3</f>
        <v>0</v>
      </c>
      <c r="BH350">
        <f>BF350+BD350</f>
        <v>0</v>
      </c>
      <c r="BI350">
        <f>BH350/6</f>
        <v>0</v>
      </c>
      <c r="BJ350">
        <f>BH350+BB350</f>
        <v>0</v>
      </c>
      <c r="BK350">
        <f>BJ350/18</f>
        <v>0</v>
      </c>
      <c r="BL350">
        <f>COUNTIF('résultats bruts'!AB350, 1) + COUNTIF('résultats bruts'!AC350,1) + COUNTIF('résultats bruts'!BC350,1)+ COUNTIF('résultats bruts'!BD350,1)+ COUNTIF('résultats bruts'!DE350,1)+ COUNTIF('résultats bruts'!DF350,1)</f>
        <v>0</v>
      </c>
      <c r="BM350">
        <f>BL350/6</f>
        <v>0</v>
      </c>
      <c r="BN350">
        <f>BJ350+AN350+BL350</f>
        <v>0</v>
      </c>
      <c r="BO350">
        <f>BN350/42</f>
        <v>0</v>
      </c>
      <c r="BP350">
        <f>COUNTIF('résultats bruts'!DS350,1) + COUNTIF('résultats bruts'!DQ350,1)</f>
        <v>0</v>
      </c>
      <c r="BQ350">
        <f>BP350/2</f>
        <v>0</v>
      </c>
      <c r="BR350">
        <f>COUNTIF('résultats bruts'!DR350,1)+COUNTIF('résultats bruts'!DT350,1)</f>
        <v>0</v>
      </c>
      <c r="BS350">
        <f>BR350/2</f>
        <v>0</v>
      </c>
      <c r="BT350">
        <f>'résultats bruts'!AR350</f>
        <v>0</v>
      </c>
      <c r="BU350">
        <f>'résultats bruts'!DR350</f>
        <v>0</v>
      </c>
      <c r="BV350">
        <f>'résultats bruts'!AS350</f>
        <v>0</v>
      </c>
      <c r="BW350">
        <f>'résultats bruts'!DT350</f>
        <v>0</v>
      </c>
      <c r="BX350">
        <f>COUNTIF('résultats bruts'!AI350, 1) + COUNTIF('résultats bruts'!BP350,1) + COUNTIF('résultats bruts'!DG350,1)</f>
        <v>0</v>
      </c>
      <c r="BY350">
        <f>BX350/3</f>
        <v>0</v>
      </c>
      <c r="BZ350">
        <f>COUNTIF('résultats bruts'!AL350, 1) + COUNTIF('résultats bruts'!BN350,1) + COUNTIF('résultats bruts'!DI350,1)</f>
        <v>0</v>
      </c>
      <c r="CA350">
        <f>BZ350/3</f>
        <v>0</v>
      </c>
      <c r="CB350">
        <f>BX350+BZ350</f>
        <v>0</v>
      </c>
      <c r="CC350">
        <f>CB350/6</f>
        <v>0</v>
      </c>
      <c r="CD350">
        <f>COUNTIF('résultats bruts'!AK350, 1) + COUNTIF('résultats bruts'!BR350,1) + COUNTIF('résultats bruts'!DM350,1)</f>
        <v>0</v>
      </c>
      <c r="CE350">
        <f>CD350/3</f>
        <v>0</v>
      </c>
      <c r="CF350">
        <f>COUNTIF('résultats bruts'!AE350, 1) + COUNTIF('résultats bruts'!BL350,1) + COUNTIF('résultats bruts'!DN350,1)</f>
        <v>0</v>
      </c>
      <c r="CG350">
        <f>CF350/3</f>
        <v>0</v>
      </c>
      <c r="CH350">
        <f>CF350+CD350</f>
        <v>0</v>
      </c>
      <c r="CI350">
        <f>CH350/6</f>
        <v>0</v>
      </c>
      <c r="CJ350">
        <f>COUNTIF('résultats bruts'!AJ350, 1) + COUNTIF('résultats bruts'!BM350,1) + COUNTIF('résultats bruts'!DL350,1)</f>
        <v>0</v>
      </c>
      <c r="CK350">
        <f>CJ350/3</f>
        <v>0</v>
      </c>
      <c r="CL350">
        <f>COUNTIF('résultats bruts'!AH350, 1) + COUNTIF('résultats bruts'!BK350,1) + COUNTIF('résultats bruts'!DK350,1)</f>
        <v>0</v>
      </c>
      <c r="CM350">
        <f>CL350/3</f>
        <v>0</v>
      </c>
      <c r="CN350">
        <f>CL350+CJ350</f>
        <v>0</v>
      </c>
      <c r="CO350">
        <f>CN350/6</f>
        <v>0</v>
      </c>
      <c r="CP350">
        <f>COUNTIF('résultats bruts'!AF350, 1) + COUNTIF('résultats bruts'!BO350,1) + COUNTIF('résultats bruts'!DJ350,1)</f>
        <v>0</v>
      </c>
      <c r="CQ350">
        <f>CP350/3</f>
        <v>0</v>
      </c>
      <c r="CR350">
        <f>COUNTIF('résultats bruts'!AG350, 1) + COUNTIF('résultats bruts'!BQ350,1) + COUNTIF('résultats bruts'!DH350,1)</f>
        <v>0</v>
      </c>
      <c r="CS350">
        <f>CR350/3</f>
        <v>0</v>
      </c>
      <c r="CT350">
        <f>CR350+CP350</f>
        <v>0</v>
      </c>
      <c r="CU350">
        <f>CT350/6</f>
        <v>0</v>
      </c>
      <c r="CV350">
        <f>COUNTIF('résultats bruts'!AM350, 1) + COUNTIF('résultats bruts'!AN350,1) + COUNTIF('résultats bruts'!BS350,1) +COUNTIF('résultats bruts'!BT350, 1) + COUNTIF('résultats bruts'!DO350,1) + COUNTIF('résultats bruts'!DP350,1)</f>
        <v>0</v>
      </c>
      <c r="CW350">
        <f>+CV350/6</f>
        <v>0</v>
      </c>
      <c r="CX350">
        <f>CT350+CN350+CH350+CB386</f>
        <v>0</v>
      </c>
      <c r="CY350">
        <f>CX350/30</f>
        <v>0</v>
      </c>
      <c r="CZ350">
        <f>COUNTIF('résultats bruts'!AO350,1)</f>
        <v>0</v>
      </c>
      <c r="DA350">
        <f>COUNTIF('résultats bruts'!AP350,1)</f>
        <v>0</v>
      </c>
      <c r="DB350">
        <f>CZ350+DA350</f>
        <v>0</v>
      </c>
      <c r="DC350">
        <f>DB350/2</f>
        <v>0</v>
      </c>
      <c r="DD350">
        <f>COUNTIF('résultats bruts'!BU350,1)</f>
        <v>0</v>
      </c>
      <c r="DE350">
        <f>COUNTIF('résultats bruts'!BV350,1)</f>
        <v>0</v>
      </c>
      <c r="DF350">
        <f>DD350+DE350</f>
        <v>0</v>
      </c>
      <c r="DG350">
        <f>DD350+DE350</f>
        <v>0</v>
      </c>
      <c r="DH350">
        <f>DG350/2</f>
        <v>0</v>
      </c>
      <c r="DJ350">
        <f>COUNTIF(CD350, 1)</f>
        <v>0</v>
      </c>
      <c r="DK350">
        <f>DB350+DG350+DJ350</f>
        <v>0</v>
      </c>
      <c r="DL350">
        <f>DK350/5</f>
        <v>0</v>
      </c>
      <c r="DM350">
        <f>COUNTIF('résultats bruts'!BG350,1)+COUNTIF('résultats bruts'!BJ350,1)</f>
        <v>0</v>
      </c>
      <c r="DN350">
        <f>DM350/2</f>
        <v>0</v>
      </c>
      <c r="DO350">
        <f>COUNTIF('résultats bruts'!CD350,1)+COUNTIF('résultats bruts'!CF350,1) + COUNTIF('résultats bruts'!CO350,1)+COUNTIF('résultats bruts'!CR350,1)</f>
        <v>0</v>
      </c>
      <c r="DP350">
        <f>DO350/4</f>
        <v>0</v>
      </c>
      <c r="DQ350">
        <f>DM350+DO350</f>
        <v>0</v>
      </c>
      <c r="DR350">
        <f>DQ350/6</f>
        <v>0</v>
      </c>
      <c r="DS350">
        <f>COUNTIF('résultats bruts'!BF350,1)+COUNTIF('résultats bruts'!BI350,1)</f>
        <v>0</v>
      </c>
      <c r="DT350">
        <f>DS350/2</f>
        <v>0</v>
      </c>
      <c r="DU350">
        <f>COUNTIF('résultats bruts'!CE350,1)+COUNTIF('résultats bruts'!CH350,1) + COUNTIF('résultats bruts'!CP350,1)</f>
        <v>0</v>
      </c>
      <c r="DV350">
        <f>DU350/4</f>
        <v>0</v>
      </c>
      <c r="DW350">
        <f>DS350+DU350</f>
        <v>0</v>
      </c>
      <c r="DX350">
        <f>DW350/6</f>
        <v>0</v>
      </c>
      <c r="DY350">
        <f>COUNTIF('résultats bruts'!BE350,1)+COUNTIF('résultats bruts'!BH350,1)</f>
        <v>0</v>
      </c>
      <c r="DZ350">
        <f>DY350/2</f>
        <v>0</v>
      </c>
      <c r="EA350">
        <f>COUNTIF('résultats bruts'!CC350,1)+COUNTIF('résultats bruts'!CG350,1) + COUNTIF('résultats bruts'!CN350,1)</f>
        <v>0</v>
      </c>
      <c r="EB350">
        <f>EA350/3</f>
        <v>0</v>
      </c>
      <c r="EC350">
        <f>EA350+DY350</f>
        <v>0</v>
      </c>
      <c r="ED350">
        <f>EC350/5</f>
        <v>0</v>
      </c>
      <c r="EE350">
        <f>EC350+DW350+DQ350</f>
        <v>0</v>
      </c>
      <c r="EF350">
        <f>EE350/17</f>
        <v>0</v>
      </c>
    </row>
    <row r="351">
      <c r="A351">
        <f>'résultats bruts'!A351</f>
        <v>0</v>
      </c>
      <c r="B351">
        <f>'résultats bruts'!B351</f>
        <v>0</v>
      </c>
      <c r="C351">
        <f>'résultats bruts'!C351</f>
        <v>0</v>
      </c>
      <c r="D351">
        <f>'résultats bruts'!D351</f>
        <v>0</v>
      </c>
      <c r="E351">
        <f>'résultats bruts'!E351</f>
        <v>0</v>
      </c>
      <c r="F351">
        <f>'résultats bruts'!F351</f>
        <v>349</v>
      </c>
      <c r="G351">
        <f>COUNTIF('résultats bruts'!K351,1) +COUNTIF('résultats bruts'!CJ351:CK351,1)+COUNTIF('résultats bruts'!CJ351:CK351,"0A")</f>
        <v>0</v>
      </c>
      <c r="H351">
        <f>G351/3</f>
        <v>0</v>
      </c>
      <c r="I351">
        <f>COUNTIF('résultats bruts'!O351,1) + COUNTIF('résultats bruts'!AD351,1) + COUNTIF('résultats bruts'!CA351,1) + COUNTIF('résultats bruts'!DU351, 1) + COUNTIF('résultats bruts'!DU351,"0B")</f>
        <v>0</v>
      </c>
      <c r="J351">
        <f>I351/4</f>
        <v>0</v>
      </c>
      <c r="K351">
        <f>COUNTIF('résultats bruts'!CJ351:CK351,1)</f>
        <v>0</v>
      </c>
      <c r="L351">
        <f>K351/2</f>
        <v>0</v>
      </c>
      <c r="M351">
        <f>COUNTIF('résultats bruts'!CM351,1)</f>
        <v>0</v>
      </c>
      <c r="N351">
        <f>COUNTIF('résultats bruts'!DU351,1)</f>
        <v>0</v>
      </c>
      <c r="O351">
        <f>M351+N351</f>
        <v>0</v>
      </c>
      <c r="P351">
        <f>O351/2</f>
        <v>0</v>
      </c>
      <c r="Q351">
        <f>COUNTIF('résultats bruts'!CB351, "1A")+COUNTIF('résultats bruts'!CB351, "1B")</f>
        <v>0</v>
      </c>
      <c r="R351">
        <f>O351+K351+I351+G351</f>
        <v>0</v>
      </c>
      <c r="S351">
        <f>R351/11</f>
        <v>0</v>
      </c>
      <c r="T351">
        <f>COUNTIF('résultats bruts'!Q351, 1) + COUNTIF('résultats bruts'!AU351,1) + COUNTIF('résultats bruts'!CW351,1)</f>
        <v>0</v>
      </c>
      <c r="U351">
        <f>T351/3</f>
        <v>0</v>
      </c>
      <c r="V351">
        <f>COUNTIF('résultats bruts'!P351,1) + COUNTIF('résultats bruts'!AS351,1) + COUNTIF('résultats bruts'!DD351,1)</f>
        <v>0</v>
      </c>
      <c r="W351">
        <f>V351/3</f>
        <v>0</v>
      </c>
      <c r="X351">
        <f>T351+V351</f>
        <v>0</v>
      </c>
      <c r="Y351">
        <f>X351/6</f>
        <v>0</v>
      </c>
      <c r="Z351">
        <f>COUNTIF('résultats bruts'!V351, 1) + COUNTIF('résultats bruts'!AT351,1) + COUNTIF('résultats bruts'!CT351,1)</f>
        <v>0</v>
      </c>
      <c r="AA351">
        <f>Z351/3</f>
        <v>0</v>
      </c>
      <c r="AB351">
        <f>COUNTIF('résultats bruts'!W351, 1) + COUNTIF('résultats bruts'!AV351,1) + COUNTIF('résultats bruts'!CZ351,1)</f>
        <v>0</v>
      </c>
      <c r="AC351">
        <f>AB351/3</f>
        <v>0</v>
      </c>
      <c r="AD351">
        <f>AB351+Z351</f>
        <v>0</v>
      </c>
      <c r="AE351">
        <f>AD351/6</f>
        <v>0</v>
      </c>
      <c r="AF351">
        <f>AD351+X351</f>
        <v>0</v>
      </c>
      <c r="AG351">
        <f>AF351/12</f>
        <v>0</v>
      </c>
      <c r="AH351">
        <f>COUNTIF('résultats bruts'!R351, 1) + COUNTIF('résultats bruts'!AW351,1) + COUNTIF('résultats bruts'!CU351,1)</f>
        <v>0</v>
      </c>
      <c r="AI351">
        <f>AH351/3</f>
        <v>0</v>
      </c>
      <c r="AJ351">
        <f>COUNTIF('résultats bruts'!Z351, 1) + COUNTIF('résultats bruts'!AQ351,1) + COUNTIF('résultats bruts'!CS351,1)</f>
        <v>0</v>
      </c>
      <c r="AK351">
        <f>AJ351/3</f>
        <v>0</v>
      </c>
      <c r="AL351">
        <f>AH351+AJ351</f>
        <v>0</v>
      </c>
      <c r="AM351">
        <f>AL351/6</f>
        <v>0</v>
      </c>
      <c r="AN351">
        <f>AL351+AF351</f>
        <v>0</v>
      </c>
      <c r="AO351">
        <f>AN351/18</f>
        <v>0</v>
      </c>
      <c r="AP351">
        <f>COUNTIF('résultats bruts'!Y351, 1) + COUNTIF('résultats bruts'!AY351,1) + COUNTIF('résultats bruts'!DC351,1)</f>
        <v>0</v>
      </c>
      <c r="AQ351">
        <f>AP351/3</f>
        <v>0</v>
      </c>
      <c r="AR351">
        <f>COUNTIF('résultats bruts'!T351, 1) + COUNTIF('résultats bruts'!AR351,1) + COUNTIF('résultats bruts'!DB351,1)</f>
        <v>0</v>
      </c>
      <c r="AS351">
        <f>AR351/3</f>
        <v>0</v>
      </c>
      <c r="AT351">
        <f>AR351+AP351</f>
        <v>0</v>
      </c>
      <c r="AU351">
        <f>AT351/6</f>
        <v>0</v>
      </c>
      <c r="AV351">
        <f>COUNTIF('résultats bruts'!X351, 1) + COUNTIF('résultats bruts'!BB351,1) + COUNTIF('résultats bruts'!DA351,1)</f>
        <v>0</v>
      </c>
      <c r="AW351">
        <f>AV351/3</f>
        <v>0</v>
      </c>
      <c r="AX351">
        <f>COUNTIF('résultats bruts'!AA351, 1) + COUNTIF('résultats bruts'!AX351,1) + COUNTIF('résultats bruts'!CY351,1)</f>
        <v>0</v>
      </c>
      <c r="AY351">
        <f>AX351/3</f>
        <v>0</v>
      </c>
      <c r="AZ351">
        <f>AX351+AV351</f>
        <v>0</v>
      </c>
      <c r="BA351">
        <f>AZ351/6</f>
        <v>0</v>
      </c>
      <c r="BB351">
        <f>AZ351+AT351</f>
        <v>0</v>
      </c>
      <c r="BC351">
        <f>BB351/12</f>
        <v>0</v>
      </c>
      <c r="BD351">
        <f>COUNTIF('résultats bruts'!U351, 1) + COUNTIF('résultats bruts'!AZ351,1) + COUNTIF('résultats bruts'!CX351,1)</f>
        <v>0</v>
      </c>
      <c r="BE351">
        <f>BD351/3</f>
        <v>0</v>
      </c>
      <c r="BF351">
        <f>COUNTIF('résultats bruts'!S351, 1) + COUNTIF('résultats bruts'!BA351,1) + COUNTIF('résultats bruts'!CV351,1)</f>
        <v>0</v>
      </c>
      <c r="BG351">
        <f>BF351/3</f>
        <v>0</v>
      </c>
      <c r="BH351">
        <f>BF351+BD351</f>
        <v>0</v>
      </c>
      <c r="BI351">
        <f>BH351/6</f>
        <v>0</v>
      </c>
      <c r="BJ351">
        <f>BH351+BB351</f>
        <v>0</v>
      </c>
      <c r="BK351">
        <f>BJ351/18</f>
        <v>0</v>
      </c>
      <c r="BL351">
        <f>COUNTIF('résultats bruts'!AB351, 1) + COUNTIF('résultats bruts'!AC351,1) + COUNTIF('résultats bruts'!BC351,1)+ COUNTIF('résultats bruts'!BD351,1)+ COUNTIF('résultats bruts'!DE351,1)+ COUNTIF('résultats bruts'!DF351,1)</f>
        <v>0</v>
      </c>
      <c r="BM351">
        <f>BL351/6</f>
        <v>0</v>
      </c>
      <c r="BN351">
        <f>BJ351+AN351+BL351</f>
        <v>0</v>
      </c>
      <c r="BO351">
        <f>BN351/42</f>
        <v>0</v>
      </c>
      <c r="BP351">
        <f>COUNTIF('résultats bruts'!DS351,1) + COUNTIF('résultats bruts'!DQ351,1)</f>
        <v>0</v>
      </c>
      <c r="BQ351">
        <f>BP351/2</f>
        <v>0</v>
      </c>
      <c r="BR351">
        <f>COUNTIF('résultats bruts'!DR351,1)+COUNTIF('résultats bruts'!DT351,1)</f>
        <v>0</v>
      </c>
      <c r="BS351">
        <f>BR351/2</f>
        <v>0</v>
      </c>
      <c r="BT351">
        <f>'résultats bruts'!AR351</f>
        <v>0</v>
      </c>
      <c r="BU351">
        <f>'résultats bruts'!DR351</f>
        <v>0</v>
      </c>
      <c r="BV351">
        <f>'résultats bruts'!AS351</f>
        <v>0</v>
      </c>
      <c r="BW351">
        <f>'résultats bruts'!DT351</f>
        <v>0</v>
      </c>
      <c r="BX351">
        <f>COUNTIF('résultats bruts'!AI351, 1) + COUNTIF('résultats bruts'!BP351,1) + COUNTIF('résultats bruts'!DG351,1)</f>
        <v>0</v>
      </c>
      <c r="BY351">
        <f>BX351/3</f>
        <v>0</v>
      </c>
      <c r="BZ351">
        <f>COUNTIF('résultats bruts'!AL351, 1) + COUNTIF('résultats bruts'!BN351,1) + COUNTIF('résultats bruts'!DI351,1)</f>
        <v>0</v>
      </c>
      <c r="CA351">
        <f>BZ351/3</f>
        <v>0</v>
      </c>
      <c r="CB351">
        <f>BX351+BZ351</f>
        <v>0</v>
      </c>
      <c r="CC351">
        <f>CB351/6</f>
        <v>0</v>
      </c>
      <c r="CD351">
        <f>COUNTIF('résultats bruts'!AK351, 1) + COUNTIF('résultats bruts'!BR351,1) + COUNTIF('résultats bruts'!DM351,1)</f>
        <v>0</v>
      </c>
      <c r="CE351">
        <f>CD351/3</f>
        <v>0</v>
      </c>
      <c r="CF351">
        <f>COUNTIF('résultats bruts'!AE351, 1) + COUNTIF('résultats bruts'!BL351,1) + COUNTIF('résultats bruts'!DN351,1)</f>
        <v>0</v>
      </c>
      <c r="CG351">
        <f>CF351/3</f>
        <v>0</v>
      </c>
      <c r="CH351">
        <f>CF351+CD351</f>
        <v>0</v>
      </c>
      <c r="CI351">
        <f>CH351/6</f>
        <v>0</v>
      </c>
      <c r="CJ351">
        <f>COUNTIF('résultats bruts'!AJ351, 1) + COUNTIF('résultats bruts'!BM351,1) + COUNTIF('résultats bruts'!DL351,1)</f>
        <v>0</v>
      </c>
      <c r="CK351">
        <f>CJ351/3</f>
        <v>0</v>
      </c>
      <c r="CL351">
        <f>COUNTIF('résultats bruts'!AH351, 1) + COUNTIF('résultats bruts'!BK351,1) + COUNTIF('résultats bruts'!DK351,1)</f>
        <v>0</v>
      </c>
      <c r="CM351">
        <f>CL351/3</f>
        <v>0</v>
      </c>
      <c r="CN351">
        <f>CL351+CJ351</f>
        <v>0</v>
      </c>
      <c r="CO351">
        <f>CN351/6</f>
        <v>0</v>
      </c>
      <c r="CP351">
        <f>COUNTIF('résultats bruts'!AF351, 1) + COUNTIF('résultats bruts'!BO351,1) + COUNTIF('résultats bruts'!DJ351,1)</f>
        <v>0</v>
      </c>
      <c r="CQ351">
        <f>CP351/3</f>
        <v>0</v>
      </c>
      <c r="CR351">
        <f>COUNTIF('résultats bruts'!AG351, 1) + COUNTIF('résultats bruts'!BQ351,1) + COUNTIF('résultats bruts'!DH351,1)</f>
        <v>0</v>
      </c>
      <c r="CS351">
        <f>CR351/3</f>
        <v>0</v>
      </c>
      <c r="CT351">
        <f>CR351+CP351</f>
        <v>0</v>
      </c>
      <c r="CU351">
        <f>CT351/6</f>
        <v>0</v>
      </c>
      <c r="CV351">
        <f>COUNTIF('résultats bruts'!AM351, 1) + COUNTIF('résultats bruts'!AN351,1) + COUNTIF('résultats bruts'!BS351,1) +COUNTIF('résultats bruts'!BT351, 1) + COUNTIF('résultats bruts'!DO351,1) + COUNTIF('résultats bruts'!DP351,1)</f>
        <v>0</v>
      </c>
      <c r="CW351">
        <f>+CV351/6</f>
        <v>0</v>
      </c>
      <c r="CX351">
        <f>CT351+CN351+CH351+CB387</f>
        <v>0</v>
      </c>
      <c r="CY351">
        <f>CX351/30</f>
        <v>0</v>
      </c>
      <c r="CZ351">
        <f>COUNTIF('résultats bruts'!AO351,1)</f>
        <v>0</v>
      </c>
      <c r="DA351">
        <f>COUNTIF('résultats bruts'!AP351,1)</f>
        <v>0</v>
      </c>
      <c r="DB351">
        <f>CZ351+DA351</f>
        <v>0</v>
      </c>
      <c r="DC351">
        <f>DB351/2</f>
        <v>0</v>
      </c>
      <c r="DD351">
        <f>COUNTIF('résultats bruts'!BU351,1)</f>
        <v>0</v>
      </c>
      <c r="DE351">
        <f>COUNTIF('résultats bruts'!BV351,1)</f>
        <v>0</v>
      </c>
      <c r="DF351">
        <f>DD351+DE351</f>
        <v>0</v>
      </c>
      <c r="DG351">
        <f>DD351+DE351</f>
        <v>0</v>
      </c>
      <c r="DH351">
        <f>DG351/2</f>
        <v>0</v>
      </c>
      <c r="DJ351">
        <f>COUNTIF(CD351, 1)</f>
        <v>0</v>
      </c>
      <c r="DK351">
        <f>DB351+DG351+DJ351</f>
        <v>0</v>
      </c>
      <c r="DL351">
        <f>DK351/5</f>
        <v>0</v>
      </c>
      <c r="DM351">
        <f>COUNTIF('résultats bruts'!BG351,1)+COUNTIF('résultats bruts'!BJ351,1)</f>
        <v>0</v>
      </c>
      <c r="DN351">
        <f>DM351/2</f>
        <v>0</v>
      </c>
      <c r="DO351">
        <f>COUNTIF('résultats bruts'!CD351,1)+COUNTIF('résultats bruts'!CF351,1) + COUNTIF('résultats bruts'!CO351,1)+COUNTIF('résultats bruts'!CR351,1)</f>
        <v>0</v>
      </c>
      <c r="DP351">
        <f>DO351/4</f>
        <v>0</v>
      </c>
      <c r="DQ351">
        <f>DM351+DO351</f>
        <v>0</v>
      </c>
      <c r="DR351">
        <f>DQ351/6</f>
        <v>0</v>
      </c>
      <c r="DS351">
        <f>COUNTIF('résultats bruts'!BF351,1)+COUNTIF('résultats bruts'!BI351,1)</f>
        <v>0</v>
      </c>
      <c r="DT351">
        <f>DS351/2</f>
        <v>0</v>
      </c>
      <c r="DU351">
        <f>COUNTIF('résultats bruts'!CE351,1)+COUNTIF('résultats bruts'!CH351,1) + COUNTIF('résultats bruts'!CP351,1)</f>
        <v>0</v>
      </c>
      <c r="DV351">
        <f>DU351/4</f>
        <v>0</v>
      </c>
      <c r="DW351">
        <f>DS351+DU351</f>
        <v>0</v>
      </c>
      <c r="DX351">
        <f>DW351/6</f>
        <v>0</v>
      </c>
      <c r="DY351">
        <f>COUNTIF('résultats bruts'!BE351,1)+COUNTIF('résultats bruts'!BH351,1)</f>
        <v>0</v>
      </c>
      <c r="DZ351">
        <f>DY351/2</f>
        <v>0</v>
      </c>
      <c r="EA351">
        <f>COUNTIF('résultats bruts'!CC351,1)+COUNTIF('résultats bruts'!CG351,1) + COUNTIF('résultats bruts'!CN351,1)</f>
        <v>0</v>
      </c>
      <c r="EB351">
        <f>EA351/3</f>
        <v>0</v>
      </c>
      <c r="EC351">
        <f>EA351+DY351</f>
        <v>0</v>
      </c>
      <c r="ED351">
        <f>EC351/5</f>
        <v>0</v>
      </c>
      <c r="EE351">
        <f>EC351+DW351+DQ351</f>
        <v>0</v>
      </c>
      <c r="EF351">
        <f>EE351/17</f>
        <v>0</v>
      </c>
    </row>
    <row r="352">
      <c r="A352">
        <f>'résultats bruts'!A352</f>
        <v>0</v>
      </c>
      <c r="B352">
        <f>'résultats bruts'!B352</f>
        <v>0</v>
      </c>
      <c r="C352">
        <f>'résultats bruts'!C352</f>
        <v>0</v>
      </c>
      <c r="D352">
        <f>'résultats bruts'!D352</f>
        <v>0</v>
      </c>
      <c r="E352">
        <f>'résultats bruts'!E352</f>
        <v>0</v>
      </c>
      <c r="F352">
        <f>'résultats bruts'!F352</f>
        <v>350</v>
      </c>
      <c r="G352">
        <f>COUNTIF('résultats bruts'!K352,1) +COUNTIF('résultats bruts'!CJ352:CK352,1)+COUNTIF('résultats bruts'!CJ352:CK352,"0A")</f>
        <v>0</v>
      </c>
      <c r="H352">
        <f>G352/3</f>
        <v>0</v>
      </c>
      <c r="I352">
        <f>COUNTIF('résultats bruts'!O352,1) + COUNTIF('résultats bruts'!AD352,1) + COUNTIF('résultats bruts'!CA352,1) + COUNTIF('résultats bruts'!DU352, 1) + COUNTIF('résultats bruts'!DU352,"0B")</f>
        <v>0</v>
      </c>
      <c r="J352">
        <f>I352/4</f>
        <v>0</v>
      </c>
      <c r="K352">
        <f>COUNTIF('résultats bruts'!CJ352:CK352,1)</f>
        <v>0</v>
      </c>
      <c r="L352">
        <f>K352/2</f>
        <v>0</v>
      </c>
      <c r="M352">
        <f>COUNTIF('résultats bruts'!CM352,1)</f>
        <v>0</v>
      </c>
      <c r="N352">
        <f>COUNTIF('résultats bruts'!DU352,1)</f>
        <v>0</v>
      </c>
      <c r="O352">
        <f>M352+N352</f>
        <v>0</v>
      </c>
      <c r="P352">
        <f>O352/2</f>
        <v>0</v>
      </c>
      <c r="Q352">
        <f>COUNTIF('résultats bruts'!CB352, "1A")+COUNTIF('résultats bruts'!CB352, "1B")</f>
        <v>0</v>
      </c>
      <c r="R352">
        <f>O352+K352+I352+G352</f>
        <v>0</v>
      </c>
      <c r="S352">
        <f>R352/11</f>
        <v>0</v>
      </c>
      <c r="T352">
        <f>COUNTIF('résultats bruts'!Q352, 1) + COUNTIF('résultats bruts'!AU352,1) + COUNTIF('résultats bruts'!CW352,1)</f>
        <v>0</v>
      </c>
      <c r="U352">
        <f>T352/3</f>
        <v>0</v>
      </c>
      <c r="V352">
        <f>COUNTIF('résultats bruts'!P352,1) + COUNTIF('résultats bruts'!AS352,1) + COUNTIF('résultats bruts'!DD352,1)</f>
        <v>0</v>
      </c>
      <c r="W352">
        <f>V352/3</f>
        <v>0</v>
      </c>
      <c r="X352">
        <f>T352+V352</f>
        <v>0</v>
      </c>
      <c r="Y352">
        <f>X352/6</f>
        <v>0</v>
      </c>
      <c r="Z352">
        <f>COUNTIF('résultats bruts'!V352, 1) + COUNTIF('résultats bruts'!AT352,1) + COUNTIF('résultats bruts'!CT352,1)</f>
        <v>0</v>
      </c>
      <c r="AA352">
        <f>Z352/3</f>
        <v>0</v>
      </c>
      <c r="AB352">
        <f>COUNTIF('résultats bruts'!W352, 1) + COUNTIF('résultats bruts'!AV352,1) + COUNTIF('résultats bruts'!CZ352,1)</f>
        <v>0</v>
      </c>
      <c r="AC352">
        <f>AB352/3</f>
        <v>0</v>
      </c>
      <c r="AD352">
        <f>AB352+Z352</f>
        <v>0</v>
      </c>
      <c r="AE352">
        <f>AD352/6</f>
        <v>0</v>
      </c>
      <c r="AF352">
        <f>AD352+X352</f>
        <v>0</v>
      </c>
      <c r="AG352">
        <f>AF352/12</f>
        <v>0</v>
      </c>
      <c r="AH352">
        <f>COUNTIF('résultats bruts'!R352, 1) + COUNTIF('résultats bruts'!AW352,1) + COUNTIF('résultats bruts'!CU352,1)</f>
        <v>0</v>
      </c>
      <c r="AI352">
        <f>AH352/3</f>
        <v>0</v>
      </c>
      <c r="AJ352">
        <f>COUNTIF('résultats bruts'!Z352, 1) + COUNTIF('résultats bruts'!AQ352,1) + COUNTIF('résultats bruts'!CS352,1)</f>
        <v>0</v>
      </c>
      <c r="AK352">
        <f>AJ352/3</f>
        <v>0</v>
      </c>
      <c r="AL352">
        <f>AH352+AJ352</f>
        <v>0</v>
      </c>
      <c r="AM352">
        <f>AL352/6</f>
        <v>0</v>
      </c>
      <c r="AN352">
        <f>AL352+AF352</f>
        <v>0</v>
      </c>
      <c r="AO352">
        <f>AN352/18</f>
        <v>0</v>
      </c>
      <c r="AP352">
        <f>COUNTIF('résultats bruts'!Y352, 1) + COUNTIF('résultats bruts'!AY352,1) + COUNTIF('résultats bruts'!DC352,1)</f>
        <v>0</v>
      </c>
      <c r="AQ352">
        <f>AP352/3</f>
        <v>0</v>
      </c>
      <c r="AR352">
        <f>COUNTIF('résultats bruts'!T352, 1) + COUNTIF('résultats bruts'!AR352,1) + COUNTIF('résultats bruts'!DB352,1)</f>
        <v>0</v>
      </c>
      <c r="AS352">
        <f>AR352/3</f>
        <v>0</v>
      </c>
      <c r="AT352">
        <f>AR352+AP352</f>
        <v>0</v>
      </c>
      <c r="AU352">
        <f>AT352/6</f>
        <v>0</v>
      </c>
      <c r="AV352">
        <f>COUNTIF('résultats bruts'!X352, 1) + COUNTIF('résultats bruts'!BB352,1) + COUNTIF('résultats bruts'!DA352,1)</f>
        <v>0</v>
      </c>
      <c r="AW352">
        <f>AV352/3</f>
        <v>0</v>
      </c>
      <c r="AX352">
        <f>COUNTIF('résultats bruts'!AA352, 1) + COUNTIF('résultats bruts'!AX352,1) + COUNTIF('résultats bruts'!CY352,1)</f>
        <v>0</v>
      </c>
      <c r="AY352">
        <f>AX352/3</f>
        <v>0</v>
      </c>
      <c r="AZ352">
        <f>AX352+AV352</f>
        <v>0</v>
      </c>
      <c r="BA352">
        <f>AZ352/6</f>
        <v>0</v>
      </c>
      <c r="BB352">
        <f>AZ352+AT352</f>
        <v>0</v>
      </c>
      <c r="BC352">
        <f>BB352/12</f>
        <v>0</v>
      </c>
      <c r="BD352">
        <f>COUNTIF('résultats bruts'!U352, 1) + COUNTIF('résultats bruts'!AZ352,1) + COUNTIF('résultats bruts'!CX352,1)</f>
        <v>0</v>
      </c>
      <c r="BE352">
        <f>BD352/3</f>
        <v>0</v>
      </c>
      <c r="BF352">
        <f>COUNTIF('résultats bruts'!S352, 1) + COUNTIF('résultats bruts'!BA352,1) + COUNTIF('résultats bruts'!CV352,1)</f>
        <v>0</v>
      </c>
      <c r="BG352">
        <f>BF352/3</f>
        <v>0</v>
      </c>
      <c r="BH352">
        <f>BF352+BD352</f>
        <v>0</v>
      </c>
      <c r="BI352">
        <f>BH352/6</f>
        <v>0</v>
      </c>
      <c r="BJ352">
        <f>BH352+BB352</f>
        <v>0</v>
      </c>
      <c r="BK352">
        <f>BJ352/18</f>
        <v>0</v>
      </c>
      <c r="BL352">
        <f>COUNTIF('résultats bruts'!AB352, 1) + COUNTIF('résultats bruts'!AC352,1) + COUNTIF('résultats bruts'!BC352,1)+ COUNTIF('résultats bruts'!BD352,1)+ COUNTIF('résultats bruts'!DE352,1)+ COUNTIF('résultats bruts'!DF352,1)</f>
        <v>0</v>
      </c>
      <c r="BM352">
        <f>BL352/6</f>
        <v>0</v>
      </c>
      <c r="BN352">
        <f>BJ352+AN352+BL352</f>
        <v>0</v>
      </c>
      <c r="BO352">
        <f>BN352/42</f>
        <v>0</v>
      </c>
      <c r="BP352">
        <f>COUNTIF('résultats bruts'!DS352,1) + COUNTIF('résultats bruts'!DQ352,1)</f>
        <v>0</v>
      </c>
      <c r="BQ352">
        <f>BP352/2</f>
        <v>0</v>
      </c>
      <c r="BR352">
        <f>COUNTIF('résultats bruts'!DR352,1)+COUNTIF('résultats bruts'!DT352,1)</f>
        <v>0</v>
      </c>
      <c r="BS352">
        <f>BR352/2</f>
        <v>0</v>
      </c>
      <c r="BT352">
        <f>'résultats bruts'!AR352</f>
        <v>0</v>
      </c>
      <c r="BU352">
        <f>'résultats bruts'!DR352</f>
        <v>0</v>
      </c>
      <c r="BV352">
        <f>'résultats bruts'!AS352</f>
        <v>0</v>
      </c>
      <c r="BW352">
        <f>'résultats bruts'!DT352</f>
        <v>0</v>
      </c>
      <c r="BX352">
        <f>COUNTIF('résultats bruts'!AI352, 1) + COUNTIF('résultats bruts'!BP352,1) + COUNTIF('résultats bruts'!DG352,1)</f>
        <v>0</v>
      </c>
      <c r="BY352">
        <f>BX352/3</f>
        <v>0</v>
      </c>
      <c r="BZ352">
        <f>COUNTIF('résultats bruts'!AL352, 1) + COUNTIF('résultats bruts'!BN352,1) + COUNTIF('résultats bruts'!DI352,1)</f>
        <v>0</v>
      </c>
      <c r="CA352">
        <f>BZ352/3</f>
        <v>0</v>
      </c>
      <c r="CB352">
        <f>BX352+BZ352</f>
        <v>0</v>
      </c>
      <c r="CC352">
        <f>CB352/6</f>
        <v>0</v>
      </c>
      <c r="CD352">
        <f>COUNTIF('résultats bruts'!AK352, 1) + COUNTIF('résultats bruts'!BR352,1) + COUNTIF('résultats bruts'!DM352,1)</f>
        <v>0</v>
      </c>
      <c r="CE352">
        <f>CD352/3</f>
        <v>0</v>
      </c>
      <c r="CF352">
        <f>COUNTIF('résultats bruts'!AE352, 1) + COUNTIF('résultats bruts'!BL352,1) + COUNTIF('résultats bruts'!DN352,1)</f>
        <v>0</v>
      </c>
      <c r="CG352">
        <f>CF352/3</f>
        <v>0</v>
      </c>
      <c r="CH352">
        <f>CF352+CD352</f>
        <v>0</v>
      </c>
      <c r="CI352">
        <f>CH352/6</f>
        <v>0</v>
      </c>
      <c r="CJ352">
        <f>COUNTIF('résultats bruts'!AJ352, 1) + COUNTIF('résultats bruts'!BM352,1) + COUNTIF('résultats bruts'!DL352,1)</f>
        <v>0</v>
      </c>
      <c r="CK352">
        <f>CJ352/3</f>
        <v>0</v>
      </c>
      <c r="CL352">
        <f>COUNTIF('résultats bruts'!AH352, 1) + COUNTIF('résultats bruts'!BK352,1) + COUNTIF('résultats bruts'!DK352,1)</f>
        <v>0</v>
      </c>
      <c r="CM352">
        <f>CL352/3</f>
        <v>0</v>
      </c>
      <c r="CN352">
        <f>CL352+CJ352</f>
        <v>0</v>
      </c>
      <c r="CO352">
        <f>CN352/6</f>
        <v>0</v>
      </c>
      <c r="CP352">
        <f>COUNTIF('résultats bruts'!AF352, 1) + COUNTIF('résultats bruts'!BO352,1) + COUNTIF('résultats bruts'!DJ352,1)</f>
        <v>0</v>
      </c>
      <c r="CQ352">
        <f>CP352/3</f>
        <v>0</v>
      </c>
      <c r="CR352">
        <f>COUNTIF('résultats bruts'!AG352, 1) + COUNTIF('résultats bruts'!BQ352,1) + COUNTIF('résultats bruts'!DH352,1)</f>
        <v>0</v>
      </c>
      <c r="CS352">
        <f>CR352/3</f>
        <v>0</v>
      </c>
      <c r="CT352">
        <f>CR352+CP352</f>
        <v>0</v>
      </c>
      <c r="CU352">
        <f>CT352/6</f>
        <v>0</v>
      </c>
      <c r="CV352">
        <f>COUNTIF('résultats bruts'!AM352, 1) + COUNTIF('résultats bruts'!AN352,1) + COUNTIF('résultats bruts'!BS352,1) +COUNTIF('résultats bruts'!BT352, 1) + COUNTIF('résultats bruts'!DO352,1) + COUNTIF('résultats bruts'!DP352,1)</f>
        <v>0</v>
      </c>
      <c r="CW352">
        <f>+CV352/6</f>
        <v>0</v>
      </c>
      <c r="CX352">
        <f>CT352+CN352+CH352+CB388</f>
        <v>0</v>
      </c>
      <c r="CY352">
        <f>CX352/30</f>
        <v>0</v>
      </c>
      <c r="CZ352">
        <f>COUNTIF('résultats bruts'!AO352,1)</f>
        <v>0</v>
      </c>
      <c r="DA352">
        <f>COUNTIF('résultats bruts'!AP352,1)</f>
        <v>0</v>
      </c>
      <c r="DB352">
        <f>CZ352+DA352</f>
        <v>0</v>
      </c>
      <c r="DC352">
        <f>DB352/2</f>
        <v>0</v>
      </c>
      <c r="DD352">
        <f>COUNTIF('résultats bruts'!BU352,1)</f>
        <v>0</v>
      </c>
      <c r="DE352">
        <f>COUNTIF('résultats bruts'!BV352,1)</f>
        <v>0</v>
      </c>
      <c r="DF352">
        <f>DD352+DE352</f>
        <v>0</v>
      </c>
      <c r="DG352">
        <f>DD352+DE352</f>
        <v>0</v>
      </c>
      <c r="DH352">
        <f>DG352/2</f>
        <v>0</v>
      </c>
      <c r="DJ352">
        <f>COUNTIF(CD352, 1)</f>
        <v>0</v>
      </c>
      <c r="DK352">
        <f>DB352+DG352+DJ352</f>
        <v>0</v>
      </c>
      <c r="DL352">
        <f>DK352/5</f>
        <v>0</v>
      </c>
      <c r="DM352">
        <f>COUNTIF('résultats bruts'!BG352,1)+COUNTIF('résultats bruts'!BJ352,1)</f>
        <v>0</v>
      </c>
      <c r="DN352">
        <f>DM352/2</f>
        <v>0</v>
      </c>
      <c r="DO352">
        <f>COUNTIF('résultats bruts'!CD352,1)+COUNTIF('résultats bruts'!CF352,1) + COUNTIF('résultats bruts'!CO352,1)+COUNTIF('résultats bruts'!CR352,1)</f>
        <v>0</v>
      </c>
      <c r="DP352">
        <f>DO352/4</f>
        <v>0</v>
      </c>
      <c r="DQ352">
        <f>DM352+DO352</f>
        <v>0</v>
      </c>
      <c r="DR352">
        <f>DQ352/6</f>
        <v>0</v>
      </c>
      <c r="DS352">
        <f>COUNTIF('résultats bruts'!BF352,1)+COUNTIF('résultats bruts'!BI352,1)</f>
        <v>0</v>
      </c>
      <c r="DT352">
        <f>DS352/2</f>
        <v>0</v>
      </c>
      <c r="DU352">
        <f>COUNTIF('résultats bruts'!CE352,1)+COUNTIF('résultats bruts'!CH352,1) + COUNTIF('résultats bruts'!CP352,1)</f>
        <v>0</v>
      </c>
      <c r="DV352">
        <f>DU352/4</f>
        <v>0</v>
      </c>
      <c r="DW352">
        <f>DS352+DU352</f>
        <v>0</v>
      </c>
      <c r="DX352">
        <f>DW352/6</f>
        <v>0</v>
      </c>
      <c r="DY352">
        <f>COUNTIF('résultats bruts'!BE352,1)+COUNTIF('résultats bruts'!BH352,1)</f>
        <v>0</v>
      </c>
      <c r="DZ352">
        <f>DY352/2</f>
        <v>0</v>
      </c>
      <c r="EA352">
        <f>COUNTIF('résultats bruts'!CC352,1)+COUNTIF('résultats bruts'!CG352,1) + COUNTIF('résultats bruts'!CN352,1)</f>
        <v>0</v>
      </c>
      <c r="EB352">
        <f>EA352/3</f>
        <v>0</v>
      </c>
      <c r="EC352">
        <f>EA352+DY352</f>
        <v>0</v>
      </c>
      <c r="ED352">
        <f>EC352/5</f>
        <v>0</v>
      </c>
      <c r="EE352">
        <f>EC352+DW352+DQ352</f>
        <v>0</v>
      </c>
      <c r="EF352">
        <f>EE352/17</f>
        <v>0</v>
      </c>
    </row>
    <row r="353">
      <c r="A353">
        <f>'résultats bruts'!A353</f>
        <v>0</v>
      </c>
      <c r="B353">
        <f>'résultats bruts'!B353</f>
        <v>0</v>
      </c>
      <c r="C353">
        <f>'résultats bruts'!C353</f>
        <v>0</v>
      </c>
      <c r="D353">
        <f>'résultats bruts'!D353</f>
        <v>0</v>
      </c>
      <c r="E353">
        <f>'résultats bruts'!E353</f>
        <v>0</v>
      </c>
      <c r="F353">
        <f>'résultats bruts'!F353</f>
        <v>351</v>
      </c>
      <c r="G353">
        <f>COUNTIF('résultats bruts'!K353,1) +COUNTIF('résultats bruts'!CJ353:CK353,1)+COUNTIF('résultats bruts'!CJ353:CK353,"0A")</f>
        <v>0</v>
      </c>
      <c r="H353">
        <f>G353/3</f>
        <v>0</v>
      </c>
      <c r="I353">
        <f>COUNTIF('résultats bruts'!O353,1) + COUNTIF('résultats bruts'!AD353,1) + COUNTIF('résultats bruts'!CA353,1) + COUNTIF('résultats bruts'!DU353, 1) + COUNTIF('résultats bruts'!DU353,"0B")</f>
        <v>0</v>
      </c>
      <c r="J353">
        <f>I353/4</f>
        <v>0</v>
      </c>
      <c r="K353">
        <f>COUNTIF('résultats bruts'!CJ353:CK353,1)</f>
        <v>0</v>
      </c>
      <c r="L353">
        <f>K353/2</f>
        <v>0</v>
      </c>
      <c r="M353">
        <f>COUNTIF('résultats bruts'!CM353,1)</f>
        <v>0</v>
      </c>
      <c r="N353">
        <f>COUNTIF('résultats bruts'!DU353,1)</f>
        <v>0</v>
      </c>
      <c r="O353">
        <f>M353+N353</f>
        <v>0</v>
      </c>
      <c r="P353">
        <f>O353/2</f>
        <v>0</v>
      </c>
      <c r="Q353">
        <f>COUNTIF('résultats bruts'!CB353, "1A")+COUNTIF('résultats bruts'!CB353, "1B")</f>
        <v>0</v>
      </c>
      <c r="R353">
        <f>O353+K353+I353+G353</f>
        <v>0</v>
      </c>
      <c r="S353">
        <f>R353/11</f>
        <v>0</v>
      </c>
      <c r="T353">
        <f>COUNTIF('résultats bruts'!Q353, 1) + COUNTIF('résultats bruts'!AU353,1) + COUNTIF('résultats bruts'!CW353,1)</f>
        <v>0</v>
      </c>
      <c r="U353">
        <f>T353/3</f>
        <v>0</v>
      </c>
      <c r="V353">
        <f>COUNTIF('résultats bruts'!P353,1) + COUNTIF('résultats bruts'!AS353,1) + COUNTIF('résultats bruts'!DD353,1)</f>
        <v>0</v>
      </c>
      <c r="W353">
        <f>V353/3</f>
        <v>0</v>
      </c>
      <c r="X353">
        <f>T353+V353</f>
        <v>0</v>
      </c>
      <c r="Y353">
        <f>X353/6</f>
        <v>0</v>
      </c>
      <c r="Z353">
        <f>COUNTIF('résultats bruts'!V353, 1) + COUNTIF('résultats bruts'!AT353,1) + COUNTIF('résultats bruts'!CT353,1)</f>
        <v>0</v>
      </c>
      <c r="AA353">
        <f>Z353/3</f>
        <v>0</v>
      </c>
      <c r="AB353">
        <f>COUNTIF('résultats bruts'!W353, 1) + COUNTIF('résultats bruts'!AV353,1) + COUNTIF('résultats bruts'!CZ353,1)</f>
        <v>0</v>
      </c>
      <c r="AC353">
        <f>AB353/3</f>
        <v>0</v>
      </c>
      <c r="AD353">
        <f>AB353+Z353</f>
        <v>0</v>
      </c>
      <c r="AE353">
        <f>AD353/6</f>
        <v>0</v>
      </c>
      <c r="AF353">
        <f>AD353+X353</f>
        <v>0</v>
      </c>
      <c r="AG353">
        <f>AF353/12</f>
        <v>0</v>
      </c>
      <c r="AH353">
        <f>COUNTIF('résultats bruts'!R353, 1) + COUNTIF('résultats bruts'!AW353,1) + COUNTIF('résultats bruts'!CU353,1)</f>
        <v>0</v>
      </c>
      <c r="AI353">
        <f>AH353/3</f>
        <v>0</v>
      </c>
      <c r="AJ353">
        <f>COUNTIF('résultats bruts'!Z353, 1) + COUNTIF('résultats bruts'!AQ353,1) + COUNTIF('résultats bruts'!CS353,1)</f>
        <v>0</v>
      </c>
      <c r="AK353">
        <f>AJ353/3</f>
        <v>0</v>
      </c>
      <c r="AL353">
        <f>AH353+AJ353</f>
        <v>0</v>
      </c>
      <c r="AM353">
        <f>AL353/6</f>
        <v>0</v>
      </c>
      <c r="AN353">
        <f>AL353+AF353</f>
        <v>0</v>
      </c>
      <c r="AO353">
        <f>AN353/18</f>
        <v>0</v>
      </c>
      <c r="AP353">
        <f>COUNTIF('résultats bruts'!Y353, 1) + COUNTIF('résultats bruts'!AY353,1) + COUNTIF('résultats bruts'!DC353,1)</f>
        <v>0</v>
      </c>
      <c r="AQ353">
        <f>AP353/3</f>
        <v>0</v>
      </c>
      <c r="AR353">
        <f>COUNTIF('résultats bruts'!T353, 1) + COUNTIF('résultats bruts'!AR353,1) + COUNTIF('résultats bruts'!DB353,1)</f>
        <v>0</v>
      </c>
      <c r="AS353">
        <f>AR353/3</f>
        <v>0</v>
      </c>
      <c r="AT353">
        <f>AR353+AP353</f>
        <v>0</v>
      </c>
      <c r="AU353">
        <f>AT353/6</f>
        <v>0</v>
      </c>
      <c r="AV353">
        <f>COUNTIF('résultats bruts'!X353, 1) + COUNTIF('résultats bruts'!BB353,1) + COUNTIF('résultats bruts'!DA353,1)</f>
        <v>0</v>
      </c>
      <c r="AW353">
        <f>AV353/3</f>
        <v>0</v>
      </c>
      <c r="AX353">
        <f>COUNTIF('résultats bruts'!AA353, 1) + COUNTIF('résultats bruts'!AX353,1) + COUNTIF('résultats bruts'!CY353,1)</f>
        <v>0</v>
      </c>
      <c r="AY353">
        <f>AX353/3</f>
        <v>0</v>
      </c>
      <c r="AZ353">
        <f>AX353+AV353</f>
        <v>0</v>
      </c>
      <c r="BA353">
        <f>AZ353/6</f>
        <v>0</v>
      </c>
      <c r="BB353">
        <f>AZ353+AT353</f>
        <v>0</v>
      </c>
      <c r="BC353">
        <f>BB353/12</f>
        <v>0</v>
      </c>
      <c r="BD353">
        <f>COUNTIF('résultats bruts'!U353, 1) + COUNTIF('résultats bruts'!AZ353,1) + COUNTIF('résultats bruts'!CX353,1)</f>
        <v>0</v>
      </c>
      <c r="BE353">
        <f>BD353/3</f>
        <v>0</v>
      </c>
      <c r="BF353">
        <f>COUNTIF('résultats bruts'!S353, 1) + COUNTIF('résultats bruts'!BA353,1) + COUNTIF('résultats bruts'!CV353,1)</f>
        <v>0</v>
      </c>
      <c r="BG353">
        <f>BF353/3</f>
        <v>0</v>
      </c>
      <c r="BH353">
        <f>BF353+BD353</f>
        <v>0</v>
      </c>
      <c r="BI353">
        <f>BH353/6</f>
        <v>0</v>
      </c>
      <c r="BJ353">
        <f>BH353+BB353</f>
        <v>0</v>
      </c>
      <c r="BK353">
        <f>BJ353/18</f>
        <v>0</v>
      </c>
      <c r="BL353">
        <f>COUNTIF('résultats bruts'!AB353, 1) + COUNTIF('résultats bruts'!AC353,1) + COUNTIF('résultats bruts'!BC353,1)+ COUNTIF('résultats bruts'!BD353,1)+ COUNTIF('résultats bruts'!DE353,1)+ COUNTIF('résultats bruts'!DF353,1)</f>
        <v>0</v>
      </c>
      <c r="BM353">
        <f>BL353/6</f>
        <v>0</v>
      </c>
      <c r="BN353">
        <f>BJ353+AN353+BL353</f>
        <v>0</v>
      </c>
      <c r="BO353">
        <f>BN353/42</f>
        <v>0</v>
      </c>
      <c r="BP353">
        <f>COUNTIF('résultats bruts'!DS353,1) + COUNTIF('résultats bruts'!DQ353,1)</f>
        <v>0</v>
      </c>
      <c r="BQ353">
        <f>BP353/2</f>
        <v>0</v>
      </c>
      <c r="BR353">
        <f>COUNTIF('résultats bruts'!DR353,1)+COUNTIF('résultats bruts'!DT353,1)</f>
        <v>0</v>
      </c>
      <c r="BS353">
        <f>BR353/2</f>
        <v>0</v>
      </c>
      <c r="BT353">
        <f>'résultats bruts'!AR353</f>
        <v>0</v>
      </c>
      <c r="BU353">
        <f>'résultats bruts'!DR353</f>
        <v>0</v>
      </c>
      <c r="BV353">
        <f>'résultats bruts'!AS353</f>
        <v>0</v>
      </c>
      <c r="BW353">
        <f>'résultats bruts'!DT353</f>
        <v>0</v>
      </c>
      <c r="BX353">
        <f>COUNTIF('résultats bruts'!AI353, 1) + COUNTIF('résultats bruts'!BP353,1) + COUNTIF('résultats bruts'!DG353,1)</f>
        <v>0</v>
      </c>
      <c r="BY353">
        <f>BX353/3</f>
        <v>0</v>
      </c>
      <c r="BZ353">
        <f>COUNTIF('résultats bruts'!AL353, 1) + COUNTIF('résultats bruts'!BN353,1) + COUNTIF('résultats bruts'!DI353,1)</f>
        <v>0</v>
      </c>
      <c r="CA353">
        <f>BZ353/3</f>
        <v>0</v>
      </c>
      <c r="CB353">
        <f>BX353+BZ353</f>
        <v>0</v>
      </c>
      <c r="CC353">
        <f>CB353/6</f>
        <v>0</v>
      </c>
      <c r="CD353">
        <f>COUNTIF('résultats bruts'!AK353, 1) + COUNTIF('résultats bruts'!BR353,1) + COUNTIF('résultats bruts'!DM353,1)</f>
        <v>0</v>
      </c>
      <c r="CE353">
        <f>CD353/3</f>
        <v>0</v>
      </c>
      <c r="CF353">
        <f>COUNTIF('résultats bruts'!AE353, 1) + COUNTIF('résultats bruts'!BL353,1) + COUNTIF('résultats bruts'!DN353,1)</f>
        <v>0</v>
      </c>
      <c r="CG353">
        <f>CF353/3</f>
        <v>0</v>
      </c>
      <c r="CH353">
        <f>CF353+CD353</f>
        <v>0</v>
      </c>
      <c r="CI353">
        <f>CH353/6</f>
        <v>0</v>
      </c>
      <c r="CJ353">
        <f>COUNTIF('résultats bruts'!AJ353, 1) + COUNTIF('résultats bruts'!BM353,1) + COUNTIF('résultats bruts'!DL353,1)</f>
        <v>0</v>
      </c>
      <c r="CK353">
        <f>CJ353/3</f>
        <v>0</v>
      </c>
      <c r="CL353">
        <f>COUNTIF('résultats bruts'!AH353, 1) + COUNTIF('résultats bruts'!BK353,1) + COUNTIF('résultats bruts'!DK353,1)</f>
        <v>0</v>
      </c>
      <c r="CM353">
        <f>CL353/3</f>
        <v>0</v>
      </c>
      <c r="CN353">
        <f>CL353+CJ353</f>
        <v>0</v>
      </c>
      <c r="CO353">
        <f>CN353/6</f>
        <v>0</v>
      </c>
      <c r="CP353">
        <f>COUNTIF('résultats bruts'!AF353, 1) + COUNTIF('résultats bruts'!BO353,1) + COUNTIF('résultats bruts'!DJ353,1)</f>
        <v>0</v>
      </c>
      <c r="CQ353">
        <f>CP353/3</f>
        <v>0</v>
      </c>
      <c r="CR353">
        <f>COUNTIF('résultats bruts'!AG353, 1) + COUNTIF('résultats bruts'!BQ353,1) + COUNTIF('résultats bruts'!DH353,1)</f>
        <v>0</v>
      </c>
      <c r="CS353">
        <f>CR353/3</f>
        <v>0</v>
      </c>
      <c r="CT353">
        <f>CR353+CP353</f>
        <v>0</v>
      </c>
      <c r="CU353">
        <f>CT353/6</f>
        <v>0</v>
      </c>
      <c r="CV353">
        <f>COUNTIF('résultats bruts'!AM353, 1) + COUNTIF('résultats bruts'!AN353,1) + COUNTIF('résultats bruts'!BS353,1) +COUNTIF('résultats bruts'!BT353, 1) + COUNTIF('résultats bruts'!DO353,1) + COUNTIF('résultats bruts'!DP353,1)</f>
        <v>0</v>
      </c>
      <c r="CW353">
        <f>+CV353/6</f>
        <v>0</v>
      </c>
      <c r="CX353">
        <f>CT353+CN353+CH353+CB389</f>
        <v>0</v>
      </c>
      <c r="CY353">
        <f>CX353/30</f>
        <v>0</v>
      </c>
      <c r="CZ353">
        <f>COUNTIF('résultats bruts'!AO353,1)</f>
        <v>0</v>
      </c>
      <c r="DA353">
        <f>COUNTIF('résultats bruts'!AP353,1)</f>
        <v>0</v>
      </c>
      <c r="DB353">
        <f>CZ353+DA353</f>
        <v>0</v>
      </c>
      <c r="DC353">
        <f>DB353/2</f>
        <v>0</v>
      </c>
      <c r="DD353">
        <f>COUNTIF('résultats bruts'!BU353,1)</f>
        <v>0</v>
      </c>
      <c r="DE353">
        <f>COUNTIF('résultats bruts'!BV353,1)</f>
        <v>0</v>
      </c>
      <c r="DF353">
        <f>DD353+DE353</f>
        <v>0</v>
      </c>
      <c r="DG353">
        <f>DD353+DE353</f>
        <v>0</v>
      </c>
      <c r="DH353">
        <f>DG353/2</f>
        <v>0</v>
      </c>
      <c r="DJ353">
        <f>COUNTIF(CD353, 1)</f>
        <v>0</v>
      </c>
      <c r="DK353">
        <f>DB353+DG353+DJ353</f>
        <v>0</v>
      </c>
      <c r="DL353">
        <f>DK353/5</f>
        <v>0</v>
      </c>
      <c r="DM353">
        <f>COUNTIF('résultats bruts'!BG353,1)+COUNTIF('résultats bruts'!BJ353,1)</f>
        <v>0</v>
      </c>
      <c r="DN353">
        <f>DM353/2</f>
        <v>0</v>
      </c>
      <c r="DO353">
        <f>COUNTIF('résultats bruts'!CD353,1)+COUNTIF('résultats bruts'!CF353,1) + COUNTIF('résultats bruts'!CO353,1)+COUNTIF('résultats bruts'!CR353,1)</f>
        <v>0</v>
      </c>
      <c r="DP353">
        <f>DO353/4</f>
        <v>0</v>
      </c>
      <c r="DQ353">
        <f>DM353+DO353</f>
        <v>0</v>
      </c>
      <c r="DR353">
        <f>DQ353/6</f>
        <v>0</v>
      </c>
      <c r="DS353">
        <f>COUNTIF('résultats bruts'!BF353,1)+COUNTIF('résultats bruts'!BI353,1)</f>
        <v>0</v>
      </c>
      <c r="DT353">
        <f>DS353/2</f>
        <v>0</v>
      </c>
      <c r="DU353">
        <f>COUNTIF('résultats bruts'!CE353,1)+COUNTIF('résultats bruts'!CH353,1) + COUNTIF('résultats bruts'!CP353,1)</f>
        <v>0</v>
      </c>
      <c r="DV353">
        <f>DU353/4</f>
        <v>0</v>
      </c>
      <c r="DW353">
        <f>DS353+DU353</f>
        <v>0</v>
      </c>
      <c r="DX353">
        <f>DW353/6</f>
        <v>0</v>
      </c>
      <c r="DY353">
        <f>COUNTIF('résultats bruts'!BE353,1)+COUNTIF('résultats bruts'!BH353,1)</f>
        <v>0</v>
      </c>
      <c r="DZ353">
        <f>DY353/2</f>
        <v>0</v>
      </c>
      <c r="EA353">
        <f>COUNTIF('résultats bruts'!CC353,1)+COUNTIF('résultats bruts'!CG353,1) + COUNTIF('résultats bruts'!CN353,1)</f>
        <v>0</v>
      </c>
      <c r="EB353">
        <f>EA353/3</f>
        <v>0</v>
      </c>
      <c r="EC353">
        <f>EA353+DY353</f>
        <v>0</v>
      </c>
      <c r="ED353">
        <f>EC353/5</f>
        <v>0</v>
      </c>
      <c r="EE353">
        <f>EC353+DW353+DQ353</f>
        <v>0</v>
      </c>
      <c r="EF353">
        <f>EE353/17</f>
        <v>0</v>
      </c>
    </row>
    <row r="354">
      <c r="A354">
        <f>'résultats bruts'!A354</f>
        <v>0</v>
      </c>
      <c r="B354">
        <f>'résultats bruts'!B354</f>
        <v>0</v>
      </c>
      <c r="C354">
        <f>'résultats bruts'!C354</f>
        <v>0</v>
      </c>
      <c r="D354">
        <f>'résultats bruts'!D354</f>
        <v>0</v>
      </c>
      <c r="E354">
        <f>'résultats bruts'!E354</f>
        <v>0</v>
      </c>
      <c r="F354">
        <f>'résultats bruts'!F354</f>
        <v>352</v>
      </c>
      <c r="G354">
        <f>COUNTIF('résultats bruts'!K354,1) +COUNTIF('résultats bruts'!CJ354:CK354,1)+COUNTIF('résultats bruts'!CJ354:CK354,"0A")</f>
        <v>0</v>
      </c>
      <c r="H354">
        <f>G354/3</f>
        <v>0</v>
      </c>
      <c r="I354">
        <f>COUNTIF('résultats bruts'!O354,1) + COUNTIF('résultats bruts'!AD354,1) + COUNTIF('résultats bruts'!CA354,1) + COUNTIF('résultats bruts'!DU354, 1) + COUNTIF('résultats bruts'!DU354,"0B")</f>
        <v>0</v>
      </c>
      <c r="J354">
        <f>I354/4</f>
        <v>0</v>
      </c>
      <c r="K354">
        <f>COUNTIF('résultats bruts'!CJ354:CK354,1)</f>
        <v>0</v>
      </c>
      <c r="L354">
        <f>K354/2</f>
        <v>0</v>
      </c>
      <c r="M354">
        <f>COUNTIF('résultats bruts'!CM354,1)</f>
        <v>0</v>
      </c>
      <c r="N354">
        <f>COUNTIF('résultats bruts'!DU354,1)</f>
        <v>0</v>
      </c>
      <c r="O354">
        <f>M354+N354</f>
        <v>0</v>
      </c>
      <c r="P354">
        <f>O354/2</f>
        <v>0</v>
      </c>
      <c r="Q354">
        <f>COUNTIF('résultats bruts'!CB354, "1A")+COUNTIF('résultats bruts'!CB354, "1B")</f>
        <v>0</v>
      </c>
      <c r="R354">
        <f>O354+K354+I354+G354</f>
        <v>0</v>
      </c>
      <c r="S354">
        <f>R354/11</f>
        <v>0</v>
      </c>
      <c r="T354">
        <f>COUNTIF('résultats bruts'!Q354, 1) + COUNTIF('résultats bruts'!AU354,1) + COUNTIF('résultats bruts'!CW354,1)</f>
        <v>0</v>
      </c>
      <c r="U354">
        <f>T354/3</f>
        <v>0</v>
      </c>
      <c r="V354">
        <f>COUNTIF('résultats bruts'!P354,1) + COUNTIF('résultats bruts'!AS354,1) + COUNTIF('résultats bruts'!DD354,1)</f>
        <v>0</v>
      </c>
      <c r="W354">
        <f>V354/3</f>
        <v>0</v>
      </c>
      <c r="X354">
        <f>T354+V354</f>
        <v>0</v>
      </c>
      <c r="Y354">
        <f>X354/6</f>
        <v>0</v>
      </c>
      <c r="Z354">
        <f>COUNTIF('résultats bruts'!V354, 1) + COUNTIF('résultats bruts'!AT354,1) + COUNTIF('résultats bruts'!CT354,1)</f>
        <v>0</v>
      </c>
      <c r="AA354">
        <f>Z354/3</f>
        <v>0</v>
      </c>
      <c r="AB354">
        <f>COUNTIF('résultats bruts'!W354, 1) + COUNTIF('résultats bruts'!AV354,1) + COUNTIF('résultats bruts'!CZ354,1)</f>
        <v>0</v>
      </c>
      <c r="AC354">
        <f>AB354/3</f>
        <v>0</v>
      </c>
      <c r="AD354">
        <f>AB354+Z354</f>
        <v>0</v>
      </c>
      <c r="AE354">
        <f>AD354/6</f>
        <v>0</v>
      </c>
      <c r="AF354">
        <f>AD354+X354</f>
        <v>0</v>
      </c>
      <c r="AG354">
        <f>AF354/12</f>
        <v>0</v>
      </c>
      <c r="AH354">
        <f>COUNTIF('résultats bruts'!R354, 1) + COUNTIF('résultats bruts'!AW354,1) + COUNTIF('résultats bruts'!CU354,1)</f>
        <v>0</v>
      </c>
      <c r="AI354">
        <f>AH354/3</f>
        <v>0</v>
      </c>
      <c r="AJ354">
        <f>COUNTIF('résultats bruts'!Z354, 1) + COUNTIF('résultats bruts'!AQ354,1) + COUNTIF('résultats bruts'!CS354,1)</f>
        <v>0</v>
      </c>
      <c r="AK354">
        <f>AJ354/3</f>
        <v>0</v>
      </c>
      <c r="AL354">
        <f>AH354+AJ354</f>
        <v>0</v>
      </c>
      <c r="AM354">
        <f>AL354/6</f>
        <v>0</v>
      </c>
      <c r="AN354">
        <f>AL354+AF354</f>
        <v>0</v>
      </c>
      <c r="AO354">
        <f>AN354/18</f>
        <v>0</v>
      </c>
      <c r="AP354">
        <f>COUNTIF('résultats bruts'!Y354, 1) + COUNTIF('résultats bruts'!AY354,1) + COUNTIF('résultats bruts'!DC354,1)</f>
        <v>0</v>
      </c>
      <c r="AQ354">
        <f>AP354/3</f>
        <v>0</v>
      </c>
      <c r="AR354">
        <f>COUNTIF('résultats bruts'!T354, 1) + COUNTIF('résultats bruts'!AR354,1) + COUNTIF('résultats bruts'!DB354,1)</f>
        <v>0</v>
      </c>
      <c r="AS354">
        <f>AR354/3</f>
        <v>0</v>
      </c>
      <c r="AT354">
        <f>AR354+AP354</f>
        <v>0</v>
      </c>
      <c r="AU354">
        <f>AT354/6</f>
        <v>0</v>
      </c>
      <c r="AV354">
        <f>COUNTIF('résultats bruts'!X354, 1) + COUNTIF('résultats bruts'!BB354,1) + COUNTIF('résultats bruts'!DA354,1)</f>
        <v>0</v>
      </c>
      <c r="AW354">
        <f>AV354/3</f>
        <v>0</v>
      </c>
      <c r="AX354">
        <f>COUNTIF('résultats bruts'!AA354, 1) + COUNTIF('résultats bruts'!AX354,1) + COUNTIF('résultats bruts'!CY354,1)</f>
        <v>0</v>
      </c>
      <c r="AY354">
        <f>AX354/3</f>
        <v>0</v>
      </c>
      <c r="AZ354">
        <f>AX354+AV354</f>
        <v>0</v>
      </c>
      <c r="BA354">
        <f>AZ354/6</f>
        <v>0</v>
      </c>
      <c r="BB354">
        <f>AZ354+AT354</f>
        <v>0</v>
      </c>
      <c r="BC354">
        <f>BB354/12</f>
        <v>0</v>
      </c>
      <c r="BD354">
        <f>COUNTIF('résultats bruts'!U354, 1) + COUNTIF('résultats bruts'!AZ354,1) + COUNTIF('résultats bruts'!CX354,1)</f>
        <v>0</v>
      </c>
      <c r="BE354">
        <f>BD354/3</f>
        <v>0</v>
      </c>
      <c r="BF354">
        <f>COUNTIF('résultats bruts'!S354, 1) + COUNTIF('résultats bruts'!BA354,1) + COUNTIF('résultats bruts'!CV354,1)</f>
        <v>0</v>
      </c>
      <c r="BG354">
        <f>BF354/3</f>
        <v>0</v>
      </c>
      <c r="BH354">
        <f>BF354+BD354</f>
        <v>0</v>
      </c>
      <c r="BI354">
        <f>BH354/6</f>
        <v>0</v>
      </c>
      <c r="BJ354">
        <f>BH354+BB354</f>
        <v>0</v>
      </c>
      <c r="BK354">
        <f>BJ354/18</f>
        <v>0</v>
      </c>
      <c r="BL354">
        <f>COUNTIF('résultats bruts'!AB354, 1) + COUNTIF('résultats bruts'!AC354,1) + COUNTIF('résultats bruts'!BC354,1)+ COUNTIF('résultats bruts'!BD354,1)+ COUNTIF('résultats bruts'!DE354,1)+ COUNTIF('résultats bruts'!DF354,1)</f>
        <v>0</v>
      </c>
      <c r="BM354">
        <f>BL354/6</f>
        <v>0</v>
      </c>
      <c r="BN354">
        <f>BJ354+AN354+BL354</f>
        <v>0</v>
      </c>
      <c r="BO354">
        <f>BN354/42</f>
        <v>0</v>
      </c>
      <c r="BP354">
        <f>COUNTIF('résultats bruts'!DS354,1) + COUNTIF('résultats bruts'!DQ354,1)</f>
        <v>0</v>
      </c>
      <c r="BQ354">
        <f>BP354/2</f>
        <v>0</v>
      </c>
      <c r="BR354">
        <f>COUNTIF('résultats bruts'!DR354,1)+COUNTIF('résultats bruts'!DT354,1)</f>
        <v>0</v>
      </c>
      <c r="BS354">
        <f>BR354/2</f>
        <v>0</v>
      </c>
      <c r="BT354">
        <f>'résultats bruts'!AR354</f>
        <v>0</v>
      </c>
      <c r="BU354">
        <f>'résultats bruts'!DR354</f>
        <v>0</v>
      </c>
      <c r="BV354">
        <f>'résultats bruts'!AS354</f>
        <v>0</v>
      </c>
      <c r="BW354">
        <f>'résultats bruts'!DT354</f>
        <v>0</v>
      </c>
      <c r="BX354">
        <f>COUNTIF('résultats bruts'!AI354, 1) + COUNTIF('résultats bruts'!BP354,1) + COUNTIF('résultats bruts'!DG354,1)</f>
        <v>0</v>
      </c>
      <c r="BY354">
        <f>BX354/3</f>
        <v>0</v>
      </c>
      <c r="BZ354">
        <f>COUNTIF('résultats bruts'!AL354, 1) + COUNTIF('résultats bruts'!BN354,1) + COUNTIF('résultats bruts'!DI354,1)</f>
        <v>0</v>
      </c>
      <c r="CA354">
        <f>BZ354/3</f>
        <v>0</v>
      </c>
      <c r="CB354">
        <f>BX354+BZ354</f>
        <v>0</v>
      </c>
      <c r="CC354">
        <f>CB354/6</f>
        <v>0</v>
      </c>
      <c r="CD354">
        <f>COUNTIF('résultats bruts'!AK354, 1) + COUNTIF('résultats bruts'!BR354,1) + COUNTIF('résultats bruts'!DM354,1)</f>
        <v>0</v>
      </c>
      <c r="CE354">
        <f>CD354/3</f>
        <v>0</v>
      </c>
      <c r="CF354">
        <f>COUNTIF('résultats bruts'!AE354, 1) + COUNTIF('résultats bruts'!BL354,1) + COUNTIF('résultats bruts'!DN354,1)</f>
        <v>0</v>
      </c>
      <c r="CG354">
        <f>CF354/3</f>
        <v>0</v>
      </c>
      <c r="CH354">
        <f>CF354+CD354</f>
        <v>0</v>
      </c>
      <c r="CI354">
        <f>CH354/6</f>
        <v>0</v>
      </c>
      <c r="CJ354">
        <f>COUNTIF('résultats bruts'!AJ354, 1) + COUNTIF('résultats bruts'!BM354,1) + COUNTIF('résultats bruts'!DL354,1)</f>
        <v>0</v>
      </c>
      <c r="CK354">
        <f>CJ354/3</f>
        <v>0</v>
      </c>
      <c r="CL354">
        <f>COUNTIF('résultats bruts'!AH354, 1) + COUNTIF('résultats bruts'!BK354,1) + COUNTIF('résultats bruts'!DK354,1)</f>
        <v>0</v>
      </c>
      <c r="CM354">
        <f>CL354/3</f>
        <v>0</v>
      </c>
      <c r="CN354">
        <f>CL354+CJ354</f>
        <v>0</v>
      </c>
      <c r="CO354">
        <f>CN354/6</f>
        <v>0</v>
      </c>
      <c r="CP354">
        <f>COUNTIF('résultats bruts'!AF354, 1) + COUNTIF('résultats bruts'!BO354,1) + COUNTIF('résultats bruts'!DJ354,1)</f>
        <v>0</v>
      </c>
      <c r="CQ354">
        <f>CP354/3</f>
        <v>0</v>
      </c>
      <c r="CR354">
        <f>COUNTIF('résultats bruts'!AG354, 1) + COUNTIF('résultats bruts'!BQ354,1) + COUNTIF('résultats bruts'!DH354,1)</f>
        <v>0</v>
      </c>
      <c r="CS354">
        <f>CR354/3</f>
        <v>0</v>
      </c>
      <c r="CT354">
        <f>CR354+CP354</f>
        <v>0</v>
      </c>
      <c r="CU354">
        <f>CT354/6</f>
        <v>0</v>
      </c>
      <c r="CV354">
        <f>COUNTIF('résultats bruts'!AM354, 1) + COUNTIF('résultats bruts'!AN354,1) + COUNTIF('résultats bruts'!BS354,1) +COUNTIF('résultats bruts'!BT354, 1) + COUNTIF('résultats bruts'!DO354,1) + COUNTIF('résultats bruts'!DP354,1)</f>
        <v>0</v>
      </c>
      <c r="CW354">
        <f>+CV354/6</f>
        <v>0</v>
      </c>
      <c r="CX354">
        <f>CT354+CN354+CH354+CB390</f>
        <v>0</v>
      </c>
      <c r="CY354">
        <f>CX354/30</f>
        <v>0</v>
      </c>
      <c r="CZ354">
        <f>COUNTIF('résultats bruts'!AO354,1)</f>
        <v>0</v>
      </c>
      <c r="DA354">
        <f>COUNTIF('résultats bruts'!AP354,1)</f>
        <v>0</v>
      </c>
      <c r="DB354">
        <f>CZ354+DA354</f>
        <v>0</v>
      </c>
      <c r="DC354">
        <f>DB354/2</f>
        <v>0</v>
      </c>
      <c r="DD354">
        <f>COUNTIF('résultats bruts'!BU354,1)</f>
        <v>0</v>
      </c>
      <c r="DE354">
        <f>COUNTIF('résultats bruts'!BV354,1)</f>
        <v>0</v>
      </c>
      <c r="DF354">
        <f>DD354+DE354</f>
        <v>0</v>
      </c>
      <c r="DG354">
        <f>DD354+DE354</f>
        <v>0</v>
      </c>
      <c r="DH354">
        <f>DG354/2</f>
        <v>0</v>
      </c>
      <c r="DJ354">
        <f>COUNTIF(CD354, 1)</f>
        <v>0</v>
      </c>
      <c r="DK354">
        <f>DB354+DG354+DJ354</f>
        <v>0</v>
      </c>
      <c r="DL354">
        <f>DK354/5</f>
        <v>0</v>
      </c>
      <c r="DM354">
        <f>COUNTIF('résultats bruts'!BG354,1)+COUNTIF('résultats bruts'!BJ354,1)</f>
        <v>0</v>
      </c>
      <c r="DN354">
        <f>DM354/2</f>
        <v>0</v>
      </c>
      <c r="DO354">
        <f>COUNTIF('résultats bruts'!CD354,1)+COUNTIF('résultats bruts'!CF354,1) + COUNTIF('résultats bruts'!CO354,1)+COUNTIF('résultats bruts'!CR354,1)</f>
        <v>0</v>
      </c>
      <c r="DP354">
        <f>DO354/4</f>
        <v>0</v>
      </c>
      <c r="DQ354">
        <f>DM354+DO354</f>
        <v>0</v>
      </c>
      <c r="DR354">
        <f>DQ354/6</f>
        <v>0</v>
      </c>
      <c r="DS354">
        <f>COUNTIF('résultats bruts'!BF354,1)+COUNTIF('résultats bruts'!BI354,1)</f>
        <v>0</v>
      </c>
      <c r="DT354">
        <f>DS354/2</f>
        <v>0</v>
      </c>
      <c r="DU354">
        <f>COUNTIF('résultats bruts'!CE354,1)+COUNTIF('résultats bruts'!CH354,1) + COUNTIF('résultats bruts'!CP354,1)</f>
        <v>0</v>
      </c>
      <c r="DV354">
        <f>DU354/4</f>
        <v>0</v>
      </c>
      <c r="DW354">
        <f>DS354+DU354</f>
        <v>0</v>
      </c>
      <c r="DX354">
        <f>DW354/6</f>
        <v>0</v>
      </c>
      <c r="DY354">
        <f>COUNTIF('résultats bruts'!BE354,1)+COUNTIF('résultats bruts'!BH354,1)</f>
        <v>0</v>
      </c>
      <c r="DZ354">
        <f>DY354/2</f>
        <v>0</v>
      </c>
      <c r="EA354">
        <f>COUNTIF('résultats bruts'!CC354,1)+COUNTIF('résultats bruts'!CG354,1) + COUNTIF('résultats bruts'!CN354,1)</f>
        <v>0</v>
      </c>
      <c r="EB354">
        <f>EA354/3</f>
        <v>0</v>
      </c>
      <c r="EC354">
        <f>EA354+DY354</f>
        <v>0</v>
      </c>
      <c r="ED354">
        <f>EC354/5</f>
        <v>0</v>
      </c>
      <c r="EE354">
        <f>EC354+DW354+DQ354</f>
        <v>0</v>
      </c>
      <c r="EF354">
        <f>EE354/17</f>
        <v>0</v>
      </c>
    </row>
    <row r="355">
      <c r="A355">
        <f>'résultats bruts'!A355</f>
        <v>0</v>
      </c>
      <c r="B355">
        <f>'résultats bruts'!B355</f>
        <v>0</v>
      </c>
      <c r="C355">
        <f>'résultats bruts'!C355</f>
        <v>0</v>
      </c>
      <c r="D355">
        <f>'résultats bruts'!D355</f>
        <v>0</v>
      </c>
      <c r="E355">
        <f>'résultats bruts'!E355</f>
        <v>0</v>
      </c>
      <c r="F355">
        <f>'résultats bruts'!F355</f>
        <v>353</v>
      </c>
      <c r="G355">
        <f>COUNTIF('résultats bruts'!K355,1) +COUNTIF('résultats bruts'!CJ355:CK355,1)+COUNTIF('résultats bruts'!CJ355:CK355,"0A")</f>
        <v>0</v>
      </c>
      <c r="H355">
        <f>G355/3</f>
        <v>0</v>
      </c>
      <c r="I355">
        <f>COUNTIF('résultats bruts'!O355,1) + COUNTIF('résultats bruts'!AD355,1) + COUNTIF('résultats bruts'!CA355,1) + COUNTIF('résultats bruts'!DU355, 1) + COUNTIF('résultats bruts'!DU355,"0B")</f>
        <v>0</v>
      </c>
      <c r="J355">
        <f>I355/4</f>
        <v>0</v>
      </c>
      <c r="K355">
        <f>COUNTIF('résultats bruts'!CJ355:CK355,1)</f>
        <v>0</v>
      </c>
      <c r="L355">
        <f>K355/2</f>
        <v>0</v>
      </c>
      <c r="M355">
        <f>COUNTIF('résultats bruts'!CM355,1)</f>
        <v>0</v>
      </c>
      <c r="N355">
        <f>COUNTIF('résultats bruts'!DU355,1)</f>
        <v>0</v>
      </c>
      <c r="O355">
        <f>M355+N355</f>
        <v>0</v>
      </c>
      <c r="P355">
        <f>O355/2</f>
        <v>0</v>
      </c>
      <c r="Q355">
        <f>COUNTIF('résultats bruts'!CB355, "1A")+COUNTIF('résultats bruts'!CB355, "1B")</f>
        <v>0</v>
      </c>
      <c r="R355">
        <f>O355+K355+I355+G355</f>
        <v>0</v>
      </c>
      <c r="S355">
        <f>R355/11</f>
        <v>0</v>
      </c>
      <c r="T355">
        <f>COUNTIF('résultats bruts'!Q355, 1) + COUNTIF('résultats bruts'!AU355,1) + COUNTIF('résultats bruts'!CW355,1)</f>
        <v>0</v>
      </c>
      <c r="U355">
        <f>T355/3</f>
        <v>0</v>
      </c>
      <c r="V355">
        <f>COUNTIF('résultats bruts'!P355,1) + COUNTIF('résultats bruts'!AS355,1) + COUNTIF('résultats bruts'!DD355,1)</f>
        <v>0</v>
      </c>
      <c r="W355">
        <f>V355/3</f>
        <v>0</v>
      </c>
      <c r="X355">
        <f>T355+V355</f>
        <v>0</v>
      </c>
      <c r="Y355">
        <f>X355/6</f>
        <v>0</v>
      </c>
      <c r="Z355">
        <f>COUNTIF('résultats bruts'!V355, 1) + COUNTIF('résultats bruts'!AT355,1) + COUNTIF('résultats bruts'!CT355,1)</f>
        <v>0</v>
      </c>
      <c r="AA355">
        <f>Z355/3</f>
        <v>0</v>
      </c>
      <c r="AB355">
        <f>COUNTIF('résultats bruts'!W355, 1) + COUNTIF('résultats bruts'!AV355,1) + COUNTIF('résultats bruts'!CZ355,1)</f>
        <v>0</v>
      </c>
      <c r="AC355">
        <f>AB355/3</f>
        <v>0</v>
      </c>
      <c r="AD355">
        <f>AB355+Z355</f>
        <v>0</v>
      </c>
      <c r="AE355">
        <f>AD355/6</f>
        <v>0</v>
      </c>
      <c r="AF355">
        <f>AD355+X355</f>
        <v>0</v>
      </c>
      <c r="AG355">
        <f>AF355/12</f>
        <v>0</v>
      </c>
      <c r="AH355">
        <f>COUNTIF('résultats bruts'!R355, 1) + COUNTIF('résultats bruts'!AW355,1) + COUNTIF('résultats bruts'!CU355,1)</f>
        <v>0</v>
      </c>
      <c r="AI355">
        <f>AH355/3</f>
        <v>0</v>
      </c>
      <c r="AJ355">
        <f>COUNTIF('résultats bruts'!Z355, 1) + COUNTIF('résultats bruts'!AQ355,1) + COUNTIF('résultats bruts'!CS355,1)</f>
        <v>0</v>
      </c>
      <c r="AK355">
        <f>AJ355/3</f>
        <v>0</v>
      </c>
      <c r="AL355">
        <f>AH355+AJ355</f>
        <v>0</v>
      </c>
      <c r="AM355">
        <f>AL355/6</f>
        <v>0</v>
      </c>
      <c r="AN355">
        <f>AL355+AF355</f>
        <v>0</v>
      </c>
      <c r="AO355">
        <f>AN355/18</f>
        <v>0</v>
      </c>
      <c r="AP355">
        <f>COUNTIF('résultats bruts'!Y355, 1) + COUNTIF('résultats bruts'!AY355,1) + COUNTIF('résultats bruts'!DC355,1)</f>
        <v>0</v>
      </c>
      <c r="AQ355">
        <f>AP355/3</f>
        <v>0</v>
      </c>
      <c r="AR355">
        <f>COUNTIF('résultats bruts'!T355, 1) + COUNTIF('résultats bruts'!AR355,1) + COUNTIF('résultats bruts'!DB355,1)</f>
        <v>0</v>
      </c>
      <c r="AS355">
        <f>AR355/3</f>
        <v>0</v>
      </c>
      <c r="AT355">
        <f>AR355+AP355</f>
        <v>0</v>
      </c>
      <c r="AU355">
        <f>AT355/6</f>
        <v>0</v>
      </c>
      <c r="AV355">
        <f>COUNTIF('résultats bruts'!X355, 1) + COUNTIF('résultats bruts'!BB355,1) + COUNTIF('résultats bruts'!DA355,1)</f>
        <v>0</v>
      </c>
      <c r="AW355">
        <f>AV355/3</f>
        <v>0</v>
      </c>
      <c r="AX355">
        <f>COUNTIF('résultats bruts'!AA355, 1) + COUNTIF('résultats bruts'!AX355,1) + COUNTIF('résultats bruts'!CY355,1)</f>
        <v>0</v>
      </c>
      <c r="AY355">
        <f>AX355/3</f>
        <v>0</v>
      </c>
      <c r="AZ355">
        <f>AX355+AV355</f>
        <v>0</v>
      </c>
      <c r="BA355">
        <f>AZ355/6</f>
        <v>0</v>
      </c>
      <c r="BB355">
        <f>AZ355+AT355</f>
        <v>0</v>
      </c>
      <c r="BC355">
        <f>BB355/12</f>
        <v>0</v>
      </c>
      <c r="BD355">
        <f>COUNTIF('résultats bruts'!U355, 1) + COUNTIF('résultats bruts'!AZ355,1) + COUNTIF('résultats bruts'!CX355,1)</f>
        <v>0</v>
      </c>
      <c r="BE355">
        <f>BD355/3</f>
        <v>0</v>
      </c>
      <c r="BF355">
        <f>COUNTIF('résultats bruts'!S355, 1) + COUNTIF('résultats bruts'!BA355,1) + COUNTIF('résultats bruts'!CV355,1)</f>
        <v>0</v>
      </c>
      <c r="BG355">
        <f>BF355/3</f>
        <v>0</v>
      </c>
      <c r="BH355">
        <f>BF355+BD355</f>
        <v>0</v>
      </c>
      <c r="BI355">
        <f>BH355/6</f>
        <v>0</v>
      </c>
      <c r="BJ355">
        <f>BH355+BB355</f>
        <v>0</v>
      </c>
      <c r="BK355">
        <f>BJ355/18</f>
        <v>0</v>
      </c>
      <c r="BL355">
        <f>COUNTIF('résultats bruts'!AB355, 1) + COUNTIF('résultats bruts'!AC355,1) + COUNTIF('résultats bruts'!BC355,1)+ COUNTIF('résultats bruts'!BD355,1)+ COUNTIF('résultats bruts'!DE355,1)+ COUNTIF('résultats bruts'!DF355,1)</f>
        <v>0</v>
      </c>
      <c r="BM355">
        <f>BL355/6</f>
        <v>0</v>
      </c>
      <c r="BN355">
        <f>BJ355+AN355+BL355</f>
        <v>0</v>
      </c>
      <c r="BO355">
        <f>BN355/42</f>
        <v>0</v>
      </c>
      <c r="BP355">
        <f>COUNTIF('résultats bruts'!DS355,1) + COUNTIF('résultats bruts'!DQ355,1)</f>
        <v>0</v>
      </c>
      <c r="BQ355">
        <f>BP355/2</f>
        <v>0</v>
      </c>
      <c r="BR355">
        <f>COUNTIF('résultats bruts'!DR355,1)+COUNTIF('résultats bruts'!DT355,1)</f>
        <v>0</v>
      </c>
      <c r="BS355">
        <f>BR355/2</f>
        <v>0</v>
      </c>
      <c r="BT355">
        <f>'résultats bruts'!AR355</f>
        <v>0</v>
      </c>
      <c r="BU355">
        <f>'résultats bruts'!DR355</f>
        <v>0</v>
      </c>
      <c r="BV355">
        <f>'résultats bruts'!AS355</f>
        <v>0</v>
      </c>
      <c r="BW355">
        <f>'résultats bruts'!DT355</f>
        <v>0</v>
      </c>
      <c r="BX355">
        <f>COUNTIF('résultats bruts'!AI355, 1) + COUNTIF('résultats bruts'!BP355,1) + COUNTIF('résultats bruts'!DG355,1)</f>
        <v>0</v>
      </c>
      <c r="BY355">
        <f>BX355/3</f>
        <v>0</v>
      </c>
      <c r="BZ355">
        <f>COUNTIF('résultats bruts'!AL355, 1) + COUNTIF('résultats bruts'!BN355,1) + COUNTIF('résultats bruts'!DI355,1)</f>
        <v>0</v>
      </c>
      <c r="CA355">
        <f>BZ355/3</f>
        <v>0</v>
      </c>
      <c r="CB355">
        <f>BX355+BZ355</f>
        <v>0</v>
      </c>
      <c r="CC355">
        <f>CB355/6</f>
        <v>0</v>
      </c>
      <c r="CD355">
        <f>COUNTIF('résultats bruts'!AK355, 1) + COUNTIF('résultats bruts'!BR355,1) + COUNTIF('résultats bruts'!DM355,1)</f>
        <v>0</v>
      </c>
      <c r="CE355">
        <f>CD355/3</f>
        <v>0</v>
      </c>
      <c r="CF355">
        <f>COUNTIF('résultats bruts'!AE355, 1) + COUNTIF('résultats bruts'!BL355,1) + COUNTIF('résultats bruts'!DN355,1)</f>
        <v>0</v>
      </c>
      <c r="CG355">
        <f>CF355/3</f>
        <v>0</v>
      </c>
      <c r="CH355">
        <f>CF355+CD355</f>
        <v>0</v>
      </c>
      <c r="CI355">
        <f>CH355/6</f>
        <v>0</v>
      </c>
      <c r="CJ355">
        <f>COUNTIF('résultats bruts'!AJ355, 1) + COUNTIF('résultats bruts'!BM355,1) + COUNTIF('résultats bruts'!DL355,1)</f>
        <v>0</v>
      </c>
      <c r="CK355">
        <f>CJ355/3</f>
        <v>0</v>
      </c>
      <c r="CL355">
        <f>COUNTIF('résultats bruts'!AH355, 1) + COUNTIF('résultats bruts'!BK355,1) + COUNTIF('résultats bruts'!DK355,1)</f>
        <v>0</v>
      </c>
      <c r="CM355">
        <f>CL355/3</f>
        <v>0</v>
      </c>
      <c r="CN355">
        <f>CL355+CJ355</f>
        <v>0</v>
      </c>
      <c r="CO355">
        <f>CN355/6</f>
        <v>0</v>
      </c>
      <c r="CP355">
        <f>COUNTIF('résultats bruts'!AF355, 1) + COUNTIF('résultats bruts'!BO355,1) + COUNTIF('résultats bruts'!DJ355,1)</f>
        <v>0</v>
      </c>
      <c r="CQ355">
        <f>CP355/3</f>
        <v>0</v>
      </c>
      <c r="CR355">
        <f>COUNTIF('résultats bruts'!AG355, 1) + COUNTIF('résultats bruts'!BQ355,1) + COUNTIF('résultats bruts'!DH355,1)</f>
        <v>0</v>
      </c>
      <c r="CS355">
        <f>CR355/3</f>
        <v>0</v>
      </c>
      <c r="CT355">
        <f>CR355+CP355</f>
        <v>0</v>
      </c>
      <c r="CU355">
        <f>CT355/6</f>
        <v>0</v>
      </c>
      <c r="CV355">
        <f>COUNTIF('résultats bruts'!AM355, 1) + COUNTIF('résultats bruts'!AN355,1) + COUNTIF('résultats bruts'!BS355,1) +COUNTIF('résultats bruts'!BT355, 1) + COUNTIF('résultats bruts'!DO355,1) + COUNTIF('résultats bruts'!DP355,1)</f>
        <v>0</v>
      </c>
      <c r="CW355">
        <f>+CV355/6</f>
        <v>0</v>
      </c>
      <c r="CX355">
        <f>CT355+CN355+CH355+CB391</f>
        <v>0</v>
      </c>
      <c r="CY355">
        <f>CX355/30</f>
        <v>0</v>
      </c>
      <c r="CZ355">
        <f>COUNTIF('résultats bruts'!AO355,1)</f>
        <v>0</v>
      </c>
      <c r="DA355">
        <f>COUNTIF('résultats bruts'!AP355,1)</f>
        <v>0</v>
      </c>
      <c r="DB355">
        <f>CZ355+DA355</f>
        <v>0</v>
      </c>
      <c r="DC355">
        <f>DB355/2</f>
        <v>0</v>
      </c>
      <c r="DD355">
        <f>COUNTIF('résultats bruts'!BU355,1)</f>
        <v>0</v>
      </c>
      <c r="DE355">
        <f>COUNTIF('résultats bruts'!BV355,1)</f>
        <v>0</v>
      </c>
      <c r="DF355">
        <f>DD355+DE355</f>
        <v>0</v>
      </c>
      <c r="DG355">
        <f>DD355+DE355</f>
        <v>0</v>
      </c>
      <c r="DH355">
        <f>DG355/2</f>
        <v>0</v>
      </c>
      <c r="DJ355">
        <f>COUNTIF(CD355, 1)</f>
        <v>0</v>
      </c>
      <c r="DK355">
        <f>DB355+DG355+DJ355</f>
        <v>0</v>
      </c>
      <c r="DL355">
        <f>DK355/5</f>
        <v>0</v>
      </c>
      <c r="DM355">
        <f>COUNTIF('résultats bruts'!BG355,1)+COUNTIF('résultats bruts'!BJ355,1)</f>
        <v>0</v>
      </c>
      <c r="DN355">
        <f>DM355/2</f>
        <v>0</v>
      </c>
      <c r="DO355">
        <f>COUNTIF('résultats bruts'!CD355,1)+COUNTIF('résultats bruts'!CF355,1) + COUNTIF('résultats bruts'!CO355,1)+COUNTIF('résultats bruts'!CR355,1)</f>
        <v>0</v>
      </c>
      <c r="DP355">
        <f>DO355/4</f>
        <v>0</v>
      </c>
      <c r="DQ355">
        <f>DM355+DO355</f>
        <v>0</v>
      </c>
      <c r="DR355">
        <f>DQ355/6</f>
        <v>0</v>
      </c>
      <c r="DS355">
        <f>COUNTIF('résultats bruts'!BF355,1)+COUNTIF('résultats bruts'!BI355,1)</f>
        <v>0</v>
      </c>
      <c r="DT355">
        <f>DS355/2</f>
        <v>0</v>
      </c>
      <c r="DU355">
        <f>COUNTIF('résultats bruts'!CE355,1)+COUNTIF('résultats bruts'!CH355,1) + COUNTIF('résultats bruts'!CP355,1)</f>
        <v>0</v>
      </c>
      <c r="DV355">
        <f>DU355/4</f>
        <v>0</v>
      </c>
      <c r="DW355">
        <f>DS355+DU355</f>
        <v>0</v>
      </c>
      <c r="DX355">
        <f>DW355/6</f>
        <v>0</v>
      </c>
      <c r="DY355">
        <f>COUNTIF('résultats bruts'!BE355,1)+COUNTIF('résultats bruts'!BH355,1)</f>
        <v>0</v>
      </c>
      <c r="DZ355">
        <f>DY355/2</f>
        <v>0</v>
      </c>
      <c r="EA355">
        <f>COUNTIF('résultats bruts'!CC355,1)+COUNTIF('résultats bruts'!CG355,1) + COUNTIF('résultats bruts'!CN355,1)</f>
        <v>0</v>
      </c>
      <c r="EB355">
        <f>EA355/3</f>
        <v>0</v>
      </c>
      <c r="EC355">
        <f>EA355+DY355</f>
        <v>0</v>
      </c>
      <c r="ED355">
        <f>EC355/5</f>
        <v>0</v>
      </c>
      <c r="EE355">
        <f>EC355+DW355+DQ355</f>
        <v>0</v>
      </c>
      <c r="EF355">
        <f>EE355/17</f>
        <v>0</v>
      </c>
    </row>
    <row r="356">
      <c r="A356">
        <f>'résultats bruts'!A356</f>
        <v>0</v>
      </c>
      <c r="B356">
        <f>'résultats bruts'!B356</f>
        <v>0</v>
      </c>
      <c r="C356">
        <f>'résultats bruts'!C356</f>
        <v>0</v>
      </c>
      <c r="D356">
        <f>'résultats bruts'!D356</f>
        <v>0</v>
      </c>
      <c r="E356">
        <f>'résultats bruts'!E356</f>
        <v>0</v>
      </c>
      <c r="F356">
        <f>'résultats bruts'!F356</f>
        <v>354</v>
      </c>
      <c r="G356">
        <f>COUNTIF('résultats bruts'!K356,1) +COUNTIF('résultats bruts'!CJ356:CK356,1)+COUNTIF('résultats bruts'!CJ356:CK356,"0A")</f>
        <v>0</v>
      </c>
      <c r="H356">
        <f>G356/3</f>
        <v>0</v>
      </c>
      <c r="I356">
        <f>COUNTIF('résultats bruts'!O356,1) + COUNTIF('résultats bruts'!AD356,1) + COUNTIF('résultats bruts'!CA356,1) + COUNTIF('résultats bruts'!DU356, 1) + COUNTIF('résultats bruts'!DU356,"0B")</f>
        <v>0</v>
      </c>
      <c r="J356">
        <f>I356/4</f>
        <v>0</v>
      </c>
      <c r="K356">
        <f>COUNTIF('résultats bruts'!CJ356:CK356,1)</f>
        <v>0</v>
      </c>
      <c r="L356">
        <f>K356/2</f>
        <v>0</v>
      </c>
      <c r="M356">
        <f>COUNTIF('résultats bruts'!CM356,1)</f>
        <v>0</v>
      </c>
      <c r="N356">
        <f>COUNTIF('résultats bruts'!DU356,1)</f>
        <v>0</v>
      </c>
      <c r="O356">
        <f>M356+N356</f>
        <v>0</v>
      </c>
      <c r="P356">
        <f>O356/2</f>
        <v>0</v>
      </c>
      <c r="Q356">
        <f>COUNTIF('résultats bruts'!CB356, "1A")+COUNTIF('résultats bruts'!CB356, "1B")</f>
        <v>0</v>
      </c>
      <c r="R356">
        <f>O356+K356+I356+G356</f>
        <v>0</v>
      </c>
      <c r="S356">
        <f>R356/11</f>
        <v>0</v>
      </c>
      <c r="T356">
        <f>COUNTIF('résultats bruts'!Q356, 1) + COUNTIF('résultats bruts'!AU356,1) + COUNTIF('résultats bruts'!CW356,1)</f>
        <v>0</v>
      </c>
      <c r="U356">
        <f>T356/3</f>
        <v>0</v>
      </c>
      <c r="V356">
        <f>COUNTIF('résultats bruts'!P356,1) + COUNTIF('résultats bruts'!AS356,1) + COUNTIF('résultats bruts'!DD356,1)</f>
        <v>0</v>
      </c>
      <c r="W356">
        <f>V356/3</f>
        <v>0</v>
      </c>
      <c r="X356">
        <f>T356+V356</f>
        <v>0</v>
      </c>
      <c r="Y356">
        <f>X356/6</f>
        <v>0</v>
      </c>
      <c r="Z356">
        <f>COUNTIF('résultats bruts'!V356, 1) + COUNTIF('résultats bruts'!AT356,1) + COUNTIF('résultats bruts'!CT356,1)</f>
        <v>0</v>
      </c>
      <c r="AA356">
        <f>Z356/3</f>
        <v>0</v>
      </c>
      <c r="AB356">
        <f>COUNTIF('résultats bruts'!W356, 1) + COUNTIF('résultats bruts'!AV356,1) + COUNTIF('résultats bruts'!CZ356,1)</f>
        <v>0</v>
      </c>
      <c r="AC356">
        <f>AB356/3</f>
        <v>0</v>
      </c>
      <c r="AD356">
        <f>AB356+Z356</f>
        <v>0</v>
      </c>
      <c r="AE356">
        <f>AD356/6</f>
        <v>0</v>
      </c>
      <c r="AF356">
        <f>AD356+X356</f>
        <v>0</v>
      </c>
      <c r="AG356">
        <f>AF356/12</f>
        <v>0</v>
      </c>
      <c r="AH356">
        <f>COUNTIF('résultats bruts'!R356, 1) + COUNTIF('résultats bruts'!AW356,1) + COUNTIF('résultats bruts'!CU356,1)</f>
        <v>0</v>
      </c>
      <c r="AI356">
        <f>AH356/3</f>
        <v>0</v>
      </c>
      <c r="AJ356">
        <f>COUNTIF('résultats bruts'!Z356, 1) + COUNTIF('résultats bruts'!AQ356,1) + COUNTIF('résultats bruts'!CS356,1)</f>
        <v>0</v>
      </c>
      <c r="AK356">
        <f>AJ356/3</f>
        <v>0</v>
      </c>
      <c r="AL356">
        <f>AH356+AJ356</f>
        <v>0</v>
      </c>
      <c r="AM356">
        <f>AL356/6</f>
        <v>0</v>
      </c>
      <c r="AN356">
        <f>AL356+AF356</f>
        <v>0</v>
      </c>
      <c r="AO356">
        <f>AN356/18</f>
        <v>0</v>
      </c>
      <c r="AP356">
        <f>COUNTIF('résultats bruts'!Y356, 1) + COUNTIF('résultats bruts'!AY356,1) + COUNTIF('résultats bruts'!DC356,1)</f>
        <v>0</v>
      </c>
      <c r="AQ356">
        <f>AP356/3</f>
        <v>0</v>
      </c>
      <c r="AR356">
        <f>COUNTIF('résultats bruts'!T356, 1) + COUNTIF('résultats bruts'!AR356,1) + COUNTIF('résultats bruts'!DB356,1)</f>
        <v>0</v>
      </c>
      <c r="AS356">
        <f>AR356/3</f>
        <v>0</v>
      </c>
      <c r="AT356">
        <f>AR356+AP356</f>
        <v>0</v>
      </c>
      <c r="AU356">
        <f>AT356/6</f>
        <v>0</v>
      </c>
      <c r="AV356">
        <f>COUNTIF('résultats bruts'!X356, 1) + COUNTIF('résultats bruts'!BB356,1) + COUNTIF('résultats bruts'!DA356,1)</f>
        <v>0</v>
      </c>
      <c r="AW356">
        <f>AV356/3</f>
        <v>0</v>
      </c>
      <c r="AX356">
        <f>COUNTIF('résultats bruts'!AA356, 1) + COUNTIF('résultats bruts'!AX356,1) + COUNTIF('résultats bruts'!CY356,1)</f>
        <v>0</v>
      </c>
      <c r="AY356">
        <f>AX356/3</f>
        <v>0</v>
      </c>
      <c r="AZ356">
        <f>AX356+AV356</f>
        <v>0</v>
      </c>
      <c r="BA356">
        <f>AZ356/6</f>
        <v>0</v>
      </c>
      <c r="BB356">
        <f>AZ356+AT356</f>
        <v>0</v>
      </c>
      <c r="BC356">
        <f>BB356/12</f>
        <v>0</v>
      </c>
      <c r="BD356">
        <f>COUNTIF('résultats bruts'!U356, 1) + COUNTIF('résultats bruts'!AZ356,1) + COUNTIF('résultats bruts'!CX356,1)</f>
        <v>0</v>
      </c>
      <c r="BE356">
        <f>BD356/3</f>
        <v>0</v>
      </c>
      <c r="BF356">
        <f>COUNTIF('résultats bruts'!S356, 1) + COUNTIF('résultats bruts'!BA356,1) + COUNTIF('résultats bruts'!CV356,1)</f>
        <v>0</v>
      </c>
      <c r="BG356">
        <f>BF356/3</f>
        <v>0</v>
      </c>
      <c r="BH356">
        <f>BF356+BD356</f>
        <v>0</v>
      </c>
      <c r="BI356">
        <f>BH356/6</f>
        <v>0</v>
      </c>
      <c r="BJ356">
        <f>BH356+BB356</f>
        <v>0</v>
      </c>
      <c r="BK356">
        <f>BJ356/18</f>
        <v>0</v>
      </c>
      <c r="BL356">
        <f>COUNTIF('résultats bruts'!AB356, 1) + COUNTIF('résultats bruts'!AC356,1) + COUNTIF('résultats bruts'!BC356,1)+ COUNTIF('résultats bruts'!BD356,1)+ COUNTIF('résultats bruts'!DE356,1)+ COUNTIF('résultats bruts'!DF356,1)</f>
        <v>0</v>
      </c>
      <c r="BM356">
        <f>BL356/6</f>
        <v>0</v>
      </c>
      <c r="BN356">
        <f>BJ356+AN356+BL356</f>
        <v>0</v>
      </c>
      <c r="BO356">
        <f>BN356/42</f>
        <v>0</v>
      </c>
      <c r="BP356">
        <f>COUNTIF('résultats bruts'!DS356,1) + COUNTIF('résultats bruts'!DQ356,1)</f>
        <v>0</v>
      </c>
      <c r="BQ356">
        <f>BP356/2</f>
        <v>0</v>
      </c>
      <c r="BR356">
        <f>COUNTIF('résultats bruts'!DR356,1)+COUNTIF('résultats bruts'!DT356,1)</f>
        <v>0</v>
      </c>
      <c r="BS356">
        <f>BR356/2</f>
        <v>0</v>
      </c>
      <c r="BT356">
        <f>'résultats bruts'!AR356</f>
        <v>0</v>
      </c>
      <c r="BU356">
        <f>'résultats bruts'!DR356</f>
        <v>0</v>
      </c>
      <c r="BV356">
        <f>'résultats bruts'!AS356</f>
        <v>0</v>
      </c>
      <c r="BW356">
        <f>'résultats bruts'!DT356</f>
        <v>0</v>
      </c>
      <c r="BX356">
        <f>COUNTIF('résultats bruts'!AI356, 1) + COUNTIF('résultats bruts'!BP356,1) + COUNTIF('résultats bruts'!DG356,1)</f>
        <v>0</v>
      </c>
      <c r="BY356">
        <f>BX356/3</f>
        <v>0</v>
      </c>
      <c r="BZ356">
        <f>COUNTIF('résultats bruts'!AL356, 1) + COUNTIF('résultats bruts'!BN356,1) + COUNTIF('résultats bruts'!DI356,1)</f>
        <v>0</v>
      </c>
      <c r="CA356">
        <f>BZ356/3</f>
        <v>0</v>
      </c>
      <c r="CB356">
        <f>BX356+BZ356</f>
        <v>0</v>
      </c>
      <c r="CC356">
        <f>CB356/6</f>
        <v>0</v>
      </c>
      <c r="CD356">
        <f>COUNTIF('résultats bruts'!AK356, 1) + COUNTIF('résultats bruts'!BR356,1) + COUNTIF('résultats bruts'!DM356,1)</f>
        <v>0</v>
      </c>
      <c r="CE356">
        <f>CD356/3</f>
        <v>0</v>
      </c>
      <c r="CF356">
        <f>COUNTIF('résultats bruts'!AE356, 1) + COUNTIF('résultats bruts'!BL356,1) + COUNTIF('résultats bruts'!DN356,1)</f>
        <v>0</v>
      </c>
      <c r="CG356">
        <f>CF356/3</f>
        <v>0</v>
      </c>
      <c r="CH356">
        <f>CF356+CD356</f>
        <v>0</v>
      </c>
      <c r="CI356">
        <f>CH356/6</f>
        <v>0</v>
      </c>
      <c r="CJ356">
        <f>COUNTIF('résultats bruts'!AJ356, 1) + COUNTIF('résultats bruts'!BM356,1) + COUNTIF('résultats bruts'!DL356,1)</f>
        <v>0</v>
      </c>
      <c r="CK356">
        <f>CJ356/3</f>
        <v>0</v>
      </c>
      <c r="CL356">
        <f>COUNTIF('résultats bruts'!AH356, 1) + COUNTIF('résultats bruts'!BK356,1) + COUNTIF('résultats bruts'!DK356,1)</f>
        <v>0</v>
      </c>
      <c r="CM356">
        <f>CL356/3</f>
        <v>0</v>
      </c>
      <c r="CN356">
        <f>CL356+CJ356</f>
        <v>0</v>
      </c>
      <c r="CO356">
        <f>CN356/6</f>
        <v>0</v>
      </c>
      <c r="CP356">
        <f>COUNTIF('résultats bruts'!AF356, 1) + COUNTIF('résultats bruts'!BO356,1) + COUNTIF('résultats bruts'!DJ356,1)</f>
        <v>0</v>
      </c>
      <c r="CQ356">
        <f>CP356/3</f>
        <v>0</v>
      </c>
      <c r="CR356">
        <f>COUNTIF('résultats bruts'!AG356, 1) + COUNTIF('résultats bruts'!BQ356,1) + COUNTIF('résultats bruts'!DH356,1)</f>
        <v>0</v>
      </c>
      <c r="CS356">
        <f>CR356/3</f>
        <v>0</v>
      </c>
      <c r="CT356">
        <f>CR356+CP356</f>
        <v>0</v>
      </c>
      <c r="CU356">
        <f>CT356/6</f>
        <v>0</v>
      </c>
      <c r="CV356">
        <f>COUNTIF('résultats bruts'!AM356, 1) + COUNTIF('résultats bruts'!AN356,1) + COUNTIF('résultats bruts'!BS356,1) +COUNTIF('résultats bruts'!BT356, 1) + COUNTIF('résultats bruts'!DO356,1) + COUNTIF('résultats bruts'!DP356,1)</f>
        <v>0</v>
      </c>
      <c r="CW356">
        <f>+CV356/6</f>
        <v>0</v>
      </c>
      <c r="CX356">
        <f>CT356+CN356+CH356+CB392</f>
        <v>0</v>
      </c>
      <c r="CY356">
        <f>CX356/30</f>
        <v>0</v>
      </c>
      <c r="CZ356">
        <f>COUNTIF('résultats bruts'!AO356,1)</f>
        <v>0</v>
      </c>
      <c r="DA356">
        <f>COUNTIF('résultats bruts'!AP356,1)</f>
        <v>0</v>
      </c>
      <c r="DB356">
        <f>CZ356+DA356</f>
        <v>0</v>
      </c>
      <c r="DC356">
        <f>DB356/2</f>
        <v>0</v>
      </c>
      <c r="DD356">
        <f>COUNTIF('résultats bruts'!BU356,1)</f>
        <v>0</v>
      </c>
      <c r="DE356">
        <f>COUNTIF('résultats bruts'!BV356,1)</f>
        <v>0</v>
      </c>
      <c r="DF356">
        <f>DD356+DE356</f>
        <v>0</v>
      </c>
      <c r="DG356">
        <f>DD356+DE356</f>
        <v>0</v>
      </c>
      <c r="DH356">
        <f>DG356/2</f>
        <v>0</v>
      </c>
      <c r="DJ356">
        <f>COUNTIF(CD356, 1)</f>
        <v>0</v>
      </c>
      <c r="DK356">
        <f>DB356+DG356+DJ356</f>
        <v>0</v>
      </c>
      <c r="DL356">
        <f>DK356/5</f>
        <v>0</v>
      </c>
      <c r="DM356">
        <f>COUNTIF('résultats bruts'!BG356,1)+COUNTIF('résultats bruts'!BJ356,1)</f>
        <v>0</v>
      </c>
      <c r="DN356">
        <f>DM356/2</f>
        <v>0</v>
      </c>
      <c r="DO356">
        <f>COUNTIF('résultats bruts'!CD356,1)+COUNTIF('résultats bruts'!CF356,1) + COUNTIF('résultats bruts'!CO356,1)+COUNTIF('résultats bruts'!CR356,1)</f>
        <v>0</v>
      </c>
      <c r="DP356">
        <f>DO356/4</f>
        <v>0</v>
      </c>
      <c r="DQ356">
        <f>DM356+DO356</f>
        <v>0</v>
      </c>
      <c r="DR356">
        <f>DQ356/6</f>
        <v>0</v>
      </c>
      <c r="DS356">
        <f>COUNTIF('résultats bruts'!BF356,1)+COUNTIF('résultats bruts'!BI356,1)</f>
        <v>0</v>
      </c>
      <c r="DT356">
        <f>DS356/2</f>
        <v>0</v>
      </c>
      <c r="DU356">
        <f>COUNTIF('résultats bruts'!CE356,1)+COUNTIF('résultats bruts'!CH356,1) + COUNTIF('résultats bruts'!CP356,1)</f>
        <v>0</v>
      </c>
      <c r="DV356">
        <f>DU356/4</f>
        <v>0</v>
      </c>
      <c r="DW356">
        <f>DS356+DU356</f>
        <v>0</v>
      </c>
      <c r="DX356">
        <f>DW356/6</f>
        <v>0</v>
      </c>
      <c r="DY356">
        <f>COUNTIF('résultats bruts'!BE356,1)+COUNTIF('résultats bruts'!BH356,1)</f>
        <v>0</v>
      </c>
      <c r="DZ356">
        <f>DY356/2</f>
        <v>0</v>
      </c>
      <c r="EA356">
        <f>COUNTIF('résultats bruts'!CC356,1)+COUNTIF('résultats bruts'!CG356,1) + COUNTIF('résultats bruts'!CN356,1)</f>
        <v>0</v>
      </c>
      <c r="EB356">
        <f>EA356/3</f>
        <v>0</v>
      </c>
      <c r="EC356">
        <f>EA356+DY356</f>
        <v>0</v>
      </c>
      <c r="ED356">
        <f>EC356/5</f>
        <v>0</v>
      </c>
      <c r="EE356">
        <f>EC356+DW356+DQ356</f>
        <v>0</v>
      </c>
      <c r="EF356">
        <f>EE356/17</f>
        <v>0</v>
      </c>
    </row>
    <row r="357">
      <c r="A357">
        <f>'résultats bruts'!A357</f>
        <v>0</v>
      </c>
      <c r="B357">
        <f>'résultats bruts'!B357</f>
        <v>0</v>
      </c>
      <c r="C357">
        <f>'résultats bruts'!C357</f>
        <v>0</v>
      </c>
      <c r="D357">
        <f>'résultats bruts'!D357</f>
        <v>0</v>
      </c>
      <c r="E357">
        <f>'résultats bruts'!E357</f>
        <v>0</v>
      </c>
      <c r="F357">
        <f>'résultats bruts'!F357</f>
        <v>355</v>
      </c>
      <c r="G357">
        <f>COUNTIF('résultats bruts'!K357,1) +COUNTIF('résultats bruts'!CJ357:CK357,1)+COUNTIF('résultats bruts'!CJ357:CK357,"0A")</f>
        <v>0</v>
      </c>
      <c r="H357">
        <f>G357/3</f>
        <v>0</v>
      </c>
      <c r="I357">
        <f>COUNTIF('résultats bruts'!O357,1) + COUNTIF('résultats bruts'!AD357,1) + COUNTIF('résultats bruts'!CA357,1) + COUNTIF('résultats bruts'!DU357, 1) + COUNTIF('résultats bruts'!DU357,"0B")</f>
        <v>0</v>
      </c>
      <c r="J357">
        <f>I357/4</f>
        <v>0</v>
      </c>
      <c r="K357">
        <f>COUNTIF('résultats bruts'!CJ357:CK357,1)</f>
        <v>0</v>
      </c>
      <c r="L357">
        <f>K357/2</f>
        <v>0</v>
      </c>
      <c r="M357">
        <f>COUNTIF('résultats bruts'!CM357,1)</f>
        <v>0</v>
      </c>
      <c r="N357">
        <f>COUNTIF('résultats bruts'!DU357,1)</f>
        <v>0</v>
      </c>
      <c r="O357">
        <f>M357+N357</f>
        <v>0</v>
      </c>
      <c r="P357">
        <f>O357/2</f>
        <v>0</v>
      </c>
      <c r="Q357">
        <f>COUNTIF('résultats bruts'!CB357, "1A")+COUNTIF('résultats bruts'!CB357, "1B")</f>
        <v>0</v>
      </c>
      <c r="R357">
        <f>O357+K357+I357+G357</f>
        <v>0</v>
      </c>
      <c r="S357">
        <f>R357/11</f>
        <v>0</v>
      </c>
      <c r="T357">
        <f>COUNTIF('résultats bruts'!Q357, 1) + COUNTIF('résultats bruts'!AU357,1) + COUNTIF('résultats bruts'!CW357,1)</f>
        <v>0</v>
      </c>
      <c r="U357">
        <f>T357/3</f>
        <v>0</v>
      </c>
      <c r="V357">
        <f>COUNTIF('résultats bruts'!P357,1) + COUNTIF('résultats bruts'!AS357,1) + COUNTIF('résultats bruts'!DD357,1)</f>
        <v>0</v>
      </c>
      <c r="W357">
        <f>V357/3</f>
        <v>0</v>
      </c>
      <c r="X357">
        <f>T357+V357</f>
        <v>0</v>
      </c>
      <c r="Y357">
        <f>X357/6</f>
        <v>0</v>
      </c>
      <c r="Z357">
        <f>COUNTIF('résultats bruts'!V357, 1) + COUNTIF('résultats bruts'!AT357,1) + COUNTIF('résultats bruts'!CT357,1)</f>
        <v>0</v>
      </c>
      <c r="AA357">
        <f>Z357/3</f>
        <v>0</v>
      </c>
      <c r="AB357">
        <f>COUNTIF('résultats bruts'!W357, 1) + COUNTIF('résultats bruts'!AV357,1) + COUNTIF('résultats bruts'!CZ357,1)</f>
        <v>0</v>
      </c>
      <c r="AC357">
        <f>AB357/3</f>
        <v>0</v>
      </c>
      <c r="AD357">
        <f>AB357+Z357</f>
        <v>0</v>
      </c>
      <c r="AE357">
        <f>AD357/6</f>
        <v>0</v>
      </c>
      <c r="AF357">
        <f>AD357+X357</f>
        <v>0</v>
      </c>
      <c r="AG357">
        <f>AF357/12</f>
        <v>0</v>
      </c>
      <c r="AH357">
        <f>COUNTIF('résultats bruts'!R357, 1) + COUNTIF('résultats bruts'!AW357,1) + COUNTIF('résultats bruts'!CU357,1)</f>
        <v>0</v>
      </c>
      <c r="AI357">
        <f>AH357/3</f>
        <v>0</v>
      </c>
      <c r="AJ357">
        <f>COUNTIF('résultats bruts'!Z357, 1) + COUNTIF('résultats bruts'!AQ357,1) + COUNTIF('résultats bruts'!CS357,1)</f>
        <v>0</v>
      </c>
      <c r="AK357">
        <f>AJ357/3</f>
        <v>0</v>
      </c>
      <c r="AL357">
        <f>AH357+AJ357</f>
        <v>0</v>
      </c>
      <c r="AM357">
        <f>AL357/6</f>
        <v>0</v>
      </c>
      <c r="AN357">
        <f>AL357+AF357</f>
        <v>0</v>
      </c>
      <c r="AO357">
        <f>AN357/18</f>
        <v>0</v>
      </c>
      <c r="AP357">
        <f>COUNTIF('résultats bruts'!Y357, 1) + COUNTIF('résultats bruts'!AY357,1) + COUNTIF('résultats bruts'!DC357,1)</f>
        <v>0</v>
      </c>
      <c r="AQ357">
        <f>AP357/3</f>
        <v>0</v>
      </c>
      <c r="AR357">
        <f>COUNTIF('résultats bruts'!T357, 1) + COUNTIF('résultats bruts'!AR357,1) + COUNTIF('résultats bruts'!DB357,1)</f>
        <v>0</v>
      </c>
      <c r="AS357">
        <f>AR357/3</f>
        <v>0</v>
      </c>
      <c r="AT357">
        <f>AR357+AP357</f>
        <v>0</v>
      </c>
      <c r="AU357">
        <f>AT357/6</f>
        <v>0</v>
      </c>
      <c r="AV357">
        <f>COUNTIF('résultats bruts'!X357, 1) + COUNTIF('résultats bruts'!BB357,1) + COUNTIF('résultats bruts'!DA357,1)</f>
        <v>0</v>
      </c>
      <c r="AW357">
        <f>AV357/3</f>
        <v>0</v>
      </c>
      <c r="AX357">
        <f>COUNTIF('résultats bruts'!AA357, 1) + COUNTIF('résultats bruts'!AX357,1) + COUNTIF('résultats bruts'!CY357,1)</f>
        <v>0</v>
      </c>
      <c r="AY357">
        <f>AX357/3</f>
        <v>0</v>
      </c>
      <c r="AZ357">
        <f>AX357+AV357</f>
        <v>0</v>
      </c>
      <c r="BA357">
        <f>AZ357/6</f>
        <v>0</v>
      </c>
      <c r="BB357">
        <f>AZ357+AT357</f>
        <v>0</v>
      </c>
      <c r="BC357">
        <f>BB357/12</f>
        <v>0</v>
      </c>
      <c r="BD357">
        <f>COUNTIF('résultats bruts'!U357, 1) + COUNTIF('résultats bruts'!AZ357,1) + COUNTIF('résultats bruts'!CX357,1)</f>
        <v>0</v>
      </c>
      <c r="BE357">
        <f>BD357/3</f>
        <v>0</v>
      </c>
      <c r="BF357">
        <f>COUNTIF('résultats bruts'!S357, 1) + COUNTIF('résultats bruts'!BA357,1) + COUNTIF('résultats bruts'!CV357,1)</f>
        <v>0</v>
      </c>
      <c r="BG357">
        <f>BF357/3</f>
        <v>0</v>
      </c>
      <c r="BH357">
        <f>BF357+BD357</f>
        <v>0</v>
      </c>
      <c r="BI357">
        <f>BH357/6</f>
        <v>0</v>
      </c>
      <c r="BJ357">
        <f>BH357+BB357</f>
        <v>0</v>
      </c>
      <c r="BK357">
        <f>BJ357/18</f>
        <v>0</v>
      </c>
      <c r="BL357">
        <f>COUNTIF('résultats bruts'!AB357, 1) + COUNTIF('résultats bruts'!AC357,1) + COUNTIF('résultats bruts'!BC357,1)+ COUNTIF('résultats bruts'!BD357,1)+ COUNTIF('résultats bruts'!DE357,1)+ COUNTIF('résultats bruts'!DF357,1)</f>
        <v>0</v>
      </c>
      <c r="BM357">
        <f>BL357/6</f>
        <v>0</v>
      </c>
      <c r="BN357">
        <f>BJ357+AN357+BL357</f>
        <v>0</v>
      </c>
      <c r="BO357">
        <f>BN357/42</f>
        <v>0</v>
      </c>
      <c r="BP357">
        <f>COUNTIF('résultats bruts'!DS357,1) + COUNTIF('résultats bruts'!DQ357,1)</f>
        <v>0</v>
      </c>
      <c r="BQ357">
        <f>BP357/2</f>
        <v>0</v>
      </c>
      <c r="BR357">
        <f>COUNTIF('résultats bruts'!DR357,1)+COUNTIF('résultats bruts'!DT357,1)</f>
        <v>0</v>
      </c>
      <c r="BS357">
        <f>BR357/2</f>
        <v>0</v>
      </c>
      <c r="BT357">
        <f>'résultats bruts'!AR357</f>
        <v>0</v>
      </c>
      <c r="BU357">
        <f>'résultats bruts'!DR357</f>
        <v>0</v>
      </c>
      <c r="BV357">
        <f>'résultats bruts'!AS357</f>
        <v>0</v>
      </c>
      <c r="BW357">
        <f>'résultats bruts'!DT357</f>
        <v>0</v>
      </c>
      <c r="BX357">
        <f>COUNTIF('résultats bruts'!AI357, 1) + COUNTIF('résultats bruts'!BP357,1) + COUNTIF('résultats bruts'!DG357,1)</f>
        <v>0</v>
      </c>
      <c r="BY357">
        <f>BX357/3</f>
        <v>0</v>
      </c>
      <c r="BZ357">
        <f>COUNTIF('résultats bruts'!AL357, 1) + COUNTIF('résultats bruts'!BN357,1) + COUNTIF('résultats bruts'!DI357,1)</f>
        <v>0</v>
      </c>
      <c r="CA357">
        <f>BZ357/3</f>
        <v>0</v>
      </c>
      <c r="CB357">
        <f>BX357+BZ357</f>
        <v>0</v>
      </c>
      <c r="CC357">
        <f>CB357/6</f>
        <v>0</v>
      </c>
      <c r="CD357">
        <f>COUNTIF('résultats bruts'!AK357, 1) + COUNTIF('résultats bruts'!BR357,1) + COUNTIF('résultats bruts'!DM357,1)</f>
        <v>0</v>
      </c>
      <c r="CE357">
        <f>CD357/3</f>
        <v>0</v>
      </c>
      <c r="CF357">
        <f>COUNTIF('résultats bruts'!AE357, 1) + COUNTIF('résultats bruts'!BL357,1) + COUNTIF('résultats bruts'!DN357,1)</f>
        <v>0</v>
      </c>
      <c r="CG357">
        <f>CF357/3</f>
        <v>0</v>
      </c>
      <c r="CH357">
        <f>CF357+CD357</f>
        <v>0</v>
      </c>
      <c r="CI357">
        <f>CH357/6</f>
        <v>0</v>
      </c>
      <c r="CJ357">
        <f>COUNTIF('résultats bruts'!AJ357, 1) + COUNTIF('résultats bruts'!BM357,1) + COUNTIF('résultats bruts'!DL357,1)</f>
        <v>0</v>
      </c>
      <c r="CK357">
        <f>CJ357/3</f>
        <v>0</v>
      </c>
      <c r="CL357">
        <f>COUNTIF('résultats bruts'!AH357, 1) + COUNTIF('résultats bruts'!BK357,1) + COUNTIF('résultats bruts'!DK357,1)</f>
        <v>0</v>
      </c>
      <c r="CM357">
        <f>CL357/3</f>
        <v>0</v>
      </c>
      <c r="CN357">
        <f>CL357+CJ357</f>
        <v>0</v>
      </c>
      <c r="CO357">
        <f>CN357/6</f>
        <v>0</v>
      </c>
      <c r="CP357">
        <f>COUNTIF('résultats bruts'!AF357, 1) + COUNTIF('résultats bruts'!BO357,1) + COUNTIF('résultats bruts'!DJ357,1)</f>
        <v>0</v>
      </c>
      <c r="CQ357">
        <f>CP357/3</f>
        <v>0</v>
      </c>
      <c r="CR357">
        <f>COUNTIF('résultats bruts'!AG357, 1) + COUNTIF('résultats bruts'!BQ357,1) + COUNTIF('résultats bruts'!DH357,1)</f>
        <v>0</v>
      </c>
      <c r="CS357">
        <f>CR357/3</f>
        <v>0</v>
      </c>
      <c r="CT357">
        <f>CR357+CP357</f>
        <v>0</v>
      </c>
      <c r="CU357">
        <f>CT357/6</f>
        <v>0</v>
      </c>
      <c r="CV357">
        <f>COUNTIF('résultats bruts'!AM357, 1) + COUNTIF('résultats bruts'!AN357,1) + COUNTIF('résultats bruts'!BS357,1) +COUNTIF('résultats bruts'!BT357, 1) + COUNTIF('résultats bruts'!DO357,1) + COUNTIF('résultats bruts'!DP357,1)</f>
        <v>0</v>
      </c>
      <c r="CW357">
        <f>+CV357/6</f>
        <v>0</v>
      </c>
      <c r="CX357">
        <f>CT357+CN357+CH357+CB393</f>
        <v>0</v>
      </c>
      <c r="CY357">
        <f>CX357/30</f>
        <v>0</v>
      </c>
      <c r="CZ357">
        <f>COUNTIF('résultats bruts'!AO357,1)</f>
        <v>0</v>
      </c>
      <c r="DA357">
        <f>COUNTIF('résultats bruts'!AP357,1)</f>
        <v>0</v>
      </c>
      <c r="DB357">
        <f>CZ357+DA357</f>
        <v>0</v>
      </c>
      <c r="DC357">
        <f>DB357/2</f>
        <v>0</v>
      </c>
      <c r="DD357">
        <f>COUNTIF('résultats bruts'!BU357,1)</f>
        <v>0</v>
      </c>
      <c r="DE357">
        <f>COUNTIF('résultats bruts'!BV357,1)</f>
        <v>0</v>
      </c>
      <c r="DF357">
        <f>DD357+DE357</f>
        <v>0</v>
      </c>
      <c r="DG357">
        <f>DD357+DE357</f>
        <v>0</v>
      </c>
      <c r="DH357">
        <f>DG357/2</f>
        <v>0</v>
      </c>
      <c r="DJ357">
        <f>COUNTIF(CD357, 1)</f>
        <v>0</v>
      </c>
      <c r="DK357">
        <f>DB357+DG357+DJ357</f>
        <v>0</v>
      </c>
      <c r="DL357">
        <f>DK357/5</f>
        <v>0</v>
      </c>
      <c r="DM357">
        <f>COUNTIF('résultats bruts'!BG357,1)+COUNTIF('résultats bruts'!BJ357,1)</f>
        <v>0</v>
      </c>
      <c r="DN357">
        <f>DM357/2</f>
        <v>0</v>
      </c>
      <c r="DO357">
        <f>COUNTIF('résultats bruts'!CD357,1)+COUNTIF('résultats bruts'!CF357,1) + COUNTIF('résultats bruts'!CO357,1)+COUNTIF('résultats bruts'!CR357,1)</f>
        <v>0</v>
      </c>
      <c r="DP357">
        <f>DO357/4</f>
        <v>0</v>
      </c>
      <c r="DQ357">
        <f>DM357+DO357</f>
        <v>0</v>
      </c>
      <c r="DR357">
        <f>DQ357/6</f>
        <v>0</v>
      </c>
      <c r="DS357">
        <f>COUNTIF('résultats bruts'!BF357,1)+COUNTIF('résultats bruts'!BI357,1)</f>
        <v>0</v>
      </c>
      <c r="DT357">
        <f>DS357/2</f>
        <v>0</v>
      </c>
      <c r="DU357">
        <f>COUNTIF('résultats bruts'!CE357,1)+COUNTIF('résultats bruts'!CH357,1) + COUNTIF('résultats bruts'!CP357,1)</f>
        <v>0</v>
      </c>
      <c r="DV357">
        <f>DU357/4</f>
        <v>0</v>
      </c>
      <c r="DW357">
        <f>DS357+DU357</f>
        <v>0</v>
      </c>
      <c r="DX357">
        <f>DW357/6</f>
        <v>0</v>
      </c>
      <c r="DY357">
        <f>COUNTIF('résultats bruts'!BE357,1)+COUNTIF('résultats bruts'!BH357,1)</f>
        <v>0</v>
      </c>
      <c r="DZ357">
        <f>DY357/2</f>
        <v>0</v>
      </c>
      <c r="EA357">
        <f>COUNTIF('résultats bruts'!CC357,1)+COUNTIF('résultats bruts'!CG357,1) + COUNTIF('résultats bruts'!CN357,1)</f>
        <v>0</v>
      </c>
      <c r="EB357">
        <f>EA357/3</f>
        <v>0</v>
      </c>
      <c r="EC357">
        <f>EA357+DY357</f>
        <v>0</v>
      </c>
      <c r="ED357">
        <f>EC357/5</f>
        <v>0</v>
      </c>
      <c r="EE357">
        <f>EC357+DW357+DQ357</f>
        <v>0</v>
      </c>
      <c r="EF357">
        <f>EE357/17</f>
        <v>0</v>
      </c>
    </row>
    <row r="358">
      <c r="A358">
        <f>'résultats bruts'!A358</f>
        <v>0</v>
      </c>
      <c r="B358">
        <f>'résultats bruts'!B358</f>
        <v>0</v>
      </c>
      <c r="C358">
        <f>'résultats bruts'!C358</f>
        <v>0</v>
      </c>
      <c r="D358">
        <f>'résultats bruts'!D358</f>
        <v>0</v>
      </c>
      <c r="E358">
        <f>'résultats bruts'!E358</f>
        <v>0</v>
      </c>
      <c r="F358">
        <f>'résultats bruts'!F358</f>
        <v>356</v>
      </c>
      <c r="G358">
        <f>COUNTIF('résultats bruts'!K358,1) +COUNTIF('résultats bruts'!CJ358:CK358,1)+COUNTIF('résultats bruts'!CJ358:CK358,"0A")</f>
        <v>0</v>
      </c>
      <c r="H358">
        <f>G358/3</f>
        <v>0</v>
      </c>
      <c r="I358">
        <f>COUNTIF('résultats bruts'!O358,1) + COUNTIF('résultats bruts'!AD358,1) + COUNTIF('résultats bruts'!CA358,1) + COUNTIF('résultats bruts'!DU358, 1) + COUNTIF('résultats bruts'!DU358,"0B")</f>
        <v>0</v>
      </c>
      <c r="J358">
        <f>I358/4</f>
        <v>0</v>
      </c>
      <c r="K358">
        <f>COUNTIF('résultats bruts'!CJ358:CK358,1)</f>
        <v>0</v>
      </c>
      <c r="L358">
        <f>K358/2</f>
        <v>0</v>
      </c>
      <c r="M358">
        <f>COUNTIF('résultats bruts'!CM358,1)</f>
        <v>0</v>
      </c>
      <c r="N358">
        <f>COUNTIF('résultats bruts'!DU358,1)</f>
        <v>0</v>
      </c>
      <c r="O358">
        <f>M358+N358</f>
        <v>0</v>
      </c>
      <c r="P358">
        <f>O358/2</f>
        <v>0</v>
      </c>
      <c r="Q358">
        <f>COUNTIF('résultats bruts'!CB358, "1A")+COUNTIF('résultats bruts'!CB358, "1B")</f>
        <v>0</v>
      </c>
      <c r="R358">
        <f>O358+K358+I358+G358</f>
        <v>0</v>
      </c>
      <c r="S358">
        <f>R358/11</f>
        <v>0</v>
      </c>
      <c r="T358">
        <f>COUNTIF('résultats bruts'!Q358, 1) + COUNTIF('résultats bruts'!AU358,1) + COUNTIF('résultats bruts'!CW358,1)</f>
        <v>0</v>
      </c>
      <c r="U358">
        <f>T358/3</f>
        <v>0</v>
      </c>
      <c r="V358">
        <f>COUNTIF('résultats bruts'!P358,1) + COUNTIF('résultats bruts'!AS358,1) + COUNTIF('résultats bruts'!DD358,1)</f>
        <v>0</v>
      </c>
      <c r="W358">
        <f>V358/3</f>
        <v>0</v>
      </c>
      <c r="X358">
        <f>T358+V358</f>
        <v>0</v>
      </c>
      <c r="Y358">
        <f>X358/6</f>
        <v>0</v>
      </c>
      <c r="Z358">
        <f>COUNTIF('résultats bruts'!V358, 1) + COUNTIF('résultats bruts'!AT358,1) + COUNTIF('résultats bruts'!CT358,1)</f>
        <v>0</v>
      </c>
      <c r="AA358">
        <f>Z358/3</f>
        <v>0</v>
      </c>
      <c r="AB358">
        <f>COUNTIF('résultats bruts'!W358, 1) + COUNTIF('résultats bruts'!AV358,1) + COUNTIF('résultats bruts'!CZ358,1)</f>
        <v>0</v>
      </c>
      <c r="AC358">
        <f>AB358/3</f>
        <v>0</v>
      </c>
      <c r="AD358">
        <f>AB358+Z358</f>
        <v>0</v>
      </c>
      <c r="AE358">
        <f>AD358/6</f>
        <v>0</v>
      </c>
      <c r="AF358">
        <f>AD358+X358</f>
        <v>0</v>
      </c>
      <c r="AG358">
        <f>AF358/12</f>
        <v>0</v>
      </c>
      <c r="AH358">
        <f>COUNTIF('résultats bruts'!R358, 1) + COUNTIF('résultats bruts'!AW358,1) + COUNTIF('résultats bruts'!CU358,1)</f>
        <v>0</v>
      </c>
      <c r="AI358">
        <f>AH358/3</f>
        <v>0</v>
      </c>
      <c r="AJ358">
        <f>COUNTIF('résultats bruts'!Z358, 1) + COUNTIF('résultats bruts'!AQ358,1) + COUNTIF('résultats bruts'!CS358,1)</f>
        <v>0</v>
      </c>
      <c r="AK358">
        <f>AJ358/3</f>
        <v>0</v>
      </c>
      <c r="AL358">
        <f>AH358+AJ358</f>
        <v>0</v>
      </c>
      <c r="AM358">
        <f>AL358/6</f>
        <v>0</v>
      </c>
      <c r="AN358">
        <f>AL358+AF358</f>
        <v>0</v>
      </c>
      <c r="AO358">
        <f>AN358/18</f>
        <v>0</v>
      </c>
      <c r="AP358">
        <f>COUNTIF('résultats bruts'!Y358, 1) + COUNTIF('résultats bruts'!AY358,1) + COUNTIF('résultats bruts'!DC358,1)</f>
        <v>0</v>
      </c>
      <c r="AQ358">
        <f>AP358/3</f>
        <v>0</v>
      </c>
      <c r="AR358">
        <f>COUNTIF('résultats bruts'!T358, 1) + COUNTIF('résultats bruts'!AR358,1) + COUNTIF('résultats bruts'!DB358,1)</f>
        <v>0</v>
      </c>
      <c r="AS358">
        <f>AR358/3</f>
        <v>0</v>
      </c>
      <c r="AT358">
        <f>AR358+AP358</f>
        <v>0</v>
      </c>
      <c r="AU358">
        <f>AT358/6</f>
        <v>0</v>
      </c>
      <c r="AV358">
        <f>COUNTIF('résultats bruts'!X358, 1) + COUNTIF('résultats bruts'!BB358,1) + COUNTIF('résultats bruts'!DA358,1)</f>
        <v>0</v>
      </c>
      <c r="AW358">
        <f>AV358/3</f>
        <v>0</v>
      </c>
      <c r="AX358">
        <f>COUNTIF('résultats bruts'!AA358, 1) + COUNTIF('résultats bruts'!AX358,1) + COUNTIF('résultats bruts'!CY358,1)</f>
        <v>0</v>
      </c>
      <c r="AY358">
        <f>AX358/3</f>
        <v>0</v>
      </c>
      <c r="AZ358">
        <f>AX358+AV358</f>
        <v>0</v>
      </c>
      <c r="BA358">
        <f>AZ358/6</f>
        <v>0</v>
      </c>
      <c r="BB358">
        <f>AZ358+AT358</f>
        <v>0</v>
      </c>
      <c r="BC358">
        <f>BB358/12</f>
        <v>0</v>
      </c>
      <c r="BD358">
        <f>COUNTIF('résultats bruts'!U358, 1) + COUNTIF('résultats bruts'!AZ358,1) + COUNTIF('résultats bruts'!CX358,1)</f>
        <v>0</v>
      </c>
      <c r="BE358">
        <f>BD358/3</f>
        <v>0</v>
      </c>
      <c r="BF358">
        <f>COUNTIF('résultats bruts'!S358, 1) + COUNTIF('résultats bruts'!BA358,1) + COUNTIF('résultats bruts'!CV358,1)</f>
        <v>0</v>
      </c>
      <c r="BG358">
        <f>BF358/3</f>
        <v>0</v>
      </c>
      <c r="BH358">
        <f>BF358+BD358</f>
        <v>0</v>
      </c>
      <c r="BI358">
        <f>BH358/6</f>
        <v>0</v>
      </c>
      <c r="BJ358">
        <f>BH358+BB358</f>
        <v>0</v>
      </c>
      <c r="BK358">
        <f>BJ358/18</f>
        <v>0</v>
      </c>
      <c r="BL358">
        <f>COUNTIF('résultats bruts'!AB358, 1) + COUNTIF('résultats bruts'!AC358,1) + COUNTIF('résultats bruts'!BC358,1)+ COUNTIF('résultats bruts'!BD358,1)+ COUNTIF('résultats bruts'!DE358,1)+ COUNTIF('résultats bruts'!DF358,1)</f>
        <v>0</v>
      </c>
      <c r="BM358">
        <f>BL358/6</f>
        <v>0</v>
      </c>
      <c r="BN358">
        <f>BJ358+AN358+BL358</f>
        <v>0</v>
      </c>
      <c r="BO358">
        <f>BN358/42</f>
        <v>0</v>
      </c>
      <c r="BP358">
        <f>COUNTIF('résultats bruts'!DS358,1) + COUNTIF('résultats bruts'!DQ358,1)</f>
        <v>0</v>
      </c>
      <c r="BQ358">
        <f>BP358/2</f>
        <v>0</v>
      </c>
      <c r="BR358">
        <f>COUNTIF('résultats bruts'!DR358,1)+COUNTIF('résultats bruts'!DT358,1)</f>
        <v>0</v>
      </c>
      <c r="BS358">
        <f>BR358/2</f>
        <v>0</v>
      </c>
      <c r="BT358">
        <f>'résultats bruts'!AR358</f>
        <v>0</v>
      </c>
      <c r="BU358">
        <f>'résultats bruts'!DR358</f>
        <v>0</v>
      </c>
      <c r="BV358">
        <f>'résultats bruts'!AS358</f>
        <v>0</v>
      </c>
      <c r="BW358">
        <f>'résultats bruts'!DT358</f>
        <v>0</v>
      </c>
      <c r="BX358">
        <f>COUNTIF('résultats bruts'!AI358, 1) + COUNTIF('résultats bruts'!BP358,1) + COUNTIF('résultats bruts'!DG358,1)</f>
        <v>0</v>
      </c>
      <c r="BY358">
        <f>BX358/3</f>
        <v>0</v>
      </c>
      <c r="BZ358">
        <f>COUNTIF('résultats bruts'!AL358, 1) + COUNTIF('résultats bruts'!BN358,1) + COUNTIF('résultats bruts'!DI358,1)</f>
        <v>0</v>
      </c>
      <c r="CA358">
        <f>BZ358/3</f>
        <v>0</v>
      </c>
      <c r="CB358">
        <f>BX358+BZ358</f>
        <v>0</v>
      </c>
      <c r="CC358">
        <f>CB358/6</f>
        <v>0</v>
      </c>
      <c r="CD358">
        <f>COUNTIF('résultats bruts'!AK358, 1) + COUNTIF('résultats bruts'!BR358,1) + COUNTIF('résultats bruts'!DM358,1)</f>
        <v>0</v>
      </c>
      <c r="CE358">
        <f>CD358/3</f>
        <v>0</v>
      </c>
      <c r="CF358">
        <f>COUNTIF('résultats bruts'!AE358, 1) + COUNTIF('résultats bruts'!BL358,1) + COUNTIF('résultats bruts'!DN358,1)</f>
        <v>0</v>
      </c>
      <c r="CG358">
        <f>CF358/3</f>
        <v>0</v>
      </c>
      <c r="CH358">
        <f>CF358+CD358</f>
        <v>0</v>
      </c>
      <c r="CI358">
        <f>CH358/6</f>
        <v>0</v>
      </c>
      <c r="CJ358">
        <f>COUNTIF('résultats bruts'!AJ358, 1) + COUNTIF('résultats bruts'!BM358,1) + COUNTIF('résultats bruts'!DL358,1)</f>
        <v>0</v>
      </c>
      <c r="CK358">
        <f>CJ358/3</f>
        <v>0</v>
      </c>
      <c r="CL358">
        <f>COUNTIF('résultats bruts'!AH358, 1) + COUNTIF('résultats bruts'!BK358,1) + COUNTIF('résultats bruts'!DK358,1)</f>
        <v>0</v>
      </c>
      <c r="CM358">
        <f>CL358/3</f>
        <v>0</v>
      </c>
      <c r="CN358">
        <f>CL358+CJ358</f>
        <v>0</v>
      </c>
      <c r="CO358">
        <f>CN358/6</f>
        <v>0</v>
      </c>
      <c r="CP358">
        <f>COUNTIF('résultats bruts'!AF358, 1) + COUNTIF('résultats bruts'!BO358,1) + COUNTIF('résultats bruts'!DJ358,1)</f>
        <v>0</v>
      </c>
      <c r="CQ358">
        <f>CP358/3</f>
        <v>0</v>
      </c>
      <c r="CR358">
        <f>COUNTIF('résultats bruts'!AG358, 1) + COUNTIF('résultats bruts'!BQ358,1) + COUNTIF('résultats bruts'!DH358,1)</f>
        <v>0</v>
      </c>
      <c r="CS358">
        <f>CR358/3</f>
        <v>0</v>
      </c>
      <c r="CT358">
        <f>CR358+CP358</f>
        <v>0</v>
      </c>
      <c r="CU358">
        <f>CT358/6</f>
        <v>0</v>
      </c>
      <c r="CV358">
        <f>COUNTIF('résultats bruts'!AM358, 1) + COUNTIF('résultats bruts'!AN358,1) + COUNTIF('résultats bruts'!BS358,1) +COUNTIF('résultats bruts'!BT358, 1) + COUNTIF('résultats bruts'!DO358,1) + COUNTIF('résultats bruts'!DP358,1)</f>
        <v>0</v>
      </c>
      <c r="CW358">
        <f>+CV358/6</f>
        <v>0</v>
      </c>
      <c r="CX358">
        <f>CT358+CN358+CH358+CB394</f>
        <v>0</v>
      </c>
      <c r="CY358">
        <f>CX358/30</f>
        <v>0</v>
      </c>
      <c r="CZ358">
        <f>COUNTIF('résultats bruts'!AO358,1)</f>
        <v>0</v>
      </c>
      <c r="DA358">
        <f>COUNTIF('résultats bruts'!AP358,1)</f>
        <v>0</v>
      </c>
      <c r="DB358">
        <f>CZ358+DA358</f>
        <v>0</v>
      </c>
      <c r="DC358">
        <f>DB358/2</f>
        <v>0</v>
      </c>
      <c r="DD358">
        <f>COUNTIF('résultats bruts'!BU358,1)</f>
        <v>0</v>
      </c>
      <c r="DE358">
        <f>COUNTIF('résultats bruts'!BV358,1)</f>
        <v>0</v>
      </c>
      <c r="DF358">
        <f>DD358+DE358</f>
        <v>0</v>
      </c>
      <c r="DG358">
        <f>DD358+DE358</f>
        <v>0</v>
      </c>
      <c r="DH358">
        <f>DG358/2</f>
        <v>0</v>
      </c>
      <c r="DJ358">
        <f>COUNTIF(CD358, 1)</f>
        <v>0</v>
      </c>
      <c r="DK358">
        <f>DB358+DG358+DJ358</f>
        <v>0</v>
      </c>
      <c r="DL358">
        <f>DK358/5</f>
        <v>0</v>
      </c>
      <c r="DM358">
        <f>COUNTIF('résultats bruts'!BG358,1)+COUNTIF('résultats bruts'!BJ358,1)</f>
        <v>0</v>
      </c>
      <c r="DN358">
        <f>DM358/2</f>
        <v>0</v>
      </c>
      <c r="DO358">
        <f>COUNTIF('résultats bruts'!CD358,1)+COUNTIF('résultats bruts'!CF358,1) + COUNTIF('résultats bruts'!CO358,1)+COUNTIF('résultats bruts'!CR358,1)</f>
        <v>0</v>
      </c>
      <c r="DP358">
        <f>DO358/4</f>
        <v>0</v>
      </c>
      <c r="DQ358">
        <f>DM358+DO358</f>
        <v>0</v>
      </c>
      <c r="DR358">
        <f>DQ358/6</f>
        <v>0</v>
      </c>
      <c r="DS358">
        <f>COUNTIF('résultats bruts'!BF358,1)+COUNTIF('résultats bruts'!BI358,1)</f>
        <v>0</v>
      </c>
      <c r="DT358">
        <f>DS358/2</f>
        <v>0</v>
      </c>
      <c r="DU358">
        <f>COUNTIF('résultats bruts'!CE358,1)+COUNTIF('résultats bruts'!CH358,1) + COUNTIF('résultats bruts'!CP358,1)</f>
        <v>0</v>
      </c>
      <c r="DV358">
        <f>DU358/4</f>
        <v>0</v>
      </c>
      <c r="DW358">
        <f>DS358+DU358</f>
        <v>0</v>
      </c>
      <c r="DX358">
        <f>DW358/6</f>
        <v>0</v>
      </c>
      <c r="DY358">
        <f>COUNTIF('résultats bruts'!BE358,1)+COUNTIF('résultats bruts'!BH358,1)</f>
        <v>0</v>
      </c>
      <c r="DZ358">
        <f>DY358/2</f>
        <v>0</v>
      </c>
      <c r="EA358">
        <f>COUNTIF('résultats bruts'!CC358,1)+COUNTIF('résultats bruts'!CG358,1) + COUNTIF('résultats bruts'!CN358,1)</f>
        <v>0</v>
      </c>
      <c r="EB358">
        <f>EA358/3</f>
        <v>0</v>
      </c>
      <c r="EC358">
        <f>EA358+DY358</f>
        <v>0</v>
      </c>
      <c r="ED358">
        <f>EC358/5</f>
        <v>0</v>
      </c>
      <c r="EE358">
        <f>EC358+DW358+DQ358</f>
        <v>0</v>
      </c>
      <c r="EF358">
        <f>EE358/17</f>
        <v>0</v>
      </c>
    </row>
    <row r="359">
      <c r="A359">
        <f>'résultats bruts'!A359</f>
        <v>0</v>
      </c>
      <c r="B359">
        <f>'résultats bruts'!B359</f>
        <v>0</v>
      </c>
      <c r="C359">
        <f>'résultats bruts'!C359</f>
        <v>0</v>
      </c>
      <c r="D359">
        <f>'résultats bruts'!D359</f>
        <v>0</v>
      </c>
      <c r="E359">
        <f>'résultats bruts'!E359</f>
        <v>0</v>
      </c>
      <c r="F359">
        <f>'résultats bruts'!F359</f>
        <v>357</v>
      </c>
      <c r="G359">
        <f>COUNTIF('résultats bruts'!K359,1) +COUNTIF('résultats bruts'!CJ359:CK359,1)+COUNTIF('résultats bruts'!CJ359:CK359,"0A")</f>
        <v>0</v>
      </c>
      <c r="H359">
        <f>G359/3</f>
        <v>0</v>
      </c>
      <c r="I359">
        <f>COUNTIF('résultats bruts'!O359,1) + COUNTIF('résultats bruts'!AD359,1) + COUNTIF('résultats bruts'!CA359,1) + COUNTIF('résultats bruts'!DU359, 1) + COUNTIF('résultats bruts'!DU359,"0B")</f>
        <v>0</v>
      </c>
      <c r="J359">
        <f>I359/4</f>
        <v>0</v>
      </c>
      <c r="K359">
        <f>COUNTIF('résultats bruts'!CJ359:CK359,1)</f>
        <v>0</v>
      </c>
      <c r="L359">
        <f>K359/2</f>
        <v>0</v>
      </c>
      <c r="M359">
        <f>COUNTIF('résultats bruts'!CM359,1)</f>
        <v>0</v>
      </c>
      <c r="N359">
        <f>COUNTIF('résultats bruts'!DU359,1)</f>
        <v>0</v>
      </c>
      <c r="O359">
        <f>M359+N359</f>
        <v>0</v>
      </c>
      <c r="P359">
        <f>O359/2</f>
        <v>0</v>
      </c>
      <c r="Q359">
        <f>COUNTIF('résultats bruts'!CB359, "1A")+COUNTIF('résultats bruts'!CB359, "1B")</f>
        <v>0</v>
      </c>
      <c r="R359">
        <f>O359+K359+I359+G359</f>
        <v>0</v>
      </c>
      <c r="S359">
        <f>R359/11</f>
        <v>0</v>
      </c>
      <c r="T359">
        <f>COUNTIF('résultats bruts'!Q359, 1) + COUNTIF('résultats bruts'!AU359,1) + COUNTIF('résultats bruts'!CW359,1)</f>
        <v>0</v>
      </c>
      <c r="U359">
        <f>T359/3</f>
        <v>0</v>
      </c>
      <c r="V359">
        <f>COUNTIF('résultats bruts'!P359,1) + COUNTIF('résultats bruts'!AS359,1) + COUNTIF('résultats bruts'!DD359,1)</f>
        <v>0</v>
      </c>
      <c r="W359">
        <f>V359/3</f>
        <v>0</v>
      </c>
      <c r="X359">
        <f>T359+V359</f>
        <v>0</v>
      </c>
      <c r="Y359">
        <f>X359/6</f>
        <v>0</v>
      </c>
      <c r="Z359">
        <f>COUNTIF('résultats bruts'!V359, 1) + COUNTIF('résultats bruts'!AT359,1) + COUNTIF('résultats bruts'!CT359,1)</f>
        <v>0</v>
      </c>
      <c r="AA359">
        <f>Z359/3</f>
        <v>0</v>
      </c>
      <c r="AB359">
        <f>COUNTIF('résultats bruts'!W359, 1) + COUNTIF('résultats bruts'!AV359,1) + COUNTIF('résultats bruts'!CZ359,1)</f>
        <v>0</v>
      </c>
      <c r="AC359">
        <f>AB359/3</f>
        <v>0</v>
      </c>
      <c r="AD359">
        <f>AB359+Z359</f>
        <v>0</v>
      </c>
      <c r="AE359">
        <f>AD359/6</f>
        <v>0</v>
      </c>
      <c r="AF359">
        <f>AD359+X359</f>
        <v>0</v>
      </c>
      <c r="AG359">
        <f>AF359/12</f>
        <v>0</v>
      </c>
      <c r="AH359">
        <f>COUNTIF('résultats bruts'!R359, 1) + COUNTIF('résultats bruts'!AW359,1) + COUNTIF('résultats bruts'!CU359,1)</f>
        <v>0</v>
      </c>
      <c r="AI359">
        <f>AH359/3</f>
        <v>0</v>
      </c>
      <c r="AJ359">
        <f>COUNTIF('résultats bruts'!Z359, 1) + COUNTIF('résultats bruts'!AQ359,1) + COUNTIF('résultats bruts'!CS359,1)</f>
        <v>0</v>
      </c>
      <c r="AK359">
        <f>AJ359/3</f>
        <v>0</v>
      </c>
      <c r="AL359">
        <f>AH359+AJ359</f>
        <v>0</v>
      </c>
      <c r="AM359">
        <f>AL359/6</f>
        <v>0</v>
      </c>
      <c r="AN359">
        <f>AL359+AF359</f>
        <v>0</v>
      </c>
      <c r="AO359">
        <f>AN359/18</f>
        <v>0</v>
      </c>
      <c r="AP359">
        <f>COUNTIF('résultats bruts'!Y359, 1) + COUNTIF('résultats bruts'!AY359,1) + COUNTIF('résultats bruts'!DC359,1)</f>
        <v>0</v>
      </c>
      <c r="AQ359">
        <f>AP359/3</f>
        <v>0</v>
      </c>
      <c r="AR359">
        <f>COUNTIF('résultats bruts'!T359, 1) + COUNTIF('résultats bruts'!AR359,1) + COUNTIF('résultats bruts'!DB359,1)</f>
        <v>0</v>
      </c>
      <c r="AS359">
        <f>AR359/3</f>
        <v>0</v>
      </c>
      <c r="AT359">
        <f>AR359+AP359</f>
        <v>0</v>
      </c>
      <c r="AU359">
        <f>AT359/6</f>
        <v>0</v>
      </c>
      <c r="AV359">
        <f>COUNTIF('résultats bruts'!X359, 1) + COUNTIF('résultats bruts'!BB359,1) + COUNTIF('résultats bruts'!DA359,1)</f>
        <v>0</v>
      </c>
      <c r="AW359">
        <f>AV359/3</f>
        <v>0</v>
      </c>
      <c r="AX359">
        <f>COUNTIF('résultats bruts'!AA359, 1) + COUNTIF('résultats bruts'!AX359,1) + COUNTIF('résultats bruts'!CY359,1)</f>
        <v>0</v>
      </c>
      <c r="AY359">
        <f>AX359/3</f>
        <v>0</v>
      </c>
      <c r="AZ359">
        <f>AX359+AV359</f>
        <v>0</v>
      </c>
      <c r="BA359">
        <f>AZ359/6</f>
        <v>0</v>
      </c>
      <c r="BB359">
        <f>AZ359+AT359</f>
        <v>0</v>
      </c>
      <c r="BC359">
        <f>BB359/12</f>
        <v>0</v>
      </c>
      <c r="BD359">
        <f>COUNTIF('résultats bruts'!U359, 1) + COUNTIF('résultats bruts'!AZ359,1) + COUNTIF('résultats bruts'!CX359,1)</f>
        <v>0</v>
      </c>
      <c r="BE359">
        <f>BD359/3</f>
        <v>0</v>
      </c>
      <c r="BF359">
        <f>COUNTIF('résultats bruts'!S359, 1) + COUNTIF('résultats bruts'!BA359,1) + COUNTIF('résultats bruts'!CV359,1)</f>
        <v>0</v>
      </c>
      <c r="BG359">
        <f>BF359/3</f>
        <v>0</v>
      </c>
      <c r="BH359">
        <f>BF359+BD359</f>
        <v>0</v>
      </c>
      <c r="BI359">
        <f>BH359/6</f>
        <v>0</v>
      </c>
      <c r="BJ359">
        <f>BH359+BB359</f>
        <v>0</v>
      </c>
      <c r="BK359">
        <f>BJ359/18</f>
        <v>0</v>
      </c>
      <c r="BL359">
        <f>COUNTIF('résultats bruts'!AB359, 1) + COUNTIF('résultats bruts'!AC359,1) + COUNTIF('résultats bruts'!BC359,1)+ COUNTIF('résultats bruts'!BD359,1)+ COUNTIF('résultats bruts'!DE359,1)+ COUNTIF('résultats bruts'!DF359,1)</f>
        <v>0</v>
      </c>
      <c r="BM359">
        <f>BL359/6</f>
        <v>0</v>
      </c>
      <c r="BN359">
        <f>BJ359+AN359+BL359</f>
        <v>0</v>
      </c>
      <c r="BO359">
        <f>BN359/42</f>
        <v>0</v>
      </c>
      <c r="BP359">
        <f>COUNTIF('résultats bruts'!DS359,1) + COUNTIF('résultats bruts'!DQ359,1)</f>
        <v>0</v>
      </c>
      <c r="BQ359">
        <f>BP359/2</f>
        <v>0</v>
      </c>
      <c r="BR359">
        <f>COUNTIF('résultats bruts'!DR359,1)+COUNTIF('résultats bruts'!DT359,1)</f>
        <v>0</v>
      </c>
      <c r="BS359">
        <f>BR359/2</f>
        <v>0</v>
      </c>
      <c r="BT359">
        <f>'résultats bruts'!AR359</f>
        <v>0</v>
      </c>
      <c r="BU359">
        <f>'résultats bruts'!DR359</f>
        <v>0</v>
      </c>
      <c r="BV359">
        <f>'résultats bruts'!AS359</f>
        <v>0</v>
      </c>
      <c r="BW359">
        <f>'résultats bruts'!DT359</f>
        <v>0</v>
      </c>
      <c r="BX359">
        <f>COUNTIF('résultats bruts'!AI359, 1) + COUNTIF('résultats bruts'!BP359,1) + COUNTIF('résultats bruts'!DG359,1)</f>
        <v>0</v>
      </c>
      <c r="BY359">
        <f>BX359/3</f>
        <v>0</v>
      </c>
      <c r="BZ359">
        <f>COUNTIF('résultats bruts'!AL359, 1) + COUNTIF('résultats bruts'!BN359,1) + COUNTIF('résultats bruts'!DI359,1)</f>
        <v>0</v>
      </c>
      <c r="CA359">
        <f>BZ359/3</f>
        <v>0</v>
      </c>
      <c r="CB359">
        <f>BX359+BZ359</f>
        <v>0</v>
      </c>
      <c r="CC359">
        <f>CB359/6</f>
        <v>0</v>
      </c>
      <c r="CD359">
        <f>COUNTIF('résultats bruts'!AK359, 1) + COUNTIF('résultats bruts'!BR359,1) + COUNTIF('résultats bruts'!DM359,1)</f>
        <v>0</v>
      </c>
      <c r="CE359">
        <f>CD359/3</f>
        <v>0</v>
      </c>
      <c r="CF359">
        <f>COUNTIF('résultats bruts'!AE359, 1) + COUNTIF('résultats bruts'!BL359,1) + COUNTIF('résultats bruts'!DN359,1)</f>
        <v>0</v>
      </c>
      <c r="CG359">
        <f>CF359/3</f>
        <v>0</v>
      </c>
      <c r="CH359">
        <f>CF359+CD359</f>
        <v>0</v>
      </c>
      <c r="CI359">
        <f>CH359/6</f>
        <v>0</v>
      </c>
      <c r="CJ359">
        <f>COUNTIF('résultats bruts'!AJ359, 1) + COUNTIF('résultats bruts'!BM359,1) + COUNTIF('résultats bruts'!DL359,1)</f>
        <v>0</v>
      </c>
      <c r="CK359">
        <f>CJ359/3</f>
        <v>0</v>
      </c>
      <c r="CL359">
        <f>COUNTIF('résultats bruts'!AH359, 1) + COUNTIF('résultats bruts'!BK359,1) + COUNTIF('résultats bruts'!DK359,1)</f>
        <v>0</v>
      </c>
      <c r="CM359">
        <f>CL359/3</f>
        <v>0</v>
      </c>
      <c r="CN359">
        <f>CL359+CJ359</f>
        <v>0</v>
      </c>
      <c r="CO359">
        <f>CN359/6</f>
        <v>0</v>
      </c>
      <c r="CP359">
        <f>COUNTIF('résultats bruts'!AF359, 1) + COUNTIF('résultats bruts'!BO359,1) + COUNTIF('résultats bruts'!DJ359,1)</f>
        <v>0</v>
      </c>
      <c r="CQ359">
        <f>CP359/3</f>
        <v>0</v>
      </c>
      <c r="CR359">
        <f>COUNTIF('résultats bruts'!AG359, 1) + COUNTIF('résultats bruts'!BQ359,1) + COUNTIF('résultats bruts'!DH359,1)</f>
        <v>0</v>
      </c>
      <c r="CS359">
        <f>CR359/3</f>
        <v>0</v>
      </c>
      <c r="CT359">
        <f>CR359+CP359</f>
        <v>0</v>
      </c>
      <c r="CU359">
        <f>CT359/6</f>
        <v>0</v>
      </c>
      <c r="CV359">
        <f>COUNTIF('résultats bruts'!AM359, 1) + COUNTIF('résultats bruts'!AN359,1) + COUNTIF('résultats bruts'!BS359,1) +COUNTIF('résultats bruts'!BT359, 1) + COUNTIF('résultats bruts'!DO359,1) + COUNTIF('résultats bruts'!DP359,1)</f>
        <v>0</v>
      </c>
      <c r="CW359">
        <f>+CV359/6</f>
        <v>0</v>
      </c>
      <c r="CX359">
        <f>CT359+CN359+CH359+CB395</f>
        <v>0</v>
      </c>
      <c r="CY359">
        <f>CX359/30</f>
        <v>0</v>
      </c>
      <c r="CZ359">
        <f>COUNTIF('résultats bruts'!AO359,1)</f>
        <v>0</v>
      </c>
      <c r="DA359">
        <f>COUNTIF('résultats bruts'!AP359,1)</f>
        <v>0</v>
      </c>
      <c r="DB359">
        <f>CZ359+DA359</f>
        <v>0</v>
      </c>
      <c r="DC359">
        <f>DB359/2</f>
        <v>0</v>
      </c>
      <c r="DD359">
        <f>COUNTIF('résultats bruts'!BU359,1)</f>
        <v>0</v>
      </c>
      <c r="DE359">
        <f>COUNTIF('résultats bruts'!BV359,1)</f>
        <v>0</v>
      </c>
      <c r="DF359">
        <f>DD359+DE359</f>
        <v>0</v>
      </c>
      <c r="DG359">
        <f>DD359+DE359</f>
        <v>0</v>
      </c>
      <c r="DH359">
        <f>DG359/2</f>
        <v>0</v>
      </c>
      <c r="DJ359">
        <f>COUNTIF(CD359, 1)</f>
        <v>0</v>
      </c>
      <c r="DK359">
        <f>DB359+DG359+DJ359</f>
        <v>0</v>
      </c>
      <c r="DL359">
        <f>DK359/5</f>
        <v>0</v>
      </c>
      <c r="DM359">
        <f>COUNTIF('résultats bruts'!BG359,1)+COUNTIF('résultats bruts'!BJ359,1)</f>
        <v>0</v>
      </c>
      <c r="DN359">
        <f>DM359/2</f>
        <v>0</v>
      </c>
      <c r="DO359">
        <f>COUNTIF('résultats bruts'!CD359,1)+COUNTIF('résultats bruts'!CF359,1) + COUNTIF('résultats bruts'!CO359,1)+COUNTIF('résultats bruts'!CR359,1)</f>
        <v>0</v>
      </c>
      <c r="DP359">
        <f>DO359/4</f>
        <v>0</v>
      </c>
      <c r="DQ359">
        <f>DM359+DO359</f>
        <v>0</v>
      </c>
      <c r="DR359">
        <f>DQ359/6</f>
        <v>0</v>
      </c>
      <c r="DS359">
        <f>COUNTIF('résultats bruts'!BF359,1)+COUNTIF('résultats bruts'!BI359,1)</f>
        <v>0</v>
      </c>
      <c r="DT359">
        <f>DS359/2</f>
        <v>0</v>
      </c>
      <c r="DU359">
        <f>COUNTIF('résultats bruts'!CE359,1)+COUNTIF('résultats bruts'!CH359,1) + COUNTIF('résultats bruts'!CP359,1)</f>
        <v>0</v>
      </c>
      <c r="DV359">
        <f>DU359/4</f>
        <v>0</v>
      </c>
      <c r="DW359">
        <f>DS359+DU359</f>
        <v>0</v>
      </c>
      <c r="DX359">
        <f>DW359/6</f>
        <v>0</v>
      </c>
      <c r="DY359">
        <f>COUNTIF('résultats bruts'!BE359,1)+COUNTIF('résultats bruts'!BH359,1)</f>
        <v>0</v>
      </c>
      <c r="DZ359">
        <f>DY359/2</f>
        <v>0</v>
      </c>
      <c r="EA359">
        <f>COUNTIF('résultats bruts'!CC359,1)+COUNTIF('résultats bruts'!CG359,1) + COUNTIF('résultats bruts'!CN359,1)</f>
        <v>0</v>
      </c>
      <c r="EB359">
        <f>EA359/3</f>
        <v>0</v>
      </c>
      <c r="EC359">
        <f>EA359+DY359</f>
        <v>0</v>
      </c>
      <c r="ED359">
        <f>EC359/5</f>
        <v>0</v>
      </c>
      <c r="EE359">
        <f>EC359+DW359+DQ359</f>
        <v>0</v>
      </c>
      <c r="EF359">
        <f>EE359/17</f>
        <v>0</v>
      </c>
    </row>
    <row r="360">
      <c r="A360">
        <f>'résultats bruts'!A360</f>
        <v>0</v>
      </c>
      <c r="B360">
        <f>'résultats bruts'!B360</f>
        <v>0</v>
      </c>
      <c r="C360">
        <f>'résultats bruts'!C360</f>
        <v>0</v>
      </c>
      <c r="D360">
        <f>'résultats bruts'!D360</f>
        <v>0</v>
      </c>
      <c r="E360">
        <f>'résultats bruts'!E360</f>
        <v>0</v>
      </c>
      <c r="F360">
        <f>'résultats bruts'!F360</f>
        <v>358</v>
      </c>
      <c r="G360">
        <f>COUNTIF('résultats bruts'!K360,1) +COUNTIF('résultats bruts'!CJ360:CK360,1)+COUNTIF('résultats bruts'!CJ360:CK360,"0A")</f>
        <v>0</v>
      </c>
      <c r="H360">
        <f>G360/3</f>
        <v>0</v>
      </c>
      <c r="I360">
        <f>COUNTIF('résultats bruts'!O360,1) + COUNTIF('résultats bruts'!AD360,1) + COUNTIF('résultats bruts'!CA360,1) + COUNTIF('résultats bruts'!DU360, 1) + COUNTIF('résultats bruts'!DU360,"0B")</f>
        <v>0</v>
      </c>
      <c r="J360">
        <f>I360/4</f>
        <v>0</v>
      </c>
      <c r="K360">
        <f>COUNTIF('résultats bruts'!CJ360:CK360,1)</f>
        <v>0</v>
      </c>
      <c r="L360">
        <f>K360/2</f>
        <v>0</v>
      </c>
      <c r="M360">
        <f>COUNTIF('résultats bruts'!CM360,1)</f>
        <v>0</v>
      </c>
      <c r="N360">
        <f>COUNTIF('résultats bruts'!DU360,1)</f>
        <v>0</v>
      </c>
      <c r="O360">
        <f>M360+N360</f>
        <v>0</v>
      </c>
      <c r="P360">
        <f>O360/2</f>
        <v>0</v>
      </c>
      <c r="Q360">
        <f>COUNTIF('résultats bruts'!CB360, "1A")+COUNTIF('résultats bruts'!CB360, "1B")</f>
        <v>0</v>
      </c>
      <c r="R360">
        <f>O360+K360+I360+G360</f>
        <v>0</v>
      </c>
      <c r="S360">
        <f>R360/11</f>
        <v>0</v>
      </c>
      <c r="T360">
        <f>COUNTIF('résultats bruts'!Q360, 1) + COUNTIF('résultats bruts'!AU360,1) + COUNTIF('résultats bruts'!CW360,1)</f>
        <v>0</v>
      </c>
      <c r="U360">
        <f>T360/3</f>
        <v>0</v>
      </c>
      <c r="V360">
        <f>COUNTIF('résultats bruts'!P360,1) + COUNTIF('résultats bruts'!AS360,1) + COUNTIF('résultats bruts'!DD360,1)</f>
        <v>0</v>
      </c>
      <c r="W360">
        <f>V360/3</f>
        <v>0</v>
      </c>
      <c r="X360">
        <f>T360+V360</f>
        <v>0</v>
      </c>
      <c r="Y360">
        <f>X360/6</f>
        <v>0</v>
      </c>
      <c r="Z360">
        <f>COUNTIF('résultats bruts'!V360, 1) + COUNTIF('résultats bruts'!AT360,1) + COUNTIF('résultats bruts'!CT360,1)</f>
        <v>0</v>
      </c>
      <c r="AA360">
        <f>Z360/3</f>
        <v>0</v>
      </c>
      <c r="AB360">
        <f>COUNTIF('résultats bruts'!W360, 1) + COUNTIF('résultats bruts'!AV360,1) + COUNTIF('résultats bruts'!CZ360,1)</f>
        <v>0</v>
      </c>
      <c r="AC360">
        <f>AB360/3</f>
        <v>0</v>
      </c>
      <c r="AD360">
        <f>AB360+Z360</f>
        <v>0</v>
      </c>
      <c r="AE360">
        <f>AD360/6</f>
        <v>0</v>
      </c>
      <c r="AF360">
        <f>AD360+X360</f>
        <v>0</v>
      </c>
      <c r="AG360">
        <f>AF360/12</f>
        <v>0</v>
      </c>
      <c r="AH360">
        <f>COUNTIF('résultats bruts'!R360, 1) + COUNTIF('résultats bruts'!AW360,1) + COUNTIF('résultats bruts'!CU360,1)</f>
        <v>0</v>
      </c>
      <c r="AI360">
        <f>AH360/3</f>
        <v>0</v>
      </c>
      <c r="AJ360">
        <f>COUNTIF('résultats bruts'!Z360, 1) + COUNTIF('résultats bruts'!AQ360,1) + COUNTIF('résultats bruts'!CS360,1)</f>
        <v>0</v>
      </c>
      <c r="AK360">
        <f>AJ360/3</f>
        <v>0</v>
      </c>
      <c r="AL360">
        <f>AH360+AJ360</f>
        <v>0</v>
      </c>
      <c r="AM360">
        <f>AL360/6</f>
        <v>0</v>
      </c>
      <c r="AN360">
        <f>AL360+AF360</f>
        <v>0</v>
      </c>
      <c r="AO360">
        <f>AN360/18</f>
        <v>0</v>
      </c>
      <c r="AP360">
        <f>COUNTIF('résultats bruts'!Y360, 1) + COUNTIF('résultats bruts'!AY360,1) + COUNTIF('résultats bruts'!DC360,1)</f>
        <v>0</v>
      </c>
      <c r="AQ360">
        <f>AP360/3</f>
        <v>0</v>
      </c>
      <c r="AR360">
        <f>COUNTIF('résultats bruts'!T360, 1) + COUNTIF('résultats bruts'!AR360,1) + COUNTIF('résultats bruts'!DB360,1)</f>
        <v>0</v>
      </c>
      <c r="AS360">
        <f>AR360/3</f>
        <v>0</v>
      </c>
      <c r="AT360">
        <f>AR360+AP360</f>
        <v>0</v>
      </c>
      <c r="AU360">
        <f>AT360/6</f>
        <v>0</v>
      </c>
      <c r="AV360">
        <f>COUNTIF('résultats bruts'!X360, 1) + COUNTIF('résultats bruts'!BB360,1) + COUNTIF('résultats bruts'!DA360,1)</f>
        <v>0</v>
      </c>
      <c r="AW360">
        <f>AV360/3</f>
        <v>0</v>
      </c>
      <c r="AX360">
        <f>COUNTIF('résultats bruts'!AA360, 1) + COUNTIF('résultats bruts'!AX360,1) + COUNTIF('résultats bruts'!CY360,1)</f>
        <v>0</v>
      </c>
      <c r="AY360">
        <f>AX360/3</f>
        <v>0</v>
      </c>
      <c r="AZ360">
        <f>AX360+AV360</f>
        <v>0</v>
      </c>
      <c r="BA360">
        <f>AZ360/6</f>
        <v>0</v>
      </c>
      <c r="BB360">
        <f>AZ360+AT360</f>
        <v>0</v>
      </c>
      <c r="BC360">
        <f>BB360/12</f>
        <v>0</v>
      </c>
      <c r="BD360">
        <f>COUNTIF('résultats bruts'!U360, 1) + COUNTIF('résultats bruts'!AZ360,1) + COUNTIF('résultats bruts'!CX360,1)</f>
        <v>0</v>
      </c>
      <c r="BE360">
        <f>BD360/3</f>
        <v>0</v>
      </c>
      <c r="BF360">
        <f>COUNTIF('résultats bruts'!S360, 1) + COUNTIF('résultats bruts'!BA360,1) + COUNTIF('résultats bruts'!CV360,1)</f>
        <v>0</v>
      </c>
      <c r="BG360">
        <f>BF360/3</f>
        <v>0</v>
      </c>
      <c r="BH360">
        <f>BF360+BD360</f>
        <v>0</v>
      </c>
      <c r="BI360">
        <f>BH360/6</f>
        <v>0</v>
      </c>
      <c r="BJ360">
        <f>BH360+BB360</f>
        <v>0</v>
      </c>
      <c r="BK360">
        <f>BJ360/18</f>
        <v>0</v>
      </c>
      <c r="BL360">
        <f>COUNTIF('résultats bruts'!AB360, 1) + COUNTIF('résultats bruts'!AC360,1) + COUNTIF('résultats bruts'!BC360,1)+ COUNTIF('résultats bruts'!BD360,1)+ COUNTIF('résultats bruts'!DE360,1)+ COUNTIF('résultats bruts'!DF360,1)</f>
        <v>0</v>
      </c>
      <c r="BM360">
        <f>BL360/6</f>
        <v>0</v>
      </c>
      <c r="BN360">
        <f>BJ360+AN360+BL360</f>
        <v>0</v>
      </c>
      <c r="BO360">
        <f>BN360/42</f>
        <v>0</v>
      </c>
      <c r="BP360">
        <f>COUNTIF('résultats bruts'!DS360,1) + COUNTIF('résultats bruts'!DQ360,1)</f>
        <v>0</v>
      </c>
      <c r="BQ360">
        <f>BP360/2</f>
        <v>0</v>
      </c>
      <c r="BR360">
        <f>COUNTIF('résultats bruts'!DR360,1)+COUNTIF('résultats bruts'!DT360,1)</f>
        <v>0</v>
      </c>
      <c r="BS360">
        <f>BR360/2</f>
        <v>0</v>
      </c>
      <c r="BT360">
        <f>'résultats bruts'!AR360</f>
        <v>0</v>
      </c>
      <c r="BU360">
        <f>'résultats bruts'!DR360</f>
        <v>0</v>
      </c>
      <c r="BV360">
        <f>'résultats bruts'!AS360</f>
        <v>0</v>
      </c>
      <c r="BW360">
        <f>'résultats bruts'!DT360</f>
        <v>0</v>
      </c>
      <c r="BX360">
        <f>COUNTIF('résultats bruts'!AI360, 1) + COUNTIF('résultats bruts'!BP360,1) + COUNTIF('résultats bruts'!DG360,1)</f>
        <v>0</v>
      </c>
      <c r="BY360">
        <f>BX360/3</f>
        <v>0</v>
      </c>
      <c r="BZ360">
        <f>COUNTIF('résultats bruts'!AL360, 1) + COUNTIF('résultats bruts'!BN360,1) + COUNTIF('résultats bruts'!DI360,1)</f>
        <v>0</v>
      </c>
      <c r="CA360">
        <f>BZ360/3</f>
        <v>0</v>
      </c>
      <c r="CB360">
        <f>BX360+BZ360</f>
        <v>0</v>
      </c>
      <c r="CC360">
        <f>CB360/6</f>
        <v>0</v>
      </c>
      <c r="CD360">
        <f>COUNTIF('résultats bruts'!AK360, 1) + COUNTIF('résultats bruts'!BR360,1) + COUNTIF('résultats bruts'!DM360,1)</f>
        <v>0</v>
      </c>
      <c r="CE360">
        <f>CD360/3</f>
        <v>0</v>
      </c>
      <c r="CF360">
        <f>COUNTIF('résultats bruts'!AE360, 1) + COUNTIF('résultats bruts'!BL360,1) + COUNTIF('résultats bruts'!DN360,1)</f>
        <v>0</v>
      </c>
      <c r="CG360">
        <f>CF360/3</f>
        <v>0</v>
      </c>
      <c r="CH360">
        <f>CF360+CD360</f>
        <v>0</v>
      </c>
      <c r="CI360">
        <f>CH360/6</f>
        <v>0</v>
      </c>
      <c r="CJ360">
        <f>COUNTIF('résultats bruts'!AJ360, 1) + COUNTIF('résultats bruts'!BM360,1) + COUNTIF('résultats bruts'!DL360,1)</f>
        <v>0</v>
      </c>
      <c r="CK360">
        <f>CJ360/3</f>
        <v>0</v>
      </c>
      <c r="CL360">
        <f>COUNTIF('résultats bruts'!AH360, 1) + COUNTIF('résultats bruts'!BK360,1) + COUNTIF('résultats bruts'!DK360,1)</f>
        <v>0</v>
      </c>
      <c r="CM360">
        <f>CL360/3</f>
        <v>0</v>
      </c>
      <c r="CN360">
        <f>CL360+CJ360</f>
        <v>0</v>
      </c>
      <c r="CO360">
        <f>CN360/6</f>
        <v>0</v>
      </c>
      <c r="CP360">
        <f>COUNTIF('résultats bruts'!AF360, 1) + COUNTIF('résultats bruts'!BO360,1) + COUNTIF('résultats bruts'!DJ360,1)</f>
        <v>0</v>
      </c>
      <c r="CQ360">
        <f>CP360/3</f>
        <v>0</v>
      </c>
      <c r="CR360">
        <f>COUNTIF('résultats bruts'!AG360, 1) + COUNTIF('résultats bruts'!BQ360,1) + COUNTIF('résultats bruts'!DH360,1)</f>
        <v>0</v>
      </c>
      <c r="CS360">
        <f>CR360/3</f>
        <v>0</v>
      </c>
      <c r="CT360">
        <f>CR360+CP360</f>
        <v>0</v>
      </c>
      <c r="CU360">
        <f>CT360/6</f>
        <v>0</v>
      </c>
      <c r="CV360">
        <f>COUNTIF('résultats bruts'!AM360, 1) + COUNTIF('résultats bruts'!AN360,1) + COUNTIF('résultats bruts'!BS360,1) +COUNTIF('résultats bruts'!BT360, 1) + COUNTIF('résultats bruts'!DO360,1) + COUNTIF('résultats bruts'!DP360,1)</f>
        <v>0</v>
      </c>
      <c r="CW360">
        <f>+CV360/6</f>
        <v>0</v>
      </c>
      <c r="CX360">
        <f>CT360+CN360+CH360+CB396</f>
        <v>0</v>
      </c>
      <c r="CY360">
        <f>CX360/30</f>
        <v>0</v>
      </c>
      <c r="CZ360">
        <f>COUNTIF('résultats bruts'!AO360,1)</f>
        <v>0</v>
      </c>
      <c r="DA360">
        <f>COUNTIF('résultats bruts'!AP360,1)</f>
        <v>0</v>
      </c>
      <c r="DB360">
        <f>CZ360+DA360</f>
        <v>0</v>
      </c>
      <c r="DC360">
        <f>DB360/2</f>
        <v>0</v>
      </c>
      <c r="DD360">
        <f>COUNTIF('résultats bruts'!BU360,1)</f>
        <v>0</v>
      </c>
      <c r="DE360">
        <f>COUNTIF('résultats bruts'!BV360,1)</f>
        <v>0</v>
      </c>
      <c r="DF360">
        <f>DD360+DE360</f>
        <v>0</v>
      </c>
      <c r="DG360">
        <f>DD360+DE360</f>
        <v>0</v>
      </c>
      <c r="DH360">
        <f>DG360/2</f>
        <v>0</v>
      </c>
      <c r="DJ360">
        <f>COUNTIF(CD360, 1)</f>
        <v>0</v>
      </c>
      <c r="DK360">
        <f>DB360+DG360+DJ360</f>
        <v>0</v>
      </c>
      <c r="DL360">
        <f>DK360/5</f>
        <v>0</v>
      </c>
      <c r="DM360">
        <f>COUNTIF('résultats bruts'!BG360,1)+COUNTIF('résultats bruts'!BJ360,1)</f>
        <v>0</v>
      </c>
      <c r="DN360">
        <f>DM360/2</f>
        <v>0</v>
      </c>
      <c r="DO360">
        <f>COUNTIF('résultats bruts'!CD360,1)+COUNTIF('résultats bruts'!CF360,1) + COUNTIF('résultats bruts'!CO360,1)+COUNTIF('résultats bruts'!CR360,1)</f>
        <v>0</v>
      </c>
      <c r="DP360">
        <f>DO360/4</f>
        <v>0</v>
      </c>
      <c r="DQ360">
        <f>DM360+DO360</f>
        <v>0</v>
      </c>
      <c r="DR360">
        <f>DQ360/6</f>
        <v>0</v>
      </c>
      <c r="DS360">
        <f>COUNTIF('résultats bruts'!BF360,1)+COUNTIF('résultats bruts'!BI360,1)</f>
        <v>0</v>
      </c>
      <c r="DT360">
        <f>DS360/2</f>
        <v>0</v>
      </c>
      <c r="DU360">
        <f>COUNTIF('résultats bruts'!CE360,1)+COUNTIF('résultats bruts'!CH360,1) + COUNTIF('résultats bruts'!CP360,1)</f>
        <v>0</v>
      </c>
      <c r="DV360">
        <f>DU360/4</f>
        <v>0</v>
      </c>
      <c r="DW360">
        <f>DS360+DU360</f>
        <v>0</v>
      </c>
      <c r="DX360">
        <f>DW360/6</f>
        <v>0</v>
      </c>
      <c r="DY360">
        <f>COUNTIF('résultats bruts'!BE360,1)+COUNTIF('résultats bruts'!BH360,1)</f>
        <v>0</v>
      </c>
      <c r="DZ360">
        <f>DY360/2</f>
        <v>0</v>
      </c>
      <c r="EA360">
        <f>COUNTIF('résultats bruts'!CC360,1)+COUNTIF('résultats bruts'!CG360,1) + COUNTIF('résultats bruts'!CN360,1)</f>
        <v>0</v>
      </c>
      <c r="EB360">
        <f>EA360/3</f>
        <v>0</v>
      </c>
      <c r="EC360">
        <f>EA360+DY360</f>
        <v>0</v>
      </c>
      <c r="ED360">
        <f>EC360/5</f>
        <v>0</v>
      </c>
      <c r="EE360">
        <f>EC360+DW360+DQ360</f>
        <v>0</v>
      </c>
      <c r="EF360">
        <f>EE360/17</f>
        <v>0</v>
      </c>
    </row>
    <row r="361">
      <c r="A361">
        <f>'résultats bruts'!A361</f>
        <v>0</v>
      </c>
      <c r="B361">
        <f>'résultats bruts'!B361</f>
        <v>0</v>
      </c>
      <c r="C361">
        <f>'résultats bruts'!C361</f>
        <v>0</v>
      </c>
      <c r="D361">
        <f>'résultats bruts'!D361</f>
        <v>0</v>
      </c>
      <c r="E361">
        <f>'résultats bruts'!E361</f>
        <v>0</v>
      </c>
      <c r="F361">
        <f>'résultats bruts'!F361</f>
        <v>359</v>
      </c>
      <c r="G361">
        <f>COUNTIF('résultats bruts'!K361,1) +COUNTIF('résultats bruts'!CJ361:CK361,1)+COUNTIF('résultats bruts'!CJ361:CK361,"0A")</f>
        <v>0</v>
      </c>
      <c r="H361">
        <f>G361/3</f>
        <v>0</v>
      </c>
      <c r="I361">
        <f>COUNTIF('résultats bruts'!O361,1) + COUNTIF('résultats bruts'!AD361,1) + COUNTIF('résultats bruts'!CA361,1) + COUNTIF('résultats bruts'!DU361, 1) + COUNTIF('résultats bruts'!DU361,"0B")</f>
        <v>0</v>
      </c>
      <c r="J361">
        <f>I361/4</f>
        <v>0</v>
      </c>
      <c r="K361">
        <f>COUNTIF('résultats bruts'!CJ361:CK361,1)</f>
        <v>0</v>
      </c>
      <c r="L361">
        <f>K361/2</f>
        <v>0</v>
      </c>
      <c r="M361">
        <f>COUNTIF('résultats bruts'!CM361,1)</f>
        <v>0</v>
      </c>
      <c r="N361">
        <f>COUNTIF('résultats bruts'!DU361,1)</f>
        <v>0</v>
      </c>
      <c r="O361">
        <f>M361+N361</f>
        <v>0</v>
      </c>
      <c r="P361">
        <f>O361/2</f>
        <v>0</v>
      </c>
      <c r="Q361">
        <f>COUNTIF('résultats bruts'!CB361, "1A")+COUNTIF('résultats bruts'!CB361, "1B")</f>
        <v>0</v>
      </c>
      <c r="R361">
        <f>O361+K361+I361+G361</f>
        <v>0</v>
      </c>
      <c r="S361">
        <f>R361/11</f>
        <v>0</v>
      </c>
      <c r="T361">
        <f>COUNTIF('résultats bruts'!Q361, 1) + COUNTIF('résultats bruts'!AU361,1) + COUNTIF('résultats bruts'!CW361,1)</f>
        <v>0</v>
      </c>
      <c r="U361">
        <f>T361/3</f>
        <v>0</v>
      </c>
      <c r="V361">
        <f>COUNTIF('résultats bruts'!P361,1) + COUNTIF('résultats bruts'!AS361,1) + COUNTIF('résultats bruts'!DD361,1)</f>
        <v>0</v>
      </c>
      <c r="W361">
        <f>V361/3</f>
        <v>0</v>
      </c>
      <c r="X361">
        <f>T361+V361</f>
        <v>0</v>
      </c>
      <c r="Y361">
        <f>X361/6</f>
        <v>0</v>
      </c>
      <c r="Z361">
        <f>COUNTIF('résultats bruts'!V361, 1) + COUNTIF('résultats bruts'!AT361,1) + COUNTIF('résultats bruts'!CT361,1)</f>
        <v>0</v>
      </c>
      <c r="AA361">
        <f>Z361/3</f>
        <v>0</v>
      </c>
      <c r="AB361">
        <f>COUNTIF('résultats bruts'!W361, 1) + COUNTIF('résultats bruts'!AV361,1) + COUNTIF('résultats bruts'!CZ361,1)</f>
        <v>0</v>
      </c>
      <c r="AC361">
        <f>AB361/3</f>
        <v>0</v>
      </c>
      <c r="AD361">
        <f>AB361+Z361</f>
        <v>0</v>
      </c>
      <c r="AE361">
        <f>AD361/6</f>
        <v>0</v>
      </c>
      <c r="AF361">
        <f>AD361+X361</f>
        <v>0</v>
      </c>
      <c r="AG361">
        <f>AF361/12</f>
        <v>0</v>
      </c>
      <c r="AH361">
        <f>COUNTIF('résultats bruts'!R361, 1) + COUNTIF('résultats bruts'!AW361,1) + COUNTIF('résultats bruts'!CU361,1)</f>
        <v>0</v>
      </c>
      <c r="AI361">
        <f>AH361/3</f>
        <v>0</v>
      </c>
      <c r="AJ361">
        <f>COUNTIF('résultats bruts'!Z361, 1) + COUNTIF('résultats bruts'!AQ361,1) + COUNTIF('résultats bruts'!CS361,1)</f>
        <v>0</v>
      </c>
      <c r="AK361">
        <f>AJ361/3</f>
        <v>0</v>
      </c>
      <c r="AL361">
        <f>AH361+AJ361</f>
        <v>0</v>
      </c>
      <c r="AM361">
        <f>AL361/6</f>
        <v>0</v>
      </c>
      <c r="AN361">
        <f>AL361+AF361</f>
        <v>0</v>
      </c>
      <c r="AO361">
        <f>AN361/18</f>
        <v>0</v>
      </c>
      <c r="AP361">
        <f>COUNTIF('résultats bruts'!Y361, 1) + COUNTIF('résultats bruts'!AY361,1) + COUNTIF('résultats bruts'!DC361,1)</f>
        <v>0</v>
      </c>
      <c r="AQ361">
        <f>AP361/3</f>
        <v>0</v>
      </c>
      <c r="AR361">
        <f>COUNTIF('résultats bruts'!T361, 1) + COUNTIF('résultats bruts'!AR361,1) + COUNTIF('résultats bruts'!DB361,1)</f>
        <v>0</v>
      </c>
      <c r="AS361">
        <f>AR361/3</f>
        <v>0</v>
      </c>
      <c r="AT361">
        <f>AR361+AP361</f>
        <v>0</v>
      </c>
      <c r="AU361">
        <f>AT361/6</f>
        <v>0</v>
      </c>
      <c r="AV361">
        <f>COUNTIF('résultats bruts'!X361, 1) + COUNTIF('résultats bruts'!BB361,1) + COUNTIF('résultats bruts'!DA361,1)</f>
        <v>0</v>
      </c>
      <c r="AW361">
        <f>AV361/3</f>
        <v>0</v>
      </c>
      <c r="AX361">
        <f>COUNTIF('résultats bruts'!AA361, 1) + COUNTIF('résultats bruts'!AX361,1) + COUNTIF('résultats bruts'!CY361,1)</f>
        <v>0</v>
      </c>
      <c r="AY361">
        <f>AX361/3</f>
        <v>0</v>
      </c>
      <c r="AZ361">
        <f>AX361+AV361</f>
        <v>0</v>
      </c>
      <c r="BA361">
        <f>AZ361/6</f>
        <v>0</v>
      </c>
      <c r="BB361">
        <f>AZ361+AT361</f>
        <v>0</v>
      </c>
      <c r="BC361">
        <f>BB361/12</f>
        <v>0</v>
      </c>
      <c r="BD361">
        <f>COUNTIF('résultats bruts'!U361, 1) + COUNTIF('résultats bruts'!AZ361,1) + COUNTIF('résultats bruts'!CX361,1)</f>
        <v>0</v>
      </c>
      <c r="BE361">
        <f>BD361/3</f>
        <v>0</v>
      </c>
      <c r="BF361">
        <f>COUNTIF('résultats bruts'!S361, 1) + COUNTIF('résultats bruts'!BA361,1) + COUNTIF('résultats bruts'!CV361,1)</f>
        <v>0</v>
      </c>
      <c r="BG361">
        <f>BF361/3</f>
        <v>0</v>
      </c>
      <c r="BH361">
        <f>BF361+BD361</f>
        <v>0</v>
      </c>
      <c r="BI361">
        <f>BH361/6</f>
        <v>0</v>
      </c>
      <c r="BJ361">
        <f>BH361+BB361</f>
        <v>0</v>
      </c>
      <c r="BK361">
        <f>BJ361/18</f>
        <v>0</v>
      </c>
      <c r="BL361">
        <f>COUNTIF('résultats bruts'!AB361, 1) + COUNTIF('résultats bruts'!AC361,1) + COUNTIF('résultats bruts'!BC361,1)+ COUNTIF('résultats bruts'!BD361,1)+ COUNTIF('résultats bruts'!DE361,1)+ COUNTIF('résultats bruts'!DF361,1)</f>
        <v>0</v>
      </c>
      <c r="BM361">
        <f>BL361/6</f>
        <v>0</v>
      </c>
      <c r="BN361">
        <f>BJ361+AN361+BL361</f>
        <v>0</v>
      </c>
      <c r="BO361">
        <f>BN361/42</f>
        <v>0</v>
      </c>
      <c r="BP361">
        <f>COUNTIF('résultats bruts'!DS361,1) + COUNTIF('résultats bruts'!DQ361,1)</f>
        <v>0</v>
      </c>
      <c r="BQ361">
        <f>BP361/2</f>
        <v>0</v>
      </c>
      <c r="BR361">
        <f>COUNTIF('résultats bruts'!DR361,1)+COUNTIF('résultats bruts'!DT361,1)</f>
        <v>0</v>
      </c>
      <c r="BS361">
        <f>BR361/2</f>
        <v>0</v>
      </c>
      <c r="BT361">
        <f>'résultats bruts'!AR361</f>
        <v>0</v>
      </c>
      <c r="BU361">
        <f>'résultats bruts'!DR361</f>
        <v>0</v>
      </c>
      <c r="BV361">
        <f>'résultats bruts'!AS361</f>
        <v>0</v>
      </c>
      <c r="BW361">
        <f>'résultats bruts'!DT361</f>
        <v>0</v>
      </c>
      <c r="BX361">
        <f>COUNTIF('résultats bruts'!AI361, 1) + COUNTIF('résultats bruts'!BP361,1) + COUNTIF('résultats bruts'!DG361,1)</f>
        <v>0</v>
      </c>
      <c r="BY361">
        <f>BX361/3</f>
        <v>0</v>
      </c>
      <c r="BZ361">
        <f>COUNTIF('résultats bruts'!AL361, 1) + COUNTIF('résultats bruts'!BN361,1) + COUNTIF('résultats bruts'!DI361,1)</f>
        <v>0</v>
      </c>
      <c r="CA361">
        <f>BZ361/3</f>
        <v>0</v>
      </c>
      <c r="CB361">
        <f>BX361+BZ361</f>
        <v>0</v>
      </c>
      <c r="CC361">
        <f>CB361/6</f>
        <v>0</v>
      </c>
      <c r="CD361">
        <f>COUNTIF('résultats bruts'!AK361, 1) + COUNTIF('résultats bruts'!BR361,1) + COUNTIF('résultats bruts'!DM361,1)</f>
        <v>0</v>
      </c>
      <c r="CE361">
        <f>CD361/3</f>
        <v>0</v>
      </c>
      <c r="CF361">
        <f>COUNTIF('résultats bruts'!AE361, 1) + COUNTIF('résultats bruts'!BL361,1) + COUNTIF('résultats bruts'!DN361,1)</f>
        <v>0</v>
      </c>
      <c r="CG361">
        <f>CF361/3</f>
        <v>0</v>
      </c>
      <c r="CH361">
        <f>CF361+CD361</f>
        <v>0</v>
      </c>
      <c r="CI361">
        <f>CH361/6</f>
        <v>0</v>
      </c>
      <c r="CJ361">
        <f>COUNTIF('résultats bruts'!AJ361, 1) + COUNTIF('résultats bruts'!BM361,1) + COUNTIF('résultats bruts'!DL361,1)</f>
        <v>0</v>
      </c>
      <c r="CK361">
        <f>CJ361/3</f>
        <v>0</v>
      </c>
      <c r="CL361">
        <f>COUNTIF('résultats bruts'!AH361, 1) + COUNTIF('résultats bruts'!BK361,1) + COUNTIF('résultats bruts'!DK361,1)</f>
        <v>0</v>
      </c>
      <c r="CM361">
        <f>CL361/3</f>
        <v>0</v>
      </c>
      <c r="CN361">
        <f>CL361+CJ361</f>
        <v>0</v>
      </c>
      <c r="CO361">
        <f>CN361/6</f>
        <v>0</v>
      </c>
      <c r="CP361">
        <f>COUNTIF('résultats bruts'!AF361, 1) + COUNTIF('résultats bruts'!BO361,1) + COUNTIF('résultats bruts'!DJ361,1)</f>
        <v>0</v>
      </c>
      <c r="CQ361">
        <f>CP361/3</f>
        <v>0</v>
      </c>
      <c r="CR361">
        <f>COUNTIF('résultats bruts'!AG361, 1) + COUNTIF('résultats bruts'!BQ361,1) + COUNTIF('résultats bruts'!DH361,1)</f>
        <v>0</v>
      </c>
      <c r="CS361">
        <f>CR361/3</f>
        <v>0</v>
      </c>
      <c r="CT361">
        <f>CR361+CP361</f>
        <v>0</v>
      </c>
      <c r="CU361">
        <f>CT361/6</f>
        <v>0</v>
      </c>
      <c r="CV361">
        <f>COUNTIF('résultats bruts'!AM361, 1) + COUNTIF('résultats bruts'!AN361,1) + COUNTIF('résultats bruts'!BS361,1) +COUNTIF('résultats bruts'!BT361, 1) + COUNTIF('résultats bruts'!DO361,1) + COUNTIF('résultats bruts'!DP361,1)</f>
        <v>0</v>
      </c>
      <c r="CW361">
        <f>+CV361/6</f>
        <v>0</v>
      </c>
      <c r="CX361">
        <f>CT361+CN361+CH361+CB397</f>
        <v>0</v>
      </c>
      <c r="CY361">
        <f>CX361/30</f>
        <v>0</v>
      </c>
      <c r="CZ361">
        <f>COUNTIF('résultats bruts'!AO361,1)</f>
        <v>0</v>
      </c>
      <c r="DA361">
        <f>COUNTIF('résultats bruts'!AP361,1)</f>
        <v>0</v>
      </c>
      <c r="DB361">
        <f>CZ361+DA361</f>
        <v>0</v>
      </c>
      <c r="DC361">
        <f>DB361/2</f>
        <v>0</v>
      </c>
      <c r="DD361">
        <f>COUNTIF('résultats bruts'!BU361,1)</f>
        <v>0</v>
      </c>
      <c r="DE361">
        <f>COUNTIF('résultats bruts'!BV361,1)</f>
        <v>0</v>
      </c>
      <c r="DF361">
        <f>DD361+DE361</f>
        <v>0</v>
      </c>
      <c r="DG361">
        <f>DD361+DE361</f>
        <v>0</v>
      </c>
      <c r="DH361">
        <f>DG361/2</f>
        <v>0</v>
      </c>
      <c r="DJ361">
        <f>COUNTIF(CD361, 1)</f>
        <v>0</v>
      </c>
      <c r="DK361">
        <f>DB361+DG361+DJ361</f>
        <v>0</v>
      </c>
      <c r="DL361">
        <f>DK361/5</f>
        <v>0</v>
      </c>
      <c r="DM361">
        <f>COUNTIF('résultats bruts'!BG361,1)+COUNTIF('résultats bruts'!BJ361,1)</f>
        <v>0</v>
      </c>
      <c r="DN361">
        <f>DM361/2</f>
        <v>0</v>
      </c>
      <c r="DO361">
        <f>COUNTIF('résultats bruts'!CD361,1)+COUNTIF('résultats bruts'!CF361,1) + COUNTIF('résultats bruts'!CO361,1)+COUNTIF('résultats bruts'!CR361,1)</f>
        <v>0</v>
      </c>
      <c r="DP361">
        <f>DO361/4</f>
        <v>0</v>
      </c>
      <c r="DQ361">
        <f>DM361+DO361</f>
        <v>0</v>
      </c>
      <c r="DR361">
        <f>DQ361/6</f>
        <v>0</v>
      </c>
      <c r="DS361">
        <f>COUNTIF('résultats bruts'!BF361,1)+COUNTIF('résultats bruts'!BI361,1)</f>
        <v>0</v>
      </c>
      <c r="DT361">
        <f>DS361/2</f>
        <v>0</v>
      </c>
      <c r="DU361">
        <f>COUNTIF('résultats bruts'!CE361,1)+COUNTIF('résultats bruts'!CH361,1) + COUNTIF('résultats bruts'!CP361,1)</f>
        <v>0</v>
      </c>
      <c r="DV361">
        <f>DU361/4</f>
        <v>0</v>
      </c>
      <c r="DW361">
        <f>DS361+DU361</f>
        <v>0</v>
      </c>
      <c r="DX361">
        <f>DW361/6</f>
        <v>0</v>
      </c>
      <c r="DY361">
        <f>COUNTIF('résultats bruts'!BE361,1)+COUNTIF('résultats bruts'!BH361,1)</f>
        <v>0</v>
      </c>
      <c r="DZ361">
        <f>DY361/2</f>
        <v>0</v>
      </c>
      <c r="EA361">
        <f>COUNTIF('résultats bruts'!CC361,1)+COUNTIF('résultats bruts'!CG361,1) + COUNTIF('résultats bruts'!CN361,1)</f>
        <v>0</v>
      </c>
      <c r="EB361">
        <f>EA361/3</f>
        <v>0</v>
      </c>
      <c r="EC361">
        <f>EA361+DY361</f>
        <v>0</v>
      </c>
      <c r="ED361">
        <f>EC361/5</f>
        <v>0</v>
      </c>
      <c r="EE361">
        <f>EC361+DW361+DQ361</f>
        <v>0</v>
      </c>
      <c r="EF361">
        <f>EE361/17</f>
        <v>0</v>
      </c>
    </row>
    <row r="362">
      <c r="A362">
        <f>'résultats bruts'!A362</f>
        <v>0</v>
      </c>
      <c r="B362">
        <f>'résultats bruts'!B362</f>
        <v>0</v>
      </c>
      <c r="C362">
        <f>'résultats bruts'!C362</f>
        <v>0</v>
      </c>
      <c r="D362">
        <f>'résultats bruts'!D362</f>
        <v>0</v>
      </c>
      <c r="E362">
        <f>'résultats bruts'!E362</f>
        <v>0</v>
      </c>
      <c r="F362">
        <f>'résultats bruts'!F362</f>
        <v>360</v>
      </c>
      <c r="G362">
        <f>COUNTIF('résultats bruts'!K362,1) +COUNTIF('résultats bruts'!CJ362:CK362,1)+COUNTIF('résultats bruts'!CJ362:CK362,"0A")</f>
        <v>0</v>
      </c>
      <c r="H362">
        <f>G362/3</f>
        <v>0</v>
      </c>
      <c r="I362">
        <f>COUNTIF('résultats bruts'!O362,1) + COUNTIF('résultats bruts'!AD362,1) + COUNTIF('résultats bruts'!CA362,1) + COUNTIF('résultats bruts'!DU362, 1) + COUNTIF('résultats bruts'!DU362,"0B")</f>
        <v>0</v>
      </c>
      <c r="J362">
        <f>I362/4</f>
        <v>0</v>
      </c>
      <c r="K362">
        <f>COUNTIF('résultats bruts'!CJ362:CK362,1)</f>
        <v>0</v>
      </c>
      <c r="L362">
        <f>K362/2</f>
        <v>0</v>
      </c>
      <c r="M362">
        <f>COUNTIF('résultats bruts'!CM362,1)</f>
        <v>0</v>
      </c>
      <c r="N362">
        <f>COUNTIF('résultats bruts'!DU362,1)</f>
        <v>0</v>
      </c>
      <c r="O362">
        <f>M362+N362</f>
        <v>0</v>
      </c>
      <c r="P362">
        <f>O362/2</f>
        <v>0</v>
      </c>
      <c r="Q362">
        <f>COUNTIF('résultats bruts'!CB362, "1A")+COUNTIF('résultats bruts'!CB362, "1B")</f>
        <v>0</v>
      </c>
      <c r="R362">
        <f>O362+K362+I362+G362</f>
        <v>0</v>
      </c>
      <c r="S362">
        <f>R362/11</f>
        <v>0</v>
      </c>
      <c r="T362">
        <f>COUNTIF('résultats bruts'!Q362, 1) + COUNTIF('résultats bruts'!AU362,1) + COUNTIF('résultats bruts'!CW362,1)</f>
        <v>0</v>
      </c>
      <c r="U362">
        <f>T362/3</f>
        <v>0</v>
      </c>
      <c r="V362">
        <f>COUNTIF('résultats bruts'!P362,1) + COUNTIF('résultats bruts'!AS362,1) + COUNTIF('résultats bruts'!DD362,1)</f>
        <v>0</v>
      </c>
      <c r="W362">
        <f>V362/3</f>
        <v>0</v>
      </c>
      <c r="X362">
        <f>T362+V362</f>
        <v>0</v>
      </c>
      <c r="Y362">
        <f>X362/6</f>
        <v>0</v>
      </c>
      <c r="Z362">
        <f>COUNTIF('résultats bruts'!V362, 1) + COUNTIF('résultats bruts'!AT362,1) + COUNTIF('résultats bruts'!CT362,1)</f>
        <v>0</v>
      </c>
      <c r="AA362">
        <f>Z362/3</f>
        <v>0</v>
      </c>
      <c r="AB362">
        <f>COUNTIF('résultats bruts'!W362, 1) + COUNTIF('résultats bruts'!AV362,1) + COUNTIF('résultats bruts'!CZ362,1)</f>
        <v>0</v>
      </c>
      <c r="AC362">
        <f>AB362/3</f>
        <v>0</v>
      </c>
      <c r="AD362">
        <f>AB362+Z362</f>
        <v>0</v>
      </c>
      <c r="AE362">
        <f>AD362/6</f>
        <v>0</v>
      </c>
      <c r="AF362">
        <f>AD362+X362</f>
        <v>0</v>
      </c>
      <c r="AG362">
        <f>AF362/12</f>
        <v>0</v>
      </c>
      <c r="AH362">
        <f>COUNTIF('résultats bruts'!R362, 1) + COUNTIF('résultats bruts'!AW362,1) + COUNTIF('résultats bruts'!CU362,1)</f>
        <v>0</v>
      </c>
      <c r="AI362">
        <f>AH362/3</f>
        <v>0</v>
      </c>
      <c r="AJ362">
        <f>COUNTIF('résultats bruts'!Z362, 1) + COUNTIF('résultats bruts'!AQ362,1) + COUNTIF('résultats bruts'!CS362,1)</f>
        <v>0</v>
      </c>
      <c r="AK362">
        <f>AJ362/3</f>
        <v>0</v>
      </c>
      <c r="AL362">
        <f>AH362+AJ362</f>
        <v>0</v>
      </c>
      <c r="AM362">
        <f>AL362/6</f>
        <v>0</v>
      </c>
      <c r="AN362">
        <f>AL362+AF362</f>
        <v>0</v>
      </c>
      <c r="AO362">
        <f>AN362/18</f>
        <v>0</v>
      </c>
      <c r="AP362">
        <f>COUNTIF('résultats bruts'!Y362, 1) + COUNTIF('résultats bruts'!AY362,1) + COUNTIF('résultats bruts'!DC362,1)</f>
        <v>0</v>
      </c>
      <c r="AQ362">
        <f>AP362/3</f>
        <v>0</v>
      </c>
      <c r="AR362">
        <f>COUNTIF('résultats bruts'!T362, 1) + COUNTIF('résultats bruts'!AR362,1) + COUNTIF('résultats bruts'!DB362,1)</f>
        <v>0</v>
      </c>
      <c r="AS362">
        <f>AR362/3</f>
        <v>0</v>
      </c>
      <c r="AT362">
        <f>AR362+AP362</f>
        <v>0</v>
      </c>
      <c r="AU362">
        <f>AT362/6</f>
        <v>0</v>
      </c>
      <c r="AV362">
        <f>COUNTIF('résultats bruts'!X362, 1) + COUNTIF('résultats bruts'!BB362,1) + COUNTIF('résultats bruts'!DA362,1)</f>
        <v>0</v>
      </c>
      <c r="AW362">
        <f>AV362/3</f>
        <v>0</v>
      </c>
      <c r="AX362">
        <f>COUNTIF('résultats bruts'!AA362, 1) + COUNTIF('résultats bruts'!AX362,1) + COUNTIF('résultats bruts'!CY362,1)</f>
        <v>0</v>
      </c>
      <c r="AY362">
        <f>AX362/3</f>
        <v>0</v>
      </c>
      <c r="AZ362">
        <f>AX362+AV362</f>
        <v>0</v>
      </c>
      <c r="BA362">
        <f>AZ362/6</f>
        <v>0</v>
      </c>
      <c r="BB362">
        <f>AZ362+AT362</f>
        <v>0</v>
      </c>
      <c r="BC362">
        <f>BB362/12</f>
        <v>0</v>
      </c>
      <c r="BD362">
        <f>COUNTIF('résultats bruts'!U362, 1) + COUNTIF('résultats bruts'!AZ362,1) + COUNTIF('résultats bruts'!CX362,1)</f>
        <v>0</v>
      </c>
      <c r="BE362">
        <f>BD362/3</f>
        <v>0</v>
      </c>
      <c r="BF362">
        <f>COUNTIF('résultats bruts'!S362, 1) + COUNTIF('résultats bruts'!BA362,1) + COUNTIF('résultats bruts'!CV362,1)</f>
        <v>0</v>
      </c>
      <c r="BG362">
        <f>BF362/3</f>
        <v>0</v>
      </c>
      <c r="BH362">
        <f>BF362+BD362</f>
        <v>0</v>
      </c>
      <c r="BI362">
        <f>BH362/6</f>
        <v>0</v>
      </c>
      <c r="BJ362">
        <f>BH362+BB362</f>
        <v>0</v>
      </c>
      <c r="BK362">
        <f>BJ362/18</f>
        <v>0</v>
      </c>
      <c r="BL362">
        <f>COUNTIF('résultats bruts'!AB362, 1) + COUNTIF('résultats bruts'!AC362,1) + COUNTIF('résultats bruts'!BC362,1)+ COUNTIF('résultats bruts'!BD362,1)+ COUNTIF('résultats bruts'!DE362,1)+ COUNTIF('résultats bruts'!DF362,1)</f>
        <v>0</v>
      </c>
      <c r="BM362">
        <f>BL362/6</f>
        <v>0</v>
      </c>
      <c r="BN362">
        <f>BJ362+AN362+BL362</f>
        <v>0</v>
      </c>
      <c r="BO362">
        <f>BN362/42</f>
        <v>0</v>
      </c>
      <c r="BP362">
        <f>COUNTIF('résultats bruts'!DS362,1) + COUNTIF('résultats bruts'!DQ362,1)</f>
        <v>0</v>
      </c>
      <c r="BQ362">
        <f>BP362/2</f>
        <v>0</v>
      </c>
      <c r="BR362">
        <f>COUNTIF('résultats bruts'!DR362,1)+COUNTIF('résultats bruts'!DT362,1)</f>
        <v>0</v>
      </c>
      <c r="BS362">
        <f>BR362/2</f>
        <v>0</v>
      </c>
      <c r="BT362">
        <f>'résultats bruts'!AR362</f>
        <v>0</v>
      </c>
      <c r="BU362">
        <f>'résultats bruts'!DR362</f>
        <v>0</v>
      </c>
      <c r="BV362">
        <f>'résultats bruts'!AS362</f>
        <v>0</v>
      </c>
      <c r="BW362">
        <f>'résultats bruts'!DT362</f>
        <v>0</v>
      </c>
      <c r="BX362">
        <f>COUNTIF('résultats bruts'!AI362, 1) + COUNTIF('résultats bruts'!BP362,1) + COUNTIF('résultats bruts'!DG362,1)</f>
        <v>0</v>
      </c>
      <c r="BY362">
        <f>BX362/3</f>
        <v>0</v>
      </c>
      <c r="BZ362">
        <f>COUNTIF('résultats bruts'!AL362, 1) + COUNTIF('résultats bruts'!BN362,1) + COUNTIF('résultats bruts'!DI362,1)</f>
        <v>0</v>
      </c>
      <c r="CA362">
        <f>BZ362/3</f>
        <v>0</v>
      </c>
      <c r="CB362">
        <f>BX362+BZ362</f>
        <v>0</v>
      </c>
      <c r="CC362">
        <f>CB362/6</f>
        <v>0</v>
      </c>
      <c r="CD362">
        <f>COUNTIF('résultats bruts'!AK362, 1) + COUNTIF('résultats bruts'!BR362,1) + COUNTIF('résultats bruts'!DM362,1)</f>
        <v>0</v>
      </c>
      <c r="CE362">
        <f>CD362/3</f>
        <v>0</v>
      </c>
      <c r="CF362">
        <f>COUNTIF('résultats bruts'!AE362, 1) + COUNTIF('résultats bruts'!BL362,1) + COUNTIF('résultats bruts'!DN362,1)</f>
        <v>0</v>
      </c>
      <c r="CG362">
        <f>CF362/3</f>
        <v>0</v>
      </c>
      <c r="CH362">
        <f>CF362+CD362</f>
        <v>0</v>
      </c>
      <c r="CI362">
        <f>CH362/6</f>
        <v>0</v>
      </c>
      <c r="CJ362">
        <f>COUNTIF('résultats bruts'!AJ362, 1) + COUNTIF('résultats bruts'!BM362,1) + COUNTIF('résultats bruts'!DL362,1)</f>
        <v>0</v>
      </c>
      <c r="CK362">
        <f>CJ362/3</f>
        <v>0</v>
      </c>
      <c r="CL362">
        <f>COUNTIF('résultats bruts'!AH362, 1) + COUNTIF('résultats bruts'!BK362,1) + COUNTIF('résultats bruts'!DK362,1)</f>
        <v>0</v>
      </c>
      <c r="CM362">
        <f>CL362/3</f>
        <v>0</v>
      </c>
      <c r="CN362">
        <f>CL362+CJ362</f>
        <v>0</v>
      </c>
      <c r="CO362">
        <f>CN362/6</f>
        <v>0</v>
      </c>
      <c r="CP362">
        <f>COUNTIF('résultats bruts'!AF362, 1) + COUNTIF('résultats bruts'!BO362,1) + COUNTIF('résultats bruts'!DJ362,1)</f>
        <v>0</v>
      </c>
      <c r="CQ362">
        <f>CP362/3</f>
        <v>0</v>
      </c>
      <c r="CR362">
        <f>COUNTIF('résultats bruts'!AG362, 1) + COUNTIF('résultats bruts'!BQ362,1) + COUNTIF('résultats bruts'!DH362,1)</f>
        <v>0</v>
      </c>
      <c r="CS362">
        <f>CR362/3</f>
        <v>0</v>
      </c>
      <c r="CT362">
        <f>CR362+CP362</f>
        <v>0</v>
      </c>
      <c r="CU362">
        <f>CT362/6</f>
        <v>0</v>
      </c>
      <c r="CV362">
        <f>COUNTIF('résultats bruts'!AM362, 1) + COUNTIF('résultats bruts'!AN362,1) + COUNTIF('résultats bruts'!BS362,1) +COUNTIF('résultats bruts'!BT362, 1) + COUNTIF('résultats bruts'!DO362,1) + COUNTIF('résultats bruts'!DP362,1)</f>
        <v>0</v>
      </c>
      <c r="CW362">
        <f>+CV362/6</f>
        <v>0</v>
      </c>
      <c r="CX362">
        <f>CT362+CN362+CH362+CB398</f>
        <v>0</v>
      </c>
      <c r="CY362">
        <f>CX362/30</f>
        <v>0</v>
      </c>
      <c r="CZ362">
        <f>COUNTIF('résultats bruts'!AO362,1)</f>
        <v>0</v>
      </c>
      <c r="DA362">
        <f>COUNTIF('résultats bruts'!AP362,1)</f>
        <v>0</v>
      </c>
      <c r="DB362">
        <f>CZ362+DA362</f>
        <v>0</v>
      </c>
      <c r="DC362">
        <f>DB362/2</f>
        <v>0</v>
      </c>
      <c r="DD362">
        <f>COUNTIF('résultats bruts'!BU362,1)</f>
        <v>0</v>
      </c>
      <c r="DE362">
        <f>COUNTIF('résultats bruts'!BV362,1)</f>
        <v>0</v>
      </c>
      <c r="DF362">
        <f>DD362+DE362</f>
        <v>0</v>
      </c>
      <c r="DG362">
        <f>DD362+DE362</f>
        <v>0</v>
      </c>
      <c r="DH362">
        <f>DG362/2</f>
        <v>0</v>
      </c>
      <c r="DJ362">
        <f>COUNTIF(CD362, 1)</f>
        <v>0</v>
      </c>
      <c r="DK362">
        <f>DB362+DG362+DJ362</f>
        <v>0</v>
      </c>
      <c r="DL362">
        <f>DK362/5</f>
        <v>0</v>
      </c>
      <c r="DM362">
        <f>COUNTIF('résultats bruts'!BG362,1)+COUNTIF('résultats bruts'!BJ362,1)</f>
        <v>0</v>
      </c>
      <c r="DN362">
        <f>DM362/2</f>
        <v>0</v>
      </c>
      <c r="DO362">
        <f>COUNTIF('résultats bruts'!CD362,1)+COUNTIF('résultats bruts'!CF362,1) + COUNTIF('résultats bruts'!CO362,1)+COUNTIF('résultats bruts'!CR362,1)</f>
        <v>0</v>
      </c>
      <c r="DP362">
        <f>DO362/4</f>
        <v>0</v>
      </c>
      <c r="DQ362">
        <f>DM362+DO362</f>
        <v>0</v>
      </c>
      <c r="DR362">
        <f>DQ362/6</f>
        <v>0</v>
      </c>
      <c r="DS362">
        <f>COUNTIF('résultats bruts'!BF362,1)+COUNTIF('résultats bruts'!BI362,1)</f>
        <v>0</v>
      </c>
      <c r="DT362">
        <f>DS362/2</f>
        <v>0</v>
      </c>
      <c r="DU362">
        <f>COUNTIF('résultats bruts'!CE362,1)+COUNTIF('résultats bruts'!CH362,1) + COUNTIF('résultats bruts'!CP362,1)</f>
        <v>0</v>
      </c>
      <c r="DV362">
        <f>DU362/4</f>
        <v>0</v>
      </c>
      <c r="DW362">
        <f>DS362+DU362</f>
        <v>0</v>
      </c>
      <c r="DX362">
        <f>DW362/6</f>
        <v>0</v>
      </c>
      <c r="DY362">
        <f>COUNTIF('résultats bruts'!BE362,1)+COUNTIF('résultats bruts'!BH362,1)</f>
        <v>0</v>
      </c>
      <c r="DZ362">
        <f>DY362/2</f>
        <v>0</v>
      </c>
      <c r="EA362">
        <f>COUNTIF('résultats bruts'!CC362,1)+COUNTIF('résultats bruts'!CG362,1) + COUNTIF('résultats bruts'!CN362,1)</f>
        <v>0</v>
      </c>
      <c r="EB362">
        <f>EA362/3</f>
        <v>0</v>
      </c>
      <c r="EC362">
        <f>EA362+DY362</f>
        <v>0</v>
      </c>
      <c r="ED362">
        <f>EC362/5</f>
        <v>0</v>
      </c>
      <c r="EE362">
        <f>EC362+DW362+DQ362</f>
        <v>0</v>
      </c>
      <c r="EF362">
        <f>EE362/17</f>
        <v>0</v>
      </c>
    </row>
    <row r="363">
      <c r="A363">
        <f>'résultats bruts'!A363</f>
        <v>0</v>
      </c>
      <c r="B363">
        <f>'résultats bruts'!B363</f>
        <v>0</v>
      </c>
      <c r="C363">
        <f>'résultats bruts'!C363</f>
        <v>0</v>
      </c>
      <c r="D363">
        <f>'résultats bruts'!D363</f>
        <v>0</v>
      </c>
      <c r="E363">
        <f>'résultats bruts'!E363</f>
        <v>0</v>
      </c>
      <c r="F363">
        <f>'résultats bruts'!F363</f>
        <v>361</v>
      </c>
      <c r="G363">
        <f>COUNTIF('résultats bruts'!K363,1) +COUNTIF('résultats bruts'!CJ363:CK363,1)+COUNTIF('résultats bruts'!CJ363:CK363,"0A")</f>
        <v>0</v>
      </c>
      <c r="H363">
        <f>G363/3</f>
        <v>0</v>
      </c>
      <c r="I363">
        <f>COUNTIF('résultats bruts'!O363,1) + COUNTIF('résultats bruts'!AD363,1) + COUNTIF('résultats bruts'!CA363,1) + COUNTIF('résultats bruts'!DU363, 1) + COUNTIF('résultats bruts'!DU363,"0B")</f>
        <v>0</v>
      </c>
      <c r="J363">
        <f>I363/4</f>
        <v>0</v>
      </c>
      <c r="K363">
        <f>COUNTIF('résultats bruts'!CJ363:CK363,1)</f>
        <v>0</v>
      </c>
      <c r="L363">
        <f>K363/2</f>
        <v>0</v>
      </c>
      <c r="M363">
        <f>COUNTIF('résultats bruts'!CM363,1)</f>
        <v>0</v>
      </c>
      <c r="N363">
        <f>COUNTIF('résultats bruts'!DU363,1)</f>
        <v>0</v>
      </c>
      <c r="O363">
        <f>M363+N363</f>
        <v>0</v>
      </c>
      <c r="P363">
        <f>O363/2</f>
        <v>0</v>
      </c>
      <c r="Q363">
        <f>COUNTIF('résultats bruts'!CB363, "1A")+COUNTIF('résultats bruts'!CB363, "1B")</f>
        <v>0</v>
      </c>
      <c r="R363">
        <f>O363+K363+I363+G363</f>
        <v>0</v>
      </c>
      <c r="S363">
        <f>R363/11</f>
        <v>0</v>
      </c>
      <c r="T363">
        <f>COUNTIF('résultats bruts'!Q363, 1) + COUNTIF('résultats bruts'!AU363,1) + COUNTIF('résultats bruts'!CW363,1)</f>
        <v>0</v>
      </c>
      <c r="U363">
        <f>T363/3</f>
        <v>0</v>
      </c>
      <c r="V363">
        <f>COUNTIF('résultats bruts'!P363,1) + COUNTIF('résultats bruts'!AS363,1) + COUNTIF('résultats bruts'!DD363,1)</f>
        <v>0</v>
      </c>
      <c r="W363">
        <f>V363/3</f>
        <v>0</v>
      </c>
      <c r="X363">
        <f>T363+V363</f>
        <v>0</v>
      </c>
      <c r="Y363">
        <f>X363/6</f>
        <v>0</v>
      </c>
      <c r="Z363">
        <f>COUNTIF('résultats bruts'!V363, 1) + COUNTIF('résultats bruts'!AT363,1) + COUNTIF('résultats bruts'!CT363,1)</f>
        <v>0</v>
      </c>
      <c r="AA363">
        <f>Z363/3</f>
        <v>0</v>
      </c>
      <c r="AB363">
        <f>COUNTIF('résultats bruts'!W363, 1) + COUNTIF('résultats bruts'!AV363,1) + COUNTIF('résultats bruts'!CZ363,1)</f>
        <v>0</v>
      </c>
      <c r="AC363">
        <f>AB363/3</f>
        <v>0</v>
      </c>
      <c r="AD363">
        <f>AB363+Z363</f>
        <v>0</v>
      </c>
      <c r="AE363">
        <f>AD363/6</f>
        <v>0</v>
      </c>
      <c r="AF363">
        <f>AD363+X363</f>
        <v>0</v>
      </c>
      <c r="AG363">
        <f>AF363/12</f>
        <v>0</v>
      </c>
      <c r="AH363">
        <f>COUNTIF('résultats bruts'!R363, 1) + COUNTIF('résultats bruts'!AW363,1) + COUNTIF('résultats bruts'!CU363,1)</f>
        <v>0</v>
      </c>
      <c r="AI363">
        <f>AH363/3</f>
        <v>0</v>
      </c>
      <c r="AJ363">
        <f>COUNTIF('résultats bruts'!Z363, 1) + COUNTIF('résultats bruts'!AQ363,1) + COUNTIF('résultats bruts'!CS363,1)</f>
        <v>0</v>
      </c>
      <c r="AK363">
        <f>AJ363/3</f>
        <v>0</v>
      </c>
      <c r="AL363">
        <f>AH363+AJ363</f>
        <v>0</v>
      </c>
      <c r="AM363">
        <f>AL363/6</f>
        <v>0</v>
      </c>
      <c r="AN363">
        <f>AL363+AF363</f>
        <v>0</v>
      </c>
      <c r="AO363">
        <f>AN363/18</f>
        <v>0</v>
      </c>
      <c r="AP363">
        <f>COUNTIF('résultats bruts'!Y363, 1) + COUNTIF('résultats bruts'!AY363,1) + COUNTIF('résultats bruts'!DC363,1)</f>
        <v>0</v>
      </c>
      <c r="AQ363">
        <f>AP363/3</f>
        <v>0</v>
      </c>
      <c r="AR363">
        <f>COUNTIF('résultats bruts'!T363, 1) + COUNTIF('résultats bruts'!AR363,1) + COUNTIF('résultats bruts'!DB363,1)</f>
        <v>0</v>
      </c>
      <c r="AS363">
        <f>AR363/3</f>
        <v>0</v>
      </c>
      <c r="AT363">
        <f>AR363+AP363</f>
        <v>0</v>
      </c>
      <c r="AU363">
        <f>AT363/6</f>
        <v>0</v>
      </c>
      <c r="AV363">
        <f>COUNTIF('résultats bruts'!X363, 1) + COUNTIF('résultats bruts'!BB363,1) + COUNTIF('résultats bruts'!DA363,1)</f>
        <v>0</v>
      </c>
      <c r="AW363">
        <f>AV363/3</f>
        <v>0</v>
      </c>
      <c r="AX363">
        <f>COUNTIF('résultats bruts'!AA363, 1) + COUNTIF('résultats bruts'!AX363,1) + COUNTIF('résultats bruts'!CY363,1)</f>
        <v>0</v>
      </c>
      <c r="AY363">
        <f>AX363/3</f>
        <v>0</v>
      </c>
      <c r="AZ363">
        <f>AX363+AV363</f>
        <v>0</v>
      </c>
      <c r="BA363">
        <f>AZ363/6</f>
        <v>0</v>
      </c>
      <c r="BB363">
        <f>AZ363+AT363</f>
        <v>0</v>
      </c>
      <c r="BC363">
        <f>BB363/12</f>
        <v>0</v>
      </c>
      <c r="BD363">
        <f>COUNTIF('résultats bruts'!U363, 1) + COUNTIF('résultats bruts'!AZ363,1) + COUNTIF('résultats bruts'!CX363,1)</f>
        <v>0</v>
      </c>
      <c r="BE363">
        <f>BD363/3</f>
        <v>0</v>
      </c>
      <c r="BF363">
        <f>COUNTIF('résultats bruts'!S363, 1) + COUNTIF('résultats bruts'!BA363,1) + COUNTIF('résultats bruts'!CV363,1)</f>
        <v>0</v>
      </c>
      <c r="BG363">
        <f>BF363/3</f>
        <v>0</v>
      </c>
      <c r="BH363">
        <f>BF363+BD363</f>
        <v>0</v>
      </c>
      <c r="BI363">
        <f>BH363/6</f>
        <v>0</v>
      </c>
      <c r="BJ363">
        <f>BH363+BB363</f>
        <v>0</v>
      </c>
      <c r="BK363">
        <f>BJ363/18</f>
        <v>0</v>
      </c>
      <c r="BL363">
        <f>COUNTIF('résultats bruts'!AB363, 1) + COUNTIF('résultats bruts'!AC363,1) + COUNTIF('résultats bruts'!BC363,1)+ COUNTIF('résultats bruts'!BD363,1)+ COUNTIF('résultats bruts'!DE363,1)+ COUNTIF('résultats bruts'!DF363,1)</f>
        <v>0</v>
      </c>
      <c r="BM363">
        <f>BL363/6</f>
        <v>0</v>
      </c>
      <c r="BN363">
        <f>BJ363+AN363+BL363</f>
        <v>0</v>
      </c>
      <c r="BO363">
        <f>BN363/42</f>
        <v>0</v>
      </c>
      <c r="BP363">
        <f>COUNTIF('résultats bruts'!DS363,1) + COUNTIF('résultats bruts'!DQ363,1)</f>
        <v>0</v>
      </c>
      <c r="BQ363">
        <f>BP363/2</f>
        <v>0</v>
      </c>
      <c r="BR363">
        <f>COUNTIF('résultats bruts'!DR363,1)+COUNTIF('résultats bruts'!DT363,1)</f>
        <v>0</v>
      </c>
      <c r="BS363">
        <f>BR363/2</f>
        <v>0</v>
      </c>
      <c r="BT363">
        <f>'résultats bruts'!AR363</f>
        <v>0</v>
      </c>
      <c r="BU363">
        <f>'résultats bruts'!DR363</f>
        <v>0</v>
      </c>
      <c r="BV363">
        <f>'résultats bruts'!AS363</f>
        <v>0</v>
      </c>
      <c r="BW363">
        <f>'résultats bruts'!DT363</f>
        <v>0</v>
      </c>
      <c r="BX363">
        <f>COUNTIF('résultats bruts'!AI363, 1) + COUNTIF('résultats bruts'!BP363,1) + COUNTIF('résultats bruts'!DG363,1)</f>
        <v>0</v>
      </c>
      <c r="BY363">
        <f>BX363/3</f>
        <v>0</v>
      </c>
      <c r="BZ363">
        <f>COUNTIF('résultats bruts'!AL363, 1) + COUNTIF('résultats bruts'!BN363,1) + COUNTIF('résultats bruts'!DI363,1)</f>
        <v>0</v>
      </c>
      <c r="CA363">
        <f>BZ363/3</f>
        <v>0</v>
      </c>
      <c r="CB363">
        <f>BX363+BZ363</f>
        <v>0</v>
      </c>
      <c r="CC363">
        <f>CB363/6</f>
        <v>0</v>
      </c>
      <c r="CD363">
        <f>COUNTIF('résultats bruts'!AK363, 1) + COUNTIF('résultats bruts'!BR363,1) + COUNTIF('résultats bruts'!DM363,1)</f>
        <v>0</v>
      </c>
      <c r="CE363">
        <f>CD363/3</f>
        <v>0</v>
      </c>
      <c r="CF363">
        <f>COUNTIF('résultats bruts'!AE363, 1) + COUNTIF('résultats bruts'!BL363,1) + COUNTIF('résultats bruts'!DN363,1)</f>
        <v>0</v>
      </c>
      <c r="CG363">
        <f>CF363/3</f>
        <v>0</v>
      </c>
      <c r="CH363">
        <f>CF363+CD363</f>
        <v>0</v>
      </c>
      <c r="CI363">
        <f>CH363/6</f>
        <v>0</v>
      </c>
      <c r="CJ363">
        <f>COUNTIF('résultats bruts'!AJ363, 1) + COUNTIF('résultats bruts'!BM363,1) + COUNTIF('résultats bruts'!DL363,1)</f>
        <v>0</v>
      </c>
      <c r="CK363">
        <f>CJ363/3</f>
        <v>0</v>
      </c>
      <c r="CL363">
        <f>COUNTIF('résultats bruts'!AH363, 1) + COUNTIF('résultats bruts'!BK363,1) + COUNTIF('résultats bruts'!DK363,1)</f>
        <v>0</v>
      </c>
      <c r="CM363">
        <f>CL363/3</f>
        <v>0</v>
      </c>
      <c r="CN363">
        <f>CL363+CJ363</f>
        <v>0</v>
      </c>
      <c r="CO363">
        <f>CN363/6</f>
        <v>0</v>
      </c>
      <c r="CP363">
        <f>COUNTIF('résultats bruts'!AF363, 1) + COUNTIF('résultats bruts'!BO363,1) + COUNTIF('résultats bruts'!DJ363,1)</f>
        <v>0</v>
      </c>
      <c r="CQ363">
        <f>CP363/3</f>
        <v>0</v>
      </c>
      <c r="CR363">
        <f>COUNTIF('résultats bruts'!AG363, 1) + COUNTIF('résultats bruts'!BQ363,1) + COUNTIF('résultats bruts'!DH363,1)</f>
        <v>0</v>
      </c>
      <c r="CS363">
        <f>CR363/3</f>
        <v>0</v>
      </c>
      <c r="CT363">
        <f>CR363+CP363</f>
        <v>0</v>
      </c>
      <c r="CU363">
        <f>CT363/6</f>
        <v>0</v>
      </c>
      <c r="CV363">
        <f>COUNTIF('résultats bruts'!AM363, 1) + COUNTIF('résultats bruts'!AN363,1) + COUNTIF('résultats bruts'!BS363,1) +COUNTIF('résultats bruts'!BT363, 1) + COUNTIF('résultats bruts'!DO363,1) + COUNTIF('résultats bruts'!DP363,1)</f>
        <v>0</v>
      </c>
      <c r="CW363">
        <f>+CV363/6</f>
        <v>0</v>
      </c>
      <c r="CX363">
        <f>CT363+CN363+CH363+CB399</f>
        <v>0</v>
      </c>
      <c r="CY363">
        <f>CX363/30</f>
        <v>0</v>
      </c>
      <c r="CZ363">
        <f>COUNTIF('résultats bruts'!AO363,1)</f>
        <v>0</v>
      </c>
      <c r="DA363">
        <f>COUNTIF('résultats bruts'!AP363,1)</f>
        <v>0</v>
      </c>
      <c r="DB363">
        <f>CZ363+DA363</f>
        <v>0</v>
      </c>
      <c r="DC363">
        <f>DB363/2</f>
        <v>0</v>
      </c>
      <c r="DD363">
        <f>COUNTIF('résultats bruts'!BU363,1)</f>
        <v>0</v>
      </c>
      <c r="DE363">
        <f>COUNTIF('résultats bruts'!BV363,1)</f>
        <v>0</v>
      </c>
      <c r="DF363">
        <f>DD363+DE363</f>
        <v>0</v>
      </c>
      <c r="DG363">
        <f>DD363+DE363</f>
        <v>0</v>
      </c>
      <c r="DH363">
        <f>DG363/2</f>
        <v>0</v>
      </c>
      <c r="DJ363">
        <f>COUNTIF(CD363, 1)</f>
        <v>0</v>
      </c>
      <c r="DK363">
        <f>DB363+DG363+DJ363</f>
        <v>0</v>
      </c>
      <c r="DL363">
        <f>DK363/5</f>
        <v>0</v>
      </c>
      <c r="DM363">
        <f>COUNTIF('résultats bruts'!BG363,1)+COUNTIF('résultats bruts'!BJ363,1)</f>
        <v>0</v>
      </c>
      <c r="DN363">
        <f>DM363/2</f>
        <v>0</v>
      </c>
      <c r="DO363">
        <f>COUNTIF('résultats bruts'!CD363,1)+COUNTIF('résultats bruts'!CF363,1) + COUNTIF('résultats bruts'!CO363,1)+COUNTIF('résultats bruts'!CR363,1)</f>
        <v>0</v>
      </c>
      <c r="DP363">
        <f>DO363/4</f>
        <v>0</v>
      </c>
      <c r="DQ363">
        <f>DM363+DO363</f>
        <v>0</v>
      </c>
      <c r="DR363">
        <f>DQ363/6</f>
        <v>0</v>
      </c>
      <c r="DS363">
        <f>COUNTIF('résultats bruts'!BF363,1)+COUNTIF('résultats bruts'!BI363,1)</f>
        <v>0</v>
      </c>
      <c r="DT363">
        <f>DS363/2</f>
        <v>0</v>
      </c>
      <c r="DU363">
        <f>COUNTIF('résultats bruts'!CE363,1)+COUNTIF('résultats bruts'!CH363,1) + COUNTIF('résultats bruts'!CP363,1)</f>
        <v>0</v>
      </c>
      <c r="DV363">
        <f>DU363/4</f>
        <v>0</v>
      </c>
      <c r="DW363">
        <f>DS363+DU363</f>
        <v>0</v>
      </c>
      <c r="DX363">
        <f>DW363/6</f>
        <v>0</v>
      </c>
      <c r="DY363">
        <f>COUNTIF('résultats bruts'!BE363,1)+COUNTIF('résultats bruts'!BH363,1)</f>
        <v>0</v>
      </c>
      <c r="DZ363">
        <f>DY363/2</f>
        <v>0</v>
      </c>
      <c r="EA363">
        <f>COUNTIF('résultats bruts'!CC363,1)+COUNTIF('résultats bruts'!CG363,1) + COUNTIF('résultats bruts'!CN363,1)</f>
        <v>0</v>
      </c>
      <c r="EB363">
        <f>EA363/3</f>
        <v>0</v>
      </c>
      <c r="EC363">
        <f>EA363+DY363</f>
        <v>0</v>
      </c>
      <c r="ED363">
        <f>EC363/5</f>
        <v>0</v>
      </c>
      <c r="EE363">
        <f>EC363+DW363+DQ363</f>
        <v>0</v>
      </c>
      <c r="EF363">
        <f>EE363/17</f>
        <v>0</v>
      </c>
    </row>
    <row r="364">
      <c r="A364">
        <f>'résultats bruts'!A364</f>
        <v>0</v>
      </c>
      <c r="B364">
        <f>'résultats bruts'!B364</f>
        <v>0</v>
      </c>
      <c r="C364">
        <f>'résultats bruts'!C364</f>
        <v>0</v>
      </c>
      <c r="D364">
        <f>'résultats bruts'!D364</f>
        <v>0</v>
      </c>
      <c r="E364">
        <f>'résultats bruts'!E364</f>
        <v>0</v>
      </c>
      <c r="F364">
        <f>'résultats bruts'!F364</f>
        <v>362</v>
      </c>
      <c r="G364">
        <f>COUNTIF('résultats bruts'!K364,1) +COUNTIF('résultats bruts'!CJ364:CK364,1)+COUNTIF('résultats bruts'!CJ364:CK364,"0A")</f>
        <v>0</v>
      </c>
      <c r="H364">
        <f>G364/3</f>
        <v>0</v>
      </c>
      <c r="I364">
        <f>COUNTIF('résultats bruts'!O364,1) + COUNTIF('résultats bruts'!AD364,1) + COUNTIF('résultats bruts'!CA364,1) + COUNTIF('résultats bruts'!DU364, 1) + COUNTIF('résultats bruts'!DU364,"0B")</f>
        <v>0</v>
      </c>
      <c r="J364">
        <f>I364/4</f>
        <v>0</v>
      </c>
      <c r="K364">
        <f>COUNTIF('résultats bruts'!CJ364:CK364,1)</f>
        <v>0</v>
      </c>
      <c r="L364">
        <f>K364/2</f>
        <v>0</v>
      </c>
      <c r="M364">
        <f>COUNTIF('résultats bruts'!CM364,1)</f>
        <v>0</v>
      </c>
      <c r="N364">
        <f>COUNTIF('résultats bruts'!DU364,1)</f>
        <v>0</v>
      </c>
      <c r="O364">
        <f>M364+N364</f>
        <v>0</v>
      </c>
      <c r="P364">
        <f>O364/2</f>
        <v>0</v>
      </c>
      <c r="Q364">
        <f>COUNTIF('résultats bruts'!CB364, "1A")+COUNTIF('résultats bruts'!CB364, "1B")</f>
        <v>0</v>
      </c>
      <c r="R364">
        <f>O364+K364+I364+G364</f>
        <v>0</v>
      </c>
      <c r="S364">
        <f>R364/11</f>
        <v>0</v>
      </c>
      <c r="T364">
        <f>COUNTIF('résultats bruts'!Q364, 1) + COUNTIF('résultats bruts'!AU364,1) + COUNTIF('résultats bruts'!CW364,1)</f>
        <v>0</v>
      </c>
      <c r="U364">
        <f>T364/3</f>
        <v>0</v>
      </c>
      <c r="V364">
        <f>COUNTIF('résultats bruts'!P364,1) + COUNTIF('résultats bruts'!AS364,1) + COUNTIF('résultats bruts'!DD364,1)</f>
        <v>0</v>
      </c>
      <c r="W364">
        <f>V364/3</f>
        <v>0</v>
      </c>
      <c r="X364">
        <f>T364+V364</f>
        <v>0</v>
      </c>
      <c r="Y364">
        <f>X364/6</f>
        <v>0</v>
      </c>
      <c r="Z364">
        <f>COUNTIF('résultats bruts'!V364, 1) + COUNTIF('résultats bruts'!AT364,1) + COUNTIF('résultats bruts'!CT364,1)</f>
        <v>0</v>
      </c>
      <c r="AA364">
        <f>Z364/3</f>
        <v>0</v>
      </c>
      <c r="AB364">
        <f>COUNTIF('résultats bruts'!W364, 1) + COUNTIF('résultats bruts'!AV364,1) + COUNTIF('résultats bruts'!CZ364,1)</f>
        <v>0</v>
      </c>
      <c r="AC364">
        <f>AB364/3</f>
        <v>0</v>
      </c>
      <c r="AD364">
        <f>AB364+Z364</f>
        <v>0</v>
      </c>
      <c r="AE364">
        <f>AD364/6</f>
        <v>0</v>
      </c>
      <c r="AF364">
        <f>AD364+X364</f>
        <v>0</v>
      </c>
      <c r="AG364">
        <f>AF364/12</f>
        <v>0</v>
      </c>
      <c r="AH364">
        <f>COUNTIF('résultats bruts'!R364, 1) + COUNTIF('résultats bruts'!AW364,1) + COUNTIF('résultats bruts'!CU364,1)</f>
        <v>0</v>
      </c>
      <c r="AI364">
        <f>AH364/3</f>
        <v>0</v>
      </c>
      <c r="AJ364">
        <f>COUNTIF('résultats bruts'!Z364, 1) + COUNTIF('résultats bruts'!AQ364,1) + COUNTIF('résultats bruts'!CS364,1)</f>
        <v>0</v>
      </c>
      <c r="AK364">
        <f>AJ364/3</f>
        <v>0</v>
      </c>
      <c r="AL364">
        <f>AH364+AJ364</f>
        <v>0</v>
      </c>
      <c r="AM364">
        <f>AL364/6</f>
        <v>0</v>
      </c>
      <c r="AN364">
        <f>AL364+AF364</f>
        <v>0</v>
      </c>
      <c r="AO364">
        <f>AN364/18</f>
        <v>0</v>
      </c>
      <c r="AP364">
        <f>COUNTIF('résultats bruts'!Y364, 1) + COUNTIF('résultats bruts'!AY364,1) + COUNTIF('résultats bruts'!DC364,1)</f>
        <v>0</v>
      </c>
      <c r="AQ364">
        <f>AP364/3</f>
        <v>0</v>
      </c>
      <c r="AR364">
        <f>COUNTIF('résultats bruts'!T364, 1) + COUNTIF('résultats bruts'!AR364,1) + COUNTIF('résultats bruts'!DB364,1)</f>
        <v>0</v>
      </c>
      <c r="AS364">
        <f>AR364/3</f>
        <v>0</v>
      </c>
      <c r="AT364">
        <f>AR364+AP364</f>
        <v>0</v>
      </c>
      <c r="AU364">
        <f>AT364/6</f>
        <v>0</v>
      </c>
      <c r="AV364">
        <f>COUNTIF('résultats bruts'!X364, 1) + COUNTIF('résultats bruts'!BB364,1) + COUNTIF('résultats bruts'!DA364,1)</f>
        <v>0</v>
      </c>
      <c r="AW364">
        <f>AV364/3</f>
        <v>0</v>
      </c>
      <c r="AX364">
        <f>COUNTIF('résultats bruts'!AA364, 1) + COUNTIF('résultats bruts'!AX364,1) + COUNTIF('résultats bruts'!CY364,1)</f>
        <v>0</v>
      </c>
      <c r="AY364">
        <f>AX364/3</f>
        <v>0</v>
      </c>
      <c r="AZ364">
        <f>AX364+AV364</f>
        <v>0</v>
      </c>
      <c r="BA364">
        <f>AZ364/6</f>
        <v>0</v>
      </c>
      <c r="BB364">
        <f>AZ364+AT364</f>
        <v>0</v>
      </c>
      <c r="BC364">
        <f>BB364/12</f>
        <v>0</v>
      </c>
      <c r="BD364">
        <f>COUNTIF('résultats bruts'!U364, 1) + COUNTIF('résultats bruts'!AZ364,1) + COUNTIF('résultats bruts'!CX364,1)</f>
        <v>0</v>
      </c>
      <c r="BE364">
        <f>BD364/3</f>
        <v>0</v>
      </c>
      <c r="BF364">
        <f>COUNTIF('résultats bruts'!S364, 1) + COUNTIF('résultats bruts'!BA364,1) + COUNTIF('résultats bruts'!CV364,1)</f>
        <v>0</v>
      </c>
      <c r="BG364">
        <f>BF364/3</f>
        <v>0</v>
      </c>
      <c r="BH364">
        <f>BF364+BD364</f>
        <v>0</v>
      </c>
      <c r="BI364">
        <f>BH364/6</f>
        <v>0</v>
      </c>
      <c r="BJ364">
        <f>BH364+BB364</f>
        <v>0</v>
      </c>
      <c r="BK364">
        <f>BJ364/18</f>
        <v>0</v>
      </c>
      <c r="BL364">
        <f>COUNTIF('résultats bruts'!AB364, 1) + COUNTIF('résultats bruts'!AC364,1) + COUNTIF('résultats bruts'!BC364,1)+ COUNTIF('résultats bruts'!BD364,1)+ COUNTIF('résultats bruts'!DE364,1)+ COUNTIF('résultats bruts'!DF364,1)</f>
        <v>0</v>
      </c>
      <c r="BM364">
        <f>BL364/6</f>
        <v>0</v>
      </c>
      <c r="BN364">
        <f>BJ364+AN364+BL364</f>
        <v>0</v>
      </c>
      <c r="BO364">
        <f>BN364/42</f>
        <v>0</v>
      </c>
      <c r="BP364">
        <f>COUNTIF('résultats bruts'!DS364,1) + COUNTIF('résultats bruts'!DQ364,1)</f>
        <v>0</v>
      </c>
      <c r="BQ364">
        <f>BP364/2</f>
        <v>0</v>
      </c>
      <c r="BR364">
        <f>COUNTIF('résultats bruts'!DR364,1)+COUNTIF('résultats bruts'!DT364,1)</f>
        <v>0</v>
      </c>
      <c r="BS364">
        <f>BR364/2</f>
        <v>0</v>
      </c>
      <c r="BT364">
        <f>'résultats bruts'!AR364</f>
        <v>0</v>
      </c>
      <c r="BU364">
        <f>'résultats bruts'!DR364</f>
        <v>0</v>
      </c>
      <c r="BV364">
        <f>'résultats bruts'!AS364</f>
        <v>0</v>
      </c>
      <c r="BW364">
        <f>'résultats bruts'!DT364</f>
        <v>0</v>
      </c>
      <c r="BX364">
        <f>COUNTIF('résultats bruts'!AI364, 1) + COUNTIF('résultats bruts'!BP364,1) + COUNTIF('résultats bruts'!DG364,1)</f>
        <v>0</v>
      </c>
      <c r="BY364">
        <f>BX364/3</f>
        <v>0</v>
      </c>
      <c r="BZ364">
        <f>COUNTIF('résultats bruts'!AL364, 1) + COUNTIF('résultats bruts'!BN364,1) + COUNTIF('résultats bruts'!DI364,1)</f>
        <v>0</v>
      </c>
      <c r="CA364">
        <f>BZ364/3</f>
        <v>0</v>
      </c>
      <c r="CB364">
        <f>BX364+BZ364</f>
        <v>0</v>
      </c>
      <c r="CC364">
        <f>CB364/6</f>
        <v>0</v>
      </c>
      <c r="CD364">
        <f>COUNTIF('résultats bruts'!AK364, 1) + COUNTIF('résultats bruts'!BR364,1) + COUNTIF('résultats bruts'!DM364,1)</f>
        <v>0</v>
      </c>
      <c r="CE364">
        <f>CD364/3</f>
        <v>0</v>
      </c>
      <c r="CF364">
        <f>COUNTIF('résultats bruts'!AE364, 1) + COUNTIF('résultats bruts'!BL364,1) + COUNTIF('résultats bruts'!DN364,1)</f>
        <v>0</v>
      </c>
      <c r="CG364">
        <f>CF364/3</f>
        <v>0</v>
      </c>
      <c r="CH364">
        <f>CF364+CD364</f>
        <v>0</v>
      </c>
      <c r="CI364">
        <f>CH364/6</f>
        <v>0</v>
      </c>
      <c r="CJ364">
        <f>COUNTIF('résultats bruts'!AJ364, 1) + COUNTIF('résultats bruts'!BM364,1) + COUNTIF('résultats bruts'!DL364,1)</f>
        <v>0</v>
      </c>
      <c r="CK364">
        <f>CJ364/3</f>
        <v>0</v>
      </c>
      <c r="CL364">
        <f>COUNTIF('résultats bruts'!AH364, 1) + COUNTIF('résultats bruts'!BK364,1) + COUNTIF('résultats bruts'!DK364,1)</f>
        <v>0</v>
      </c>
      <c r="CM364">
        <f>CL364/3</f>
        <v>0</v>
      </c>
      <c r="CN364">
        <f>CL364+CJ364</f>
        <v>0</v>
      </c>
      <c r="CO364">
        <f>CN364/6</f>
        <v>0</v>
      </c>
      <c r="CP364">
        <f>COUNTIF('résultats bruts'!AF364, 1) + COUNTIF('résultats bruts'!BO364,1) + COUNTIF('résultats bruts'!DJ364,1)</f>
        <v>0</v>
      </c>
      <c r="CQ364">
        <f>CP364/3</f>
        <v>0</v>
      </c>
      <c r="CR364">
        <f>COUNTIF('résultats bruts'!AG364, 1) + COUNTIF('résultats bruts'!BQ364,1) + COUNTIF('résultats bruts'!DH364,1)</f>
        <v>0</v>
      </c>
      <c r="CS364">
        <f>CR364/3</f>
        <v>0</v>
      </c>
      <c r="CT364">
        <f>CR364+CP364</f>
        <v>0</v>
      </c>
      <c r="CU364">
        <f>CT364/6</f>
        <v>0</v>
      </c>
      <c r="CV364">
        <f>COUNTIF('résultats bruts'!AM364, 1) + COUNTIF('résultats bruts'!AN364,1) + COUNTIF('résultats bruts'!BS364,1) +COUNTIF('résultats bruts'!BT364, 1) + COUNTIF('résultats bruts'!DO364,1) + COUNTIF('résultats bruts'!DP364,1)</f>
        <v>0</v>
      </c>
      <c r="CW364">
        <f>+CV364/6</f>
        <v>0</v>
      </c>
      <c r="CX364">
        <f>CT364+CN364+CH364+CB400</f>
        <v>0</v>
      </c>
      <c r="CY364">
        <f>CX364/30</f>
        <v>0</v>
      </c>
      <c r="CZ364">
        <f>COUNTIF('résultats bruts'!AO364,1)</f>
        <v>0</v>
      </c>
      <c r="DA364">
        <f>COUNTIF('résultats bruts'!AP364,1)</f>
        <v>0</v>
      </c>
      <c r="DB364">
        <f>CZ364+DA364</f>
        <v>0</v>
      </c>
      <c r="DC364">
        <f>DB364/2</f>
        <v>0</v>
      </c>
      <c r="DD364">
        <f>COUNTIF('résultats bruts'!BU364,1)</f>
        <v>0</v>
      </c>
      <c r="DE364">
        <f>COUNTIF('résultats bruts'!BV364,1)</f>
        <v>0</v>
      </c>
      <c r="DF364">
        <f>DD364+DE364</f>
        <v>0</v>
      </c>
      <c r="DG364">
        <f>DD364+DE364</f>
        <v>0</v>
      </c>
      <c r="DH364">
        <f>DG364/2</f>
        <v>0</v>
      </c>
      <c r="DJ364">
        <f>COUNTIF(CD364, 1)</f>
        <v>0</v>
      </c>
      <c r="DK364">
        <f>DB364+DG364+DJ364</f>
        <v>0</v>
      </c>
      <c r="DL364">
        <f>DK364/5</f>
        <v>0</v>
      </c>
      <c r="DM364">
        <f>COUNTIF('résultats bruts'!BG364,1)+COUNTIF('résultats bruts'!BJ364,1)</f>
        <v>0</v>
      </c>
      <c r="DN364">
        <f>DM364/2</f>
        <v>0</v>
      </c>
      <c r="DO364">
        <f>COUNTIF('résultats bruts'!CD364,1)+COUNTIF('résultats bruts'!CF364,1) + COUNTIF('résultats bruts'!CO364,1)+COUNTIF('résultats bruts'!CR364,1)</f>
        <v>0</v>
      </c>
      <c r="DP364">
        <f>DO364/4</f>
        <v>0</v>
      </c>
      <c r="DQ364">
        <f>DM364+DO364</f>
        <v>0</v>
      </c>
      <c r="DR364">
        <f>DQ364/6</f>
        <v>0</v>
      </c>
      <c r="DS364">
        <f>COUNTIF('résultats bruts'!BF364,1)+COUNTIF('résultats bruts'!BI364,1)</f>
        <v>0</v>
      </c>
      <c r="DT364">
        <f>DS364/2</f>
        <v>0</v>
      </c>
      <c r="DU364">
        <f>COUNTIF('résultats bruts'!CE364,1)+COUNTIF('résultats bruts'!CH364,1) + COUNTIF('résultats bruts'!CP364,1)</f>
        <v>0</v>
      </c>
      <c r="DV364">
        <f>DU364/4</f>
        <v>0</v>
      </c>
      <c r="DW364">
        <f>DS364+DU364</f>
        <v>0</v>
      </c>
      <c r="DX364">
        <f>DW364/6</f>
        <v>0</v>
      </c>
      <c r="DY364">
        <f>COUNTIF('résultats bruts'!BE364,1)+COUNTIF('résultats bruts'!BH364,1)</f>
        <v>0</v>
      </c>
      <c r="DZ364">
        <f>DY364/2</f>
        <v>0</v>
      </c>
      <c r="EA364">
        <f>COUNTIF('résultats bruts'!CC364,1)+COUNTIF('résultats bruts'!CG364,1) + COUNTIF('résultats bruts'!CN364,1)</f>
        <v>0</v>
      </c>
      <c r="EB364">
        <f>EA364/3</f>
        <v>0</v>
      </c>
      <c r="EC364">
        <f>EA364+DY364</f>
        <v>0</v>
      </c>
      <c r="ED364">
        <f>EC364/5</f>
        <v>0</v>
      </c>
      <c r="EE364">
        <f>EC364+DW364+DQ364</f>
        <v>0</v>
      </c>
      <c r="EF364">
        <f>EE364/17</f>
        <v>0</v>
      </c>
    </row>
    <row r="365">
      <c r="A365">
        <f>'résultats bruts'!A365</f>
        <v>0</v>
      </c>
      <c r="B365">
        <f>'résultats bruts'!B365</f>
        <v>0</v>
      </c>
      <c r="C365">
        <f>'résultats bruts'!C365</f>
        <v>0</v>
      </c>
      <c r="D365">
        <f>'résultats bruts'!D365</f>
        <v>0</v>
      </c>
      <c r="E365">
        <f>'résultats bruts'!E365</f>
        <v>0</v>
      </c>
      <c r="F365">
        <f>'résultats bruts'!F365</f>
        <v>363</v>
      </c>
      <c r="G365">
        <f>COUNTIF('résultats bruts'!K365,1) +COUNTIF('résultats bruts'!CJ365:CK365,1)+COUNTIF('résultats bruts'!CJ365:CK365,"0A")</f>
        <v>0</v>
      </c>
      <c r="H365">
        <f>G365/3</f>
        <v>0</v>
      </c>
      <c r="I365">
        <f>COUNTIF('résultats bruts'!O365,1) + COUNTIF('résultats bruts'!AD365,1) + COUNTIF('résultats bruts'!CA365,1) + COUNTIF('résultats bruts'!DU365, 1) + COUNTIF('résultats bruts'!DU365,"0B")</f>
        <v>0</v>
      </c>
      <c r="J365">
        <f>I365/4</f>
        <v>0</v>
      </c>
      <c r="K365">
        <f>COUNTIF('résultats bruts'!CJ365:CK365,1)</f>
        <v>0</v>
      </c>
      <c r="L365">
        <f>K365/2</f>
        <v>0</v>
      </c>
      <c r="M365">
        <f>COUNTIF('résultats bruts'!CM365,1)</f>
        <v>0</v>
      </c>
      <c r="N365">
        <f>COUNTIF('résultats bruts'!DU365,1)</f>
        <v>0</v>
      </c>
      <c r="O365">
        <f>M365+N365</f>
        <v>0</v>
      </c>
      <c r="P365">
        <f>O365/2</f>
        <v>0</v>
      </c>
      <c r="Q365">
        <f>COUNTIF('résultats bruts'!CB365, "1A")+COUNTIF('résultats bruts'!CB365, "1B")</f>
        <v>0</v>
      </c>
      <c r="R365">
        <f>O365+K365+I365+G365</f>
        <v>0</v>
      </c>
      <c r="S365">
        <f>R365/11</f>
        <v>0</v>
      </c>
      <c r="T365">
        <f>COUNTIF('résultats bruts'!Q365, 1) + COUNTIF('résultats bruts'!AU365,1) + COUNTIF('résultats bruts'!CW365,1)</f>
        <v>0</v>
      </c>
      <c r="U365">
        <f>T365/3</f>
        <v>0</v>
      </c>
      <c r="V365">
        <f>COUNTIF('résultats bruts'!P365,1) + COUNTIF('résultats bruts'!AS365,1) + COUNTIF('résultats bruts'!DD365,1)</f>
        <v>0</v>
      </c>
      <c r="W365">
        <f>V365/3</f>
        <v>0</v>
      </c>
      <c r="X365">
        <f>T365+V365</f>
        <v>0</v>
      </c>
      <c r="Y365">
        <f>X365/6</f>
        <v>0</v>
      </c>
      <c r="Z365">
        <f>COUNTIF('résultats bruts'!V365, 1) + COUNTIF('résultats bruts'!AT365,1) + COUNTIF('résultats bruts'!CT365,1)</f>
        <v>0</v>
      </c>
      <c r="AA365">
        <f>Z365/3</f>
        <v>0</v>
      </c>
      <c r="AB365">
        <f>COUNTIF('résultats bruts'!W365, 1) + COUNTIF('résultats bruts'!AV365,1) + COUNTIF('résultats bruts'!CZ365,1)</f>
        <v>0</v>
      </c>
      <c r="AC365">
        <f>AB365/3</f>
        <v>0</v>
      </c>
      <c r="AD365">
        <f>AB365+Z365</f>
        <v>0</v>
      </c>
      <c r="AE365">
        <f>AD365/6</f>
        <v>0</v>
      </c>
      <c r="AF365">
        <f>AD365+X365</f>
        <v>0</v>
      </c>
      <c r="AG365">
        <f>AF365/12</f>
        <v>0</v>
      </c>
      <c r="AH365">
        <f>COUNTIF('résultats bruts'!R365, 1) + COUNTIF('résultats bruts'!AW365,1) + COUNTIF('résultats bruts'!CU365,1)</f>
        <v>0</v>
      </c>
      <c r="AI365">
        <f>AH365/3</f>
        <v>0</v>
      </c>
      <c r="AJ365">
        <f>COUNTIF('résultats bruts'!Z365, 1) + COUNTIF('résultats bruts'!AQ365,1) + COUNTIF('résultats bruts'!CS365,1)</f>
        <v>0</v>
      </c>
      <c r="AK365">
        <f>AJ365/3</f>
        <v>0</v>
      </c>
      <c r="AL365">
        <f>AH365+AJ365</f>
        <v>0</v>
      </c>
      <c r="AM365">
        <f>AL365/6</f>
        <v>0</v>
      </c>
      <c r="AN365">
        <f>AL365+AF365</f>
        <v>0</v>
      </c>
      <c r="AO365">
        <f>AN365/18</f>
        <v>0</v>
      </c>
      <c r="AP365">
        <f>COUNTIF('résultats bruts'!Y365, 1) + COUNTIF('résultats bruts'!AY365,1) + COUNTIF('résultats bruts'!DC365,1)</f>
        <v>0</v>
      </c>
      <c r="AQ365">
        <f>AP365/3</f>
        <v>0</v>
      </c>
      <c r="AR365">
        <f>COUNTIF('résultats bruts'!T365, 1) + COUNTIF('résultats bruts'!AR365,1) + COUNTIF('résultats bruts'!DB365,1)</f>
        <v>0</v>
      </c>
      <c r="AS365">
        <f>AR365/3</f>
        <v>0</v>
      </c>
      <c r="AT365">
        <f>AR365+AP365</f>
        <v>0</v>
      </c>
      <c r="AU365">
        <f>AT365/6</f>
        <v>0</v>
      </c>
      <c r="AV365">
        <f>COUNTIF('résultats bruts'!X365, 1) + COUNTIF('résultats bruts'!BB365,1) + COUNTIF('résultats bruts'!DA365,1)</f>
        <v>0</v>
      </c>
      <c r="AW365">
        <f>AV365/3</f>
        <v>0</v>
      </c>
      <c r="AX365">
        <f>COUNTIF('résultats bruts'!AA365, 1) + COUNTIF('résultats bruts'!AX365,1) + COUNTIF('résultats bruts'!CY365,1)</f>
        <v>0</v>
      </c>
      <c r="AY365">
        <f>AX365/3</f>
        <v>0</v>
      </c>
      <c r="AZ365">
        <f>AX365+AV365</f>
        <v>0</v>
      </c>
      <c r="BA365">
        <f>AZ365/6</f>
        <v>0</v>
      </c>
      <c r="BB365">
        <f>AZ365+AT365</f>
        <v>0</v>
      </c>
      <c r="BC365">
        <f>BB365/12</f>
        <v>0</v>
      </c>
      <c r="BD365">
        <f>COUNTIF('résultats bruts'!U365, 1) + COUNTIF('résultats bruts'!AZ365,1) + COUNTIF('résultats bruts'!CX365,1)</f>
        <v>0</v>
      </c>
      <c r="BE365">
        <f>BD365/3</f>
        <v>0</v>
      </c>
      <c r="BF365">
        <f>COUNTIF('résultats bruts'!S365, 1) + COUNTIF('résultats bruts'!BA365,1) + COUNTIF('résultats bruts'!CV365,1)</f>
        <v>0</v>
      </c>
      <c r="BG365">
        <f>BF365/3</f>
        <v>0</v>
      </c>
      <c r="BH365">
        <f>BF365+BD365</f>
        <v>0</v>
      </c>
      <c r="BI365">
        <f>BH365/6</f>
        <v>0</v>
      </c>
      <c r="BJ365">
        <f>BH365+BB365</f>
        <v>0</v>
      </c>
      <c r="BK365">
        <f>BJ365/18</f>
        <v>0</v>
      </c>
      <c r="BL365">
        <f>COUNTIF('résultats bruts'!AB365, 1) + COUNTIF('résultats bruts'!AC365,1) + COUNTIF('résultats bruts'!BC365,1)+ COUNTIF('résultats bruts'!BD365,1)+ COUNTIF('résultats bruts'!DE365,1)+ COUNTIF('résultats bruts'!DF365,1)</f>
        <v>0</v>
      </c>
      <c r="BM365">
        <f>BL365/6</f>
        <v>0</v>
      </c>
      <c r="BN365">
        <f>BJ365+AN365+BL365</f>
        <v>0</v>
      </c>
      <c r="BO365">
        <f>BN365/42</f>
        <v>0</v>
      </c>
      <c r="BP365">
        <f>COUNTIF('résultats bruts'!DS365,1) + COUNTIF('résultats bruts'!DQ365,1)</f>
        <v>0</v>
      </c>
      <c r="BQ365">
        <f>BP365/2</f>
        <v>0</v>
      </c>
      <c r="BR365">
        <f>COUNTIF('résultats bruts'!DR365,1)+COUNTIF('résultats bruts'!DT365,1)</f>
        <v>0</v>
      </c>
      <c r="BS365">
        <f>BR365/2</f>
        <v>0</v>
      </c>
      <c r="BT365">
        <f>'résultats bruts'!AR365</f>
        <v>0</v>
      </c>
      <c r="BU365">
        <f>'résultats bruts'!DR365</f>
        <v>0</v>
      </c>
      <c r="BV365">
        <f>'résultats bruts'!AS365</f>
        <v>0</v>
      </c>
      <c r="BW365">
        <f>'résultats bruts'!DT365</f>
        <v>0</v>
      </c>
      <c r="BX365">
        <f>COUNTIF('résultats bruts'!AI365, 1) + COUNTIF('résultats bruts'!BP365,1) + COUNTIF('résultats bruts'!DG365,1)</f>
        <v>0</v>
      </c>
      <c r="BY365">
        <f>BX365/3</f>
        <v>0</v>
      </c>
      <c r="BZ365">
        <f>COUNTIF('résultats bruts'!AL365, 1) + COUNTIF('résultats bruts'!BN365,1) + COUNTIF('résultats bruts'!DI365,1)</f>
        <v>0</v>
      </c>
      <c r="CA365">
        <f>BZ365/3</f>
        <v>0</v>
      </c>
      <c r="CB365">
        <f>BX365+BZ365</f>
        <v>0</v>
      </c>
      <c r="CC365">
        <f>CB365/6</f>
        <v>0</v>
      </c>
      <c r="CD365">
        <f>COUNTIF('résultats bruts'!AK365, 1) + COUNTIF('résultats bruts'!BR365,1) + COUNTIF('résultats bruts'!DM365,1)</f>
        <v>0</v>
      </c>
      <c r="CE365">
        <f>CD365/3</f>
        <v>0</v>
      </c>
      <c r="CF365">
        <f>COUNTIF('résultats bruts'!AE365, 1) + COUNTIF('résultats bruts'!BL365,1) + COUNTIF('résultats bruts'!DN365,1)</f>
        <v>0</v>
      </c>
      <c r="CG365">
        <f>CF365/3</f>
        <v>0</v>
      </c>
      <c r="CH365">
        <f>CF365+CD365</f>
        <v>0</v>
      </c>
      <c r="CI365">
        <f>CH365/6</f>
        <v>0</v>
      </c>
      <c r="CJ365">
        <f>COUNTIF('résultats bruts'!AJ365, 1) + COUNTIF('résultats bruts'!BM365,1) + COUNTIF('résultats bruts'!DL365,1)</f>
        <v>0</v>
      </c>
      <c r="CK365">
        <f>CJ365/3</f>
        <v>0</v>
      </c>
      <c r="CL365">
        <f>COUNTIF('résultats bruts'!AH365, 1) + COUNTIF('résultats bruts'!BK365,1) + COUNTIF('résultats bruts'!DK365,1)</f>
        <v>0</v>
      </c>
      <c r="CM365">
        <f>CL365/3</f>
        <v>0</v>
      </c>
      <c r="CN365">
        <f>CL365+CJ365</f>
        <v>0</v>
      </c>
      <c r="CO365">
        <f>CN365/6</f>
        <v>0</v>
      </c>
      <c r="CP365">
        <f>COUNTIF('résultats bruts'!AF365, 1) + COUNTIF('résultats bruts'!BO365,1) + COUNTIF('résultats bruts'!DJ365,1)</f>
        <v>0</v>
      </c>
      <c r="CQ365">
        <f>CP365/3</f>
        <v>0</v>
      </c>
      <c r="CR365">
        <f>COUNTIF('résultats bruts'!AG365, 1) + COUNTIF('résultats bruts'!BQ365,1) + COUNTIF('résultats bruts'!DH365,1)</f>
        <v>0</v>
      </c>
      <c r="CS365">
        <f>CR365/3</f>
        <v>0</v>
      </c>
      <c r="CT365">
        <f>CR365+CP365</f>
        <v>0</v>
      </c>
      <c r="CU365">
        <f>CT365/6</f>
        <v>0</v>
      </c>
      <c r="CV365">
        <f>COUNTIF('résultats bruts'!AM365, 1) + COUNTIF('résultats bruts'!AN365,1) + COUNTIF('résultats bruts'!BS365,1) +COUNTIF('résultats bruts'!BT365, 1) + COUNTIF('résultats bruts'!DO365,1) + COUNTIF('résultats bruts'!DP365,1)</f>
        <v>0</v>
      </c>
      <c r="CW365">
        <f>+CV365/6</f>
        <v>0</v>
      </c>
      <c r="CX365">
        <f>CT365+CN365+CH365+CB401</f>
        <v>0</v>
      </c>
      <c r="CY365">
        <f>CX365/30</f>
        <v>0</v>
      </c>
      <c r="CZ365">
        <f>COUNTIF('résultats bruts'!AO365,1)</f>
        <v>0</v>
      </c>
      <c r="DA365">
        <f>COUNTIF('résultats bruts'!AP365,1)</f>
        <v>0</v>
      </c>
      <c r="DB365">
        <f>CZ365+DA365</f>
        <v>0</v>
      </c>
      <c r="DC365">
        <f>DB365/2</f>
        <v>0</v>
      </c>
      <c r="DD365">
        <f>COUNTIF('résultats bruts'!BU365,1)</f>
        <v>0</v>
      </c>
      <c r="DE365">
        <f>COUNTIF('résultats bruts'!BV365,1)</f>
        <v>0</v>
      </c>
      <c r="DF365">
        <f>DD365+DE365</f>
        <v>0</v>
      </c>
      <c r="DG365">
        <f>DD365+DE365</f>
        <v>0</v>
      </c>
      <c r="DH365">
        <f>DG365/2</f>
        <v>0</v>
      </c>
      <c r="DJ365">
        <f>COUNTIF(CD365, 1)</f>
        <v>0</v>
      </c>
      <c r="DK365">
        <f>DB365+DG365+DJ365</f>
        <v>0</v>
      </c>
      <c r="DL365">
        <f>DK365/5</f>
        <v>0</v>
      </c>
      <c r="DM365">
        <f>COUNTIF('résultats bruts'!BG365,1)+COUNTIF('résultats bruts'!BJ365,1)</f>
        <v>0</v>
      </c>
      <c r="DN365">
        <f>DM365/2</f>
        <v>0</v>
      </c>
      <c r="DO365">
        <f>COUNTIF('résultats bruts'!CD365,1)+COUNTIF('résultats bruts'!CF365,1) + COUNTIF('résultats bruts'!CO365,1)+COUNTIF('résultats bruts'!CR365,1)</f>
        <v>0</v>
      </c>
      <c r="DP365">
        <f>DO365/4</f>
        <v>0</v>
      </c>
      <c r="DQ365">
        <f>DM365+DO365</f>
        <v>0</v>
      </c>
      <c r="DR365">
        <f>DQ365/6</f>
        <v>0</v>
      </c>
      <c r="DS365">
        <f>COUNTIF('résultats bruts'!BF365,1)+COUNTIF('résultats bruts'!BI365,1)</f>
        <v>0</v>
      </c>
      <c r="DT365">
        <f>DS365/2</f>
        <v>0</v>
      </c>
      <c r="DU365">
        <f>COUNTIF('résultats bruts'!CE365,1)+COUNTIF('résultats bruts'!CH365,1) + COUNTIF('résultats bruts'!CP365,1)</f>
        <v>0</v>
      </c>
      <c r="DV365">
        <f>DU365/4</f>
        <v>0</v>
      </c>
      <c r="DW365">
        <f>DS365+DU365</f>
        <v>0</v>
      </c>
      <c r="DX365">
        <f>DW365/6</f>
        <v>0</v>
      </c>
      <c r="DY365">
        <f>COUNTIF('résultats bruts'!BE365,1)+COUNTIF('résultats bruts'!BH365,1)</f>
        <v>0</v>
      </c>
      <c r="DZ365">
        <f>DY365/2</f>
        <v>0</v>
      </c>
      <c r="EA365">
        <f>COUNTIF('résultats bruts'!CC365,1)+COUNTIF('résultats bruts'!CG365,1) + COUNTIF('résultats bruts'!CN365,1)</f>
        <v>0</v>
      </c>
      <c r="EB365">
        <f>EA365/3</f>
        <v>0</v>
      </c>
      <c r="EC365">
        <f>EA365+DY365</f>
        <v>0</v>
      </c>
      <c r="ED365">
        <f>EC365/5</f>
        <v>0</v>
      </c>
      <c r="EE365">
        <f>EC365+DW365+DQ365</f>
        <v>0</v>
      </c>
      <c r="EF365">
        <f>EE365/17</f>
        <v>0</v>
      </c>
    </row>
    <row r="366">
      <c r="A366">
        <f>'résultats bruts'!A366</f>
        <v>0</v>
      </c>
      <c r="B366">
        <f>'résultats bruts'!B366</f>
        <v>0</v>
      </c>
      <c r="C366">
        <f>'résultats bruts'!C366</f>
        <v>0</v>
      </c>
      <c r="D366">
        <f>'résultats bruts'!D366</f>
        <v>0</v>
      </c>
      <c r="E366">
        <f>'résultats bruts'!E366</f>
        <v>0</v>
      </c>
      <c r="F366">
        <f>'résultats bruts'!F366</f>
        <v>364</v>
      </c>
      <c r="G366">
        <f>COUNTIF('résultats bruts'!K366,1) +COUNTIF('résultats bruts'!CJ366:CK366,1)+COUNTIF('résultats bruts'!CJ366:CK366,"0A")</f>
        <v>0</v>
      </c>
      <c r="H366">
        <f>G366/3</f>
        <v>0</v>
      </c>
      <c r="I366">
        <f>COUNTIF('résultats bruts'!O366,1) + COUNTIF('résultats bruts'!AD366,1) + COUNTIF('résultats bruts'!CA366,1) + COUNTIF('résultats bruts'!DU366, 1) + COUNTIF('résultats bruts'!DU366,"0B")</f>
        <v>0</v>
      </c>
      <c r="J366">
        <f>I366/4</f>
        <v>0</v>
      </c>
      <c r="K366">
        <f>COUNTIF('résultats bruts'!CJ366:CK366,1)</f>
        <v>0</v>
      </c>
      <c r="L366">
        <f>K366/2</f>
        <v>0</v>
      </c>
      <c r="M366">
        <f>COUNTIF('résultats bruts'!CM366,1)</f>
        <v>0</v>
      </c>
      <c r="N366">
        <f>COUNTIF('résultats bruts'!DU366,1)</f>
        <v>0</v>
      </c>
      <c r="O366">
        <f>M366+N366</f>
        <v>0</v>
      </c>
      <c r="P366">
        <f>O366/2</f>
        <v>0</v>
      </c>
      <c r="Q366">
        <f>COUNTIF('résultats bruts'!CB366, "1A")+COUNTIF('résultats bruts'!CB366, "1B")</f>
        <v>0</v>
      </c>
      <c r="R366">
        <f>O366+K366+I366+G366</f>
        <v>0</v>
      </c>
      <c r="S366">
        <f>R366/11</f>
        <v>0</v>
      </c>
      <c r="T366">
        <f>COUNTIF('résultats bruts'!Q366, 1) + COUNTIF('résultats bruts'!AU366,1) + COUNTIF('résultats bruts'!CW366,1)</f>
        <v>0</v>
      </c>
      <c r="U366">
        <f>T366/3</f>
        <v>0</v>
      </c>
      <c r="V366">
        <f>COUNTIF('résultats bruts'!P366,1) + COUNTIF('résultats bruts'!AS366,1) + COUNTIF('résultats bruts'!DD366,1)</f>
        <v>0</v>
      </c>
      <c r="W366">
        <f>V366/3</f>
        <v>0</v>
      </c>
      <c r="X366">
        <f>T366+V366</f>
        <v>0</v>
      </c>
      <c r="Y366">
        <f>X366/6</f>
        <v>0</v>
      </c>
      <c r="Z366">
        <f>COUNTIF('résultats bruts'!V366, 1) + COUNTIF('résultats bruts'!AT366,1) + COUNTIF('résultats bruts'!CT366,1)</f>
        <v>0</v>
      </c>
      <c r="AA366">
        <f>Z366/3</f>
        <v>0</v>
      </c>
      <c r="AB366">
        <f>COUNTIF('résultats bruts'!W366, 1) + COUNTIF('résultats bruts'!AV366,1) + COUNTIF('résultats bruts'!CZ366,1)</f>
        <v>0</v>
      </c>
      <c r="AC366">
        <f>AB366/3</f>
        <v>0</v>
      </c>
      <c r="AD366">
        <f>AB366+Z366</f>
        <v>0</v>
      </c>
      <c r="AE366">
        <f>AD366/6</f>
        <v>0</v>
      </c>
      <c r="AF366">
        <f>AD366+X366</f>
        <v>0</v>
      </c>
      <c r="AG366">
        <f>AF366/12</f>
        <v>0</v>
      </c>
      <c r="AH366">
        <f>COUNTIF('résultats bruts'!R366, 1) + COUNTIF('résultats bruts'!AW366,1) + COUNTIF('résultats bruts'!CU366,1)</f>
        <v>0</v>
      </c>
      <c r="AI366">
        <f>AH366/3</f>
        <v>0</v>
      </c>
      <c r="AJ366">
        <f>COUNTIF('résultats bruts'!Z366, 1) + COUNTIF('résultats bruts'!AQ366,1) + COUNTIF('résultats bruts'!CS366,1)</f>
        <v>0</v>
      </c>
      <c r="AK366">
        <f>AJ366/3</f>
        <v>0</v>
      </c>
      <c r="AL366">
        <f>AH366+AJ366</f>
        <v>0</v>
      </c>
      <c r="AM366">
        <f>AL366/6</f>
        <v>0</v>
      </c>
      <c r="AN366">
        <f>AL366+AF366</f>
        <v>0</v>
      </c>
      <c r="AO366">
        <f>AN366/18</f>
        <v>0</v>
      </c>
      <c r="AP366">
        <f>COUNTIF('résultats bruts'!Y366, 1) + COUNTIF('résultats bruts'!AY366,1) + COUNTIF('résultats bruts'!DC366,1)</f>
        <v>0</v>
      </c>
      <c r="AQ366">
        <f>AP366/3</f>
        <v>0</v>
      </c>
      <c r="AR366">
        <f>COUNTIF('résultats bruts'!T366, 1) + COUNTIF('résultats bruts'!AR366,1) + COUNTIF('résultats bruts'!DB366,1)</f>
        <v>0</v>
      </c>
      <c r="AS366">
        <f>AR366/3</f>
        <v>0</v>
      </c>
      <c r="AT366">
        <f>AR366+AP366</f>
        <v>0</v>
      </c>
      <c r="AU366">
        <f>AT366/6</f>
        <v>0</v>
      </c>
      <c r="AV366">
        <f>COUNTIF('résultats bruts'!X366, 1) + COUNTIF('résultats bruts'!BB366,1) + COUNTIF('résultats bruts'!DA366,1)</f>
        <v>0</v>
      </c>
      <c r="AW366">
        <f>AV366/3</f>
        <v>0</v>
      </c>
      <c r="AX366">
        <f>COUNTIF('résultats bruts'!AA366, 1) + COUNTIF('résultats bruts'!AX366,1) + COUNTIF('résultats bruts'!CY366,1)</f>
        <v>0</v>
      </c>
      <c r="AY366">
        <f>AX366/3</f>
        <v>0</v>
      </c>
      <c r="AZ366">
        <f>AX366+AV366</f>
        <v>0</v>
      </c>
      <c r="BA366">
        <f>AZ366/6</f>
        <v>0</v>
      </c>
      <c r="BB366">
        <f>AZ366+AT366</f>
        <v>0</v>
      </c>
      <c r="BC366">
        <f>BB366/12</f>
        <v>0</v>
      </c>
      <c r="BD366">
        <f>COUNTIF('résultats bruts'!U366, 1) + COUNTIF('résultats bruts'!AZ366,1) + COUNTIF('résultats bruts'!CX366,1)</f>
        <v>0</v>
      </c>
      <c r="BE366">
        <f>BD366/3</f>
        <v>0</v>
      </c>
      <c r="BF366">
        <f>COUNTIF('résultats bruts'!S366, 1) + COUNTIF('résultats bruts'!BA366,1) + COUNTIF('résultats bruts'!CV366,1)</f>
        <v>0</v>
      </c>
      <c r="BG366">
        <f>BF366/3</f>
        <v>0</v>
      </c>
      <c r="BH366">
        <f>BF366+BD366</f>
        <v>0</v>
      </c>
      <c r="BI366">
        <f>BH366/6</f>
        <v>0</v>
      </c>
      <c r="BJ366">
        <f>BH366+BB366</f>
        <v>0</v>
      </c>
      <c r="BK366">
        <f>BJ366/18</f>
        <v>0</v>
      </c>
      <c r="BL366">
        <f>COUNTIF('résultats bruts'!AB366, 1) + COUNTIF('résultats bruts'!AC366,1) + COUNTIF('résultats bruts'!BC366,1)+ COUNTIF('résultats bruts'!BD366,1)+ COUNTIF('résultats bruts'!DE366,1)+ COUNTIF('résultats bruts'!DF366,1)</f>
        <v>0</v>
      </c>
      <c r="BM366">
        <f>BL366/6</f>
        <v>0</v>
      </c>
      <c r="BN366">
        <f>BJ366+AN366+BL366</f>
        <v>0</v>
      </c>
      <c r="BO366">
        <f>BN366/42</f>
        <v>0</v>
      </c>
      <c r="BP366">
        <f>COUNTIF('résultats bruts'!DS366,1) + COUNTIF('résultats bruts'!DQ366,1)</f>
        <v>0</v>
      </c>
      <c r="BQ366">
        <f>BP366/2</f>
        <v>0</v>
      </c>
      <c r="BR366">
        <f>COUNTIF('résultats bruts'!DR366,1)+COUNTIF('résultats bruts'!DT366,1)</f>
        <v>0</v>
      </c>
      <c r="BS366">
        <f>BR366/2</f>
        <v>0</v>
      </c>
      <c r="BT366">
        <f>'résultats bruts'!AR366</f>
        <v>0</v>
      </c>
      <c r="BU366">
        <f>'résultats bruts'!DR366</f>
        <v>0</v>
      </c>
      <c r="BV366">
        <f>'résultats bruts'!AS366</f>
        <v>0</v>
      </c>
      <c r="BW366">
        <f>'résultats bruts'!DT366</f>
        <v>0</v>
      </c>
      <c r="BX366">
        <f>COUNTIF('résultats bruts'!AI366, 1) + COUNTIF('résultats bruts'!BP366,1) + COUNTIF('résultats bruts'!DG366,1)</f>
        <v>0</v>
      </c>
      <c r="BY366">
        <f>BX366/3</f>
        <v>0</v>
      </c>
      <c r="BZ366">
        <f>COUNTIF('résultats bruts'!AL366, 1) + COUNTIF('résultats bruts'!BN366,1) + COUNTIF('résultats bruts'!DI366,1)</f>
        <v>0</v>
      </c>
      <c r="CA366">
        <f>BZ366/3</f>
        <v>0</v>
      </c>
      <c r="CB366">
        <f>BX366+BZ366</f>
        <v>0</v>
      </c>
      <c r="CC366">
        <f>CB366/6</f>
        <v>0</v>
      </c>
      <c r="CD366">
        <f>COUNTIF('résultats bruts'!AK366, 1) + COUNTIF('résultats bruts'!BR366,1) + COUNTIF('résultats bruts'!DM366,1)</f>
        <v>0</v>
      </c>
      <c r="CE366">
        <f>CD366/3</f>
        <v>0</v>
      </c>
      <c r="CF366">
        <f>COUNTIF('résultats bruts'!AE366, 1) + COUNTIF('résultats bruts'!BL366,1) + COUNTIF('résultats bruts'!DN366,1)</f>
        <v>0</v>
      </c>
      <c r="CG366">
        <f>CF366/3</f>
        <v>0</v>
      </c>
      <c r="CH366">
        <f>CF366+CD366</f>
        <v>0</v>
      </c>
      <c r="CI366">
        <f>CH366/6</f>
        <v>0</v>
      </c>
      <c r="CJ366">
        <f>COUNTIF('résultats bruts'!AJ366, 1) + COUNTIF('résultats bruts'!BM366,1) + COUNTIF('résultats bruts'!DL366,1)</f>
        <v>0</v>
      </c>
      <c r="CK366">
        <f>CJ366/3</f>
        <v>0</v>
      </c>
      <c r="CL366">
        <f>COUNTIF('résultats bruts'!AH366, 1) + COUNTIF('résultats bruts'!BK366,1) + COUNTIF('résultats bruts'!DK366,1)</f>
        <v>0</v>
      </c>
      <c r="CM366">
        <f>CL366/3</f>
        <v>0</v>
      </c>
      <c r="CN366">
        <f>CL366+CJ366</f>
        <v>0</v>
      </c>
      <c r="CO366">
        <f>CN366/6</f>
        <v>0</v>
      </c>
      <c r="CP366">
        <f>COUNTIF('résultats bruts'!AF366, 1) + COUNTIF('résultats bruts'!BO366,1) + COUNTIF('résultats bruts'!DJ366,1)</f>
        <v>0</v>
      </c>
      <c r="CQ366">
        <f>CP366/3</f>
        <v>0</v>
      </c>
      <c r="CR366">
        <f>COUNTIF('résultats bruts'!AG366, 1) + COUNTIF('résultats bruts'!BQ366,1) + COUNTIF('résultats bruts'!DH366,1)</f>
        <v>0</v>
      </c>
      <c r="CS366">
        <f>CR366/3</f>
        <v>0</v>
      </c>
      <c r="CT366">
        <f>CR366+CP366</f>
        <v>0</v>
      </c>
      <c r="CU366">
        <f>CT366/6</f>
        <v>0</v>
      </c>
      <c r="CV366">
        <f>COUNTIF('résultats bruts'!AM366, 1) + COUNTIF('résultats bruts'!AN366,1) + COUNTIF('résultats bruts'!BS366,1) +COUNTIF('résultats bruts'!BT366, 1) + COUNTIF('résultats bruts'!DO366,1) + COUNTIF('résultats bruts'!DP366,1)</f>
        <v>0</v>
      </c>
      <c r="CW366">
        <f>+CV366/6</f>
        <v>0</v>
      </c>
      <c r="CX366">
        <f>CT366+CN366+CH366+CB402</f>
        <v>0</v>
      </c>
      <c r="CY366">
        <f>CX366/30</f>
        <v>0</v>
      </c>
      <c r="CZ366">
        <f>COUNTIF('résultats bruts'!AO366,1)</f>
        <v>0</v>
      </c>
      <c r="DA366">
        <f>COUNTIF('résultats bruts'!AP366,1)</f>
        <v>0</v>
      </c>
      <c r="DB366">
        <f>CZ366+DA366</f>
        <v>0</v>
      </c>
      <c r="DC366">
        <f>DB366/2</f>
        <v>0</v>
      </c>
      <c r="DD366">
        <f>COUNTIF('résultats bruts'!BU366,1)</f>
        <v>0</v>
      </c>
      <c r="DE366">
        <f>COUNTIF('résultats bruts'!BV366,1)</f>
        <v>0</v>
      </c>
      <c r="DF366">
        <f>DD366+DE366</f>
        <v>0</v>
      </c>
      <c r="DG366">
        <f>DD366+DE366</f>
        <v>0</v>
      </c>
      <c r="DH366">
        <f>DG366/2</f>
        <v>0</v>
      </c>
      <c r="DJ366">
        <f>COUNTIF(CD366, 1)</f>
        <v>0</v>
      </c>
      <c r="DK366">
        <f>DB366+DG366+DJ366</f>
        <v>0</v>
      </c>
      <c r="DL366">
        <f>DK366/5</f>
        <v>0</v>
      </c>
      <c r="DM366">
        <f>COUNTIF('résultats bruts'!BG366,1)+COUNTIF('résultats bruts'!BJ366,1)</f>
        <v>0</v>
      </c>
      <c r="DN366">
        <f>DM366/2</f>
        <v>0</v>
      </c>
      <c r="DO366">
        <f>COUNTIF('résultats bruts'!CD366,1)+COUNTIF('résultats bruts'!CF366,1) + COUNTIF('résultats bruts'!CO366,1)+COUNTIF('résultats bruts'!CR366,1)</f>
        <v>0</v>
      </c>
      <c r="DP366">
        <f>DO366/4</f>
        <v>0</v>
      </c>
      <c r="DQ366">
        <f>DM366+DO366</f>
        <v>0</v>
      </c>
      <c r="DR366">
        <f>DQ366/6</f>
        <v>0</v>
      </c>
      <c r="DS366">
        <f>COUNTIF('résultats bruts'!BF366,1)+COUNTIF('résultats bruts'!BI366,1)</f>
        <v>0</v>
      </c>
      <c r="DT366">
        <f>DS366/2</f>
        <v>0</v>
      </c>
      <c r="DU366">
        <f>COUNTIF('résultats bruts'!CE366,1)+COUNTIF('résultats bruts'!CH366,1) + COUNTIF('résultats bruts'!CP366,1)</f>
        <v>0</v>
      </c>
      <c r="DV366">
        <f>DU366/4</f>
        <v>0</v>
      </c>
      <c r="DW366">
        <f>DS366+DU366</f>
        <v>0</v>
      </c>
      <c r="DX366">
        <f>DW366/6</f>
        <v>0</v>
      </c>
      <c r="DY366">
        <f>COUNTIF('résultats bruts'!BE366,1)+COUNTIF('résultats bruts'!BH366,1)</f>
        <v>0</v>
      </c>
      <c r="DZ366">
        <f>DY366/2</f>
        <v>0</v>
      </c>
      <c r="EA366">
        <f>COUNTIF('résultats bruts'!CC366,1)+COUNTIF('résultats bruts'!CG366,1) + COUNTIF('résultats bruts'!CN366,1)</f>
        <v>0</v>
      </c>
      <c r="EB366">
        <f>EA366/3</f>
        <v>0</v>
      </c>
      <c r="EC366">
        <f>EA366+DY366</f>
        <v>0</v>
      </c>
      <c r="ED366">
        <f>EC366/5</f>
        <v>0</v>
      </c>
      <c r="EE366">
        <f>EC366+DW366+DQ366</f>
        <v>0</v>
      </c>
      <c r="EF366">
        <f>EE366/17</f>
        <v>0</v>
      </c>
    </row>
    <row r="367">
      <c r="A367">
        <f>'résultats bruts'!A367</f>
        <v>0</v>
      </c>
      <c r="B367">
        <f>'résultats bruts'!B367</f>
        <v>0</v>
      </c>
      <c r="C367">
        <f>'résultats bruts'!C367</f>
        <v>0</v>
      </c>
      <c r="D367">
        <f>'résultats bruts'!D367</f>
        <v>0</v>
      </c>
      <c r="E367">
        <f>'résultats bruts'!E367</f>
        <v>0</v>
      </c>
      <c r="F367">
        <f>'résultats bruts'!F367</f>
        <v>365</v>
      </c>
      <c r="G367">
        <f>COUNTIF('résultats bruts'!K367,1) +COUNTIF('résultats bruts'!CJ367:CK367,1)+COUNTIF('résultats bruts'!CJ367:CK367,"0A")</f>
        <v>0</v>
      </c>
      <c r="H367">
        <f>G367/3</f>
        <v>0</v>
      </c>
      <c r="I367">
        <f>COUNTIF('résultats bruts'!O367,1) + COUNTIF('résultats bruts'!AD367,1) + COUNTIF('résultats bruts'!CA367,1) + COUNTIF('résultats bruts'!DU367, 1) + COUNTIF('résultats bruts'!DU367,"0B")</f>
        <v>0</v>
      </c>
      <c r="J367">
        <f>I367/4</f>
        <v>0</v>
      </c>
      <c r="K367">
        <f>COUNTIF('résultats bruts'!CJ367:CK367,1)</f>
        <v>0</v>
      </c>
      <c r="L367">
        <f>K367/2</f>
        <v>0</v>
      </c>
      <c r="M367">
        <f>COUNTIF('résultats bruts'!CM367,1)</f>
        <v>0</v>
      </c>
      <c r="N367">
        <f>COUNTIF('résultats bruts'!DU367,1)</f>
        <v>0</v>
      </c>
      <c r="O367">
        <f>M367+N367</f>
        <v>0</v>
      </c>
      <c r="P367">
        <f>O367/2</f>
        <v>0</v>
      </c>
      <c r="Q367">
        <f>COUNTIF('résultats bruts'!CB367, "1A")+COUNTIF('résultats bruts'!CB367, "1B")</f>
        <v>0</v>
      </c>
      <c r="R367">
        <f>O367+K367+I367+G367</f>
        <v>0</v>
      </c>
      <c r="S367">
        <f>R367/11</f>
        <v>0</v>
      </c>
      <c r="T367">
        <f>COUNTIF('résultats bruts'!Q367, 1) + COUNTIF('résultats bruts'!AU367,1) + COUNTIF('résultats bruts'!CW367,1)</f>
        <v>0</v>
      </c>
      <c r="U367">
        <f>T367/3</f>
        <v>0</v>
      </c>
      <c r="V367">
        <f>COUNTIF('résultats bruts'!P367,1) + COUNTIF('résultats bruts'!AS367,1) + COUNTIF('résultats bruts'!DD367,1)</f>
        <v>0</v>
      </c>
      <c r="W367">
        <f>V367/3</f>
        <v>0</v>
      </c>
      <c r="X367">
        <f>T367+V367</f>
        <v>0</v>
      </c>
      <c r="Y367">
        <f>X367/6</f>
        <v>0</v>
      </c>
      <c r="Z367">
        <f>COUNTIF('résultats bruts'!V367, 1) + COUNTIF('résultats bruts'!AT367,1) + COUNTIF('résultats bruts'!CT367,1)</f>
        <v>0</v>
      </c>
      <c r="AA367">
        <f>Z367/3</f>
        <v>0</v>
      </c>
      <c r="AB367">
        <f>COUNTIF('résultats bruts'!W367, 1) + COUNTIF('résultats bruts'!AV367,1) + COUNTIF('résultats bruts'!CZ367,1)</f>
        <v>0</v>
      </c>
      <c r="AC367">
        <f>AB367/3</f>
        <v>0</v>
      </c>
      <c r="AD367">
        <f>AB367+Z367</f>
        <v>0</v>
      </c>
      <c r="AE367">
        <f>AD367/6</f>
        <v>0</v>
      </c>
      <c r="AF367">
        <f>AD367+X367</f>
        <v>0</v>
      </c>
      <c r="AG367">
        <f>AF367/12</f>
        <v>0</v>
      </c>
      <c r="AH367">
        <f>COUNTIF('résultats bruts'!R367, 1) + COUNTIF('résultats bruts'!AW367,1) + COUNTIF('résultats bruts'!CU367,1)</f>
        <v>0</v>
      </c>
      <c r="AI367">
        <f>AH367/3</f>
        <v>0</v>
      </c>
      <c r="AJ367">
        <f>COUNTIF('résultats bruts'!Z367, 1) + COUNTIF('résultats bruts'!AQ367,1) + COUNTIF('résultats bruts'!CS367,1)</f>
        <v>0</v>
      </c>
      <c r="AK367">
        <f>AJ367/3</f>
        <v>0</v>
      </c>
      <c r="AL367">
        <f>AH367+AJ367</f>
        <v>0</v>
      </c>
      <c r="AM367">
        <f>AL367/6</f>
        <v>0</v>
      </c>
      <c r="AN367">
        <f>AL367+AF367</f>
        <v>0</v>
      </c>
      <c r="AO367">
        <f>AN367/18</f>
        <v>0</v>
      </c>
      <c r="AP367">
        <f>COUNTIF('résultats bruts'!Y367, 1) + COUNTIF('résultats bruts'!AY367,1) + COUNTIF('résultats bruts'!DC367,1)</f>
        <v>0</v>
      </c>
      <c r="AQ367">
        <f>AP367/3</f>
        <v>0</v>
      </c>
      <c r="AR367">
        <f>COUNTIF('résultats bruts'!T367, 1) + COUNTIF('résultats bruts'!AR367,1) + COUNTIF('résultats bruts'!DB367,1)</f>
        <v>0</v>
      </c>
      <c r="AS367">
        <f>AR367/3</f>
        <v>0</v>
      </c>
      <c r="AT367">
        <f>AR367+AP367</f>
        <v>0</v>
      </c>
      <c r="AU367">
        <f>AT367/6</f>
        <v>0</v>
      </c>
      <c r="AV367">
        <f>COUNTIF('résultats bruts'!X367, 1) + COUNTIF('résultats bruts'!BB367,1) + COUNTIF('résultats bruts'!DA367,1)</f>
        <v>0</v>
      </c>
      <c r="AW367">
        <f>AV367/3</f>
        <v>0</v>
      </c>
      <c r="AX367">
        <f>COUNTIF('résultats bruts'!AA367, 1) + COUNTIF('résultats bruts'!AX367,1) + COUNTIF('résultats bruts'!CY367,1)</f>
        <v>0</v>
      </c>
      <c r="AY367">
        <f>AX367/3</f>
        <v>0</v>
      </c>
      <c r="AZ367">
        <f>AX367+AV367</f>
        <v>0</v>
      </c>
      <c r="BA367">
        <f>AZ367/6</f>
        <v>0</v>
      </c>
      <c r="BB367">
        <f>AZ367+AT367</f>
        <v>0</v>
      </c>
      <c r="BC367">
        <f>BB367/12</f>
        <v>0</v>
      </c>
      <c r="BD367">
        <f>COUNTIF('résultats bruts'!U367, 1) + COUNTIF('résultats bruts'!AZ367,1) + COUNTIF('résultats bruts'!CX367,1)</f>
        <v>0</v>
      </c>
      <c r="BE367">
        <f>BD367/3</f>
        <v>0</v>
      </c>
      <c r="BF367">
        <f>COUNTIF('résultats bruts'!S367, 1) + COUNTIF('résultats bruts'!BA367,1) + COUNTIF('résultats bruts'!CV367,1)</f>
        <v>0</v>
      </c>
      <c r="BG367">
        <f>BF367/3</f>
        <v>0</v>
      </c>
      <c r="BH367">
        <f>BF367+BD367</f>
        <v>0</v>
      </c>
      <c r="BI367">
        <f>BH367/6</f>
        <v>0</v>
      </c>
      <c r="BJ367">
        <f>BH367+BB367</f>
        <v>0</v>
      </c>
      <c r="BK367">
        <f>BJ367/18</f>
        <v>0</v>
      </c>
      <c r="BL367">
        <f>COUNTIF('résultats bruts'!AB367, 1) + COUNTIF('résultats bruts'!AC367,1) + COUNTIF('résultats bruts'!BC367,1)+ COUNTIF('résultats bruts'!BD367,1)+ COUNTIF('résultats bruts'!DE367,1)+ COUNTIF('résultats bruts'!DF367,1)</f>
        <v>0</v>
      </c>
      <c r="BM367">
        <f>BL367/6</f>
        <v>0</v>
      </c>
      <c r="BN367">
        <f>BJ367+AN367+BL367</f>
        <v>0</v>
      </c>
      <c r="BO367">
        <f>BN367/42</f>
        <v>0</v>
      </c>
      <c r="BP367">
        <f>COUNTIF('résultats bruts'!DS367,1) + COUNTIF('résultats bruts'!DQ367,1)</f>
        <v>0</v>
      </c>
      <c r="BQ367">
        <f>BP367/2</f>
        <v>0</v>
      </c>
      <c r="BR367">
        <f>COUNTIF('résultats bruts'!DR367,1)+COUNTIF('résultats bruts'!DT367,1)</f>
        <v>0</v>
      </c>
      <c r="BS367">
        <f>BR367/2</f>
        <v>0</v>
      </c>
      <c r="BT367">
        <f>'résultats bruts'!AR367</f>
        <v>0</v>
      </c>
      <c r="BU367">
        <f>'résultats bruts'!DR367</f>
        <v>0</v>
      </c>
      <c r="BV367">
        <f>'résultats bruts'!AS367</f>
        <v>0</v>
      </c>
      <c r="BW367">
        <f>'résultats bruts'!DT367</f>
        <v>0</v>
      </c>
      <c r="BX367">
        <f>COUNTIF('résultats bruts'!AI367, 1) + COUNTIF('résultats bruts'!BP367,1) + COUNTIF('résultats bruts'!DG367,1)</f>
        <v>0</v>
      </c>
      <c r="BY367">
        <f>BX367/3</f>
        <v>0</v>
      </c>
      <c r="BZ367">
        <f>COUNTIF('résultats bruts'!AL367, 1) + COUNTIF('résultats bruts'!BN367,1) + COUNTIF('résultats bruts'!DI367,1)</f>
        <v>0</v>
      </c>
      <c r="CA367">
        <f>BZ367/3</f>
        <v>0</v>
      </c>
      <c r="CB367">
        <f>BX367+BZ367</f>
        <v>0</v>
      </c>
      <c r="CC367">
        <f>CB367/6</f>
        <v>0</v>
      </c>
      <c r="CD367">
        <f>COUNTIF('résultats bruts'!AK367, 1) + COUNTIF('résultats bruts'!BR367,1) + COUNTIF('résultats bruts'!DM367,1)</f>
        <v>0</v>
      </c>
      <c r="CE367">
        <f>CD367/3</f>
        <v>0</v>
      </c>
      <c r="CF367">
        <f>COUNTIF('résultats bruts'!AE367, 1) + COUNTIF('résultats bruts'!BL367,1) + COUNTIF('résultats bruts'!DN367,1)</f>
        <v>0</v>
      </c>
      <c r="CG367">
        <f>CF367/3</f>
        <v>0</v>
      </c>
      <c r="CH367">
        <f>CF367+CD367</f>
        <v>0</v>
      </c>
      <c r="CI367">
        <f>CH367/6</f>
        <v>0</v>
      </c>
      <c r="CJ367">
        <f>COUNTIF('résultats bruts'!AJ367, 1) + COUNTIF('résultats bruts'!BM367,1) + COUNTIF('résultats bruts'!DL367,1)</f>
        <v>0</v>
      </c>
      <c r="CK367">
        <f>CJ367/3</f>
        <v>0</v>
      </c>
      <c r="CL367">
        <f>COUNTIF('résultats bruts'!AH367, 1) + COUNTIF('résultats bruts'!BK367,1) + COUNTIF('résultats bruts'!DK367,1)</f>
        <v>0</v>
      </c>
      <c r="CM367">
        <f>CL367/3</f>
        <v>0</v>
      </c>
      <c r="CN367">
        <f>CL367+CJ367</f>
        <v>0</v>
      </c>
      <c r="CO367">
        <f>CN367/6</f>
        <v>0</v>
      </c>
      <c r="CP367">
        <f>COUNTIF('résultats bruts'!AF367, 1) + COUNTIF('résultats bruts'!BO367,1) + COUNTIF('résultats bruts'!DJ367,1)</f>
        <v>0</v>
      </c>
      <c r="CQ367">
        <f>CP367/3</f>
        <v>0</v>
      </c>
      <c r="CR367">
        <f>COUNTIF('résultats bruts'!AG367, 1) + COUNTIF('résultats bruts'!BQ367,1) + COUNTIF('résultats bruts'!DH367,1)</f>
        <v>0</v>
      </c>
      <c r="CS367">
        <f>CR367/3</f>
        <v>0</v>
      </c>
      <c r="CT367">
        <f>CR367+CP367</f>
        <v>0</v>
      </c>
      <c r="CU367">
        <f>CT367/6</f>
        <v>0</v>
      </c>
      <c r="CV367">
        <f>COUNTIF('résultats bruts'!AM367, 1) + COUNTIF('résultats bruts'!AN367,1) + COUNTIF('résultats bruts'!BS367,1) +COUNTIF('résultats bruts'!BT367, 1) + COUNTIF('résultats bruts'!DO367,1) + COUNTIF('résultats bruts'!DP367,1)</f>
        <v>0</v>
      </c>
      <c r="CW367">
        <f>+CV367/6</f>
        <v>0</v>
      </c>
      <c r="CX367">
        <f>CT367+CN367+CH367+CB403</f>
        <v>0</v>
      </c>
      <c r="CY367">
        <f>CX367/30</f>
        <v>0</v>
      </c>
      <c r="CZ367">
        <f>COUNTIF('résultats bruts'!AO367,1)</f>
        <v>0</v>
      </c>
      <c r="DA367">
        <f>COUNTIF('résultats bruts'!AP367,1)</f>
        <v>0</v>
      </c>
      <c r="DB367">
        <f>CZ367+DA367</f>
        <v>0</v>
      </c>
      <c r="DC367">
        <f>DB367/2</f>
        <v>0</v>
      </c>
      <c r="DD367">
        <f>COUNTIF('résultats bruts'!BU367,1)</f>
        <v>0</v>
      </c>
      <c r="DE367">
        <f>COUNTIF('résultats bruts'!BV367,1)</f>
        <v>0</v>
      </c>
      <c r="DF367">
        <f>DD367+DE367</f>
        <v>0</v>
      </c>
      <c r="DG367">
        <f>DD367+DE367</f>
        <v>0</v>
      </c>
      <c r="DH367">
        <f>DG367/2</f>
        <v>0</v>
      </c>
      <c r="DJ367">
        <f>COUNTIF(CD367, 1)</f>
        <v>0</v>
      </c>
      <c r="DK367">
        <f>DB367+DG367+DJ367</f>
        <v>0</v>
      </c>
      <c r="DL367">
        <f>DK367/5</f>
        <v>0</v>
      </c>
      <c r="DM367">
        <f>COUNTIF('résultats bruts'!BG367,1)+COUNTIF('résultats bruts'!BJ367,1)</f>
        <v>0</v>
      </c>
      <c r="DN367">
        <f>DM367/2</f>
        <v>0</v>
      </c>
      <c r="DO367">
        <f>COUNTIF('résultats bruts'!CD367,1)+COUNTIF('résultats bruts'!CF367,1) + COUNTIF('résultats bruts'!CO367,1)+COUNTIF('résultats bruts'!CR367,1)</f>
        <v>0</v>
      </c>
      <c r="DP367">
        <f>DO367/4</f>
        <v>0</v>
      </c>
      <c r="DQ367">
        <f>DM367+DO367</f>
        <v>0</v>
      </c>
      <c r="DR367">
        <f>DQ367/6</f>
        <v>0</v>
      </c>
      <c r="DS367">
        <f>COUNTIF('résultats bruts'!BF367,1)+COUNTIF('résultats bruts'!BI367,1)</f>
        <v>0</v>
      </c>
      <c r="DT367">
        <f>DS367/2</f>
        <v>0</v>
      </c>
      <c r="DU367">
        <f>COUNTIF('résultats bruts'!CE367,1)+COUNTIF('résultats bruts'!CH367,1) + COUNTIF('résultats bruts'!CP367,1)</f>
        <v>0</v>
      </c>
      <c r="DV367">
        <f>DU367/4</f>
        <v>0</v>
      </c>
      <c r="DW367">
        <f>DS367+DU367</f>
        <v>0</v>
      </c>
      <c r="DX367">
        <f>DW367/6</f>
        <v>0</v>
      </c>
      <c r="DY367">
        <f>COUNTIF('résultats bruts'!BE367,1)+COUNTIF('résultats bruts'!BH367,1)</f>
        <v>0</v>
      </c>
      <c r="DZ367">
        <f>DY367/2</f>
        <v>0</v>
      </c>
      <c r="EA367">
        <f>COUNTIF('résultats bruts'!CC367,1)+COUNTIF('résultats bruts'!CG367,1) + COUNTIF('résultats bruts'!CN367,1)</f>
        <v>0</v>
      </c>
      <c r="EB367">
        <f>EA367/3</f>
        <v>0</v>
      </c>
      <c r="EC367">
        <f>EA367+DY367</f>
        <v>0</v>
      </c>
      <c r="ED367">
        <f>EC367/5</f>
        <v>0</v>
      </c>
      <c r="EE367">
        <f>EC367+DW367+DQ367</f>
        <v>0</v>
      </c>
      <c r="EF367">
        <f>EE367/17</f>
        <v>0</v>
      </c>
    </row>
    <row r="368">
      <c r="A368">
        <f>'résultats bruts'!A368</f>
        <v>0</v>
      </c>
      <c r="B368">
        <f>'résultats bruts'!B368</f>
        <v>0</v>
      </c>
      <c r="C368">
        <f>'résultats bruts'!C368</f>
        <v>0</v>
      </c>
      <c r="D368">
        <f>'résultats bruts'!D368</f>
        <v>0</v>
      </c>
      <c r="E368">
        <f>'résultats bruts'!E368</f>
        <v>0</v>
      </c>
      <c r="F368">
        <f>'résultats bruts'!F368</f>
        <v>366</v>
      </c>
      <c r="G368">
        <f>COUNTIF('résultats bruts'!K368,1) +COUNTIF('résultats bruts'!CJ368:CK368,1)+COUNTIF('résultats bruts'!CJ368:CK368,"0A")</f>
        <v>0</v>
      </c>
      <c r="H368">
        <f>G368/3</f>
        <v>0</v>
      </c>
      <c r="I368">
        <f>COUNTIF('résultats bruts'!O368,1) + COUNTIF('résultats bruts'!AD368,1) + COUNTIF('résultats bruts'!CA368,1) + COUNTIF('résultats bruts'!DU368, 1) + COUNTIF('résultats bruts'!DU368,"0B")</f>
        <v>0</v>
      </c>
      <c r="J368">
        <f>I368/4</f>
        <v>0</v>
      </c>
      <c r="K368">
        <f>COUNTIF('résultats bruts'!CJ368:CK368,1)</f>
        <v>0</v>
      </c>
      <c r="L368">
        <f>K368/2</f>
        <v>0</v>
      </c>
      <c r="M368">
        <f>COUNTIF('résultats bruts'!CM368,1)</f>
        <v>0</v>
      </c>
      <c r="N368">
        <f>COUNTIF('résultats bruts'!DU368,1)</f>
        <v>0</v>
      </c>
      <c r="O368">
        <f>M368+N368</f>
        <v>0</v>
      </c>
      <c r="P368">
        <f>O368/2</f>
        <v>0</v>
      </c>
      <c r="Q368">
        <f>COUNTIF('résultats bruts'!CB368, "1A")+COUNTIF('résultats bruts'!CB368, "1B")</f>
        <v>0</v>
      </c>
      <c r="R368">
        <f>O368+K368+I368+G368</f>
        <v>0</v>
      </c>
      <c r="S368">
        <f>R368/11</f>
        <v>0</v>
      </c>
      <c r="T368">
        <f>COUNTIF('résultats bruts'!Q368, 1) + COUNTIF('résultats bruts'!AU368,1) + COUNTIF('résultats bruts'!CW368,1)</f>
        <v>0</v>
      </c>
      <c r="U368">
        <f>T368/3</f>
        <v>0</v>
      </c>
      <c r="V368">
        <f>COUNTIF('résultats bruts'!P368,1) + COUNTIF('résultats bruts'!AS368,1) + COUNTIF('résultats bruts'!DD368,1)</f>
        <v>0</v>
      </c>
      <c r="W368">
        <f>V368/3</f>
        <v>0</v>
      </c>
      <c r="X368">
        <f>T368+V368</f>
        <v>0</v>
      </c>
      <c r="Y368">
        <f>X368/6</f>
        <v>0</v>
      </c>
      <c r="Z368">
        <f>COUNTIF('résultats bruts'!V368, 1) + COUNTIF('résultats bruts'!AT368,1) + COUNTIF('résultats bruts'!CT368,1)</f>
        <v>0</v>
      </c>
      <c r="AA368">
        <f>Z368/3</f>
        <v>0</v>
      </c>
      <c r="AB368">
        <f>COUNTIF('résultats bruts'!W368, 1) + COUNTIF('résultats bruts'!AV368,1) + COUNTIF('résultats bruts'!CZ368,1)</f>
        <v>0</v>
      </c>
      <c r="AC368">
        <f>AB368/3</f>
        <v>0</v>
      </c>
      <c r="AD368">
        <f>AB368+Z368</f>
        <v>0</v>
      </c>
      <c r="AE368">
        <f>AD368/6</f>
        <v>0</v>
      </c>
      <c r="AF368">
        <f>AD368+X368</f>
        <v>0</v>
      </c>
      <c r="AG368">
        <f>AF368/12</f>
        <v>0</v>
      </c>
      <c r="AH368">
        <f>COUNTIF('résultats bruts'!R368, 1) + COUNTIF('résultats bruts'!AW368,1) + COUNTIF('résultats bruts'!CU368,1)</f>
        <v>0</v>
      </c>
      <c r="AI368">
        <f>AH368/3</f>
        <v>0</v>
      </c>
      <c r="AJ368">
        <f>COUNTIF('résultats bruts'!Z368, 1) + COUNTIF('résultats bruts'!AQ368,1) + COUNTIF('résultats bruts'!CS368,1)</f>
        <v>0</v>
      </c>
      <c r="AK368">
        <f>AJ368/3</f>
        <v>0</v>
      </c>
      <c r="AL368">
        <f>AH368+AJ368</f>
        <v>0</v>
      </c>
      <c r="AM368">
        <f>AL368/6</f>
        <v>0</v>
      </c>
      <c r="AN368">
        <f>AL368+AF368</f>
        <v>0</v>
      </c>
      <c r="AO368">
        <f>AN368/18</f>
        <v>0</v>
      </c>
      <c r="AP368">
        <f>COUNTIF('résultats bruts'!Y368, 1) + COUNTIF('résultats bruts'!AY368,1) + COUNTIF('résultats bruts'!DC368,1)</f>
        <v>0</v>
      </c>
      <c r="AQ368">
        <f>AP368/3</f>
        <v>0</v>
      </c>
      <c r="AR368">
        <f>COUNTIF('résultats bruts'!T368, 1) + COUNTIF('résultats bruts'!AR368,1) + COUNTIF('résultats bruts'!DB368,1)</f>
        <v>0</v>
      </c>
      <c r="AS368">
        <f>AR368/3</f>
        <v>0</v>
      </c>
      <c r="AT368">
        <f>AR368+AP368</f>
        <v>0</v>
      </c>
      <c r="AU368">
        <f>AT368/6</f>
        <v>0</v>
      </c>
      <c r="AV368">
        <f>COUNTIF('résultats bruts'!X368, 1) + COUNTIF('résultats bruts'!BB368,1) + COUNTIF('résultats bruts'!DA368,1)</f>
        <v>0</v>
      </c>
      <c r="AW368">
        <f>AV368/3</f>
        <v>0</v>
      </c>
      <c r="AX368">
        <f>COUNTIF('résultats bruts'!AA368, 1) + COUNTIF('résultats bruts'!AX368,1) + COUNTIF('résultats bruts'!CY368,1)</f>
        <v>0</v>
      </c>
      <c r="AY368">
        <f>AX368/3</f>
        <v>0</v>
      </c>
      <c r="AZ368">
        <f>AX368+AV368</f>
        <v>0</v>
      </c>
      <c r="BA368">
        <f>AZ368/6</f>
        <v>0</v>
      </c>
      <c r="BB368">
        <f>AZ368+AT368</f>
        <v>0</v>
      </c>
      <c r="BC368">
        <f>BB368/12</f>
        <v>0</v>
      </c>
      <c r="BD368">
        <f>COUNTIF('résultats bruts'!U368, 1) + COUNTIF('résultats bruts'!AZ368,1) + COUNTIF('résultats bruts'!CX368,1)</f>
        <v>0</v>
      </c>
      <c r="BE368">
        <f>BD368/3</f>
        <v>0</v>
      </c>
      <c r="BF368">
        <f>COUNTIF('résultats bruts'!S368, 1) + COUNTIF('résultats bruts'!BA368,1) + COUNTIF('résultats bruts'!CV368,1)</f>
        <v>0</v>
      </c>
      <c r="BG368">
        <f>BF368/3</f>
        <v>0</v>
      </c>
      <c r="BH368">
        <f>BF368+BD368</f>
        <v>0</v>
      </c>
      <c r="BI368">
        <f>BH368/6</f>
        <v>0</v>
      </c>
      <c r="BJ368">
        <f>BH368+BB368</f>
        <v>0</v>
      </c>
      <c r="BK368">
        <f>BJ368/18</f>
        <v>0</v>
      </c>
      <c r="BL368">
        <f>COUNTIF('résultats bruts'!AB368, 1) + COUNTIF('résultats bruts'!AC368,1) + COUNTIF('résultats bruts'!BC368,1)+ COUNTIF('résultats bruts'!BD368,1)+ COUNTIF('résultats bruts'!DE368,1)+ COUNTIF('résultats bruts'!DF368,1)</f>
        <v>0</v>
      </c>
      <c r="BM368">
        <f>BL368/6</f>
        <v>0</v>
      </c>
      <c r="BN368">
        <f>BJ368+AN368+BL368</f>
        <v>0</v>
      </c>
      <c r="BO368">
        <f>BN368/42</f>
        <v>0</v>
      </c>
      <c r="BP368">
        <f>COUNTIF('résultats bruts'!DS368,1) + COUNTIF('résultats bruts'!DQ368,1)</f>
        <v>0</v>
      </c>
      <c r="BQ368">
        <f>BP368/2</f>
        <v>0</v>
      </c>
      <c r="BR368">
        <f>COUNTIF('résultats bruts'!DR368,1)+COUNTIF('résultats bruts'!DT368,1)</f>
        <v>0</v>
      </c>
      <c r="BS368">
        <f>BR368/2</f>
        <v>0</v>
      </c>
      <c r="BT368">
        <f>'résultats bruts'!AR368</f>
        <v>0</v>
      </c>
      <c r="BU368">
        <f>'résultats bruts'!DR368</f>
        <v>0</v>
      </c>
      <c r="BV368">
        <f>'résultats bruts'!AS368</f>
        <v>0</v>
      </c>
      <c r="BW368">
        <f>'résultats bruts'!DT368</f>
        <v>0</v>
      </c>
      <c r="BX368">
        <f>COUNTIF('résultats bruts'!AI368, 1) + COUNTIF('résultats bruts'!BP368,1) + COUNTIF('résultats bruts'!DG368,1)</f>
        <v>0</v>
      </c>
      <c r="BY368">
        <f>BX368/3</f>
        <v>0</v>
      </c>
      <c r="BZ368">
        <f>COUNTIF('résultats bruts'!AL368, 1) + COUNTIF('résultats bruts'!BN368,1) + COUNTIF('résultats bruts'!DI368,1)</f>
        <v>0</v>
      </c>
      <c r="CA368">
        <f>BZ368/3</f>
        <v>0</v>
      </c>
      <c r="CB368">
        <f>BX368+BZ368</f>
        <v>0</v>
      </c>
      <c r="CC368">
        <f>CB368/6</f>
        <v>0</v>
      </c>
      <c r="CD368">
        <f>COUNTIF('résultats bruts'!AK368, 1) + COUNTIF('résultats bruts'!BR368,1) + COUNTIF('résultats bruts'!DM368,1)</f>
        <v>0</v>
      </c>
      <c r="CE368">
        <f>CD368/3</f>
        <v>0</v>
      </c>
      <c r="CF368">
        <f>COUNTIF('résultats bruts'!AE368, 1) + COUNTIF('résultats bruts'!BL368,1) + COUNTIF('résultats bruts'!DN368,1)</f>
        <v>0</v>
      </c>
      <c r="CG368">
        <f>CF368/3</f>
        <v>0</v>
      </c>
      <c r="CH368">
        <f>CF368+CD368</f>
        <v>0</v>
      </c>
      <c r="CI368">
        <f>CH368/6</f>
        <v>0</v>
      </c>
      <c r="CJ368">
        <f>COUNTIF('résultats bruts'!AJ368, 1) + COUNTIF('résultats bruts'!BM368,1) + COUNTIF('résultats bruts'!DL368,1)</f>
        <v>0</v>
      </c>
      <c r="CK368">
        <f>CJ368/3</f>
        <v>0</v>
      </c>
      <c r="CL368">
        <f>COUNTIF('résultats bruts'!AH368, 1) + COUNTIF('résultats bruts'!BK368,1) + COUNTIF('résultats bruts'!DK368,1)</f>
        <v>0</v>
      </c>
      <c r="CM368">
        <f>CL368/3</f>
        <v>0</v>
      </c>
      <c r="CN368">
        <f>CL368+CJ368</f>
        <v>0</v>
      </c>
      <c r="CO368">
        <f>CN368/6</f>
        <v>0</v>
      </c>
      <c r="CP368">
        <f>COUNTIF('résultats bruts'!AF368, 1) + COUNTIF('résultats bruts'!BO368,1) + COUNTIF('résultats bruts'!DJ368,1)</f>
        <v>0</v>
      </c>
      <c r="CQ368">
        <f>CP368/3</f>
        <v>0</v>
      </c>
      <c r="CR368">
        <f>COUNTIF('résultats bruts'!AG368, 1) + COUNTIF('résultats bruts'!BQ368,1) + COUNTIF('résultats bruts'!DH368,1)</f>
        <v>0</v>
      </c>
      <c r="CS368">
        <f>CR368/3</f>
        <v>0</v>
      </c>
      <c r="CT368">
        <f>CR368+CP368</f>
        <v>0</v>
      </c>
      <c r="CU368">
        <f>CT368/6</f>
        <v>0</v>
      </c>
      <c r="CV368">
        <f>COUNTIF('résultats bruts'!AM368, 1) + COUNTIF('résultats bruts'!AN368,1) + COUNTIF('résultats bruts'!BS368,1) +COUNTIF('résultats bruts'!BT368, 1) + COUNTIF('résultats bruts'!DO368,1) + COUNTIF('résultats bruts'!DP368,1)</f>
        <v>0</v>
      </c>
      <c r="CW368">
        <f>+CV368/6</f>
        <v>0</v>
      </c>
      <c r="CX368">
        <f>CT368+CN368+CH368+CB404</f>
        <v>0</v>
      </c>
      <c r="CY368">
        <f>CX368/30</f>
        <v>0</v>
      </c>
      <c r="CZ368">
        <f>COUNTIF('résultats bruts'!AO368,1)</f>
        <v>0</v>
      </c>
      <c r="DA368">
        <f>COUNTIF('résultats bruts'!AP368,1)</f>
        <v>0</v>
      </c>
      <c r="DB368">
        <f>CZ368+DA368</f>
        <v>0</v>
      </c>
      <c r="DC368">
        <f>DB368/2</f>
        <v>0</v>
      </c>
      <c r="DD368">
        <f>COUNTIF('résultats bruts'!BU368,1)</f>
        <v>0</v>
      </c>
      <c r="DE368">
        <f>COUNTIF('résultats bruts'!BV368,1)</f>
        <v>0</v>
      </c>
      <c r="DF368">
        <f>DD368+DE368</f>
        <v>0</v>
      </c>
      <c r="DG368">
        <f>DD368+DE368</f>
        <v>0</v>
      </c>
      <c r="DH368">
        <f>DG368/2</f>
        <v>0</v>
      </c>
      <c r="DJ368">
        <f>COUNTIF(CD368, 1)</f>
        <v>0</v>
      </c>
      <c r="DK368">
        <f>DB368+DG368+DJ368</f>
        <v>0</v>
      </c>
      <c r="DL368">
        <f>DK368/5</f>
        <v>0</v>
      </c>
      <c r="DM368">
        <f>COUNTIF('résultats bruts'!BG368,1)+COUNTIF('résultats bruts'!BJ368,1)</f>
        <v>0</v>
      </c>
      <c r="DN368">
        <f>DM368/2</f>
        <v>0</v>
      </c>
      <c r="DO368">
        <f>COUNTIF('résultats bruts'!CD368,1)+COUNTIF('résultats bruts'!CF368,1) + COUNTIF('résultats bruts'!CO368,1)+COUNTIF('résultats bruts'!CR368,1)</f>
        <v>0</v>
      </c>
      <c r="DP368">
        <f>DO368/4</f>
        <v>0</v>
      </c>
      <c r="DQ368">
        <f>DM368+DO368</f>
        <v>0</v>
      </c>
      <c r="DR368">
        <f>DQ368/6</f>
        <v>0</v>
      </c>
      <c r="DS368">
        <f>COUNTIF('résultats bruts'!BF368,1)+COUNTIF('résultats bruts'!BI368,1)</f>
        <v>0</v>
      </c>
      <c r="DT368">
        <f>DS368/2</f>
        <v>0</v>
      </c>
      <c r="DU368">
        <f>COUNTIF('résultats bruts'!CE368,1)+COUNTIF('résultats bruts'!CH368,1) + COUNTIF('résultats bruts'!CP368,1)</f>
        <v>0</v>
      </c>
      <c r="DV368">
        <f>DU368/4</f>
        <v>0</v>
      </c>
      <c r="DW368">
        <f>DS368+DU368</f>
        <v>0</v>
      </c>
      <c r="DX368">
        <f>DW368/6</f>
        <v>0</v>
      </c>
      <c r="DY368">
        <f>COUNTIF('résultats bruts'!BE368,1)+COUNTIF('résultats bruts'!BH368,1)</f>
        <v>0</v>
      </c>
      <c r="DZ368">
        <f>DY368/2</f>
        <v>0</v>
      </c>
      <c r="EA368">
        <f>COUNTIF('résultats bruts'!CC368,1)+COUNTIF('résultats bruts'!CG368,1) + COUNTIF('résultats bruts'!CN368,1)</f>
        <v>0</v>
      </c>
      <c r="EB368">
        <f>EA368/3</f>
        <v>0</v>
      </c>
      <c r="EC368">
        <f>EA368+DY368</f>
        <v>0</v>
      </c>
      <c r="ED368">
        <f>EC368/5</f>
        <v>0</v>
      </c>
      <c r="EE368">
        <f>EC368+DW368+DQ368</f>
        <v>0</v>
      </c>
      <c r="EF368">
        <f>EE368/17</f>
        <v>0</v>
      </c>
    </row>
    <row r="369">
      <c r="A369">
        <f>'résultats bruts'!A369</f>
        <v>0</v>
      </c>
      <c r="B369">
        <f>'résultats bruts'!B369</f>
        <v>0</v>
      </c>
      <c r="C369">
        <f>'résultats bruts'!C369</f>
        <v>0</v>
      </c>
      <c r="D369">
        <f>'résultats bruts'!D369</f>
        <v>0</v>
      </c>
      <c r="E369">
        <f>'résultats bruts'!E369</f>
        <v>0</v>
      </c>
      <c r="F369">
        <f>'résultats bruts'!F369</f>
        <v>367</v>
      </c>
      <c r="G369">
        <f>COUNTIF('résultats bruts'!K369,1) +COUNTIF('résultats bruts'!CJ369:CK369,1)+COUNTIF('résultats bruts'!CJ369:CK369,"0A")</f>
        <v>0</v>
      </c>
      <c r="H369">
        <f>G369/3</f>
        <v>0</v>
      </c>
      <c r="I369">
        <f>COUNTIF('résultats bruts'!O369,1) + COUNTIF('résultats bruts'!AD369,1) + COUNTIF('résultats bruts'!CA369,1) + COUNTIF('résultats bruts'!DU369, 1) + COUNTIF('résultats bruts'!DU369,"0B")</f>
        <v>0</v>
      </c>
      <c r="J369">
        <f>I369/4</f>
        <v>0</v>
      </c>
      <c r="K369">
        <f>COUNTIF('résultats bruts'!CJ369:CK369,1)</f>
        <v>0</v>
      </c>
      <c r="L369">
        <f>K369/2</f>
        <v>0</v>
      </c>
      <c r="M369">
        <f>COUNTIF('résultats bruts'!CM369,1)</f>
        <v>0</v>
      </c>
      <c r="N369">
        <f>COUNTIF('résultats bruts'!DU369,1)</f>
        <v>0</v>
      </c>
      <c r="O369">
        <f>M369+N369</f>
        <v>0</v>
      </c>
      <c r="P369">
        <f>O369/2</f>
        <v>0</v>
      </c>
      <c r="Q369">
        <f>COUNTIF('résultats bruts'!CB369, "1A")+COUNTIF('résultats bruts'!CB369, "1B")</f>
        <v>0</v>
      </c>
      <c r="R369">
        <f>O369+K369+I369+G369</f>
        <v>0</v>
      </c>
      <c r="S369">
        <f>R369/11</f>
        <v>0</v>
      </c>
      <c r="T369">
        <f>COUNTIF('résultats bruts'!Q369, 1) + COUNTIF('résultats bruts'!AU369,1) + COUNTIF('résultats bruts'!CW369,1)</f>
        <v>0</v>
      </c>
      <c r="U369">
        <f>T369/3</f>
        <v>0</v>
      </c>
      <c r="V369">
        <f>COUNTIF('résultats bruts'!P369,1) + COUNTIF('résultats bruts'!AS369,1) + COUNTIF('résultats bruts'!DD369,1)</f>
        <v>0</v>
      </c>
      <c r="W369">
        <f>V369/3</f>
        <v>0</v>
      </c>
      <c r="X369">
        <f>T369+V369</f>
        <v>0</v>
      </c>
      <c r="Y369">
        <f>X369/6</f>
        <v>0</v>
      </c>
      <c r="Z369">
        <f>COUNTIF('résultats bruts'!V369, 1) + COUNTIF('résultats bruts'!AT369,1) + COUNTIF('résultats bruts'!CT369,1)</f>
        <v>0</v>
      </c>
      <c r="AA369">
        <f>Z369/3</f>
        <v>0</v>
      </c>
      <c r="AB369">
        <f>COUNTIF('résultats bruts'!W369, 1) + COUNTIF('résultats bruts'!AV369,1) + COUNTIF('résultats bruts'!CZ369,1)</f>
        <v>0</v>
      </c>
      <c r="AC369">
        <f>AB369/3</f>
        <v>0</v>
      </c>
      <c r="AD369">
        <f>AB369+Z369</f>
        <v>0</v>
      </c>
      <c r="AE369">
        <f>AD369/6</f>
        <v>0</v>
      </c>
      <c r="AF369">
        <f>AD369+X369</f>
        <v>0</v>
      </c>
      <c r="AG369">
        <f>AF369/12</f>
        <v>0</v>
      </c>
      <c r="AH369">
        <f>COUNTIF('résultats bruts'!R369, 1) + COUNTIF('résultats bruts'!AW369,1) + COUNTIF('résultats bruts'!CU369,1)</f>
        <v>0</v>
      </c>
      <c r="AI369">
        <f>AH369/3</f>
        <v>0</v>
      </c>
      <c r="AJ369">
        <f>COUNTIF('résultats bruts'!Z369, 1) + COUNTIF('résultats bruts'!AQ369,1) + COUNTIF('résultats bruts'!CS369,1)</f>
        <v>0</v>
      </c>
      <c r="AK369">
        <f>AJ369/3</f>
        <v>0</v>
      </c>
      <c r="AL369">
        <f>AH369+AJ369</f>
        <v>0</v>
      </c>
      <c r="AM369">
        <f>AL369/6</f>
        <v>0</v>
      </c>
      <c r="AN369">
        <f>AL369+AF369</f>
        <v>0</v>
      </c>
      <c r="AO369">
        <f>AN369/18</f>
        <v>0</v>
      </c>
      <c r="AP369">
        <f>COUNTIF('résultats bruts'!Y369, 1) + COUNTIF('résultats bruts'!AY369,1) + COUNTIF('résultats bruts'!DC369,1)</f>
        <v>0</v>
      </c>
      <c r="AQ369">
        <f>AP369/3</f>
        <v>0</v>
      </c>
      <c r="AR369">
        <f>COUNTIF('résultats bruts'!T369, 1) + COUNTIF('résultats bruts'!AR369,1) + COUNTIF('résultats bruts'!DB369,1)</f>
        <v>0</v>
      </c>
      <c r="AS369">
        <f>AR369/3</f>
        <v>0</v>
      </c>
      <c r="AT369">
        <f>AR369+AP369</f>
        <v>0</v>
      </c>
      <c r="AU369">
        <f>AT369/6</f>
        <v>0</v>
      </c>
      <c r="AV369">
        <f>COUNTIF('résultats bruts'!X369, 1) + COUNTIF('résultats bruts'!BB369,1) + COUNTIF('résultats bruts'!DA369,1)</f>
        <v>0</v>
      </c>
      <c r="AW369">
        <f>AV369/3</f>
        <v>0</v>
      </c>
      <c r="AX369">
        <f>COUNTIF('résultats bruts'!AA369, 1) + COUNTIF('résultats bruts'!AX369,1) + COUNTIF('résultats bruts'!CY369,1)</f>
        <v>0</v>
      </c>
      <c r="AY369">
        <f>AX369/3</f>
        <v>0</v>
      </c>
      <c r="AZ369">
        <f>AX369+AV369</f>
        <v>0</v>
      </c>
      <c r="BA369">
        <f>AZ369/6</f>
        <v>0</v>
      </c>
      <c r="BB369">
        <f>AZ369+AT369</f>
        <v>0</v>
      </c>
      <c r="BC369">
        <f>BB369/12</f>
        <v>0</v>
      </c>
      <c r="BD369">
        <f>COUNTIF('résultats bruts'!U369, 1) + COUNTIF('résultats bruts'!AZ369,1) + COUNTIF('résultats bruts'!CX369,1)</f>
        <v>0</v>
      </c>
      <c r="BE369">
        <f>BD369/3</f>
        <v>0</v>
      </c>
      <c r="BF369">
        <f>COUNTIF('résultats bruts'!S369, 1) + COUNTIF('résultats bruts'!BA369,1) + COUNTIF('résultats bruts'!CV369,1)</f>
        <v>0</v>
      </c>
      <c r="BG369">
        <f>BF369/3</f>
        <v>0</v>
      </c>
      <c r="BH369">
        <f>BF369+BD369</f>
        <v>0</v>
      </c>
      <c r="BI369">
        <f>BH369/6</f>
        <v>0</v>
      </c>
      <c r="BJ369">
        <f>BH369+BB369</f>
        <v>0</v>
      </c>
      <c r="BK369">
        <f>BJ369/18</f>
        <v>0</v>
      </c>
      <c r="BL369">
        <f>COUNTIF('résultats bruts'!AB369, 1) + COUNTIF('résultats bruts'!AC369,1) + COUNTIF('résultats bruts'!BC369,1)+ COUNTIF('résultats bruts'!BD369,1)+ COUNTIF('résultats bruts'!DE369,1)+ COUNTIF('résultats bruts'!DF369,1)</f>
        <v>0</v>
      </c>
      <c r="BM369">
        <f>BL369/6</f>
        <v>0</v>
      </c>
      <c r="BN369">
        <f>BJ369+AN369+BL369</f>
        <v>0</v>
      </c>
      <c r="BO369">
        <f>BN369/42</f>
        <v>0</v>
      </c>
      <c r="BP369">
        <f>COUNTIF('résultats bruts'!DS369,1) + COUNTIF('résultats bruts'!DQ369,1)</f>
        <v>0</v>
      </c>
      <c r="BQ369">
        <f>BP369/2</f>
        <v>0</v>
      </c>
      <c r="BR369">
        <f>COUNTIF('résultats bruts'!DR369,1)+COUNTIF('résultats bruts'!DT369,1)</f>
        <v>0</v>
      </c>
      <c r="BS369">
        <f>BR369/2</f>
        <v>0</v>
      </c>
      <c r="BT369">
        <f>'résultats bruts'!AR369</f>
        <v>0</v>
      </c>
      <c r="BU369">
        <f>'résultats bruts'!DR369</f>
        <v>0</v>
      </c>
      <c r="BV369">
        <f>'résultats bruts'!AS369</f>
        <v>0</v>
      </c>
      <c r="BW369">
        <f>'résultats bruts'!DT369</f>
        <v>0</v>
      </c>
      <c r="BX369">
        <f>COUNTIF('résultats bruts'!AI369, 1) + COUNTIF('résultats bruts'!BP369,1) + COUNTIF('résultats bruts'!DG369,1)</f>
        <v>0</v>
      </c>
      <c r="BY369">
        <f>BX369/3</f>
        <v>0</v>
      </c>
      <c r="BZ369">
        <f>COUNTIF('résultats bruts'!AL369, 1) + COUNTIF('résultats bruts'!BN369,1) + COUNTIF('résultats bruts'!DI369,1)</f>
        <v>0</v>
      </c>
      <c r="CA369">
        <f>BZ369/3</f>
        <v>0</v>
      </c>
      <c r="CB369">
        <f>BX369+BZ369</f>
        <v>0</v>
      </c>
      <c r="CC369">
        <f>CB369/6</f>
        <v>0</v>
      </c>
      <c r="CD369">
        <f>COUNTIF('résultats bruts'!AK369, 1) + COUNTIF('résultats bruts'!BR369,1) + COUNTIF('résultats bruts'!DM369,1)</f>
        <v>0</v>
      </c>
      <c r="CE369">
        <f>CD369/3</f>
        <v>0</v>
      </c>
      <c r="CF369">
        <f>COUNTIF('résultats bruts'!AE369, 1) + COUNTIF('résultats bruts'!BL369,1) + COUNTIF('résultats bruts'!DN369,1)</f>
        <v>0</v>
      </c>
      <c r="CG369">
        <f>CF369/3</f>
        <v>0</v>
      </c>
      <c r="CH369">
        <f>CF369+CD369</f>
        <v>0</v>
      </c>
      <c r="CI369">
        <f>CH369/6</f>
        <v>0</v>
      </c>
      <c r="CJ369">
        <f>COUNTIF('résultats bruts'!AJ369, 1) + COUNTIF('résultats bruts'!BM369,1) + COUNTIF('résultats bruts'!DL369,1)</f>
        <v>0</v>
      </c>
      <c r="CK369">
        <f>CJ369/3</f>
        <v>0</v>
      </c>
      <c r="CL369">
        <f>COUNTIF('résultats bruts'!AH369, 1) + COUNTIF('résultats bruts'!BK369,1) + COUNTIF('résultats bruts'!DK369,1)</f>
        <v>0</v>
      </c>
      <c r="CM369">
        <f>CL369/3</f>
        <v>0</v>
      </c>
      <c r="CN369">
        <f>CL369+CJ369</f>
        <v>0</v>
      </c>
      <c r="CO369">
        <f>CN369/6</f>
        <v>0</v>
      </c>
      <c r="CP369">
        <f>COUNTIF('résultats bruts'!AF369, 1) + COUNTIF('résultats bruts'!BO369,1) + COUNTIF('résultats bruts'!DJ369,1)</f>
        <v>0</v>
      </c>
      <c r="CQ369">
        <f>CP369/3</f>
        <v>0</v>
      </c>
      <c r="CR369">
        <f>COUNTIF('résultats bruts'!AG369, 1) + COUNTIF('résultats bruts'!BQ369,1) + COUNTIF('résultats bruts'!DH369,1)</f>
        <v>0</v>
      </c>
      <c r="CS369">
        <f>CR369/3</f>
        <v>0</v>
      </c>
      <c r="CT369">
        <f>CR369+CP369</f>
        <v>0</v>
      </c>
      <c r="CU369">
        <f>CT369/6</f>
        <v>0</v>
      </c>
      <c r="CV369">
        <f>COUNTIF('résultats bruts'!AM369, 1) + COUNTIF('résultats bruts'!AN369,1) + COUNTIF('résultats bruts'!BS369,1) +COUNTIF('résultats bruts'!BT369, 1) + COUNTIF('résultats bruts'!DO369,1) + COUNTIF('résultats bruts'!DP369,1)</f>
        <v>0</v>
      </c>
      <c r="CW369">
        <f>+CV369/6</f>
        <v>0</v>
      </c>
      <c r="CX369">
        <f>CT369+CN369+CH369+CB405</f>
        <v>0</v>
      </c>
      <c r="CY369">
        <f>CX369/30</f>
        <v>0</v>
      </c>
      <c r="CZ369">
        <f>COUNTIF('résultats bruts'!AO369,1)</f>
        <v>0</v>
      </c>
      <c r="DA369">
        <f>COUNTIF('résultats bruts'!AP369,1)</f>
        <v>0</v>
      </c>
      <c r="DB369">
        <f>CZ369+DA369</f>
        <v>0</v>
      </c>
      <c r="DC369">
        <f>DB369/2</f>
        <v>0</v>
      </c>
      <c r="DD369">
        <f>COUNTIF('résultats bruts'!BU369,1)</f>
        <v>0</v>
      </c>
      <c r="DE369">
        <f>COUNTIF('résultats bruts'!BV369,1)</f>
        <v>0</v>
      </c>
      <c r="DF369">
        <f>DD369+DE369</f>
        <v>0</v>
      </c>
      <c r="DG369">
        <f>DD369+DE369</f>
        <v>0</v>
      </c>
      <c r="DH369">
        <f>DG369/2</f>
        <v>0</v>
      </c>
      <c r="DJ369">
        <f>COUNTIF(CD369, 1)</f>
        <v>0</v>
      </c>
      <c r="DK369">
        <f>DB369+DG369+DJ369</f>
        <v>0</v>
      </c>
      <c r="DL369">
        <f>DK369/5</f>
        <v>0</v>
      </c>
      <c r="DM369">
        <f>COUNTIF('résultats bruts'!BG369,1)+COUNTIF('résultats bruts'!BJ369,1)</f>
        <v>0</v>
      </c>
      <c r="DN369">
        <f>DM369/2</f>
        <v>0</v>
      </c>
      <c r="DO369">
        <f>COUNTIF('résultats bruts'!CD369,1)+COUNTIF('résultats bruts'!CF369,1) + COUNTIF('résultats bruts'!CO369,1)+COUNTIF('résultats bruts'!CR369,1)</f>
        <v>0</v>
      </c>
      <c r="DP369">
        <f>DO369/4</f>
        <v>0</v>
      </c>
      <c r="DQ369">
        <f>DM369+DO369</f>
        <v>0</v>
      </c>
      <c r="DR369">
        <f>DQ369/6</f>
        <v>0</v>
      </c>
      <c r="DS369">
        <f>COUNTIF('résultats bruts'!BF369,1)+COUNTIF('résultats bruts'!BI369,1)</f>
        <v>0</v>
      </c>
      <c r="DT369">
        <f>DS369/2</f>
        <v>0</v>
      </c>
      <c r="DU369">
        <f>COUNTIF('résultats bruts'!CE369,1)+COUNTIF('résultats bruts'!CH369,1) + COUNTIF('résultats bruts'!CP369,1)</f>
        <v>0</v>
      </c>
      <c r="DV369">
        <f>DU369/4</f>
        <v>0</v>
      </c>
      <c r="DW369">
        <f>DS369+DU369</f>
        <v>0</v>
      </c>
      <c r="DX369">
        <f>DW369/6</f>
        <v>0</v>
      </c>
      <c r="DY369">
        <f>COUNTIF('résultats bruts'!BE369,1)+COUNTIF('résultats bruts'!BH369,1)</f>
        <v>0</v>
      </c>
      <c r="DZ369">
        <f>DY369/2</f>
        <v>0</v>
      </c>
      <c r="EA369">
        <f>COUNTIF('résultats bruts'!CC369,1)+COUNTIF('résultats bruts'!CG369,1) + COUNTIF('résultats bruts'!CN369,1)</f>
        <v>0</v>
      </c>
      <c r="EB369">
        <f>EA369/3</f>
        <v>0</v>
      </c>
      <c r="EC369">
        <f>EA369+DY369</f>
        <v>0</v>
      </c>
      <c r="ED369">
        <f>EC369/5</f>
        <v>0</v>
      </c>
      <c r="EE369">
        <f>EC369+DW369+DQ369</f>
        <v>0</v>
      </c>
      <c r="EF369">
        <f>EE369/17</f>
        <v>0</v>
      </c>
    </row>
    <row r="370">
      <c r="A370">
        <f>'résultats bruts'!A370</f>
        <v>0</v>
      </c>
      <c r="B370">
        <f>'résultats bruts'!B370</f>
        <v>0</v>
      </c>
      <c r="C370">
        <f>'résultats bruts'!C370</f>
        <v>0</v>
      </c>
      <c r="D370">
        <f>'résultats bruts'!D370</f>
        <v>0</v>
      </c>
      <c r="E370">
        <f>'résultats bruts'!E370</f>
        <v>0</v>
      </c>
      <c r="F370">
        <f>'résultats bruts'!F370</f>
        <v>368</v>
      </c>
      <c r="G370">
        <f>COUNTIF('résultats bruts'!K370,1) +COUNTIF('résultats bruts'!CJ370:CK370,1)+COUNTIF('résultats bruts'!CJ370:CK370,"0A")</f>
        <v>0</v>
      </c>
      <c r="H370">
        <f>G370/3</f>
        <v>0</v>
      </c>
      <c r="I370">
        <f>COUNTIF('résultats bruts'!O370,1) + COUNTIF('résultats bruts'!AD370,1) + COUNTIF('résultats bruts'!CA370,1) + COUNTIF('résultats bruts'!DU370, 1) + COUNTIF('résultats bruts'!DU370,"0B")</f>
        <v>0</v>
      </c>
      <c r="J370">
        <f>I370/4</f>
        <v>0</v>
      </c>
      <c r="K370">
        <f>COUNTIF('résultats bruts'!CJ370:CK370,1)</f>
        <v>0</v>
      </c>
      <c r="L370">
        <f>K370/2</f>
        <v>0</v>
      </c>
      <c r="M370">
        <f>COUNTIF('résultats bruts'!CM370,1)</f>
        <v>0</v>
      </c>
      <c r="N370">
        <f>COUNTIF('résultats bruts'!DU370,1)</f>
        <v>0</v>
      </c>
      <c r="O370">
        <f>M370+N370</f>
        <v>0</v>
      </c>
      <c r="P370">
        <f>O370/2</f>
        <v>0</v>
      </c>
      <c r="Q370">
        <f>COUNTIF('résultats bruts'!CB370, "1A")+COUNTIF('résultats bruts'!CB370, "1B")</f>
        <v>0</v>
      </c>
      <c r="R370">
        <f>O370+K370+I370+G370</f>
        <v>0</v>
      </c>
      <c r="S370">
        <f>R370/11</f>
        <v>0</v>
      </c>
      <c r="T370">
        <f>COUNTIF('résultats bruts'!Q370, 1) + COUNTIF('résultats bruts'!AU370,1) + COUNTIF('résultats bruts'!CW370,1)</f>
        <v>0</v>
      </c>
      <c r="U370">
        <f>T370/3</f>
        <v>0</v>
      </c>
      <c r="V370">
        <f>COUNTIF('résultats bruts'!P370,1) + COUNTIF('résultats bruts'!AS370,1) + COUNTIF('résultats bruts'!DD370,1)</f>
        <v>0</v>
      </c>
      <c r="W370">
        <f>V370/3</f>
        <v>0</v>
      </c>
      <c r="X370">
        <f>T370+V370</f>
        <v>0</v>
      </c>
      <c r="Y370">
        <f>X370/6</f>
        <v>0</v>
      </c>
      <c r="Z370">
        <f>COUNTIF('résultats bruts'!V370, 1) + COUNTIF('résultats bruts'!AT370,1) + COUNTIF('résultats bruts'!CT370,1)</f>
        <v>0</v>
      </c>
      <c r="AA370">
        <f>Z370/3</f>
        <v>0</v>
      </c>
      <c r="AB370">
        <f>COUNTIF('résultats bruts'!W370, 1) + COUNTIF('résultats bruts'!AV370,1) + COUNTIF('résultats bruts'!CZ370,1)</f>
        <v>0</v>
      </c>
      <c r="AC370">
        <f>AB370/3</f>
        <v>0</v>
      </c>
      <c r="AD370">
        <f>AB370+Z370</f>
        <v>0</v>
      </c>
      <c r="AE370">
        <f>AD370/6</f>
        <v>0</v>
      </c>
      <c r="AF370">
        <f>AD370+X370</f>
        <v>0</v>
      </c>
      <c r="AG370">
        <f>AF370/12</f>
        <v>0</v>
      </c>
      <c r="AH370">
        <f>COUNTIF('résultats bruts'!R370, 1) + COUNTIF('résultats bruts'!AW370,1) + COUNTIF('résultats bruts'!CU370,1)</f>
        <v>0</v>
      </c>
      <c r="AI370">
        <f>AH370/3</f>
        <v>0</v>
      </c>
      <c r="AJ370">
        <f>COUNTIF('résultats bruts'!Z370, 1) + COUNTIF('résultats bruts'!AQ370,1) + COUNTIF('résultats bruts'!CS370,1)</f>
        <v>0</v>
      </c>
      <c r="AK370">
        <f>AJ370/3</f>
        <v>0</v>
      </c>
      <c r="AL370">
        <f>AH370+AJ370</f>
        <v>0</v>
      </c>
      <c r="AM370">
        <f>AL370/6</f>
        <v>0</v>
      </c>
      <c r="AN370">
        <f>AL370+AF370</f>
        <v>0</v>
      </c>
      <c r="AO370">
        <f>AN370/18</f>
        <v>0</v>
      </c>
      <c r="AP370">
        <f>COUNTIF('résultats bruts'!Y370, 1) + COUNTIF('résultats bruts'!AY370,1) + COUNTIF('résultats bruts'!DC370,1)</f>
        <v>0</v>
      </c>
      <c r="AQ370">
        <f>AP370/3</f>
        <v>0</v>
      </c>
      <c r="AR370">
        <f>COUNTIF('résultats bruts'!T370, 1) + COUNTIF('résultats bruts'!AR370,1) + COUNTIF('résultats bruts'!DB370,1)</f>
        <v>0</v>
      </c>
      <c r="AS370">
        <f>AR370/3</f>
        <v>0</v>
      </c>
      <c r="AT370">
        <f>AR370+AP370</f>
        <v>0</v>
      </c>
      <c r="AU370">
        <f>AT370/6</f>
        <v>0</v>
      </c>
      <c r="AV370">
        <f>COUNTIF('résultats bruts'!X370, 1) + COUNTIF('résultats bruts'!BB370,1) + COUNTIF('résultats bruts'!DA370,1)</f>
        <v>0</v>
      </c>
      <c r="AW370">
        <f>AV370/3</f>
        <v>0</v>
      </c>
      <c r="AX370">
        <f>COUNTIF('résultats bruts'!AA370, 1) + COUNTIF('résultats bruts'!AX370,1) + COUNTIF('résultats bruts'!CY370,1)</f>
        <v>0</v>
      </c>
      <c r="AY370">
        <f>AX370/3</f>
        <v>0</v>
      </c>
      <c r="AZ370">
        <f>AX370+AV370</f>
        <v>0</v>
      </c>
      <c r="BA370">
        <f>AZ370/6</f>
        <v>0</v>
      </c>
      <c r="BB370">
        <f>AZ370+AT370</f>
        <v>0</v>
      </c>
      <c r="BC370">
        <f>BB370/12</f>
        <v>0</v>
      </c>
      <c r="BD370">
        <f>COUNTIF('résultats bruts'!U370, 1) + COUNTIF('résultats bruts'!AZ370,1) + COUNTIF('résultats bruts'!CX370,1)</f>
        <v>0</v>
      </c>
      <c r="BE370">
        <f>BD370/3</f>
        <v>0</v>
      </c>
      <c r="BF370">
        <f>COUNTIF('résultats bruts'!S370, 1) + COUNTIF('résultats bruts'!BA370,1) + COUNTIF('résultats bruts'!CV370,1)</f>
        <v>0</v>
      </c>
      <c r="BG370">
        <f>BF370/3</f>
        <v>0</v>
      </c>
      <c r="BH370">
        <f>BF370+BD370</f>
        <v>0</v>
      </c>
      <c r="BI370">
        <f>BH370/6</f>
        <v>0</v>
      </c>
      <c r="BJ370">
        <f>BH370+BB370</f>
        <v>0</v>
      </c>
      <c r="BK370">
        <f>BJ370/18</f>
        <v>0</v>
      </c>
      <c r="BL370">
        <f>COUNTIF('résultats bruts'!AB370, 1) + COUNTIF('résultats bruts'!AC370,1) + COUNTIF('résultats bruts'!BC370,1)+ COUNTIF('résultats bruts'!BD370,1)+ COUNTIF('résultats bruts'!DE370,1)+ COUNTIF('résultats bruts'!DF370,1)</f>
        <v>0</v>
      </c>
      <c r="BM370">
        <f>BL370/6</f>
        <v>0</v>
      </c>
      <c r="BN370">
        <f>BJ370+AN370+BL370</f>
        <v>0</v>
      </c>
      <c r="BO370">
        <f>BN370/42</f>
        <v>0</v>
      </c>
      <c r="BP370">
        <f>COUNTIF('résultats bruts'!DS370,1) + COUNTIF('résultats bruts'!DQ370,1)</f>
        <v>0</v>
      </c>
      <c r="BQ370">
        <f>BP370/2</f>
        <v>0</v>
      </c>
      <c r="BR370">
        <f>COUNTIF('résultats bruts'!DR370,1)+COUNTIF('résultats bruts'!DT370,1)</f>
        <v>0</v>
      </c>
      <c r="BS370">
        <f>BR370/2</f>
        <v>0</v>
      </c>
      <c r="BT370">
        <f>'résultats bruts'!AR370</f>
        <v>0</v>
      </c>
      <c r="BU370">
        <f>'résultats bruts'!DR370</f>
        <v>0</v>
      </c>
      <c r="BV370">
        <f>'résultats bruts'!AS370</f>
        <v>0</v>
      </c>
      <c r="BW370">
        <f>'résultats bruts'!DT370</f>
        <v>0</v>
      </c>
      <c r="BX370">
        <f>COUNTIF('résultats bruts'!AI370, 1) + COUNTIF('résultats bruts'!BP370,1) + COUNTIF('résultats bruts'!DG370,1)</f>
        <v>0</v>
      </c>
      <c r="BY370">
        <f>BX370/3</f>
        <v>0</v>
      </c>
      <c r="BZ370">
        <f>COUNTIF('résultats bruts'!AL370, 1) + COUNTIF('résultats bruts'!BN370,1) + COUNTIF('résultats bruts'!DI370,1)</f>
        <v>0</v>
      </c>
      <c r="CA370">
        <f>BZ370/3</f>
        <v>0</v>
      </c>
      <c r="CB370">
        <f>BX370+BZ370</f>
        <v>0</v>
      </c>
      <c r="CC370">
        <f>CB370/6</f>
        <v>0</v>
      </c>
      <c r="CD370">
        <f>COUNTIF('résultats bruts'!AK370, 1) + COUNTIF('résultats bruts'!BR370,1) + COUNTIF('résultats bruts'!DM370,1)</f>
        <v>0</v>
      </c>
      <c r="CE370">
        <f>CD370/3</f>
        <v>0</v>
      </c>
      <c r="CF370">
        <f>COUNTIF('résultats bruts'!AE370, 1) + COUNTIF('résultats bruts'!BL370,1) + COUNTIF('résultats bruts'!DN370,1)</f>
        <v>0</v>
      </c>
      <c r="CG370">
        <f>CF370/3</f>
        <v>0</v>
      </c>
      <c r="CH370">
        <f>CF370+CD370</f>
        <v>0</v>
      </c>
      <c r="CI370">
        <f>CH370/6</f>
        <v>0</v>
      </c>
      <c r="CJ370">
        <f>COUNTIF('résultats bruts'!AJ370, 1) + COUNTIF('résultats bruts'!BM370,1) + COUNTIF('résultats bruts'!DL370,1)</f>
        <v>0</v>
      </c>
      <c r="CK370">
        <f>CJ370/3</f>
        <v>0</v>
      </c>
      <c r="CL370">
        <f>COUNTIF('résultats bruts'!AH370, 1) + COUNTIF('résultats bruts'!BK370,1) + COUNTIF('résultats bruts'!DK370,1)</f>
        <v>0</v>
      </c>
      <c r="CM370">
        <f>CL370/3</f>
        <v>0</v>
      </c>
      <c r="CN370">
        <f>CL370+CJ370</f>
        <v>0</v>
      </c>
      <c r="CO370">
        <f>CN370/6</f>
        <v>0</v>
      </c>
      <c r="CP370">
        <f>COUNTIF('résultats bruts'!AF370, 1) + COUNTIF('résultats bruts'!BO370,1) + COUNTIF('résultats bruts'!DJ370,1)</f>
        <v>0</v>
      </c>
      <c r="CQ370">
        <f>CP370/3</f>
        <v>0</v>
      </c>
      <c r="CR370">
        <f>COUNTIF('résultats bruts'!AG370, 1) + COUNTIF('résultats bruts'!BQ370,1) + COUNTIF('résultats bruts'!DH370,1)</f>
        <v>0</v>
      </c>
      <c r="CS370">
        <f>CR370/3</f>
        <v>0</v>
      </c>
      <c r="CT370">
        <f>CR370+CP370</f>
        <v>0</v>
      </c>
      <c r="CU370">
        <f>CT370/6</f>
        <v>0</v>
      </c>
      <c r="CV370">
        <f>COUNTIF('résultats bruts'!AM370, 1) + COUNTIF('résultats bruts'!AN370,1) + COUNTIF('résultats bruts'!BS370,1) +COUNTIF('résultats bruts'!BT370, 1) + COUNTIF('résultats bruts'!DO370,1) + COUNTIF('résultats bruts'!DP370,1)</f>
        <v>0</v>
      </c>
      <c r="CW370">
        <f>+CV370/6</f>
        <v>0</v>
      </c>
      <c r="CX370">
        <f>CT370+CN370+CH370+CB406</f>
        <v>0</v>
      </c>
      <c r="CY370">
        <f>CX370/30</f>
        <v>0</v>
      </c>
      <c r="CZ370">
        <f>COUNTIF('résultats bruts'!AO370,1)</f>
        <v>0</v>
      </c>
      <c r="DA370">
        <f>COUNTIF('résultats bruts'!AP370,1)</f>
        <v>0</v>
      </c>
      <c r="DB370">
        <f>CZ370+DA370</f>
        <v>0</v>
      </c>
      <c r="DC370">
        <f>DB370/2</f>
        <v>0</v>
      </c>
      <c r="DD370">
        <f>COUNTIF('résultats bruts'!BU370,1)</f>
        <v>0</v>
      </c>
      <c r="DE370">
        <f>COUNTIF('résultats bruts'!BV370,1)</f>
        <v>0</v>
      </c>
      <c r="DF370">
        <f>DD370+DE370</f>
        <v>0</v>
      </c>
      <c r="DG370">
        <f>DD370+DE370</f>
        <v>0</v>
      </c>
      <c r="DH370">
        <f>DG370/2</f>
        <v>0</v>
      </c>
      <c r="DJ370">
        <f>COUNTIF(CD370, 1)</f>
        <v>0</v>
      </c>
      <c r="DK370">
        <f>DB370+DG370+DJ370</f>
        <v>0</v>
      </c>
      <c r="DL370">
        <f>DK370/5</f>
        <v>0</v>
      </c>
      <c r="DM370">
        <f>COUNTIF('résultats bruts'!BG370,1)+COUNTIF('résultats bruts'!BJ370,1)</f>
        <v>0</v>
      </c>
      <c r="DN370">
        <f>DM370/2</f>
        <v>0</v>
      </c>
      <c r="DO370">
        <f>COUNTIF('résultats bruts'!CD370,1)+COUNTIF('résultats bruts'!CF370,1) + COUNTIF('résultats bruts'!CO370,1)+COUNTIF('résultats bruts'!CR370,1)</f>
        <v>0</v>
      </c>
      <c r="DP370">
        <f>DO370/4</f>
        <v>0</v>
      </c>
      <c r="DQ370">
        <f>DM370+DO370</f>
        <v>0</v>
      </c>
      <c r="DR370">
        <f>DQ370/6</f>
        <v>0</v>
      </c>
      <c r="DS370">
        <f>COUNTIF('résultats bruts'!BF370,1)+COUNTIF('résultats bruts'!BI370,1)</f>
        <v>0</v>
      </c>
      <c r="DT370">
        <f>DS370/2</f>
        <v>0</v>
      </c>
      <c r="DU370">
        <f>COUNTIF('résultats bruts'!CE370,1)+COUNTIF('résultats bruts'!CH370,1) + COUNTIF('résultats bruts'!CP370,1)</f>
        <v>0</v>
      </c>
      <c r="DV370">
        <f>DU370/4</f>
        <v>0</v>
      </c>
      <c r="DW370">
        <f>DS370+DU370</f>
        <v>0</v>
      </c>
      <c r="DX370">
        <f>DW370/6</f>
        <v>0</v>
      </c>
      <c r="DY370">
        <f>COUNTIF('résultats bruts'!BE370,1)+COUNTIF('résultats bruts'!BH370,1)</f>
        <v>0</v>
      </c>
      <c r="DZ370">
        <f>DY370/2</f>
        <v>0</v>
      </c>
      <c r="EA370">
        <f>COUNTIF('résultats bruts'!CC370,1)+COUNTIF('résultats bruts'!CG370,1) + COUNTIF('résultats bruts'!CN370,1)</f>
        <v>0</v>
      </c>
      <c r="EB370">
        <f>EA370/3</f>
        <v>0</v>
      </c>
      <c r="EC370">
        <f>EA370+DY370</f>
        <v>0</v>
      </c>
      <c r="ED370">
        <f>EC370/5</f>
        <v>0</v>
      </c>
      <c r="EE370">
        <f>EC370+DW370+DQ370</f>
        <v>0</v>
      </c>
      <c r="EF370">
        <f>EE370/17</f>
        <v>0</v>
      </c>
    </row>
    <row r="371">
      <c r="A371">
        <f>'résultats bruts'!A371</f>
        <v>0</v>
      </c>
      <c r="B371">
        <f>'résultats bruts'!B371</f>
        <v>0</v>
      </c>
      <c r="C371">
        <f>'résultats bruts'!C371</f>
        <v>0</v>
      </c>
      <c r="D371">
        <f>'résultats bruts'!D371</f>
        <v>0</v>
      </c>
      <c r="E371">
        <f>'résultats bruts'!E371</f>
        <v>0</v>
      </c>
      <c r="F371">
        <f>'résultats bruts'!F371</f>
        <v>369</v>
      </c>
      <c r="G371">
        <f>COUNTIF('résultats bruts'!K371,1) +COUNTIF('résultats bruts'!CJ371:CK371,1)+COUNTIF('résultats bruts'!CJ371:CK371,"0A")</f>
        <v>0</v>
      </c>
      <c r="H371">
        <f>G371/3</f>
        <v>0</v>
      </c>
      <c r="I371">
        <f>COUNTIF('résultats bruts'!O371,1) + COUNTIF('résultats bruts'!AD371,1) + COUNTIF('résultats bruts'!CA371,1) + COUNTIF('résultats bruts'!DU371, 1) + COUNTIF('résultats bruts'!DU371,"0B")</f>
        <v>0</v>
      </c>
      <c r="J371">
        <f>I371/4</f>
        <v>0</v>
      </c>
      <c r="K371">
        <f>COUNTIF('résultats bruts'!CJ371:CK371,1)</f>
        <v>0</v>
      </c>
      <c r="L371">
        <f>K371/2</f>
        <v>0</v>
      </c>
      <c r="M371">
        <f>COUNTIF('résultats bruts'!CM371,1)</f>
        <v>0</v>
      </c>
      <c r="N371">
        <f>COUNTIF('résultats bruts'!DU371,1)</f>
        <v>0</v>
      </c>
      <c r="O371">
        <f>M371+N371</f>
        <v>0</v>
      </c>
      <c r="P371">
        <f>O371/2</f>
        <v>0</v>
      </c>
      <c r="Q371">
        <f>COUNTIF('résultats bruts'!CB371, "1A")+COUNTIF('résultats bruts'!CB371, "1B")</f>
        <v>0</v>
      </c>
      <c r="R371">
        <f>O371+K371+I371+G371</f>
        <v>0</v>
      </c>
      <c r="S371">
        <f>R371/11</f>
        <v>0</v>
      </c>
      <c r="T371">
        <f>COUNTIF('résultats bruts'!Q371, 1) + COUNTIF('résultats bruts'!AU371,1) + COUNTIF('résultats bruts'!CW371,1)</f>
        <v>0</v>
      </c>
      <c r="U371">
        <f>T371/3</f>
        <v>0</v>
      </c>
      <c r="V371">
        <f>COUNTIF('résultats bruts'!P371,1) + COUNTIF('résultats bruts'!AS371,1) + COUNTIF('résultats bruts'!DD371,1)</f>
        <v>0</v>
      </c>
      <c r="W371">
        <f>V371/3</f>
        <v>0</v>
      </c>
      <c r="X371">
        <f>T371+V371</f>
        <v>0</v>
      </c>
      <c r="Y371">
        <f>X371/6</f>
        <v>0</v>
      </c>
      <c r="Z371">
        <f>COUNTIF('résultats bruts'!V371, 1) + COUNTIF('résultats bruts'!AT371,1) + COUNTIF('résultats bruts'!CT371,1)</f>
        <v>0</v>
      </c>
      <c r="AA371">
        <f>Z371/3</f>
        <v>0</v>
      </c>
      <c r="AB371">
        <f>COUNTIF('résultats bruts'!W371, 1) + COUNTIF('résultats bruts'!AV371,1) + COUNTIF('résultats bruts'!CZ371,1)</f>
        <v>0</v>
      </c>
      <c r="AC371">
        <f>AB371/3</f>
        <v>0</v>
      </c>
      <c r="AD371">
        <f>AB371+Z371</f>
        <v>0</v>
      </c>
      <c r="AE371">
        <f>AD371/6</f>
        <v>0</v>
      </c>
      <c r="AF371">
        <f>AD371+X371</f>
        <v>0</v>
      </c>
      <c r="AG371">
        <f>AF371/12</f>
        <v>0</v>
      </c>
      <c r="AH371">
        <f>COUNTIF('résultats bruts'!R371, 1) + COUNTIF('résultats bruts'!AW371,1) + COUNTIF('résultats bruts'!CU371,1)</f>
        <v>0</v>
      </c>
      <c r="AI371">
        <f>AH371/3</f>
        <v>0</v>
      </c>
      <c r="AJ371">
        <f>COUNTIF('résultats bruts'!Z371, 1) + COUNTIF('résultats bruts'!AQ371,1) + COUNTIF('résultats bruts'!CS371,1)</f>
        <v>0</v>
      </c>
      <c r="AK371">
        <f>AJ371/3</f>
        <v>0</v>
      </c>
      <c r="AL371">
        <f>AH371+AJ371</f>
        <v>0</v>
      </c>
      <c r="AM371">
        <f>AL371/6</f>
        <v>0</v>
      </c>
      <c r="AN371">
        <f>AL371+AF371</f>
        <v>0</v>
      </c>
      <c r="AO371">
        <f>AN371/18</f>
        <v>0</v>
      </c>
      <c r="AP371">
        <f>COUNTIF('résultats bruts'!Y371, 1) + COUNTIF('résultats bruts'!AY371,1) + COUNTIF('résultats bruts'!DC371,1)</f>
        <v>0</v>
      </c>
      <c r="AQ371">
        <f>AP371/3</f>
        <v>0</v>
      </c>
      <c r="AR371">
        <f>COUNTIF('résultats bruts'!T371, 1) + COUNTIF('résultats bruts'!AR371,1) + COUNTIF('résultats bruts'!DB371,1)</f>
        <v>0</v>
      </c>
      <c r="AS371">
        <f>AR371/3</f>
        <v>0</v>
      </c>
      <c r="AT371">
        <f>AR371+AP371</f>
        <v>0</v>
      </c>
      <c r="AU371">
        <f>AT371/6</f>
        <v>0</v>
      </c>
      <c r="AV371">
        <f>COUNTIF('résultats bruts'!X371, 1) + COUNTIF('résultats bruts'!BB371,1) + COUNTIF('résultats bruts'!DA371,1)</f>
        <v>0</v>
      </c>
      <c r="AW371">
        <f>AV371/3</f>
        <v>0</v>
      </c>
      <c r="AX371">
        <f>COUNTIF('résultats bruts'!AA371, 1) + COUNTIF('résultats bruts'!AX371,1) + COUNTIF('résultats bruts'!CY371,1)</f>
        <v>0</v>
      </c>
      <c r="AY371">
        <f>AX371/3</f>
        <v>0</v>
      </c>
      <c r="AZ371">
        <f>AX371+AV371</f>
        <v>0</v>
      </c>
      <c r="BA371">
        <f>AZ371/6</f>
        <v>0</v>
      </c>
      <c r="BB371">
        <f>AZ371+AT371</f>
        <v>0</v>
      </c>
      <c r="BC371">
        <f>BB371/12</f>
        <v>0</v>
      </c>
      <c r="BD371">
        <f>COUNTIF('résultats bruts'!U371, 1) + COUNTIF('résultats bruts'!AZ371,1) + COUNTIF('résultats bruts'!CX371,1)</f>
        <v>0</v>
      </c>
      <c r="BE371">
        <f>BD371/3</f>
        <v>0</v>
      </c>
      <c r="BF371">
        <f>COUNTIF('résultats bruts'!S371, 1) + COUNTIF('résultats bruts'!BA371,1) + COUNTIF('résultats bruts'!CV371,1)</f>
        <v>0</v>
      </c>
      <c r="BG371">
        <f>BF371/3</f>
        <v>0</v>
      </c>
      <c r="BH371">
        <f>BF371+BD371</f>
        <v>0</v>
      </c>
      <c r="BI371">
        <f>BH371/6</f>
        <v>0</v>
      </c>
      <c r="BJ371">
        <f>BH371+BB371</f>
        <v>0</v>
      </c>
      <c r="BK371">
        <f>BJ371/18</f>
        <v>0</v>
      </c>
      <c r="BL371">
        <f>COUNTIF('résultats bruts'!AB371, 1) + COUNTIF('résultats bruts'!AC371,1) + COUNTIF('résultats bruts'!BC371,1)+ COUNTIF('résultats bruts'!BD371,1)+ COUNTIF('résultats bruts'!DE371,1)+ COUNTIF('résultats bruts'!DF371,1)</f>
        <v>0</v>
      </c>
      <c r="BM371">
        <f>BL371/6</f>
        <v>0</v>
      </c>
      <c r="BN371">
        <f>BJ371+AN371+BL371</f>
        <v>0</v>
      </c>
      <c r="BO371">
        <f>BN371/42</f>
        <v>0</v>
      </c>
      <c r="BP371">
        <f>COUNTIF('résultats bruts'!DS371,1) + COUNTIF('résultats bruts'!DQ371,1)</f>
        <v>0</v>
      </c>
      <c r="BQ371">
        <f>BP371/2</f>
        <v>0</v>
      </c>
      <c r="BR371">
        <f>COUNTIF('résultats bruts'!DR371,1)+COUNTIF('résultats bruts'!DT371,1)</f>
        <v>0</v>
      </c>
      <c r="BS371">
        <f>BR371/2</f>
        <v>0</v>
      </c>
      <c r="BT371">
        <f>'résultats bruts'!AR371</f>
        <v>0</v>
      </c>
      <c r="BU371">
        <f>'résultats bruts'!DR371</f>
        <v>0</v>
      </c>
      <c r="BV371">
        <f>'résultats bruts'!AS371</f>
        <v>0</v>
      </c>
      <c r="BW371">
        <f>'résultats bruts'!DT371</f>
        <v>0</v>
      </c>
      <c r="BX371">
        <f>COUNTIF('résultats bruts'!AI371, 1) + COUNTIF('résultats bruts'!BP371,1) + COUNTIF('résultats bruts'!DG371,1)</f>
        <v>0</v>
      </c>
      <c r="BY371">
        <f>BX371/3</f>
        <v>0</v>
      </c>
      <c r="BZ371">
        <f>COUNTIF('résultats bruts'!AL371, 1) + COUNTIF('résultats bruts'!BN371,1) + COUNTIF('résultats bruts'!DI371,1)</f>
        <v>0</v>
      </c>
      <c r="CA371">
        <f>BZ371/3</f>
        <v>0</v>
      </c>
      <c r="CB371">
        <f>BX371+BZ371</f>
        <v>0</v>
      </c>
      <c r="CC371">
        <f>CB371/6</f>
        <v>0</v>
      </c>
      <c r="CD371">
        <f>COUNTIF('résultats bruts'!AK371, 1) + COUNTIF('résultats bruts'!BR371,1) + COUNTIF('résultats bruts'!DM371,1)</f>
        <v>0</v>
      </c>
      <c r="CE371">
        <f>CD371/3</f>
        <v>0</v>
      </c>
      <c r="CF371">
        <f>COUNTIF('résultats bruts'!AE371, 1) + COUNTIF('résultats bruts'!BL371,1) + COUNTIF('résultats bruts'!DN371,1)</f>
        <v>0</v>
      </c>
      <c r="CG371">
        <f>CF371/3</f>
        <v>0</v>
      </c>
      <c r="CH371">
        <f>CF371+CD371</f>
        <v>0</v>
      </c>
      <c r="CI371">
        <f>CH371/6</f>
        <v>0</v>
      </c>
      <c r="CJ371">
        <f>COUNTIF('résultats bruts'!AJ371, 1) + COUNTIF('résultats bruts'!BM371,1) + COUNTIF('résultats bruts'!DL371,1)</f>
        <v>0</v>
      </c>
      <c r="CK371">
        <f>CJ371/3</f>
        <v>0</v>
      </c>
      <c r="CL371">
        <f>COUNTIF('résultats bruts'!AH371, 1) + COUNTIF('résultats bruts'!BK371,1) + COUNTIF('résultats bruts'!DK371,1)</f>
        <v>0</v>
      </c>
      <c r="CM371">
        <f>CL371/3</f>
        <v>0</v>
      </c>
      <c r="CN371">
        <f>CL371+CJ371</f>
        <v>0</v>
      </c>
      <c r="CO371">
        <f>CN371/6</f>
        <v>0</v>
      </c>
      <c r="CP371">
        <f>COUNTIF('résultats bruts'!AF371, 1) + COUNTIF('résultats bruts'!BO371,1) + COUNTIF('résultats bruts'!DJ371,1)</f>
        <v>0</v>
      </c>
      <c r="CQ371">
        <f>CP371/3</f>
        <v>0</v>
      </c>
      <c r="CR371">
        <f>COUNTIF('résultats bruts'!AG371, 1) + COUNTIF('résultats bruts'!BQ371,1) + COUNTIF('résultats bruts'!DH371,1)</f>
        <v>0</v>
      </c>
      <c r="CS371">
        <f>CR371/3</f>
        <v>0</v>
      </c>
      <c r="CT371">
        <f>CR371+CP371</f>
        <v>0</v>
      </c>
      <c r="CU371">
        <f>CT371/6</f>
        <v>0</v>
      </c>
      <c r="CV371">
        <f>COUNTIF('résultats bruts'!AM371, 1) + COUNTIF('résultats bruts'!AN371,1) + COUNTIF('résultats bruts'!BS371,1) +COUNTIF('résultats bruts'!BT371, 1) + COUNTIF('résultats bruts'!DO371,1) + COUNTIF('résultats bruts'!DP371,1)</f>
        <v>0</v>
      </c>
      <c r="CW371">
        <f>+CV371/6</f>
        <v>0</v>
      </c>
      <c r="CX371">
        <f>CT371+CN371+CH371+CB407</f>
        <v>0</v>
      </c>
      <c r="CY371">
        <f>CX371/30</f>
        <v>0</v>
      </c>
      <c r="CZ371">
        <f>COUNTIF('résultats bruts'!AO371,1)</f>
        <v>0</v>
      </c>
      <c r="DA371">
        <f>COUNTIF('résultats bruts'!AP371,1)</f>
        <v>0</v>
      </c>
      <c r="DB371">
        <f>CZ371+DA371</f>
        <v>0</v>
      </c>
      <c r="DC371">
        <f>DB371/2</f>
        <v>0</v>
      </c>
      <c r="DD371">
        <f>COUNTIF('résultats bruts'!BU371,1)</f>
        <v>0</v>
      </c>
      <c r="DE371">
        <f>COUNTIF('résultats bruts'!BV371,1)</f>
        <v>0</v>
      </c>
      <c r="DF371">
        <f>DD371+DE371</f>
        <v>0</v>
      </c>
      <c r="DG371">
        <f>DD371+DE371</f>
        <v>0</v>
      </c>
      <c r="DH371">
        <f>DG371/2</f>
        <v>0</v>
      </c>
      <c r="DJ371">
        <f>COUNTIF(CD371, 1)</f>
        <v>0</v>
      </c>
      <c r="DK371">
        <f>DB371+DG371+DJ371</f>
        <v>0</v>
      </c>
      <c r="DL371">
        <f>DK371/5</f>
        <v>0</v>
      </c>
      <c r="DM371">
        <f>COUNTIF('résultats bruts'!BG371,1)+COUNTIF('résultats bruts'!BJ371,1)</f>
        <v>0</v>
      </c>
      <c r="DN371">
        <f>DM371/2</f>
        <v>0</v>
      </c>
      <c r="DO371">
        <f>COUNTIF('résultats bruts'!CD371,1)+COUNTIF('résultats bruts'!CF371,1) + COUNTIF('résultats bruts'!CO371,1)+COUNTIF('résultats bruts'!CR371,1)</f>
        <v>0</v>
      </c>
      <c r="DP371">
        <f>DO371/4</f>
        <v>0</v>
      </c>
      <c r="DQ371">
        <f>DM371+DO371</f>
        <v>0</v>
      </c>
      <c r="DR371">
        <f>DQ371/6</f>
        <v>0</v>
      </c>
      <c r="DS371">
        <f>COUNTIF('résultats bruts'!BF371,1)+COUNTIF('résultats bruts'!BI371,1)</f>
        <v>0</v>
      </c>
      <c r="DT371">
        <f>DS371/2</f>
        <v>0</v>
      </c>
      <c r="DU371">
        <f>COUNTIF('résultats bruts'!CE371,1)+COUNTIF('résultats bruts'!CH371,1) + COUNTIF('résultats bruts'!CP371,1)</f>
        <v>0</v>
      </c>
      <c r="DV371">
        <f>DU371/4</f>
        <v>0</v>
      </c>
      <c r="DW371">
        <f>DS371+DU371</f>
        <v>0</v>
      </c>
      <c r="DX371">
        <f>DW371/6</f>
        <v>0</v>
      </c>
      <c r="DY371">
        <f>COUNTIF('résultats bruts'!BE371,1)+COUNTIF('résultats bruts'!BH371,1)</f>
        <v>0</v>
      </c>
      <c r="DZ371">
        <f>DY371/2</f>
        <v>0</v>
      </c>
      <c r="EA371">
        <f>COUNTIF('résultats bruts'!CC371,1)+COUNTIF('résultats bruts'!CG371,1) + COUNTIF('résultats bruts'!CN371,1)</f>
        <v>0</v>
      </c>
      <c r="EB371">
        <f>EA371/3</f>
        <v>0</v>
      </c>
      <c r="EC371">
        <f>EA371+DY371</f>
        <v>0</v>
      </c>
      <c r="ED371">
        <f>EC371/5</f>
        <v>0</v>
      </c>
      <c r="EE371">
        <f>EC371+DW371+DQ371</f>
        <v>0</v>
      </c>
      <c r="EF371">
        <f>EE371/17</f>
        <v>0</v>
      </c>
    </row>
    <row r="372">
      <c r="A372">
        <f>'résultats bruts'!A372</f>
        <v>0</v>
      </c>
      <c r="B372">
        <f>'résultats bruts'!B372</f>
        <v>0</v>
      </c>
      <c r="C372">
        <f>'résultats bruts'!C372</f>
        <v>0</v>
      </c>
      <c r="D372">
        <f>'résultats bruts'!D372</f>
        <v>0</v>
      </c>
      <c r="E372">
        <f>'résultats bruts'!E372</f>
        <v>0</v>
      </c>
      <c r="F372">
        <f>'résultats bruts'!F372</f>
        <v>370</v>
      </c>
      <c r="G372">
        <f>COUNTIF('résultats bruts'!K372,1) +COUNTIF('résultats bruts'!CJ372:CK372,1)+COUNTIF('résultats bruts'!CJ372:CK372,"0A")</f>
        <v>0</v>
      </c>
      <c r="H372">
        <f>G372/3</f>
        <v>0</v>
      </c>
      <c r="I372">
        <f>COUNTIF('résultats bruts'!O372,1) + COUNTIF('résultats bruts'!AD372,1) + COUNTIF('résultats bruts'!CA372,1) + COUNTIF('résultats bruts'!DU372, 1) + COUNTIF('résultats bruts'!DU372,"0B")</f>
        <v>0</v>
      </c>
      <c r="J372">
        <f>I372/4</f>
        <v>0</v>
      </c>
      <c r="K372">
        <f>COUNTIF('résultats bruts'!CJ372:CK372,1)</f>
        <v>0</v>
      </c>
      <c r="L372">
        <f>K372/2</f>
        <v>0</v>
      </c>
      <c r="M372">
        <f>COUNTIF('résultats bruts'!CM372,1)</f>
        <v>0</v>
      </c>
      <c r="N372">
        <f>COUNTIF('résultats bruts'!DU372,1)</f>
        <v>0</v>
      </c>
      <c r="O372">
        <f>M372+N372</f>
        <v>0</v>
      </c>
      <c r="P372">
        <f>O372/2</f>
        <v>0</v>
      </c>
      <c r="Q372">
        <f>COUNTIF('résultats bruts'!CB372, "1A")+COUNTIF('résultats bruts'!CB372, "1B")</f>
        <v>0</v>
      </c>
      <c r="R372">
        <f>O372+K372+I372+G372</f>
        <v>0</v>
      </c>
      <c r="S372">
        <f>R372/11</f>
        <v>0</v>
      </c>
      <c r="T372">
        <f>COUNTIF('résultats bruts'!Q372, 1) + COUNTIF('résultats bruts'!AU372,1) + COUNTIF('résultats bruts'!CW372,1)</f>
        <v>0</v>
      </c>
      <c r="U372">
        <f>T372/3</f>
        <v>0</v>
      </c>
      <c r="V372">
        <f>COUNTIF('résultats bruts'!P372,1) + COUNTIF('résultats bruts'!AS372,1) + COUNTIF('résultats bruts'!DD372,1)</f>
        <v>0</v>
      </c>
      <c r="W372">
        <f>V372/3</f>
        <v>0</v>
      </c>
      <c r="X372">
        <f>T372+V372</f>
        <v>0</v>
      </c>
      <c r="Y372">
        <f>X372/6</f>
        <v>0</v>
      </c>
      <c r="Z372">
        <f>COUNTIF('résultats bruts'!V372, 1) + COUNTIF('résultats bruts'!AT372,1) + COUNTIF('résultats bruts'!CT372,1)</f>
        <v>0</v>
      </c>
      <c r="AA372">
        <f>Z372/3</f>
        <v>0</v>
      </c>
      <c r="AB372">
        <f>COUNTIF('résultats bruts'!W372, 1) + COUNTIF('résultats bruts'!AV372,1) + COUNTIF('résultats bruts'!CZ372,1)</f>
        <v>0</v>
      </c>
      <c r="AC372">
        <f>AB372/3</f>
        <v>0</v>
      </c>
      <c r="AD372">
        <f>AB372+Z372</f>
        <v>0</v>
      </c>
      <c r="AE372">
        <f>AD372/6</f>
        <v>0</v>
      </c>
      <c r="AF372">
        <f>AD372+X372</f>
        <v>0</v>
      </c>
      <c r="AG372">
        <f>AF372/12</f>
        <v>0</v>
      </c>
      <c r="AH372">
        <f>COUNTIF('résultats bruts'!R372, 1) + COUNTIF('résultats bruts'!AW372,1) + COUNTIF('résultats bruts'!CU372,1)</f>
        <v>0</v>
      </c>
      <c r="AI372">
        <f>AH372/3</f>
        <v>0</v>
      </c>
      <c r="AJ372">
        <f>COUNTIF('résultats bruts'!Z372, 1) + COUNTIF('résultats bruts'!AQ372,1) + COUNTIF('résultats bruts'!CS372,1)</f>
        <v>0</v>
      </c>
      <c r="AK372">
        <f>AJ372/3</f>
        <v>0</v>
      </c>
      <c r="AL372">
        <f>AH372+AJ372</f>
        <v>0</v>
      </c>
      <c r="AM372">
        <f>AL372/6</f>
        <v>0</v>
      </c>
      <c r="AN372">
        <f>AL372+AF372</f>
        <v>0</v>
      </c>
      <c r="AO372">
        <f>AN372/18</f>
        <v>0</v>
      </c>
      <c r="AP372">
        <f>COUNTIF('résultats bruts'!Y372, 1) + COUNTIF('résultats bruts'!AY372,1) + COUNTIF('résultats bruts'!DC372,1)</f>
        <v>0</v>
      </c>
      <c r="AQ372">
        <f>AP372/3</f>
        <v>0</v>
      </c>
      <c r="AR372">
        <f>COUNTIF('résultats bruts'!T372, 1) + COUNTIF('résultats bruts'!AR372,1) + COUNTIF('résultats bruts'!DB372,1)</f>
        <v>0</v>
      </c>
      <c r="AS372">
        <f>AR372/3</f>
        <v>0</v>
      </c>
      <c r="AT372">
        <f>AR372+AP372</f>
        <v>0</v>
      </c>
      <c r="AU372">
        <f>AT372/6</f>
        <v>0</v>
      </c>
      <c r="AV372">
        <f>COUNTIF('résultats bruts'!X372, 1) + COUNTIF('résultats bruts'!BB372,1) + COUNTIF('résultats bruts'!DA372,1)</f>
        <v>0</v>
      </c>
      <c r="AW372">
        <f>AV372/3</f>
        <v>0</v>
      </c>
      <c r="AX372">
        <f>COUNTIF('résultats bruts'!AA372, 1) + COUNTIF('résultats bruts'!AX372,1) + COUNTIF('résultats bruts'!CY372,1)</f>
        <v>0</v>
      </c>
      <c r="AY372">
        <f>AX372/3</f>
        <v>0</v>
      </c>
      <c r="AZ372">
        <f>AX372+AV372</f>
        <v>0</v>
      </c>
      <c r="BA372">
        <f>AZ372/6</f>
        <v>0</v>
      </c>
      <c r="BB372">
        <f>AZ372+AT372</f>
        <v>0</v>
      </c>
      <c r="BC372">
        <f>BB372/12</f>
        <v>0</v>
      </c>
      <c r="BD372">
        <f>COUNTIF('résultats bruts'!U372, 1) + COUNTIF('résultats bruts'!AZ372,1) + COUNTIF('résultats bruts'!CX372,1)</f>
        <v>0</v>
      </c>
      <c r="BE372">
        <f>BD372/3</f>
        <v>0</v>
      </c>
      <c r="BF372">
        <f>COUNTIF('résultats bruts'!S372, 1) + COUNTIF('résultats bruts'!BA372,1) + COUNTIF('résultats bruts'!CV372,1)</f>
        <v>0</v>
      </c>
      <c r="BG372">
        <f>BF372/3</f>
        <v>0</v>
      </c>
      <c r="BH372">
        <f>BF372+BD372</f>
        <v>0</v>
      </c>
      <c r="BI372">
        <f>BH372/6</f>
        <v>0</v>
      </c>
      <c r="BJ372">
        <f>BH372+BB372</f>
        <v>0</v>
      </c>
      <c r="BK372">
        <f>BJ372/18</f>
        <v>0</v>
      </c>
      <c r="BL372">
        <f>COUNTIF('résultats bruts'!AB372, 1) + COUNTIF('résultats bruts'!AC372,1) + COUNTIF('résultats bruts'!BC372,1)+ COUNTIF('résultats bruts'!BD372,1)+ COUNTIF('résultats bruts'!DE372,1)+ COUNTIF('résultats bruts'!DF372,1)</f>
        <v>0</v>
      </c>
      <c r="BM372">
        <f>BL372/6</f>
        <v>0</v>
      </c>
      <c r="BN372">
        <f>BJ372+AN372+BL372</f>
        <v>0</v>
      </c>
      <c r="BO372">
        <f>BN372/42</f>
        <v>0</v>
      </c>
      <c r="BP372">
        <f>COUNTIF('résultats bruts'!DS372,1) + COUNTIF('résultats bruts'!DQ372,1)</f>
        <v>0</v>
      </c>
      <c r="BQ372">
        <f>BP372/2</f>
        <v>0</v>
      </c>
      <c r="BR372">
        <f>COUNTIF('résultats bruts'!DR372,1)+COUNTIF('résultats bruts'!DT372,1)</f>
        <v>0</v>
      </c>
      <c r="BS372">
        <f>BR372/2</f>
        <v>0</v>
      </c>
      <c r="BT372">
        <f>'résultats bruts'!AR372</f>
        <v>0</v>
      </c>
      <c r="BU372">
        <f>'résultats bruts'!DR372</f>
        <v>0</v>
      </c>
      <c r="BV372">
        <f>'résultats bruts'!AS372</f>
        <v>0</v>
      </c>
      <c r="BW372">
        <f>'résultats bruts'!DT372</f>
        <v>0</v>
      </c>
      <c r="BX372">
        <f>COUNTIF('résultats bruts'!AI372, 1) + COUNTIF('résultats bruts'!BP372,1) + COUNTIF('résultats bruts'!DG372,1)</f>
        <v>0</v>
      </c>
      <c r="BY372">
        <f>BX372/3</f>
        <v>0</v>
      </c>
      <c r="BZ372">
        <f>COUNTIF('résultats bruts'!AL372, 1) + COUNTIF('résultats bruts'!BN372,1) + COUNTIF('résultats bruts'!DI372,1)</f>
        <v>0</v>
      </c>
      <c r="CA372">
        <f>BZ372/3</f>
        <v>0</v>
      </c>
      <c r="CB372">
        <f>BX372+BZ372</f>
        <v>0</v>
      </c>
      <c r="CC372">
        <f>CB372/6</f>
        <v>0</v>
      </c>
      <c r="CD372">
        <f>COUNTIF('résultats bruts'!AK372, 1) + COUNTIF('résultats bruts'!BR372,1) + COUNTIF('résultats bruts'!DM372,1)</f>
        <v>0</v>
      </c>
      <c r="CE372">
        <f>CD372/3</f>
        <v>0</v>
      </c>
      <c r="CF372">
        <f>COUNTIF('résultats bruts'!AE372, 1) + COUNTIF('résultats bruts'!BL372,1) + COUNTIF('résultats bruts'!DN372,1)</f>
        <v>0</v>
      </c>
      <c r="CG372">
        <f>CF372/3</f>
        <v>0</v>
      </c>
      <c r="CH372">
        <f>CF372+CD372</f>
        <v>0</v>
      </c>
      <c r="CI372">
        <f>CH372/6</f>
        <v>0</v>
      </c>
      <c r="CJ372">
        <f>COUNTIF('résultats bruts'!AJ372, 1) + COUNTIF('résultats bruts'!BM372,1) + COUNTIF('résultats bruts'!DL372,1)</f>
        <v>0</v>
      </c>
      <c r="CK372">
        <f>CJ372/3</f>
        <v>0</v>
      </c>
      <c r="CL372">
        <f>COUNTIF('résultats bruts'!AH372, 1) + COUNTIF('résultats bruts'!BK372,1) + COUNTIF('résultats bruts'!DK372,1)</f>
        <v>0</v>
      </c>
      <c r="CM372">
        <f>CL372/3</f>
        <v>0</v>
      </c>
      <c r="CN372">
        <f>CL372+CJ372</f>
        <v>0</v>
      </c>
      <c r="CO372">
        <f>CN372/6</f>
        <v>0</v>
      </c>
      <c r="CP372">
        <f>COUNTIF('résultats bruts'!AF372, 1) + COUNTIF('résultats bruts'!BO372,1) + COUNTIF('résultats bruts'!DJ372,1)</f>
        <v>0</v>
      </c>
      <c r="CQ372">
        <f>CP372/3</f>
        <v>0</v>
      </c>
      <c r="CR372">
        <f>COUNTIF('résultats bruts'!AG372, 1) + COUNTIF('résultats bruts'!BQ372,1) + COUNTIF('résultats bruts'!DH372,1)</f>
        <v>0</v>
      </c>
      <c r="CS372">
        <f>CR372/3</f>
        <v>0</v>
      </c>
      <c r="CT372">
        <f>CR372+CP372</f>
        <v>0</v>
      </c>
      <c r="CU372">
        <f>CT372/6</f>
        <v>0</v>
      </c>
      <c r="CV372">
        <f>COUNTIF('résultats bruts'!AM372, 1) + COUNTIF('résultats bruts'!AN372,1) + COUNTIF('résultats bruts'!BS372,1) +COUNTIF('résultats bruts'!BT372, 1) + COUNTIF('résultats bruts'!DO372,1) + COUNTIF('résultats bruts'!DP372,1)</f>
        <v>0</v>
      </c>
      <c r="CW372">
        <f>+CV372/6</f>
        <v>0</v>
      </c>
      <c r="CX372">
        <f>CT372+CN372+CH372+CB408</f>
        <v>0</v>
      </c>
      <c r="CY372">
        <f>CX372/30</f>
        <v>0</v>
      </c>
      <c r="CZ372">
        <f>COUNTIF('résultats bruts'!AO372,1)</f>
        <v>0</v>
      </c>
      <c r="DA372">
        <f>COUNTIF('résultats bruts'!AP372,1)</f>
        <v>0</v>
      </c>
      <c r="DB372">
        <f>CZ372+DA372</f>
        <v>0</v>
      </c>
      <c r="DC372">
        <f>DB372/2</f>
        <v>0</v>
      </c>
      <c r="DD372">
        <f>COUNTIF('résultats bruts'!BU372,1)</f>
        <v>0</v>
      </c>
      <c r="DE372">
        <f>COUNTIF('résultats bruts'!BV372,1)</f>
        <v>0</v>
      </c>
      <c r="DF372">
        <f>DD372+DE372</f>
        <v>0</v>
      </c>
      <c r="DG372">
        <f>DD372+DE372</f>
        <v>0</v>
      </c>
      <c r="DH372">
        <f>DG372/2</f>
        <v>0</v>
      </c>
      <c r="DJ372">
        <f>COUNTIF(CD372, 1)</f>
        <v>0</v>
      </c>
      <c r="DK372">
        <f>DB372+DG372+DJ372</f>
        <v>0</v>
      </c>
      <c r="DL372">
        <f>DK372/5</f>
        <v>0</v>
      </c>
      <c r="DM372">
        <f>COUNTIF('résultats bruts'!BG372,1)+COUNTIF('résultats bruts'!BJ372,1)</f>
        <v>0</v>
      </c>
      <c r="DN372">
        <f>DM372/2</f>
        <v>0</v>
      </c>
      <c r="DO372">
        <f>COUNTIF('résultats bruts'!CD372,1)+COUNTIF('résultats bruts'!CF372,1) + COUNTIF('résultats bruts'!CO372,1)+COUNTIF('résultats bruts'!CR372,1)</f>
        <v>0</v>
      </c>
      <c r="DP372">
        <f>DO372/4</f>
        <v>0</v>
      </c>
      <c r="DQ372">
        <f>DM372+DO372</f>
        <v>0</v>
      </c>
      <c r="DR372">
        <f>DQ372/6</f>
        <v>0</v>
      </c>
      <c r="DS372">
        <f>COUNTIF('résultats bruts'!BF372,1)+COUNTIF('résultats bruts'!BI372,1)</f>
        <v>0</v>
      </c>
      <c r="DT372">
        <f>DS372/2</f>
        <v>0</v>
      </c>
      <c r="DU372">
        <f>COUNTIF('résultats bruts'!CE372,1)+COUNTIF('résultats bruts'!CH372,1) + COUNTIF('résultats bruts'!CP372,1)</f>
        <v>0</v>
      </c>
      <c r="DV372">
        <f>DU372/4</f>
        <v>0</v>
      </c>
      <c r="DW372">
        <f>DS372+DU372</f>
        <v>0</v>
      </c>
      <c r="DX372">
        <f>DW372/6</f>
        <v>0</v>
      </c>
      <c r="DY372">
        <f>COUNTIF('résultats bruts'!BE372,1)+COUNTIF('résultats bruts'!BH372,1)</f>
        <v>0</v>
      </c>
      <c r="DZ372">
        <f>DY372/2</f>
        <v>0</v>
      </c>
      <c r="EA372">
        <f>COUNTIF('résultats bruts'!CC372,1)+COUNTIF('résultats bruts'!CG372,1) + COUNTIF('résultats bruts'!CN372,1)</f>
        <v>0</v>
      </c>
      <c r="EB372">
        <f>EA372/3</f>
        <v>0</v>
      </c>
      <c r="EC372">
        <f>EA372+DY372</f>
        <v>0</v>
      </c>
      <c r="ED372">
        <f>EC372/5</f>
        <v>0</v>
      </c>
      <c r="EE372">
        <f>EC372+DW372+DQ372</f>
        <v>0</v>
      </c>
      <c r="EF372">
        <f>EE372/17</f>
        <v>0</v>
      </c>
    </row>
    <row r="373">
      <c r="A373">
        <f>'résultats bruts'!A373</f>
        <v>0</v>
      </c>
      <c r="B373">
        <f>'résultats bruts'!B373</f>
        <v>0</v>
      </c>
      <c r="C373">
        <f>'résultats bruts'!C373</f>
        <v>0</v>
      </c>
      <c r="D373">
        <f>'résultats bruts'!D373</f>
        <v>0</v>
      </c>
      <c r="E373">
        <f>'résultats bruts'!E373</f>
        <v>0</v>
      </c>
      <c r="F373">
        <f>'résultats bruts'!F373</f>
        <v>371</v>
      </c>
      <c r="G373">
        <f>COUNTIF('résultats bruts'!K373,1) +COUNTIF('résultats bruts'!CJ373:CK373,1)+COUNTIF('résultats bruts'!CJ373:CK373,"0A")</f>
        <v>0</v>
      </c>
      <c r="H373">
        <f>G373/3</f>
        <v>0</v>
      </c>
      <c r="I373">
        <f>COUNTIF('résultats bruts'!O373,1) + COUNTIF('résultats bruts'!AD373,1) + COUNTIF('résultats bruts'!CA373,1) + COUNTIF('résultats bruts'!DU373, 1) + COUNTIF('résultats bruts'!DU373,"0B")</f>
        <v>0</v>
      </c>
      <c r="J373">
        <f>I373/4</f>
        <v>0</v>
      </c>
      <c r="K373">
        <f>COUNTIF('résultats bruts'!CJ373:CK373,1)</f>
        <v>0</v>
      </c>
      <c r="L373">
        <f>K373/2</f>
        <v>0</v>
      </c>
      <c r="M373">
        <f>COUNTIF('résultats bruts'!CM373,1)</f>
        <v>0</v>
      </c>
      <c r="N373">
        <f>COUNTIF('résultats bruts'!DU373,1)</f>
        <v>0</v>
      </c>
      <c r="O373">
        <f>M373+N373</f>
        <v>0</v>
      </c>
      <c r="P373">
        <f>O373/2</f>
        <v>0</v>
      </c>
      <c r="Q373">
        <f>COUNTIF('résultats bruts'!CB373, "1A")+COUNTIF('résultats bruts'!CB373, "1B")</f>
        <v>0</v>
      </c>
      <c r="R373">
        <f>O373+K373+I373+G373</f>
        <v>0</v>
      </c>
      <c r="S373">
        <f>R373/11</f>
        <v>0</v>
      </c>
      <c r="T373">
        <f>COUNTIF('résultats bruts'!Q373, 1) + COUNTIF('résultats bruts'!AU373,1) + COUNTIF('résultats bruts'!CW373,1)</f>
        <v>0</v>
      </c>
      <c r="U373">
        <f>T373/3</f>
        <v>0</v>
      </c>
      <c r="V373">
        <f>COUNTIF('résultats bruts'!P373,1) + COUNTIF('résultats bruts'!AS373,1) + COUNTIF('résultats bruts'!DD373,1)</f>
        <v>0</v>
      </c>
      <c r="W373">
        <f>V373/3</f>
        <v>0</v>
      </c>
      <c r="X373">
        <f>T373+V373</f>
        <v>0</v>
      </c>
      <c r="Y373">
        <f>X373/6</f>
        <v>0</v>
      </c>
      <c r="Z373">
        <f>COUNTIF('résultats bruts'!V373, 1) + COUNTIF('résultats bruts'!AT373,1) + COUNTIF('résultats bruts'!CT373,1)</f>
        <v>0</v>
      </c>
      <c r="AA373">
        <f>Z373/3</f>
        <v>0</v>
      </c>
      <c r="AB373">
        <f>COUNTIF('résultats bruts'!W373, 1) + COUNTIF('résultats bruts'!AV373,1) + COUNTIF('résultats bruts'!CZ373,1)</f>
        <v>0</v>
      </c>
      <c r="AC373">
        <f>AB373/3</f>
        <v>0</v>
      </c>
      <c r="AD373">
        <f>AB373+Z373</f>
        <v>0</v>
      </c>
      <c r="AE373">
        <f>AD373/6</f>
        <v>0</v>
      </c>
      <c r="AF373">
        <f>AD373+X373</f>
        <v>0</v>
      </c>
      <c r="AG373">
        <f>AF373/12</f>
        <v>0</v>
      </c>
      <c r="AH373">
        <f>COUNTIF('résultats bruts'!R373, 1) + COUNTIF('résultats bruts'!AW373,1) + COUNTIF('résultats bruts'!CU373,1)</f>
        <v>0</v>
      </c>
      <c r="AI373">
        <f>AH373/3</f>
        <v>0</v>
      </c>
      <c r="AJ373">
        <f>COUNTIF('résultats bruts'!Z373, 1) + COUNTIF('résultats bruts'!AQ373,1) + COUNTIF('résultats bruts'!CS373,1)</f>
        <v>0</v>
      </c>
      <c r="AK373">
        <f>AJ373/3</f>
        <v>0</v>
      </c>
      <c r="AL373">
        <f>AH373+AJ373</f>
        <v>0</v>
      </c>
      <c r="AM373">
        <f>AL373/6</f>
        <v>0</v>
      </c>
      <c r="AN373">
        <f>AL373+AF373</f>
        <v>0</v>
      </c>
      <c r="AO373">
        <f>AN373/18</f>
        <v>0</v>
      </c>
      <c r="AP373">
        <f>COUNTIF('résultats bruts'!Y373, 1) + COUNTIF('résultats bruts'!AY373,1) + COUNTIF('résultats bruts'!DC373,1)</f>
        <v>0</v>
      </c>
      <c r="AQ373">
        <f>AP373/3</f>
        <v>0</v>
      </c>
      <c r="AR373">
        <f>COUNTIF('résultats bruts'!T373, 1) + COUNTIF('résultats bruts'!AR373,1) + COUNTIF('résultats bruts'!DB373,1)</f>
        <v>0</v>
      </c>
      <c r="AS373">
        <f>AR373/3</f>
        <v>0</v>
      </c>
      <c r="AT373">
        <f>AR373+AP373</f>
        <v>0</v>
      </c>
      <c r="AU373">
        <f>AT373/6</f>
        <v>0</v>
      </c>
      <c r="AV373">
        <f>COUNTIF('résultats bruts'!X373, 1) + COUNTIF('résultats bruts'!BB373,1) + COUNTIF('résultats bruts'!DA373,1)</f>
        <v>0</v>
      </c>
      <c r="AW373">
        <f>AV373/3</f>
        <v>0</v>
      </c>
      <c r="AX373">
        <f>COUNTIF('résultats bruts'!AA373, 1) + COUNTIF('résultats bruts'!AX373,1) + COUNTIF('résultats bruts'!CY373,1)</f>
        <v>0</v>
      </c>
      <c r="AY373">
        <f>AX373/3</f>
        <v>0</v>
      </c>
      <c r="AZ373">
        <f>AX373+AV373</f>
        <v>0</v>
      </c>
      <c r="BA373">
        <f>AZ373/6</f>
        <v>0</v>
      </c>
      <c r="BB373">
        <f>AZ373+AT373</f>
        <v>0</v>
      </c>
      <c r="BC373">
        <f>BB373/12</f>
        <v>0</v>
      </c>
      <c r="BD373">
        <f>COUNTIF('résultats bruts'!U373, 1) + COUNTIF('résultats bruts'!AZ373,1) + COUNTIF('résultats bruts'!CX373,1)</f>
        <v>0</v>
      </c>
      <c r="BE373">
        <f>BD373/3</f>
        <v>0</v>
      </c>
      <c r="BF373">
        <f>COUNTIF('résultats bruts'!S373, 1) + COUNTIF('résultats bruts'!BA373,1) + COUNTIF('résultats bruts'!CV373,1)</f>
        <v>0</v>
      </c>
      <c r="BG373">
        <f>BF373/3</f>
        <v>0</v>
      </c>
      <c r="BH373">
        <f>BF373+BD373</f>
        <v>0</v>
      </c>
      <c r="BI373">
        <f>BH373/6</f>
        <v>0</v>
      </c>
      <c r="BJ373">
        <f>BH373+BB373</f>
        <v>0</v>
      </c>
      <c r="BK373">
        <f>BJ373/18</f>
        <v>0</v>
      </c>
      <c r="BL373">
        <f>COUNTIF('résultats bruts'!AB373, 1) + COUNTIF('résultats bruts'!AC373,1) + COUNTIF('résultats bruts'!BC373,1)+ COUNTIF('résultats bruts'!BD373,1)+ COUNTIF('résultats bruts'!DE373,1)+ COUNTIF('résultats bruts'!DF373,1)</f>
        <v>0</v>
      </c>
      <c r="BM373">
        <f>BL373/6</f>
        <v>0</v>
      </c>
      <c r="BN373">
        <f>BJ373+AN373+BL373</f>
        <v>0</v>
      </c>
      <c r="BO373">
        <f>BN373/42</f>
        <v>0</v>
      </c>
      <c r="BP373">
        <f>COUNTIF('résultats bruts'!DS373,1) + COUNTIF('résultats bruts'!DQ373,1)</f>
        <v>0</v>
      </c>
      <c r="BQ373">
        <f>BP373/2</f>
        <v>0</v>
      </c>
      <c r="BR373">
        <f>COUNTIF('résultats bruts'!DR373,1)+COUNTIF('résultats bruts'!DT373,1)</f>
        <v>0</v>
      </c>
      <c r="BS373">
        <f>BR373/2</f>
        <v>0</v>
      </c>
      <c r="BT373">
        <f>'résultats bruts'!AR373</f>
        <v>0</v>
      </c>
      <c r="BU373">
        <f>'résultats bruts'!DR373</f>
        <v>0</v>
      </c>
      <c r="BV373">
        <f>'résultats bruts'!AS373</f>
        <v>0</v>
      </c>
      <c r="BW373">
        <f>'résultats bruts'!DT373</f>
        <v>0</v>
      </c>
      <c r="BX373">
        <f>COUNTIF('résultats bruts'!AI373, 1) + COUNTIF('résultats bruts'!BP373,1) + COUNTIF('résultats bruts'!DG373,1)</f>
        <v>0</v>
      </c>
      <c r="BY373">
        <f>BX373/3</f>
        <v>0</v>
      </c>
      <c r="BZ373">
        <f>COUNTIF('résultats bruts'!AL373, 1) + COUNTIF('résultats bruts'!BN373,1) + COUNTIF('résultats bruts'!DI373,1)</f>
        <v>0</v>
      </c>
      <c r="CA373">
        <f>BZ373/3</f>
        <v>0</v>
      </c>
      <c r="CB373">
        <f>BX373+BZ373</f>
        <v>0</v>
      </c>
      <c r="CC373">
        <f>CB373/6</f>
        <v>0</v>
      </c>
      <c r="CD373">
        <f>COUNTIF('résultats bruts'!AK373, 1) + COUNTIF('résultats bruts'!BR373,1) + COUNTIF('résultats bruts'!DM373,1)</f>
        <v>0</v>
      </c>
      <c r="CE373">
        <f>CD373/3</f>
        <v>0</v>
      </c>
      <c r="CF373">
        <f>COUNTIF('résultats bruts'!AE373, 1) + COUNTIF('résultats bruts'!BL373,1) + COUNTIF('résultats bruts'!DN373,1)</f>
        <v>0</v>
      </c>
      <c r="CG373">
        <f>CF373/3</f>
        <v>0</v>
      </c>
      <c r="CH373">
        <f>CF373+CD373</f>
        <v>0</v>
      </c>
      <c r="CI373">
        <f>CH373/6</f>
        <v>0</v>
      </c>
      <c r="CJ373">
        <f>COUNTIF('résultats bruts'!AJ373, 1) + COUNTIF('résultats bruts'!BM373,1) + COUNTIF('résultats bruts'!DL373,1)</f>
        <v>0</v>
      </c>
      <c r="CK373">
        <f>CJ373/3</f>
        <v>0</v>
      </c>
      <c r="CL373">
        <f>COUNTIF('résultats bruts'!AH373, 1) + COUNTIF('résultats bruts'!BK373,1) + COUNTIF('résultats bruts'!DK373,1)</f>
        <v>0</v>
      </c>
      <c r="CM373">
        <f>CL373/3</f>
        <v>0</v>
      </c>
      <c r="CN373">
        <f>CL373+CJ373</f>
        <v>0</v>
      </c>
      <c r="CO373">
        <f>CN373/6</f>
        <v>0</v>
      </c>
      <c r="CP373">
        <f>COUNTIF('résultats bruts'!AF373, 1) + COUNTIF('résultats bruts'!BO373,1) + COUNTIF('résultats bruts'!DJ373,1)</f>
        <v>0</v>
      </c>
      <c r="CQ373">
        <f>CP373/3</f>
        <v>0</v>
      </c>
      <c r="CR373">
        <f>COUNTIF('résultats bruts'!AG373, 1) + COUNTIF('résultats bruts'!BQ373,1) + COUNTIF('résultats bruts'!DH373,1)</f>
        <v>0</v>
      </c>
      <c r="CS373">
        <f>CR373/3</f>
        <v>0</v>
      </c>
      <c r="CT373">
        <f>CR373+CP373</f>
        <v>0</v>
      </c>
      <c r="CU373">
        <f>CT373/6</f>
        <v>0</v>
      </c>
      <c r="CV373">
        <f>COUNTIF('résultats bruts'!AM373, 1) + COUNTIF('résultats bruts'!AN373,1) + COUNTIF('résultats bruts'!BS373,1) +COUNTIF('résultats bruts'!BT373, 1) + COUNTIF('résultats bruts'!DO373,1) + COUNTIF('résultats bruts'!DP373,1)</f>
        <v>0</v>
      </c>
      <c r="CW373">
        <f>+CV373/6</f>
        <v>0</v>
      </c>
      <c r="CX373">
        <f>CT373+CN373+CH373+CB409</f>
        <v>0</v>
      </c>
      <c r="CY373">
        <f>CX373/30</f>
        <v>0</v>
      </c>
      <c r="CZ373">
        <f>COUNTIF('résultats bruts'!AO373,1)</f>
        <v>0</v>
      </c>
      <c r="DA373">
        <f>COUNTIF('résultats bruts'!AP373,1)</f>
        <v>0</v>
      </c>
      <c r="DB373">
        <f>CZ373+DA373</f>
        <v>0</v>
      </c>
      <c r="DC373">
        <f>DB373/2</f>
        <v>0</v>
      </c>
      <c r="DD373">
        <f>COUNTIF('résultats bruts'!BU373,1)</f>
        <v>0</v>
      </c>
      <c r="DE373">
        <f>COUNTIF('résultats bruts'!BV373,1)</f>
        <v>0</v>
      </c>
      <c r="DF373">
        <f>DD373+DE373</f>
        <v>0</v>
      </c>
      <c r="DG373">
        <f>DD373+DE373</f>
        <v>0</v>
      </c>
      <c r="DH373">
        <f>DG373/2</f>
        <v>0</v>
      </c>
      <c r="DJ373">
        <f>COUNTIF(CD373, 1)</f>
        <v>0</v>
      </c>
      <c r="DK373">
        <f>DB373+DG373+DJ373</f>
        <v>0</v>
      </c>
      <c r="DL373">
        <f>DK373/5</f>
        <v>0</v>
      </c>
      <c r="DM373">
        <f>COUNTIF('résultats bruts'!BG373,1)+COUNTIF('résultats bruts'!BJ373,1)</f>
        <v>0</v>
      </c>
      <c r="DN373">
        <f>DM373/2</f>
        <v>0</v>
      </c>
      <c r="DO373">
        <f>COUNTIF('résultats bruts'!CD373,1)+COUNTIF('résultats bruts'!CF373,1) + COUNTIF('résultats bruts'!CO373,1)+COUNTIF('résultats bruts'!CR373,1)</f>
        <v>0</v>
      </c>
      <c r="DP373">
        <f>DO373/4</f>
        <v>0</v>
      </c>
      <c r="DQ373">
        <f>DM373+DO373</f>
        <v>0</v>
      </c>
      <c r="DR373">
        <f>DQ373/6</f>
        <v>0</v>
      </c>
      <c r="DS373">
        <f>COUNTIF('résultats bruts'!BF373,1)+COUNTIF('résultats bruts'!BI373,1)</f>
        <v>0</v>
      </c>
      <c r="DT373">
        <f>DS373/2</f>
        <v>0</v>
      </c>
      <c r="DU373">
        <f>COUNTIF('résultats bruts'!CE373,1)+COUNTIF('résultats bruts'!CH373,1) + COUNTIF('résultats bruts'!CP373,1)</f>
        <v>0</v>
      </c>
      <c r="DV373">
        <f>DU373/4</f>
        <v>0</v>
      </c>
      <c r="DW373">
        <f>DS373+DU373</f>
        <v>0</v>
      </c>
      <c r="DX373">
        <f>DW373/6</f>
        <v>0</v>
      </c>
      <c r="DY373">
        <f>COUNTIF('résultats bruts'!BE373,1)+COUNTIF('résultats bruts'!BH373,1)</f>
        <v>0</v>
      </c>
      <c r="DZ373">
        <f>DY373/2</f>
        <v>0</v>
      </c>
      <c r="EA373">
        <f>COUNTIF('résultats bruts'!CC373,1)+COUNTIF('résultats bruts'!CG373,1) + COUNTIF('résultats bruts'!CN373,1)</f>
        <v>0</v>
      </c>
      <c r="EB373">
        <f>EA373/3</f>
        <v>0</v>
      </c>
      <c r="EC373">
        <f>EA373+DY373</f>
        <v>0</v>
      </c>
      <c r="ED373">
        <f>EC373/5</f>
        <v>0</v>
      </c>
      <c r="EE373">
        <f>EC373+DW373+DQ373</f>
        <v>0</v>
      </c>
      <c r="EF373">
        <f>EE373/17</f>
        <v>0</v>
      </c>
    </row>
    <row r="374">
      <c r="A374">
        <f>'résultats bruts'!A374</f>
        <v>0</v>
      </c>
      <c r="B374">
        <f>'résultats bruts'!B374</f>
        <v>0</v>
      </c>
      <c r="C374">
        <f>'résultats bruts'!C374</f>
        <v>0</v>
      </c>
      <c r="D374">
        <f>'résultats bruts'!D374</f>
        <v>0</v>
      </c>
      <c r="E374">
        <f>'résultats bruts'!E374</f>
        <v>0</v>
      </c>
      <c r="F374">
        <f>'résultats bruts'!F374</f>
        <v>372</v>
      </c>
      <c r="G374">
        <f>COUNTIF('résultats bruts'!K374,1) +COUNTIF('résultats bruts'!CJ374:CK374,1)+COUNTIF('résultats bruts'!CJ374:CK374,"0A")</f>
        <v>0</v>
      </c>
      <c r="H374">
        <f>G374/3</f>
        <v>0</v>
      </c>
      <c r="I374">
        <f>COUNTIF('résultats bruts'!O374,1) + COUNTIF('résultats bruts'!AD374,1) + COUNTIF('résultats bruts'!CA374,1) + COUNTIF('résultats bruts'!DU374, 1) + COUNTIF('résultats bruts'!DU374,"0B")</f>
        <v>0</v>
      </c>
      <c r="J374">
        <f>I374/4</f>
        <v>0</v>
      </c>
      <c r="K374">
        <f>COUNTIF('résultats bruts'!CJ374:CK374,1)</f>
        <v>0</v>
      </c>
      <c r="L374">
        <f>K374/2</f>
        <v>0</v>
      </c>
      <c r="M374">
        <f>COUNTIF('résultats bruts'!CM374,1)</f>
        <v>0</v>
      </c>
      <c r="N374">
        <f>COUNTIF('résultats bruts'!DU374,1)</f>
        <v>0</v>
      </c>
      <c r="O374">
        <f>M374+N374</f>
        <v>0</v>
      </c>
      <c r="P374">
        <f>O374/2</f>
        <v>0</v>
      </c>
      <c r="Q374">
        <f>COUNTIF('résultats bruts'!CB374, "1A")+COUNTIF('résultats bruts'!CB374, "1B")</f>
        <v>0</v>
      </c>
      <c r="R374">
        <f>O374+K374+I374+G374</f>
        <v>0</v>
      </c>
      <c r="S374">
        <f>R374/11</f>
        <v>0</v>
      </c>
      <c r="T374">
        <f>COUNTIF('résultats bruts'!Q374, 1) + COUNTIF('résultats bruts'!AU374,1) + COUNTIF('résultats bruts'!CW374,1)</f>
        <v>0</v>
      </c>
      <c r="U374">
        <f>T374/3</f>
        <v>0</v>
      </c>
      <c r="V374">
        <f>COUNTIF('résultats bruts'!P374,1) + COUNTIF('résultats bruts'!AS374,1) + COUNTIF('résultats bruts'!DD374,1)</f>
        <v>0</v>
      </c>
      <c r="W374">
        <f>V374/3</f>
        <v>0</v>
      </c>
      <c r="X374">
        <f>T374+V374</f>
        <v>0</v>
      </c>
      <c r="Y374">
        <f>X374/6</f>
        <v>0</v>
      </c>
      <c r="Z374">
        <f>COUNTIF('résultats bruts'!V374, 1) + COUNTIF('résultats bruts'!AT374,1) + COUNTIF('résultats bruts'!CT374,1)</f>
        <v>0</v>
      </c>
      <c r="AA374">
        <f>Z374/3</f>
        <v>0</v>
      </c>
      <c r="AB374">
        <f>COUNTIF('résultats bruts'!W374, 1) + COUNTIF('résultats bruts'!AV374,1) + COUNTIF('résultats bruts'!CZ374,1)</f>
        <v>0</v>
      </c>
      <c r="AC374">
        <f>AB374/3</f>
        <v>0</v>
      </c>
      <c r="AD374">
        <f>AB374+Z374</f>
        <v>0</v>
      </c>
      <c r="AE374">
        <f>AD374/6</f>
        <v>0</v>
      </c>
      <c r="AF374">
        <f>AD374+X374</f>
        <v>0</v>
      </c>
      <c r="AG374">
        <f>AF374/12</f>
        <v>0</v>
      </c>
      <c r="AH374">
        <f>COUNTIF('résultats bruts'!R374, 1) + COUNTIF('résultats bruts'!AW374,1) + COUNTIF('résultats bruts'!CU374,1)</f>
        <v>0</v>
      </c>
      <c r="AI374">
        <f>AH374/3</f>
        <v>0</v>
      </c>
      <c r="AJ374">
        <f>COUNTIF('résultats bruts'!Z374, 1) + COUNTIF('résultats bruts'!AQ374,1) + COUNTIF('résultats bruts'!CS374,1)</f>
        <v>0</v>
      </c>
      <c r="AK374">
        <f>AJ374/3</f>
        <v>0</v>
      </c>
      <c r="AL374">
        <f>AH374+AJ374</f>
        <v>0</v>
      </c>
      <c r="AM374">
        <f>AL374/6</f>
        <v>0</v>
      </c>
      <c r="AN374">
        <f>AL374+AF374</f>
        <v>0</v>
      </c>
      <c r="AO374">
        <f>AN374/18</f>
        <v>0</v>
      </c>
      <c r="AP374">
        <f>COUNTIF('résultats bruts'!Y374, 1) + COUNTIF('résultats bruts'!AY374,1) + COUNTIF('résultats bruts'!DC374,1)</f>
        <v>0</v>
      </c>
      <c r="AQ374">
        <f>AP374/3</f>
        <v>0</v>
      </c>
      <c r="AR374">
        <f>COUNTIF('résultats bruts'!T374, 1) + COUNTIF('résultats bruts'!AR374,1) + COUNTIF('résultats bruts'!DB374,1)</f>
        <v>0</v>
      </c>
      <c r="AS374">
        <f>AR374/3</f>
        <v>0</v>
      </c>
      <c r="AT374">
        <f>AR374+AP374</f>
        <v>0</v>
      </c>
      <c r="AU374">
        <f>AT374/6</f>
        <v>0</v>
      </c>
      <c r="AV374">
        <f>COUNTIF('résultats bruts'!X374, 1) + COUNTIF('résultats bruts'!BB374,1) + COUNTIF('résultats bruts'!DA374,1)</f>
        <v>0</v>
      </c>
      <c r="AW374">
        <f>AV374/3</f>
        <v>0</v>
      </c>
      <c r="AX374">
        <f>COUNTIF('résultats bruts'!AA374, 1) + COUNTIF('résultats bruts'!AX374,1) + COUNTIF('résultats bruts'!CY374,1)</f>
        <v>0</v>
      </c>
      <c r="AY374">
        <f>AX374/3</f>
        <v>0</v>
      </c>
      <c r="AZ374">
        <f>AX374+AV374</f>
        <v>0</v>
      </c>
      <c r="BA374">
        <f>AZ374/6</f>
        <v>0</v>
      </c>
      <c r="BB374">
        <f>AZ374+AT374</f>
        <v>0</v>
      </c>
      <c r="BC374">
        <f>BB374/12</f>
        <v>0</v>
      </c>
      <c r="BD374">
        <f>COUNTIF('résultats bruts'!U374, 1) + COUNTIF('résultats bruts'!AZ374,1) + COUNTIF('résultats bruts'!CX374,1)</f>
        <v>0</v>
      </c>
      <c r="BE374">
        <f>BD374/3</f>
        <v>0</v>
      </c>
      <c r="BF374">
        <f>COUNTIF('résultats bruts'!S374, 1) + COUNTIF('résultats bruts'!BA374,1) + COUNTIF('résultats bruts'!CV374,1)</f>
        <v>0</v>
      </c>
      <c r="BG374">
        <f>BF374/3</f>
        <v>0</v>
      </c>
      <c r="BH374">
        <f>BF374+BD374</f>
        <v>0</v>
      </c>
      <c r="BI374">
        <f>BH374/6</f>
        <v>0</v>
      </c>
      <c r="BJ374">
        <f>BH374+BB374</f>
        <v>0</v>
      </c>
      <c r="BK374">
        <f>BJ374/18</f>
        <v>0</v>
      </c>
      <c r="BL374">
        <f>COUNTIF('résultats bruts'!AB374, 1) + COUNTIF('résultats bruts'!AC374,1) + COUNTIF('résultats bruts'!BC374,1)+ COUNTIF('résultats bruts'!BD374,1)+ COUNTIF('résultats bruts'!DE374,1)+ COUNTIF('résultats bruts'!DF374,1)</f>
        <v>0</v>
      </c>
      <c r="BM374">
        <f>BL374/6</f>
        <v>0</v>
      </c>
      <c r="BN374">
        <f>BJ374+AN374+BL374</f>
        <v>0</v>
      </c>
      <c r="BO374">
        <f>BN374/42</f>
        <v>0</v>
      </c>
      <c r="BP374">
        <f>COUNTIF('résultats bruts'!DS374,1) + COUNTIF('résultats bruts'!DQ374,1)</f>
        <v>0</v>
      </c>
      <c r="BQ374">
        <f>BP374/2</f>
        <v>0</v>
      </c>
      <c r="BR374">
        <f>COUNTIF('résultats bruts'!DR374,1)+COUNTIF('résultats bruts'!DT374,1)</f>
        <v>0</v>
      </c>
      <c r="BS374">
        <f>BR374/2</f>
        <v>0</v>
      </c>
      <c r="BT374">
        <f>'résultats bruts'!AR374</f>
        <v>0</v>
      </c>
      <c r="BU374">
        <f>'résultats bruts'!DR374</f>
        <v>0</v>
      </c>
      <c r="BV374">
        <f>'résultats bruts'!AS374</f>
        <v>0</v>
      </c>
      <c r="BW374">
        <f>'résultats bruts'!DT374</f>
        <v>0</v>
      </c>
      <c r="BX374">
        <f>COUNTIF('résultats bruts'!AI374, 1) + COUNTIF('résultats bruts'!BP374,1) + COUNTIF('résultats bruts'!DG374,1)</f>
        <v>0</v>
      </c>
      <c r="BY374">
        <f>BX374/3</f>
        <v>0</v>
      </c>
      <c r="BZ374">
        <f>COUNTIF('résultats bruts'!AL374, 1) + COUNTIF('résultats bruts'!BN374,1) + COUNTIF('résultats bruts'!DI374,1)</f>
        <v>0</v>
      </c>
      <c r="CA374">
        <f>BZ374/3</f>
        <v>0</v>
      </c>
      <c r="CB374">
        <f>BX374+BZ374</f>
        <v>0</v>
      </c>
      <c r="CC374">
        <f>CB374/6</f>
        <v>0</v>
      </c>
      <c r="CD374">
        <f>COUNTIF('résultats bruts'!AK374, 1) + COUNTIF('résultats bruts'!BR374,1) + COUNTIF('résultats bruts'!DM374,1)</f>
        <v>0</v>
      </c>
      <c r="CE374">
        <f>CD374/3</f>
        <v>0</v>
      </c>
      <c r="CF374">
        <f>COUNTIF('résultats bruts'!AE374, 1) + COUNTIF('résultats bruts'!BL374,1) + COUNTIF('résultats bruts'!DN374,1)</f>
        <v>0</v>
      </c>
      <c r="CG374">
        <f>CF374/3</f>
        <v>0</v>
      </c>
      <c r="CH374">
        <f>CF374+CD374</f>
        <v>0</v>
      </c>
      <c r="CI374">
        <f>CH374/6</f>
        <v>0</v>
      </c>
      <c r="CJ374">
        <f>COUNTIF('résultats bruts'!AJ374, 1) + COUNTIF('résultats bruts'!BM374,1) + COUNTIF('résultats bruts'!DL374,1)</f>
        <v>0</v>
      </c>
      <c r="CK374">
        <f>CJ374/3</f>
        <v>0</v>
      </c>
      <c r="CL374">
        <f>COUNTIF('résultats bruts'!AH374, 1) + COUNTIF('résultats bruts'!BK374,1) + COUNTIF('résultats bruts'!DK374,1)</f>
        <v>0</v>
      </c>
      <c r="CM374">
        <f>CL374/3</f>
        <v>0</v>
      </c>
      <c r="CN374">
        <f>CL374+CJ374</f>
        <v>0</v>
      </c>
      <c r="CO374">
        <f>CN374/6</f>
        <v>0</v>
      </c>
      <c r="CP374">
        <f>COUNTIF('résultats bruts'!AF374, 1) + COUNTIF('résultats bruts'!BO374,1) + COUNTIF('résultats bruts'!DJ374,1)</f>
        <v>0</v>
      </c>
      <c r="CQ374">
        <f>CP374/3</f>
        <v>0</v>
      </c>
      <c r="CR374">
        <f>COUNTIF('résultats bruts'!AG374, 1) + COUNTIF('résultats bruts'!BQ374,1) + COUNTIF('résultats bruts'!DH374,1)</f>
        <v>0</v>
      </c>
      <c r="CS374">
        <f>CR374/3</f>
        <v>0</v>
      </c>
      <c r="CT374">
        <f>CR374+CP374</f>
        <v>0</v>
      </c>
      <c r="CU374">
        <f>CT374/6</f>
        <v>0</v>
      </c>
      <c r="CV374">
        <f>COUNTIF('résultats bruts'!AM374, 1) + COUNTIF('résultats bruts'!AN374,1) + COUNTIF('résultats bruts'!BS374,1) +COUNTIF('résultats bruts'!BT374, 1) + COUNTIF('résultats bruts'!DO374,1) + COUNTIF('résultats bruts'!DP374,1)</f>
        <v>0</v>
      </c>
      <c r="CW374">
        <f>+CV374/6</f>
        <v>0</v>
      </c>
      <c r="CX374">
        <f>CT374+CN374+CH374+CB410</f>
        <v>0</v>
      </c>
      <c r="CY374">
        <f>CX374/30</f>
        <v>0</v>
      </c>
      <c r="CZ374">
        <f>COUNTIF('résultats bruts'!AO374,1)</f>
        <v>0</v>
      </c>
      <c r="DA374">
        <f>COUNTIF('résultats bruts'!AP374,1)</f>
        <v>0</v>
      </c>
      <c r="DB374">
        <f>CZ374+DA374</f>
        <v>0</v>
      </c>
      <c r="DC374">
        <f>DB374/2</f>
        <v>0</v>
      </c>
      <c r="DD374">
        <f>COUNTIF('résultats bruts'!BU374,1)</f>
        <v>0</v>
      </c>
      <c r="DE374">
        <f>COUNTIF('résultats bruts'!BV374,1)</f>
        <v>0</v>
      </c>
      <c r="DF374">
        <f>DD374+DE374</f>
        <v>0</v>
      </c>
      <c r="DG374">
        <f>DD374+DE374</f>
        <v>0</v>
      </c>
      <c r="DH374">
        <f>DG374/2</f>
        <v>0</v>
      </c>
      <c r="DJ374">
        <f>COUNTIF(CD374, 1)</f>
        <v>0</v>
      </c>
      <c r="DK374">
        <f>DB374+DG374+DJ374</f>
        <v>0</v>
      </c>
      <c r="DL374">
        <f>DK374/5</f>
        <v>0</v>
      </c>
      <c r="DM374">
        <f>COUNTIF('résultats bruts'!BG374,1)+COUNTIF('résultats bruts'!BJ374,1)</f>
        <v>0</v>
      </c>
      <c r="DN374">
        <f>DM374/2</f>
        <v>0</v>
      </c>
      <c r="DO374">
        <f>COUNTIF('résultats bruts'!CD374,1)+COUNTIF('résultats bruts'!CF374,1) + COUNTIF('résultats bruts'!CO374,1)+COUNTIF('résultats bruts'!CR374,1)</f>
        <v>0</v>
      </c>
      <c r="DP374">
        <f>DO374/4</f>
        <v>0</v>
      </c>
      <c r="DQ374">
        <f>DM374+DO374</f>
        <v>0</v>
      </c>
      <c r="DR374">
        <f>DQ374/6</f>
        <v>0</v>
      </c>
      <c r="DS374">
        <f>COUNTIF('résultats bruts'!BF374,1)+COUNTIF('résultats bruts'!BI374,1)</f>
        <v>0</v>
      </c>
      <c r="DT374">
        <f>DS374/2</f>
        <v>0</v>
      </c>
      <c r="DU374">
        <f>COUNTIF('résultats bruts'!CE374,1)+COUNTIF('résultats bruts'!CH374,1) + COUNTIF('résultats bruts'!CP374,1)</f>
        <v>0</v>
      </c>
      <c r="DV374">
        <f>DU374/4</f>
        <v>0</v>
      </c>
      <c r="DW374">
        <f>DS374+DU374</f>
        <v>0</v>
      </c>
      <c r="DX374">
        <f>DW374/6</f>
        <v>0</v>
      </c>
      <c r="DY374">
        <f>COUNTIF('résultats bruts'!BE374,1)+COUNTIF('résultats bruts'!BH374,1)</f>
        <v>0</v>
      </c>
      <c r="DZ374">
        <f>DY374/2</f>
        <v>0</v>
      </c>
      <c r="EA374">
        <f>COUNTIF('résultats bruts'!CC374,1)+COUNTIF('résultats bruts'!CG374,1) + COUNTIF('résultats bruts'!CN374,1)</f>
        <v>0</v>
      </c>
      <c r="EB374">
        <f>EA374/3</f>
        <v>0</v>
      </c>
      <c r="EC374">
        <f>EA374+DY374</f>
        <v>0</v>
      </c>
      <c r="ED374">
        <f>EC374/5</f>
        <v>0</v>
      </c>
      <c r="EE374">
        <f>EC374+DW374+DQ374</f>
        <v>0</v>
      </c>
      <c r="EF374">
        <f>EE374/17</f>
        <v>0</v>
      </c>
    </row>
    <row r="375">
      <c r="A375">
        <f>'résultats bruts'!A375</f>
        <v>0</v>
      </c>
      <c r="B375">
        <f>'résultats bruts'!B375</f>
        <v>0</v>
      </c>
      <c r="C375">
        <f>'résultats bruts'!C375</f>
        <v>0</v>
      </c>
      <c r="D375">
        <f>'résultats bruts'!D375</f>
        <v>0</v>
      </c>
      <c r="E375">
        <f>'résultats bruts'!E375</f>
        <v>0</v>
      </c>
      <c r="F375">
        <f>'résultats bruts'!F375</f>
        <v>373</v>
      </c>
      <c r="G375">
        <f>COUNTIF('résultats bruts'!K375,1) +COUNTIF('résultats bruts'!CJ375:CK375,1)+COUNTIF('résultats bruts'!CJ375:CK375,"0A")</f>
        <v>0</v>
      </c>
      <c r="H375">
        <f>G375/3</f>
        <v>0</v>
      </c>
      <c r="I375">
        <f>COUNTIF('résultats bruts'!O375,1) + COUNTIF('résultats bruts'!AD375,1) + COUNTIF('résultats bruts'!CA375,1) + COUNTIF('résultats bruts'!DU375, 1) + COUNTIF('résultats bruts'!DU375,"0B")</f>
        <v>0</v>
      </c>
      <c r="J375">
        <f>I375/4</f>
        <v>0</v>
      </c>
      <c r="K375">
        <f>COUNTIF('résultats bruts'!CJ375:CK375,1)</f>
        <v>0</v>
      </c>
      <c r="L375">
        <f>K375/2</f>
        <v>0</v>
      </c>
      <c r="M375">
        <f>COUNTIF('résultats bruts'!CM375,1)</f>
        <v>0</v>
      </c>
      <c r="N375">
        <f>COUNTIF('résultats bruts'!DU375,1)</f>
        <v>0</v>
      </c>
      <c r="O375">
        <f>M375+N375</f>
        <v>0</v>
      </c>
      <c r="P375">
        <f>O375/2</f>
        <v>0</v>
      </c>
      <c r="Q375">
        <f>COUNTIF('résultats bruts'!CB375, "1A")+COUNTIF('résultats bruts'!CB375, "1B")</f>
        <v>0</v>
      </c>
      <c r="R375">
        <f>O375+K375+I375+G375</f>
        <v>0</v>
      </c>
      <c r="S375">
        <f>R375/11</f>
        <v>0</v>
      </c>
      <c r="T375">
        <f>COUNTIF('résultats bruts'!Q375, 1) + COUNTIF('résultats bruts'!AU375,1) + COUNTIF('résultats bruts'!CW375,1)</f>
        <v>0</v>
      </c>
      <c r="U375">
        <f>T375/3</f>
        <v>0</v>
      </c>
      <c r="V375">
        <f>COUNTIF('résultats bruts'!P375,1) + COUNTIF('résultats bruts'!AS375,1) + COUNTIF('résultats bruts'!DD375,1)</f>
        <v>0</v>
      </c>
      <c r="W375">
        <f>V375/3</f>
        <v>0</v>
      </c>
      <c r="X375">
        <f>T375+V375</f>
        <v>0</v>
      </c>
      <c r="Y375">
        <f>X375/6</f>
        <v>0</v>
      </c>
      <c r="Z375">
        <f>COUNTIF('résultats bruts'!V375, 1) + COUNTIF('résultats bruts'!AT375,1) + COUNTIF('résultats bruts'!CT375,1)</f>
        <v>0</v>
      </c>
      <c r="AA375">
        <f>Z375/3</f>
        <v>0</v>
      </c>
      <c r="AB375">
        <f>COUNTIF('résultats bruts'!W375, 1) + COUNTIF('résultats bruts'!AV375,1) + COUNTIF('résultats bruts'!CZ375,1)</f>
        <v>0</v>
      </c>
      <c r="AC375">
        <f>AB375/3</f>
        <v>0</v>
      </c>
      <c r="AD375">
        <f>AB375+Z375</f>
        <v>0</v>
      </c>
      <c r="AE375">
        <f>AD375/6</f>
        <v>0</v>
      </c>
      <c r="AF375">
        <f>AD375+X375</f>
        <v>0</v>
      </c>
      <c r="AG375">
        <f>AF375/12</f>
        <v>0</v>
      </c>
      <c r="AH375">
        <f>COUNTIF('résultats bruts'!R375, 1) + COUNTIF('résultats bruts'!AW375,1) + COUNTIF('résultats bruts'!CU375,1)</f>
        <v>0</v>
      </c>
      <c r="AI375">
        <f>AH375/3</f>
        <v>0</v>
      </c>
      <c r="AJ375">
        <f>COUNTIF('résultats bruts'!Z375, 1) + COUNTIF('résultats bruts'!AQ375,1) + COUNTIF('résultats bruts'!CS375,1)</f>
        <v>0</v>
      </c>
      <c r="AK375">
        <f>AJ375/3</f>
        <v>0</v>
      </c>
      <c r="AL375">
        <f>AH375+AJ375</f>
        <v>0</v>
      </c>
      <c r="AM375">
        <f>AL375/6</f>
        <v>0</v>
      </c>
      <c r="AN375">
        <f>AL375+AF375</f>
        <v>0</v>
      </c>
      <c r="AO375">
        <f>AN375/18</f>
        <v>0</v>
      </c>
      <c r="AP375">
        <f>COUNTIF('résultats bruts'!Y375, 1) + COUNTIF('résultats bruts'!AY375,1) + COUNTIF('résultats bruts'!DC375,1)</f>
        <v>0</v>
      </c>
      <c r="AQ375">
        <f>AP375/3</f>
        <v>0</v>
      </c>
      <c r="AR375">
        <f>COUNTIF('résultats bruts'!T375, 1) + COUNTIF('résultats bruts'!AR375,1) + COUNTIF('résultats bruts'!DB375,1)</f>
        <v>0</v>
      </c>
      <c r="AS375">
        <f>AR375/3</f>
        <v>0</v>
      </c>
      <c r="AT375">
        <f>AR375+AP375</f>
        <v>0</v>
      </c>
      <c r="AU375">
        <f>AT375/6</f>
        <v>0</v>
      </c>
      <c r="AV375">
        <f>COUNTIF('résultats bruts'!X375, 1) + COUNTIF('résultats bruts'!BB375,1) + COUNTIF('résultats bruts'!DA375,1)</f>
        <v>0</v>
      </c>
      <c r="AW375">
        <f>AV375/3</f>
        <v>0</v>
      </c>
      <c r="AX375">
        <f>COUNTIF('résultats bruts'!AA375, 1) + COUNTIF('résultats bruts'!AX375,1) + COUNTIF('résultats bruts'!CY375,1)</f>
        <v>0</v>
      </c>
      <c r="AY375">
        <f>AX375/3</f>
        <v>0</v>
      </c>
      <c r="AZ375">
        <f>AX375+AV375</f>
        <v>0</v>
      </c>
      <c r="BA375">
        <f>AZ375/6</f>
        <v>0</v>
      </c>
      <c r="BB375">
        <f>AZ375+AT375</f>
        <v>0</v>
      </c>
      <c r="BC375">
        <f>BB375/12</f>
        <v>0</v>
      </c>
      <c r="BD375">
        <f>COUNTIF('résultats bruts'!U375, 1) + COUNTIF('résultats bruts'!AZ375,1) + COUNTIF('résultats bruts'!CX375,1)</f>
        <v>0</v>
      </c>
      <c r="BE375">
        <f>BD375/3</f>
        <v>0</v>
      </c>
      <c r="BF375">
        <f>COUNTIF('résultats bruts'!S375, 1) + COUNTIF('résultats bruts'!BA375,1) + COUNTIF('résultats bruts'!CV375,1)</f>
        <v>0</v>
      </c>
      <c r="BG375">
        <f>BF375/3</f>
        <v>0</v>
      </c>
      <c r="BH375">
        <f>BF375+BD375</f>
        <v>0</v>
      </c>
      <c r="BI375">
        <f>BH375/6</f>
        <v>0</v>
      </c>
      <c r="BJ375">
        <f>BH375+BB375</f>
        <v>0</v>
      </c>
      <c r="BK375">
        <f>BJ375/18</f>
        <v>0</v>
      </c>
      <c r="BL375">
        <f>COUNTIF('résultats bruts'!AB375, 1) + COUNTIF('résultats bruts'!AC375,1) + COUNTIF('résultats bruts'!BC375,1)+ COUNTIF('résultats bruts'!BD375,1)+ COUNTIF('résultats bruts'!DE375,1)+ COUNTIF('résultats bruts'!DF375,1)</f>
        <v>0</v>
      </c>
      <c r="BM375">
        <f>BL375/6</f>
        <v>0</v>
      </c>
      <c r="BN375">
        <f>BJ375+AN375+BL375</f>
        <v>0</v>
      </c>
      <c r="BO375">
        <f>BN375/42</f>
        <v>0</v>
      </c>
      <c r="BP375">
        <f>COUNTIF('résultats bruts'!DS375,1) + COUNTIF('résultats bruts'!DQ375,1)</f>
        <v>0</v>
      </c>
      <c r="BQ375">
        <f>BP375/2</f>
        <v>0</v>
      </c>
      <c r="BR375">
        <f>COUNTIF('résultats bruts'!DR375,1)+COUNTIF('résultats bruts'!DT375,1)</f>
        <v>0</v>
      </c>
      <c r="BS375">
        <f>BR375/2</f>
        <v>0</v>
      </c>
      <c r="BT375">
        <f>'résultats bruts'!AR375</f>
        <v>0</v>
      </c>
      <c r="BU375">
        <f>'résultats bruts'!DR375</f>
        <v>0</v>
      </c>
      <c r="BV375">
        <f>'résultats bruts'!AS375</f>
        <v>0</v>
      </c>
      <c r="BW375">
        <f>'résultats bruts'!DT375</f>
        <v>0</v>
      </c>
      <c r="BX375">
        <f>COUNTIF('résultats bruts'!AI375, 1) + COUNTIF('résultats bruts'!BP375,1) + COUNTIF('résultats bruts'!DG375,1)</f>
        <v>0</v>
      </c>
      <c r="BY375">
        <f>BX375/3</f>
        <v>0</v>
      </c>
      <c r="BZ375">
        <f>COUNTIF('résultats bruts'!AL375, 1) + COUNTIF('résultats bruts'!BN375,1) + COUNTIF('résultats bruts'!DI375,1)</f>
        <v>0</v>
      </c>
      <c r="CA375">
        <f>BZ375/3</f>
        <v>0</v>
      </c>
      <c r="CB375">
        <f>BX375+BZ375</f>
        <v>0</v>
      </c>
      <c r="CC375">
        <f>CB375/6</f>
        <v>0</v>
      </c>
      <c r="CD375">
        <f>COUNTIF('résultats bruts'!AK375, 1) + COUNTIF('résultats bruts'!BR375,1) + COUNTIF('résultats bruts'!DM375,1)</f>
        <v>0</v>
      </c>
      <c r="CE375">
        <f>CD375/3</f>
        <v>0</v>
      </c>
      <c r="CF375">
        <f>COUNTIF('résultats bruts'!AE375, 1) + COUNTIF('résultats bruts'!BL375,1) + COUNTIF('résultats bruts'!DN375,1)</f>
        <v>0</v>
      </c>
      <c r="CG375">
        <f>CF375/3</f>
        <v>0</v>
      </c>
      <c r="CH375">
        <f>CF375+CD375</f>
        <v>0</v>
      </c>
      <c r="CI375">
        <f>CH375/6</f>
        <v>0</v>
      </c>
      <c r="CJ375">
        <f>COUNTIF('résultats bruts'!AJ375, 1) + COUNTIF('résultats bruts'!BM375,1) + COUNTIF('résultats bruts'!DL375,1)</f>
        <v>0</v>
      </c>
      <c r="CK375">
        <f>CJ375/3</f>
        <v>0</v>
      </c>
      <c r="CL375">
        <f>COUNTIF('résultats bruts'!AH375, 1) + COUNTIF('résultats bruts'!BK375,1) + COUNTIF('résultats bruts'!DK375,1)</f>
        <v>0</v>
      </c>
      <c r="CM375">
        <f>CL375/3</f>
        <v>0</v>
      </c>
      <c r="CN375">
        <f>CL375+CJ375</f>
        <v>0</v>
      </c>
      <c r="CO375">
        <f>CN375/6</f>
        <v>0</v>
      </c>
      <c r="CP375">
        <f>COUNTIF('résultats bruts'!AF375, 1) + COUNTIF('résultats bruts'!BO375,1) + COUNTIF('résultats bruts'!DJ375,1)</f>
        <v>0</v>
      </c>
      <c r="CQ375">
        <f>CP375/3</f>
        <v>0</v>
      </c>
      <c r="CR375">
        <f>COUNTIF('résultats bruts'!AG375, 1) + COUNTIF('résultats bruts'!BQ375,1) + COUNTIF('résultats bruts'!DH375,1)</f>
        <v>0</v>
      </c>
      <c r="CS375">
        <f>CR375/3</f>
        <v>0</v>
      </c>
      <c r="CT375">
        <f>CR375+CP375</f>
        <v>0</v>
      </c>
      <c r="CU375">
        <f>CT375/6</f>
        <v>0</v>
      </c>
      <c r="CV375">
        <f>COUNTIF('résultats bruts'!AM375, 1) + COUNTIF('résultats bruts'!AN375,1) + COUNTIF('résultats bruts'!BS375,1) +COUNTIF('résultats bruts'!BT375, 1) + COUNTIF('résultats bruts'!DO375,1) + COUNTIF('résultats bruts'!DP375,1)</f>
        <v>0</v>
      </c>
      <c r="CW375">
        <f>+CV375/6</f>
        <v>0</v>
      </c>
      <c r="CX375">
        <f>CT375+CN375+CH375+CB411</f>
        <v>0</v>
      </c>
      <c r="CY375">
        <f>CX375/30</f>
        <v>0</v>
      </c>
      <c r="CZ375">
        <f>COUNTIF('résultats bruts'!AO375,1)</f>
        <v>0</v>
      </c>
      <c r="DA375">
        <f>COUNTIF('résultats bruts'!AP375,1)</f>
        <v>0</v>
      </c>
      <c r="DB375">
        <f>CZ375+DA375</f>
        <v>0</v>
      </c>
      <c r="DC375">
        <f>DB375/2</f>
        <v>0</v>
      </c>
      <c r="DD375">
        <f>COUNTIF('résultats bruts'!BU375,1)</f>
        <v>0</v>
      </c>
      <c r="DE375">
        <f>COUNTIF('résultats bruts'!BV375,1)</f>
        <v>0</v>
      </c>
      <c r="DF375">
        <f>DD375+DE375</f>
        <v>0</v>
      </c>
      <c r="DG375">
        <f>DD375+DE375</f>
        <v>0</v>
      </c>
      <c r="DH375">
        <f>DG375/2</f>
        <v>0</v>
      </c>
      <c r="DJ375">
        <f>COUNTIF(CD375, 1)</f>
        <v>0</v>
      </c>
      <c r="DK375">
        <f>DB375+DG375+DJ375</f>
        <v>0</v>
      </c>
      <c r="DL375">
        <f>DK375/5</f>
        <v>0</v>
      </c>
      <c r="DM375">
        <f>COUNTIF('résultats bruts'!BG375,1)+COUNTIF('résultats bruts'!BJ375,1)</f>
        <v>0</v>
      </c>
      <c r="DN375">
        <f>DM375/2</f>
        <v>0</v>
      </c>
      <c r="DO375">
        <f>COUNTIF('résultats bruts'!CD375,1)+COUNTIF('résultats bruts'!CF375,1) + COUNTIF('résultats bruts'!CO375,1)+COUNTIF('résultats bruts'!CR375,1)</f>
        <v>0</v>
      </c>
      <c r="DP375">
        <f>DO375/4</f>
        <v>0</v>
      </c>
      <c r="DQ375">
        <f>DM375+DO375</f>
        <v>0</v>
      </c>
      <c r="DR375">
        <f>DQ375/6</f>
        <v>0</v>
      </c>
      <c r="DS375">
        <f>COUNTIF('résultats bruts'!BF375,1)+COUNTIF('résultats bruts'!BI375,1)</f>
        <v>0</v>
      </c>
      <c r="DT375">
        <f>DS375/2</f>
        <v>0</v>
      </c>
      <c r="DU375">
        <f>COUNTIF('résultats bruts'!CE375,1)+COUNTIF('résultats bruts'!CH375,1) + COUNTIF('résultats bruts'!CP375,1)</f>
        <v>0</v>
      </c>
      <c r="DV375">
        <f>DU375/4</f>
        <v>0</v>
      </c>
      <c r="DW375">
        <f>DS375+DU375</f>
        <v>0</v>
      </c>
      <c r="DX375">
        <f>DW375/6</f>
        <v>0</v>
      </c>
      <c r="DY375">
        <f>COUNTIF('résultats bruts'!BE375,1)+COUNTIF('résultats bruts'!BH375,1)</f>
        <v>0</v>
      </c>
      <c r="DZ375">
        <f>DY375/2</f>
        <v>0</v>
      </c>
      <c r="EA375">
        <f>COUNTIF('résultats bruts'!CC375,1)+COUNTIF('résultats bruts'!CG375,1) + COUNTIF('résultats bruts'!CN375,1)</f>
        <v>0</v>
      </c>
      <c r="EB375">
        <f>EA375/3</f>
        <v>0</v>
      </c>
      <c r="EC375">
        <f>EA375+DY375</f>
        <v>0</v>
      </c>
      <c r="ED375">
        <f>EC375/5</f>
        <v>0</v>
      </c>
      <c r="EE375">
        <f>EC375+DW375+DQ375</f>
        <v>0</v>
      </c>
      <c r="EF375">
        <f>EE375/17</f>
        <v>0</v>
      </c>
    </row>
    <row r="376">
      <c r="A376">
        <f>'résultats bruts'!A376</f>
        <v>0</v>
      </c>
      <c r="B376">
        <f>'résultats bruts'!B376</f>
        <v>0</v>
      </c>
      <c r="C376">
        <f>'résultats bruts'!C376</f>
        <v>0</v>
      </c>
      <c r="D376">
        <f>'résultats bruts'!D376</f>
        <v>0</v>
      </c>
      <c r="E376">
        <f>'résultats bruts'!E376</f>
        <v>0</v>
      </c>
      <c r="F376">
        <f>'résultats bruts'!F376</f>
        <v>374</v>
      </c>
      <c r="G376">
        <f>COUNTIF('résultats bruts'!K376,1) +COUNTIF('résultats bruts'!CJ376:CK376,1)+COUNTIF('résultats bruts'!CJ376:CK376,"0A")</f>
        <v>0</v>
      </c>
      <c r="H376">
        <f>G376/3</f>
        <v>0</v>
      </c>
      <c r="I376">
        <f>COUNTIF('résultats bruts'!O376,1) + COUNTIF('résultats bruts'!AD376,1) + COUNTIF('résultats bruts'!CA376,1) + COUNTIF('résultats bruts'!DU376, 1) + COUNTIF('résultats bruts'!DU376,"0B")</f>
        <v>0</v>
      </c>
      <c r="J376">
        <f>I376/4</f>
        <v>0</v>
      </c>
      <c r="K376">
        <f>COUNTIF('résultats bruts'!CJ376:CK376,1)</f>
        <v>0</v>
      </c>
      <c r="L376">
        <f>K376/2</f>
        <v>0</v>
      </c>
      <c r="M376">
        <f>COUNTIF('résultats bruts'!CM376,1)</f>
        <v>0</v>
      </c>
      <c r="N376">
        <f>COUNTIF('résultats bruts'!DU376,1)</f>
        <v>0</v>
      </c>
      <c r="O376">
        <f>M376+N376</f>
        <v>0</v>
      </c>
      <c r="P376">
        <f>O376/2</f>
        <v>0</v>
      </c>
      <c r="Q376">
        <f>COUNTIF('résultats bruts'!CB376, "1A")+COUNTIF('résultats bruts'!CB376, "1B")</f>
        <v>0</v>
      </c>
      <c r="R376">
        <f>O376+K376+I376+G376</f>
        <v>0</v>
      </c>
      <c r="S376">
        <f>R376/11</f>
        <v>0</v>
      </c>
      <c r="T376">
        <f>COUNTIF('résultats bruts'!Q376, 1) + COUNTIF('résultats bruts'!AU376,1) + COUNTIF('résultats bruts'!CW376,1)</f>
        <v>0</v>
      </c>
      <c r="U376">
        <f>T376/3</f>
        <v>0</v>
      </c>
      <c r="V376">
        <f>COUNTIF('résultats bruts'!P376,1) + COUNTIF('résultats bruts'!AS376,1) + COUNTIF('résultats bruts'!DD376,1)</f>
        <v>0</v>
      </c>
      <c r="W376">
        <f>V376/3</f>
        <v>0</v>
      </c>
      <c r="X376">
        <f>T376+V376</f>
        <v>0</v>
      </c>
      <c r="Y376">
        <f>X376/6</f>
        <v>0</v>
      </c>
      <c r="Z376">
        <f>COUNTIF('résultats bruts'!V376, 1) + COUNTIF('résultats bruts'!AT376,1) + COUNTIF('résultats bruts'!CT376,1)</f>
        <v>0</v>
      </c>
      <c r="AA376">
        <f>Z376/3</f>
        <v>0</v>
      </c>
      <c r="AB376">
        <f>COUNTIF('résultats bruts'!W376, 1) + COUNTIF('résultats bruts'!AV376,1) + COUNTIF('résultats bruts'!CZ376,1)</f>
        <v>0</v>
      </c>
      <c r="AC376">
        <f>AB376/3</f>
        <v>0</v>
      </c>
      <c r="AD376">
        <f>AB376+Z376</f>
        <v>0</v>
      </c>
      <c r="AE376">
        <f>AD376/6</f>
        <v>0</v>
      </c>
      <c r="AF376">
        <f>AD376+X376</f>
        <v>0</v>
      </c>
      <c r="AG376">
        <f>AF376/12</f>
        <v>0</v>
      </c>
      <c r="AH376">
        <f>COUNTIF('résultats bruts'!R376, 1) + COUNTIF('résultats bruts'!AW376,1) + COUNTIF('résultats bruts'!CU376,1)</f>
        <v>0</v>
      </c>
      <c r="AI376">
        <f>AH376/3</f>
        <v>0</v>
      </c>
      <c r="AJ376">
        <f>COUNTIF('résultats bruts'!Z376, 1) + COUNTIF('résultats bruts'!AQ376,1) + COUNTIF('résultats bruts'!CS376,1)</f>
        <v>0</v>
      </c>
      <c r="AK376">
        <f>AJ376/3</f>
        <v>0</v>
      </c>
      <c r="AL376">
        <f>AH376+AJ376</f>
        <v>0</v>
      </c>
      <c r="AM376">
        <f>AL376/6</f>
        <v>0</v>
      </c>
      <c r="AN376">
        <f>AL376+AF376</f>
        <v>0</v>
      </c>
      <c r="AO376">
        <f>AN376/18</f>
        <v>0</v>
      </c>
      <c r="AP376">
        <f>COUNTIF('résultats bruts'!Y376, 1) + COUNTIF('résultats bruts'!AY376,1) + COUNTIF('résultats bruts'!DC376,1)</f>
        <v>0</v>
      </c>
      <c r="AQ376">
        <f>AP376/3</f>
        <v>0</v>
      </c>
      <c r="AR376">
        <f>COUNTIF('résultats bruts'!T376, 1) + COUNTIF('résultats bruts'!AR376,1) + COUNTIF('résultats bruts'!DB376,1)</f>
        <v>0</v>
      </c>
      <c r="AS376">
        <f>AR376/3</f>
        <v>0</v>
      </c>
      <c r="AT376">
        <f>AR376+AP376</f>
        <v>0</v>
      </c>
      <c r="AU376">
        <f>AT376/6</f>
        <v>0</v>
      </c>
      <c r="AV376">
        <f>COUNTIF('résultats bruts'!X376, 1) + COUNTIF('résultats bruts'!BB376,1) + COUNTIF('résultats bruts'!DA376,1)</f>
        <v>0</v>
      </c>
      <c r="AW376">
        <f>AV376/3</f>
        <v>0</v>
      </c>
      <c r="AX376">
        <f>COUNTIF('résultats bruts'!AA376, 1) + COUNTIF('résultats bruts'!AX376,1) + COUNTIF('résultats bruts'!CY376,1)</f>
        <v>0</v>
      </c>
      <c r="AY376">
        <f>AX376/3</f>
        <v>0</v>
      </c>
      <c r="AZ376">
        <f>AX376+AV376</f>
        <v>0</v>
      </c>
      <c r="BA376">
        <f>AZ376/6</f>
        <v>0</v>
      </c>
      <c r="BB376">
        <f>AZ376+AT376</f>
        <v>0</v>
      </c>
      <c r="BC376">
        <f>BB376/12</f>
        <v>0</v>
      </c>
      <c r="BD376">
        <f>COUNTIF('résultats bruts'!U376, 1) + COUNTIF('résultats bruts'!AZ376,1) + COUNTIF('résultats bruts'!CX376,1)</f>
        <v>0</v>
      </c>
      <c r="BE376">
        <f>BD376/3</f>
        <v>0</v>
      </c>
      <c r="BF376">
        <f>COUNTIF('résultats bruts'!S376, 1) + COUNTIF('résultats bruts'!BA376,1) + COUNTIF('résultats bruts'!CV376,1)</f>
        <v>0</v>
      </c>
      <c r="BG376">
        <f>BF376/3</f>
        <v>0</v>
      </c>
      <c r="BH376">
        <f>BF376+BD376</f>
        <v>0</v>
      </c>
      <c r="BI376">
        <f>BH376/6</f>
        <v>0</v>
      </c>
      <c r="BJ376">
        <f>BH376+BB376</f>
        <v>0</v>
      </c>
      <c r="BK376">
        <f>BJ376/18</f>
        <v>0</v>
      </c>
      <c r="BL376">
        <f>COUNTIF('résultats bruts'!AB376, 1) + COUNTIF('résultats bruts'!AC376,1) + COUNTIF('résultats bruts'!BC376,1)+ COUNTIF('résultats bruts'!BD376,1)+ COUNTIF('résultats bruts'!DE376,1)+ COUNTIF('résultats bruts'!DF376,1)</f>
        <v>0</v>
      </c>
      <c r="BM376">
        <f>BL376/6</f>
        <v>0</v>
      </c>
      <c r="BN376">
        <f>BJ376+AN376+BL376</f>
        <v>0</v>
      </c>
      <c r="BO376">
        <f>BN376/42</f>
        <v>0</v>
      </c>
      <c r="BP376">
        <f>COUNTIF('résultats bruts'!DS376,1) + COUNTIF('résultats bruts'!DQ376,1)</f>
        <v>0</v>
      </c>
      <c r="BQ376">
        <f>BP376/2</f>
        <v>0</v>
      </c>
      <c r="BR376">
        <f>COUNTIF('résultats bruts'!DR376,1)+COUNTIF('résultats bruts'!DT376,1)</f>
        <v>0</v>
      </c>
      <c r="BS376">
        <f>BR376/2</f>
        <v>0</v>
      </c>
      <c r="BT376">
        <f>'résultats bruts'!AR376</f>
        <v>0</v>
      </c>
      <c r="BU376">
        <f>'résultats bruts'!DR376</f>
        <v>0</v>
      </c>
      <c r="BV376">
        <f>'résultats bruts'!AS376</f>
        <v>0</v>
      </c>
      <c r="BW376">
        <f>'résultats bruts'!DT376</f>
        <v>0</v>
      </c>
      <c r="BX376">
        <f>COUNTIF('résultats bruts'!AI376, 1) + COUNTIF('résultats bruts'!BP376,1) + COUNTIF('résultats bruts'!DG376,1)</f>
        <v>0</v>
      </c>
      <c r="BY376">
        <f>BX376/3</f>
        <v>0</v>
      </c>
      <c r="BZ376">
        <f>COUNTIF('résultats bruts'!AL376, 1) + COUNTIF('résultats bruts'!BN376,1) + COUNTIF('résultats bruts'!DI376,1)</f>
        <v>0</v>
      </c>
      <c r="CA376">
        <f>BZ376/3</f>
        <v>0</v>
      </c>
      <c r="CB376">
        <f>BX376+BZ376</f>
        <v>0</v>
      </c>
      <c r="CC376">
        <f>CB376/6</f>
        <v>0</v>
      </c>
      <c r="CD376">
        <f>COUNTIF('résultats bruts'!AK376, 1) + COUNTIF('résultats bruts'!BR376,1) + COUNTIF('résultats bruts'!DM376,1)</f>
        <v>0</v>
      </c>
      <c r="CE376">
        <f>CD376/3</f>
        <v>0</v>
      </c>
      <c r="CF376">
        <f>COUNTIF('résultats bruts'!AE376, 1) + COUNTIF('résultats bruts'!BL376,1) + COUNTIF('résultats bruts'!DN376,1)</f>
        <v>0</v>
      </c>
      <c r="CG376">
        <f>CF376/3</f>
        <v>0</v>
      </c>
      <c r="CH376">
        <f>CF376+CD376</f>
        <v>0</v>
      </c>
      <c r="CI376">
        <f>CH376/6</f>
        <v>0</v>
      </c>
      <c r="CJ376">
        <f>COUNTIF('résultats bruts'!AJ376, 1) + COUNTIF('résultats bruts'!BM376,1) + COUNTIF('résultats bruts'!DL376,1)</f>
        <v>0</v>
      </c>
      <c r="CK376">
        <f>CJ376/3</f>
        <v>0</v>
      </c>
      <c r="CL376">
        <f>COUNTIF('résultats bruts'!AH376, 1) + COUNTIF('résultats bruts'!BK376,1) + COUNTIF('résultats bruts'!DK376,1)</f>
        <v>0</v>
      </c>
      <c r="CM376">
        <f>CL376/3</f>
        <v>0</v>
      </c>
      <c r="CN376">
        <f>CL376+CJ376</f>
        <v>0</v>
      </c>
      <c r="CO376">
        <f>CN376/6</f>
        <v>0</v>
      </c>
      <c r="CP376">
        <f>COUNTIF('résultats bruts'!AF376, 1) + COUNTIF('résultats bruts'!BO376,1) + COUNTIF('résultats bruts'!DJ376,1)</f>
        <v>0</v>
      </c>
      <c r="CQ376">
        <f>CP376/3</f>
        <v>0</v>
      </c>
      <c r="CR376">
        <f>COUNTIF('résultats bruts'!AG376, 1) + COUNTIF('résultats bruts'!BQ376,1) + COUNTIF('résultats bruts'!DH376,1)</f>
        <v>0</v>
      </c>
      <c r="CS376">
        <f>CR376/3</f>
        <v>0</v>
      </c>
      <c r="CT376">
        <f>CR376+CP376</f>
        <v>0</v>
      </c>
      <c r="CU376">
        <f>CT376/6</f>
        <v>0</v>
      </c>
      <c r="CV376">
        <f>COUNTIF('résultats bruts'!AM376, 1) + COUNTIF('résultats bruts'!AN376,1) + COUNTIF('résultats bruts'!BS376,1) +COUNTIF('résultats bruts'!BT376, 1) + COUNTIF('résultats bruts'!DO376,1) + COUNTIF('résultats bruts'!DP376,1)</f>
        <v>0</v>
      </c>
      <c r="CW376">
        <f>+CV376/6</f>
        <v>0</v>
      </c>
      <c r="CX376">
        <f>CT376+CN376+CH376+CB412</f>
        <v>0</v>
      </c>
      <c r="CY376">
        <f>CX376/30</f>
        <v>0</v>
      </c>
      <c r="CZ376">
        <f>COUNTIF('résultats bruts'!AO376,1)</f>
        <v>0</v>
      </c>
      <c r="DA376">
        <f>COUNTIF('résultats bruts'!AP376,1)</f>
        <v>0</v>
      </c>
      <c r="DB376">
        <f>CZ376+DA376</f>
        <v>0</v>
      </c>
      <c r="DC376">
        <f>DB376/2</f>
        <v>0</v>
      </c>
      <c r="DD376">
        <f>COUNTIF('résultats bruts'!BU376,1)</f>
        <v>0</v>
      </c>
      <c r="DE376">
        <f>COUNTIF('résultats bruts'!BV376,1)</f>
        <v>0</v>
      </c>
      <c r="DF376">
        <f>DD376+DE376</f>
        <v>0</v>
      </c>
      <c r="DG376">
        <f>DD376+DE376</f>
        <v>0</v>
      </c>
      <c r="DH376">
        <f>DG376/2</f>
        <v>0</v>
      </c>
      <c r="DJ376">
        <f>COUNTIF(CD376, 1)</f>
        <v>0</v>
      </c>
      <c r="DK376">
        <f>DB376+DG376+DJ376</f>
        <v>0</v>
      </c>
      <c r="DL376">
        <f>DK376/5</f>
        <v>0</v>
      </c>
      <c r="DM376">
        <f>COUNTIF('résultats bruts'!BG376,1)+COUNTIF('résultats bruts'!BJ376,1)</f>
        <v>0</v>
      </c>
      <c r="DN376">
        <f>DM376/2</f>
        <v>0</v>
      </c>
      <c r="DO376">
        <f>COUNTIF('résultats bruts'!CD376,1)+COUNTIF('résultats bruts'!CF376,1) + COUNTIF('résultats bruts'!CO376,1)+COUNTIF('résultats bruts'!CR376,1)</f>
        <v>0</v>
      </c>
      <c r="DP376">
        <f>DO376/4</f>
        <v>0</v>
      </c>
      <c r="DQ376">
        <f>DM376+DO376</f>
        <v>0</v>
      </c>
      <c r="DR376">
        <f>DQ376/6</f>
        <v>0</v>
      </c>
      <c r="DS376">
        <f>COUNTIF('résultats bruts'!BF376,1)+COUNTIF('résultats bruts'!BI376,1)</f>
        <v>0</v>
      </c>
      <c r="DT376">
        <f>DS376/2</f>
        <v>0</v>
      </c>
      <c r="DU376">
        <f>COUNTIF('résultats bruts'!CE376,1)+COUNTIF('résultats bruts'!CH376,1) + COUNTIF('résultats bruts'!CP376,1)</f>
        <v>0</v>
      </c>
      <c r="DV376">
        <f>DU376/4</f>
        <v>0</v>
      </c>
      <c r="DW376">
        <f>DS376+DU376</f>
        <v>0</v>
      </c>
      <c r="DX376">
        <f>DW376/6</f>
        <v>0</v>
      </c>
      <c r="DY376">
        <f>COUNTIF('résultats bruts'!BE376,1)+COUNTIF('résultats bruts'!BH376,1)</f>
        <v>0</v>
      </c>
      <c r="DZ376">
        <f>DY376/2</f>
        <v>0</v>
      </c>
      <c r="EA376">
        <f>COUNTIF('résultats bruts'!CC376,1)+COUNTIF('résultats bruts'!CG376,1) + COUNTIF('résultats bruts'!CN376,1)</f>
        <v>0</v>
      </c>
      <c r="EB376">
        <f>EA376/3</f>
        <v>0</v>
      </c>
      <c r="EC376">
        <f>EA376+DY376</f>
        <v>0</v>
      </c>
      <c r="ED376">
        <f>EC376/5</f>
        <v>0</v>
      </c>
      <c r="EE376">
        <f>EC376+DW376+DQ376</f>
        <v>0</v>
      </c>
      <c r="EF376">
        <f>EE376/17</f>
        <v>0</v>
      </c>
    </row>
    <row r="377">
      <c r="A377">
        <f>'résultats bruts'!A377</f>
        <v>0</v>
      </c>
      <c r="B377">
        <f>'résultats bruts'!B377</f>
        <v>0</v>
      </c>
      <c r="C377">
        <f>'résultats bruts'!C377</f>
        <v>0</v>
      </c>
      <c r="D377">
        <f>'résultats bruts'!D377</f>
        <v>0</v>
      </c>
      <c r="E377">
        <f>'résultats bruts'!E377</f>
        <v>0</v>
      </c>
      <c r="F377">
        <f>'résultats bruts'!F377</f>
        <v>375</v>
      </c>
      <c r="G377">
        <f>COUNTIF('résultats bruts'!K377,1) +COUNTIF('résultats bruts'!CJ377:CK377,1)+COUNTIF('résultats bruts'!CJ377:CK377,"0A")</f>
        <v>0</v>
      </c>
      <c r="H377">
        <f>G377/3</f>
        <v>0</v>
      </c>
      <c r="I377">
        <f>COUNTIF('résultats bruts'!O377,1) + COUNTIF('résultats bruts'!AD377,1) + COUNTIF('résultats bruts'!CA377,1) + COUNTIF('résultats bruts'!DU377, 1) + COUNTIF('résultats bruts'!DU377,"0B")</f>
        <v>0</v>
      </c>
      <c r="J377">
        <f>I377/4</f>
        <v>0</v>
      </c>
      <c r="K377">
        <f>COUNTIF('résultats bruts'!CJ377:CK377,1)</f>
        <v>0</v>
      </c>
      <c r="L377">
        <f>K377/2</f>
        <v>0</v>
      </c>
      <c r="M377">
        <f>COUNTIF('résultats bruts'!CM377,1)</f>
        <v>0</v>
      </c>
      <c r="N377">
        <f>COUNTIF('résultats bruts'!DU377,1)</f>
        <v>0</v>
      </c>
      <c r="O377">
        <f>M377+N377</f>
        <v>0</v>
      </c>
      <c r="P377">
        <f>O377/2</f>
        <v>0</v>
      </c>
      <c r="Q377">
        <f>COUNTIF('résultats bruts'!CB377, "1A")+COUNTIF('résultats bruts'!CB377, "1B")</f>
        <v>0</v>
      </c>
      <c r="R377">
        <f>O377+K377+I377+G377</f>
        <v>0</v>
      </c>
      <c r="S377">
        <f>R377/11</f>
        <v>0</v>
      </c>
      <c r="T377">
        <f>COUNTIF('résultats bruts'!Q377, 1) + COUNTIF('résultats bruts'!AU377,1) + COUNTIF('résultats bruts'!CW377,1)</f>
        <v>0</v>
      </c>
      <c r="U377">
        <f>T377/3</f>
        <v>0</v>
      </c>
      <c r="V377">
        <f>COUNTIF('résultats bruts'!P377,1) + COUNTIF('résultats bruts'!AS377,1) + COUNTIF('résultats bruts'!DD377,1)</f>
        <v>0</v>
      </c>
      <c r="W377">
        <f>V377/3</f>
        <v>0</v>
      </c>
      <c r="X377">
        <f>T377+V377</f>
        <v>0</v>
      </c>
      <c r="Y377">
        <f>X377/6</f>
        <v>0</v>
      </c>
      <c r="Z377">
        <f>COUNTIF('résultats bruts'!V377, 1) + COUNTIF('résultats bruts'!AT377,1) + COUNTIF('résultats bruts'!CT377,1)</f>
        <v>0</v>
      </c>
      <c r="AA377">
        <f>Z377/3</f>
        <v>0</v>
      </c>
      <c r="AB377">
        <f>COUNTIF('résultats bruts'!W377, 1) + COUNTIF('résultats bruts'!AV377,1) + COUNTIF('résultats bruts'!CZ377,1)</f>
        <v>0</v>
      </c>
      <c r="AC377">
        <f>AB377/3</f>
        <v>0</v>
      </c>
      <c r="AD377">
        <f>AB377+Z377</f>
        <v>0</v>
      </c>
      <c r="AE377">
        <f>AD377/6</f>
        <v>0</v>
      </c>
      <c r="AF377">
        <f>AD377+X377</f>
        <v>0</v>
      </c>
      <c r="AG377">
        <f>AF377/12</f>
        <v>0</v>
      </c>
      <c r="AH377">
        <f>COUNTIF('résultats bruts'!R377, 1) + COUNTIF('résultats bruts'!AW377,1) + COUNTIF('résultats bruts'!CU377,1)</f>
        <v>0</v>
      </c>
      <c r="AI377">
        <f>AH377/3</f>
        <v>0</v>
      </c>
      <c r="AJ377">
        <f>COUNTIF('résultats bruts'!Z377, 1) + COUNTIF('résultats bruts'!AQ377,1) + COUNTIF('résultats bruts'!CS377,1)</f>
        <v>0</v>
      </c>
      <c r="AK377">
        <f>AJ377/3</f>
        <v>0</v>
      </c>
      <c r="AL377">
        <f>AH377+AJ377</f>
        <v>0</v>
      </c>
      <c r="AM377">
        <f>AL377/6</f>
        <v>0</v>
      </c>
      <c r="AN377">
        <f>AL377+AF377</f>
        <v>0</v>
      </c>
      <c r="AO377">
        <f>AN377/18</f>
        <v>0</v>
      </c>
      <c r="AP377">
        <f>COUNTIF('résultats bruts'!Y377, 1) + COUNTIF('résultats bruts'!AY377,1) + COUNTIF('résultats bruts'!DC377,1)</f>
        <v>0</v>
      </c>
      <c r="AQ377">
        <f>AP377/3</f>
        <v>0</v>
      </c>
      <c r="AR377">
        <f>COUNTIF('résultats bruts'!T377, 1) + COUNTIF('résultats bruts'!AR377,1) + COUNTIF('résultats bruts'!DB377,1)</f>
        <v>0</v>
      </c>
      <c r="AS377">
        <f>AR377/3</f>
        <v>0</v>
      </c>
      <c r="AT377">
        <f>AR377+AP377</f>
        <v>0</v>
      </c>
      <c r="AU377">
        <f>AT377/6</f>
        <v>0</v>
      </c>
      <c r="AV377">
        <f>COUNTIF('résultats bruts'!X377, 1) + COUNTIF('résultats bruts'!BB377,1) + COUNTIF('résultats bruts'!DA377,1)</f>
        <v>0</v>
      </c>
      <c r="AW377">
        <f>AV377/3</f>
        <v>0</v>
      </c>
      <c r="AX377">
        <f>COUNTIF('résultats bruts'!AA377, 1) + COUNTIF('résultats bruts'!AX377,1) + COUNTIF('résultats bruts'!CY377,1)</f>
        <v>0</v>
      </c>
      <c r="AY377">
        <f>AX377/3</f>
        <v>0</v>
      </c>
      <c r="AZ377">
        <f>AX377+AV377</f>
        <v>0</v>
      </c>
      <c r="BA377">
        <f>AZ377/6</f>
        <v>0</v>
      </c>
      <c r="BB377">
        <f>AZ377+AT377</f>
        <v>0</v>
      </c>
      <c r="BC377">
        <f>BB377/12</f>
        <v>0</v>
      </c>
      <c r="BD377">
        <f>COUNTIF('résultats bruts'!U377, 1) + COUNTIF('résultats bruts'!AZ377,1) + COUNTIF('résultats bruts'!CX377,1)</f>
        <v>0</v>
      </c>
      <c r="BE377">
        <f>BD377/3</f>
        <v>0</v>
      </c>
      <c r="BF377">
        <f>COUNTIF('résultats bruts'!S377, 1) + COUNTIF('résultats bruts'!BA377,1) + COUNTIF('résultats bruts'!CV377,1)</f>
        <v>0</v>
      </c>
      <c r="BG377">
        <f>BF377/3</f>
        <v>0</v>
      </c>
      <c r="BH377">
        <f>BF377+BD377</f>
        <v>0</v>
      </c>
      <c r="BI377">
        <f>BH377/6</f>
        <v>0</v>
      </c>
      <c r="BJ377">
        <f>BH377+BB377</f>
        <v>0</v>
      </c>
      <c r="BK377">
        <f>BJ377/18</f>
        <v>0</v>
      </c>
      <c r="BL377">
        <f>COUNTIF('résultats bruts'!AB377, 1) + COUNTIF('résultats bruts'!AC377,1) + COUNTIF('résultats bruts'!BC377,1)+ COUNTIF('résultats bruts'!BD377,1)+ COUNTIF('résultats bruts'!DE377,1)+ COUNTIF('résultats bruts'!DF377,1)</f>
        <v>0</v>
      </c>
      <c r="BM377">
        <f>BL377/6</f>
        <v>0</v>
      </c>
      <c r="BN377">
        <f>BJ377+AN377+BL377</f>
        <v>0</v>
      </c>
      <c r="BO377">
        <f>BN377/42</f>
        <v>0</v>
      </c>
      <c r="BP377">
        <f>COUNTIF('résultats bruts'!DS377,1) + COUNTIF('résultats bruts'!DQ377,1)</f>
        <v>0</v>
      </c>
      <c r="BQ377">
        <f>BP377/2</f>
        <v>0</v>
      </c>
      <c r="BR377">
        <f>COUNTIF('résultats bruts'!DR377,1)+COUNTIF('résultats bruts'!DT377,1)</f>
        <v>0</v>
      </c>
      <c r="BS377">
        <f>BR377/2</f>
        <v>0</v>
      </c>
      <c r="BT377">
        <f>'résultats bruts'!AR377</f>
        <v>0</v>
      </c>
      <c r="BU377">
        <f>'résultats bruts'!DR377</f>
        <v>0</v>
      </c>
      <c r="BV377">
        <f>'résultats bruts'!AS377</f>
        <v>0</v>
      </c>
      <c r="BW377">
        <f>'résultats bruts'!DT377</f>
        <v>0</v>
      </c>
      <c r="BX377">
        <f>COUNTIF('résultats bruts'!AI377, 1) + COUNTIF('résultats bruts'!BP377,1) + COUNTIF('résultats bruts'!DG377,1)</f>
        <v>0</v>
      </c>
      <c r="BY377">
        <f>BX377/3</f>
        <v>0</v>
      </c>
      <c r="BZ377">
        <f>COUNTIF('résultats bruts'!AL377, 1) + COUNTIF('résultats bruts'!BN377,1) + COUNTIF('résultats bruts'!DI377,1)</f>
        <v>0</v>
      </c>
      <c r="CA377">
        <f>BZ377/3</f>
        <v>0</v>
      </c>
      <c r="CB377">
        <f>BX377+BZ377</f>
        <v>0</v>
      </c>
      <c r="CC377">
        <f>CB377/6</f>
        <v>0</v>
      </c>
      <c r="CD377">
        <f>COUNTIF('résultats bruts'!AK377, 1) + COUNTIF('résultats bruts'!BR377,1) + COUNTIF('résultats bruts'!DM377,1)</f>
        <v>0</v>
      </c>
      <c r="CE377">
        <f>CD377/3</f>
        <v>0</v>
      </c>
      <c r="CF377">
        <f>COUNTIF('résultats bruts'!AE377, 1) + COUNTIF('résultats bruts'!BL377,1) + COUNTIF('résultats bruts'!DN377,1)</f>
        <v>0</v>
      </c>
      <c r="CG377">
        <f>CF377/3</f>
        <v>0</v>
      </c>
      <c r="CH377">
        <f>CF377+CD377</f>
        <v>0</v>
      </c>
      <c r="CI377">
        <f>CH377/6</f>
        <v>0</v>
      </c>
      <c r="CJ377">
        <f>COUNTIF('résultats bruts'!AJ377, 1) + COUNTIF('résultats bruts'!BM377,1) + COUNTIF('résultats bruts'!DL377,1)</f>
        <v>0</v>
      </c>
      <c r="CK377">
        <f>CJ377/3</f>
        <v>0</v>
      </c>
      <c r="CL377">
        <f>COUNTIF('résultats bruts'!AH377, 1) + COUNTIF('résultats bruts'!BK377,1) + COUNTIF('résultats bruts'!DK377,1)</f>
        <v>0</v>
      </c>
      <c r="CM377">
        <f>CL377/3</f>
        <v>0</v>
      </c>
      <c r="CN377">
        <f>CL377+CJ377</f>
        <v>0</v>
      </c>
      <c r="CO377">
        <f>CN377/6</f>
        <v>0</v>
      </c>
      <c r="CP377">
        <f>COUNTIF('résultats bruts'!AF377, 1) + COUNTIF('résultats bruts'!BO377,1) + COUNTIF('résultats bruts'!DJ377,1)</f>
        <v>0</v>
      </c>
      <c r="CQ377">
        <f>CP377/3</f>
        <v>0</v>
      </c>
      <c r="CR377">
        <f>COUNTIF('résultats bruts'!AG377, 1) + COUNTIF('résultats bruts'!BQ377,1) + COUNTIF('résultats bruts'!DH377,1)</f>
        <v>0</v>
      </c>
      <c r="CS377">
        <f>CR377/3</f>
        <v>0</v>
      </c>
      <c r="CT377">
        <f>CR377+CP377</f>
        <v>0</v>
      </c>
      <c r="CU377">
        <f>CT377/6</f>
        <v>0</v>
      </c>
      <c r="CV377">
        <f>COUNTIF('résultats bruts'!AM377, 1) + COUNTIF('résultats bruts'!AN377,1) + COUNTIF('résultats bruts'!BS377,1) +COUNTIF('résultats bruts'!BT377, 1) + COUNTIF('résultats bruts'!DO377,1) + COUNTIF('résultats bruts'!DP377,1)</f>
        <v>0</v>
      </c>
      <c r="CW377">
        <f>+CV377/6</f>
        <v>0</v>
      </c>
      <c r="CX377">
        <f>CT377+CN377+CH377+CB413</f>
        <v>0</v>
      </c>
      <c r="CY377">
        <f>CX377/30</f>
        <v>0</v>
      </c>
      <c r="CZ377">
        <f>COUNTIF('résultats bruts'!AO377,1)</f>
        <v>0</v>
      </c>
      <c r="DA377">
        <f>COUNTIF('résultats bruts'!AP377,1)</f>
        <v>0</v>
      </c>
      <c r="DB377">
        <f>CZ377+DA377</f>
        <v>0</v>
      </c>
      <c r="DC377">
        <f>DB377/2</f>
        <v>0</v>
      </c>
      <c r="DD377">
        <f>COUNTIF('résultats bruts'!BU377,1)</f>
        <v>0</v>
      </c>
      <c r="DE377">
        <f>COUNTIF('résultats bruts'!BV377,1)</f>
        <v>0</v>
      </c>
      <c r="DF377">
        <f>DD377+DE377</f>
        <v>0</v>
      </c>
      <c r="DG377">
        <f>DD377+DE377</f>
        <v>0</v>
      </c>
      <c r="DH377">
        <f>DG377/2</f>
        <v>0</v>
      </c>
      <c r="DJ377">
        <f>COUNTIF(CD377, 1)</f>
        <v>0</v>
      </c>
      <c r="DK377">
        <f>DB377+DG377+DJ377</f>
        <v>0</v>
      </c>
      <c r="DL377">
        <f>DK377/5</f>
        <v>0</v>
      </c>
      <c r="DM377">
        <f>COUNTIF('résultats bruts'!BG377,1)+COUNTIF('résultats bruts'!BJ377,1)</f>
        <v>0</v>
      </c>
      <c r="DN377">
        <f>DM377/2</f>
        <v>0</v>
      </c>
      <c r="DO377">
        <f>COUNTIF('résultats bruts'!CD377,1)+COUNTIF('résultats bruts'!CF377,1) + COUNTIF('résultats bruts'!CO377,1)+COUNTIF('résultats bruts'!CR377,1)</f>
        <v>0</v>
      </c>
      <c r="DP377">
        <f>DO377/4</f>
        <v>0</v>
      </c>
      <c r="DQ377">
        <f>DM377+DO377</f>
        <v>0</v>
      </c>
      <c r="DR377">
        <f>DQ377/6</f>
        <v>0</v>
      </c>
      <c r="DS377">
        <f>COUNTIF('résultats bruts'!BF377,1)+COUNTIF('résultats bruts'!BI377,1)</f>
        <v>0</v>
      </c>
      <c r="DT377">
        <f>DS377/2</f>
        <v>0</v>
      </c>
      <c r="DU377">
        <f>COUNTIF('résultats bruts'!CE377,1)+COUNTIF('résultats bruts'!CH377,1) + COUNTIF('résultats bruts'!CP377,1)</f>
        <v>0</v>
      </c>
      <c r="DV377">
        <f>DU377/4</f>
        <v>0</v>
      </c>
      <c r="DW377">
        <f>DS377+DU377</f>
        <v>0</v>
      </c>
      <c r="DX377">
        <f>DW377/6</f>
        <v>0</v>
      </c>
      <c r="DY377">
        <f>COUNTIF('résultats bruts'!BE377,1)+COUNTIF('résultats bruts'!BH377,1)</f>
        <v>0</v>
      </c>
      <c r="DZ377">
        <f>DY377/2</f>
        <v>0</v>
      </c>
      <c r="EA377">
        <f>COUNTIF('résultats bruts'!CC377,1)+COUNTIF('résultats bruts'!CG377,1) + COUNTIF('résultats bruts'!CN377,1)</f>
        <v>0</v>
      </c>
      <c r="EB377">
        <f>EA377/3</f>
        <v>0</v>
      </c>
      <c r="EC377">
        <f>EA377+DY377</f>
        <v>0</v>
      </c>
      <c r="ED377">
        <f>EC377/5</f>
        <v>0</v>
      </c>
      <c r="EE377">
        <f>EC377+DW377+DQ377</f>
        <v>0</v>
      </c>
      <c r="EF377">
        <f>EE377/17</f>
        <v>0</v>
      </c>
    </row>
    <row r="378">
      <c r="A378">
        <f>'résultats bruts'!A378</f>
        <v>0</v>
      </c>
      <c r="B378">
        <f>'résultats bruts'!B378</f>
        <v>0</v>
      </c>
      <c r="C378">
        <f>'résultats bruts'!C378</f>
        <v>0</v>
      </c>
      <c r="D378">
        <f>'résultats bruts'!D378</f>
        <v>0</v>
      </c>
      <c r="E378">
        <f>'résultats bruts'!E378</f>
        <v>0</v>
      </c>
      <c r="F378">
        <f>'résultats bruts'!F378</f>
        <v>376</v>
      </c>
      <c r="G378">
        <f>COUNTIF('résultats bruts'!K378,1) +COUNTIF('résultats bruts'!CJ378:CK378,1)+COUNTIF('résultats bruts'!CJ378:CK378,"0A")</f>
        <v>0</v>
      </c>
      <c r="H378">
        <f>G378/3</f>
        <v>0</v>
      </c>
      <c r="I378">
        <f>COUNTIF('résultats bruts'!O378,1) + COUNTIF('résultats bruts'!AD378,1) + COUNTIF('résultats bruts'!CA378,1) + COUNTIF('résultats bruts'!DU378, 1) + COUNTIF('résultats bruts'!DU378,"0B")</f>
        <v>0</v>
      </c>
      <c r="J378">
        <f>I378/4</f>
        <v>0</v>
      </c>
      <c r="K378">
        <f>COUNTIF('résultats bruts'!CJ378:CK378,1)</f>
        <v>0</v>
      </c>
      <c r="L378">
        <f>K378/2</f>
        <v>0</v>
      </c>
      <c r="M378">
        <f>COUNTIF('résultats bruts'!CM378,1)</f>
        <v>0</v>
      </c>
      <c r="N378">
        <f>COUNTIF('résultats bruts'!DU378,1)</f>
        <v>0</v>
      </c>
      <c r="O378">
        <f>M378+N378</f>
        <v>0</v>
      </c>
      <c r="P378">
        <f>O378/2</f>
        <v>0</v>
      </c>
      <c r="Q378">
        <f>COUNTIF('résultats bruts'!CB378, "1A")+COUNTIF('résultats bruts'!CB378, "1B")</f>
        <v>0</v>
      </c>
      <c r="R378">
        <f>O378+K378+I378+G378</f>
        <v>0</v>
      </c>
      <c r="S378">
        <f>R378/11</f>
        <v>0</v>
      </c>
      <c r="T378">
        <f>COUNTIF('résultats bruts'!Q378, 1) + COUNTIF('résultats bruts'!AU378,1) + COUNTIF('résultats bruts'!CW378,1)</f>
        <v>0</v>
      </c>
      <c r="U378">
        <f>T378/3</f>
        <v>0</v>
      </c>
      <c r="V378">
        <f>COUNTIF('résultats bruts'!P378,1) + COUNTIF('résultats bruts'!AS378,1) + COUNTIF('résultats bruts'!DD378,1)</f>
        <v>0</v>
      </c>
      <c r="W378">
        <f>V378/3</f>
        <v>0</v>
      </c>
      <c r="X378">
        <f>T378+V378</f>
        <v>0</v>
      </c>
      <c r="Y378">
        <f>X378/6</f>
        <v>0</v>
      </c>
      <c r="Z378">
        <f>COUNTIF('résultats bruts'!V378, 1) + COUNTIF('résultats bruts'!AT378,1) + COUNTIF('résultats bruts'!CT378,1)</f>
        <v>0</v>
      </c>
      <c r="AA378">
        <f>Z378/3</f>
        <v>0</v>
      </c>
      <c r="AB378">
        <f>COUNTIF('résultats bruts'!W378, 1) + COUNTIF('résultats bruts'!AV378,1) + COUNTIF('résultats bruts'!CZ378,1)</f>
        <v>0</v>
      </c>
      <c r="AC378">
        <f>AB378/3</f>
        <v>0</v>
      </c>
      <c r="AD378">
        <f>AB378+Z378</f>
        <v>0</v>
      </c>
      <c r="AE378">
        <f>AD378/6</f>
        <v>0</v>
      </c>
      <c r="AF378">
        <f>AD378+X378</f>
        <v>0</v>
      </c>
      <c r="AG378">
        <f>AF378/12</f>
        <v>0</v>
      </c>
      <c r="AH378">
        <f>COUNTIF('résultats bruts'!R378, 1) + COUNTIF('résultats bruts'!AW378,1) + COUNTIF('résultats bruts'!CU378,1)</f>
        <v>0</v>
      </c>
      <c r="AI378">
        <f>AH378/3</f>
        <v>0</v>
      </c>
      <c r="AJ378">
        <f>COUNTIF('résultats bruts'!Z378, 1) + COUNTIF('résultats bruts'!AQ378,1) + COUNTIF('résultats bruts'!CS378,1)</f>
        <v>0</v>
      </c>
      <c r="AK378">
        <f>AJ378/3</f>
        <v>0</v>
      </c>
      <c r="AL378">
        <f>AH378+AJ378</f>
        <v>0</v>
      </c>
      <c r="AM378">
        <f>AL378/6</f>
        <v>0</v>
      </c>
      <c r="AN378">
        <f>AL378+AF378</f>
        <v>0</v>
      </c>
      <c r="AO378">
        <f>AN378/18</f>
        <v>0</v>
      </c>
      <c r="AP378">
        <f>COUNTIF('résultats bruts'!Y378, 1) + COUNTIF('résultats bruts'!AY378,1) + COUNTIF('résultats bruts'!DC378,1)</f>
        <v>0</v>
      </c>
      <c r="AQ378">
        <f>AP378/3</f>
        <v>0</v>
      </c>
      <c r="AR378">
        <f>COUNTIF('résultats bruts'!T378, 1) + COUNTIF('résultats bruts'!AR378,1) + COUNTIF('résultats bruts'!DB378,1)</f>
        <v>0</v>
      </c>
      <c r="AS378">
        <f>AR378/3</f>
        <v>0</v>
      </c>
      <c r="AT378">
        <f>AR378+AP378</f>
        <v>0</v>
      </c>
      <c r="AU378">
        <f>AT378/6</f>
        <v>0</v>
      </c>
      <c r="AV378">
        <f>COUNTIF('résultats bruts'!X378, 1) + COUNTIF('résultats bruts'!BB378,1) + COUNTIF('résultats bruts'!DA378,1)</f>
        <v>0</v>
      </c>
      <c r="AW378">
        <f>AV378/3</f>
        <v>0</v>
      </c>
      <c r="AX378">
        <f>COUNTIF('résultats bruts'!AA378, 1) + COUNTIF('résultats bruts'!AX378,1) + COUNTIF('résultats bruts'!CY378,1)</f>
        <v>0</v>
      </c>
      <c r="AY378">
        <f>AX378/3</f>
        <v>0</v>
      </c>
      <c r="AZ378">
        <f>AX378+AV378</f>
        <v>0</v>
      </c>
      <c r="BA378">
        <f>AZ378/6</f>
        <v>0</v>
      </c>
      <c r="BB378">
        <f>AZ378+AT378</f>
        <v>0</v>
      </c>
      <c r="BC378">
        <f>BB378/12</f>
        <v>0</v>
      </c>
      <c r="BD378">
        <f>COUNTIF('résultats bruts'!U378, 1) + COUNTIF('résultats bruts'!AZ378,1) + COUNTIF('résultats bruts'!CX378,1)</f>
        <v>0</v>
      </c>
      <c r="BE378">
        <f>BD378/3</f>
        <v>0</v>
      </c>
      <c r="BF378">
        <f>COUNTIF('résultats bruts'!S378, 1) + COUNTIF('résultats bruts'!BA378,1) + COUNTIF('résultats bruts'!CV378,1)</f>
        <v>0</v>
      </c>
      <c r="BG378">
        <f>BF378/3</f>
        <v>0</v>
      </c>
      <c r="BH378">
        <f>BF378+BD378</f>
        <v>0</v>
      </c>
      <c r="BI378">
        <f>BH378/6</f>
        <v>0</v>
      </c>
      <c r="BJ378">
        <f>BH378+BB378</f>
        <v>0</v>
      </c>
      <c r="BK378">
        <f>BJ378/18</f>
        <v>0</v>
      </c>
      <c r="BL378">
        <f>COUNTIF('résultats bruts'!AB378, 1) + COUNTIF('résultats bruts'!AC378,1) + COUNTIF('résultats bruts'!BC378,1)+ COUNTIF('résultats bruts'!BD378,1)+ COUNTIF('résultats bruts'!DE378,1)+ COUNTIF('résultats bruts'!DF378,1)</f>
        <v>0</v>
      </c>
      <c r="BM378">
        <f>BL378/6</f>
        <v>0</v>
      </c>
      <c r="BN378">
        <f>BJ378+AN378+BL378</f>
        <v>0</v>
      </c>
      <c r="BO378">
        <f>BN378/42</f>
        <v>0</v>
      </c>
      <c r="BP378">
        <f>COUNTIF('résultats bruts'!DS378,1) + COUNTIF('résultats bruts'!DQ378,1)</f>
        <v>0</v>
      </c>
      <c r="BQ378">
        <f>BP378/2</f>
        <v>0</v>
      </c>
      <c r="BR378">
        <f>COUNTIF('résultats bruts'!DR378,1)+COUNTIF('résultats bruts'!DT378,1)</f>
        <v>0</v>
      </c>
      <c r="BS378">
        <f>BR378/2</f>
        <v>0</v>
      </c>
      <c r="BT378">
        <f>'résultats bruts'!AR378</f>
        <v>0</v>
      </c>
      <c r="BU378">
        <f>'résultats bruts'!DR378</f>
        <v>0</v>
      </c>
      <c r="BV378">
        <f>'résultats bruts'!AS378</f>
        <v>0</v>
      </c>
      <c r="BW378">
        <f>'résultats bruts'!DT378</f>
        <v>0</v>
      </c>
      <c r="BX378">
        <f>COUNTIF('résultats bruts'!AI378, 1) + COUNTIF('résultats bruts'!BP378,1) + COUNTIF('résultats bruts'!DG378,1)</f>
        <v>0</v>
      </c>
      <c r="BY378">
        <f>BX378/3</f>
        <v>0</v>
      </c>
      <c r="BZ378">
        <f>COUNTIF('résultats bruts'!AL378, 1) + COUNTIF('résultats bruts'!BN378,1) + COUNTIF('résultats bruts'!DI378,1)</f>
        <v>0</v>
      </c>
      <c r="CA378">
        <f>BZ378/3</f>
        <v>0</v>
      </c>
      <c r="CB378">
        <f>BX378+BZ378</f>
        <v>0</v>
      </c>
      <c r="CC378">
        <f>CB378/6</f>
        <v>0</v>
      </c>
      <c r="CD378">
        <f>COUNTIF('résultats bruts'!AK378, 1) + COUNTIF('résultats bruts'!BR378,1) + COUNTIF('résultats bruts'!DM378,1)</f>
        <v>0</v>
      </c>
      <c r="CE378">
        <f>CD378/3</f>
        <v>0</v>
      </c>
      <c r="CF378">
        <f>COUNTIF('résultats bruts'!AE378, 1) + COUNTIF('résultats bruts'!BL378,1) + COUNTIF('résultats bruts'!DN378,1)</f>
        <v>0</v>
      </c>
      <c r="CG378">
        <f>CF378/3</f>
        <v>0</v>
      </c>
      <c r="CH378">
        <f>CF378+CD378</f>
        <v>0</v>
      </c>
      <c r="CI378">
        <f>CH378/6</f>
        <v>0</v>
      </c>
      <c r="CJ378">
        <f>COUNTIF('résultats bruts'!AJ378, 1) + COUNTIF('résultats bruts'!BM378,1) + COUNTIF('résultats bruts'!DL378,1)</f>
        <v>0</v>
      </c>
      <c r="CK378">
        <f>CJ378/3</f>
        <v>0</v>
      </c>
      <c r="CL378">
        <f>COUNTIF('résultats bruts'!AH378, 1) + COUNTIF('résultats bruts'!BK378,1) + COUNTIF('résultats bruts'!DK378,1)</f>
        <v>0</v>
      </c>
      <c r="CM378">
        <f>CL378/3</f>
        <v>0</v>
      </c>
      <c r="CN378">
        <f>CL378+CJ378</f>
        <v>0</v>
      </c>
      <c r="CO378">
        <f>CN378/6</f>
        <v>0</v>
      </c>
      <c r="CP378">
        <f>COUNTIF('résultats bruts'!AF378, 1) + COUNTIF('résultats bruts'!BO378,1) + COUNTIF('résultats bruts'!DJ378,1)</f>
        <v>0</v>
      </c>
      <c r="CQ378">
        <f>CP378/3</f>
        <v>0</v>
      </c>
      <c r="CR378">
        <f>COUNTIF('résultats bruts'!AG378, 1) + COUNTIF('résultats bruts'!BQ378,1) + COUNTIF('résultats bruts'!DH378,1)</f>
        <v>0</v>
      </c>
      <c r="CS378">
        <f>CR378/3</f>
        <v>0</v>
      </c>
      <c r="CT378">
        <f>CR378+CP378</f>
        <v>0</v>
      </c>
      <c r="CU378">
        <f>CT378/6</f>
        <v>0</v>
      </c>
      <c r="CV378">
        <f>COUNTIF('résultats bruts'!AM378, 1) + COUNTIF('résultats bruts'!AN378,1) + COUNTIF('résultats bruts'!BS378,1) +COUNTIF('résultats bruts'!BT378, 1) + COUNTIF('résultats bruts'!DO378,1) + COUNTIF('résultats bruts'!DP378,1)</f>
        <v>0</v>
      </c>
      <c r="CW378">
        <f>+CV378/6</f>
        <v>0</v>
      </c>
      <c r="CX378">
        <f>CT378+CN378+CH378+CB414</f>
        <v>0</v>
      </c>
      <c r="CY378">
        <f>CX378/30</f>
        <v>0</v>
      </c>
      <c r="CZ378">
        <f>COUNTIF('résultats bruts'!AO378,1)</f>
        <v>0</v>
      </c>
      <c r="DA378">
        <f>COUNTIF('résultats bruts'!AP378,1)</f>
        <v>0</v>
      </c>
      <c r="DB378">
        <f>CZ378+DA378</f>
        <v>0</v>
      </c>
      <c r="DC378">
        <f>DB378/2</f>
        <v>0</v>
      </c>
      <c r="DD378">
        <f>COUNTIF('résultats bruts'!BU378,1)</f>
        <v>0</v>
      </c>
      <c r="DE378">
        <f>COUNTIF('résultats bruts'!BV378,1)</f>
        <v>0</v>
      </c>
      <c r="DF378">
        <f>DD378+DE378</f>
        <v>0</v>
      </c>
      <c r="DG378">
        <f>DD378+DE378</f>
        <v>0</v>
      </c>
      <c r="DH378">
        <f>DG378/2</f>
        <v>0</v>
      </c>
      <c r="DJ378">
        <f>COUNTIF(CD378, 1)</f>
        <v>0</v>
      </c>
      <c r="DK378">
        <f>DB378+DG378+DJ378</f>
        <v>0</v>
      </c>
      <c r="DL378">
        <f>DK378/5</f>
        <v>0</v>
      </c>
      <c r="DM378">
        <f>COUNTIF('résultats bruts'!BG378,1)+COUNTIF('résultats bruts'!BJ378,1)</f>
        <v>0</v>
      </c>
      <c r="DN378">
        <f>DM378/2</f>
        <v>0</v>
      </c>
      <c r="DO378">
        <f>COUNTIF('résultats bruts'!CD378,1)+COUNTIF('résultats bruts'!CF378,1) + COUNTIF('résultats bruts'!CO378,1)+COUNTIF('résultats bruts'!CR378,1)</f>
        <v>0</v>
      </c>
      <c r="DP378">
        <f>DO378/4</f>
        <v>0</v>
      </c>
      <c r="DQ378">
        <f>DM378+DO378</f>
        <v>0</v>
      </c>
      <c r="DR378">
        <f>DQ378/6</f>
        <v>0</v>
      </c>
      <c r="DS378">
        <f>COUNTIF('résultats bruts'!BF378,1)+COUNTIF('résultats bruts'!BI378,1)</f>
        <v>0</v>
      </c>
      <c r="DT378">
        <f>DS378/2</f>
        <v>0</v>
      </c>
      <c r="DU378">
        <f>COUNTIF('résultats bruts'!CE378,1)+COUNTIF('résultats bruts'!CH378,1) + COUNTIF('résultats bruts'!CP378,1)</f>
        <v>0</v>
      </c>
      <c r="DV378">
        <f>DU378/4</f>
        <v>0</v>
      </c>
      <c r="DW378">
        <f>DS378+DU378</f>
        <v>0</v>
      </c>
      <c r="DX378">
        <f>DW378/6</f>
        <v>0</v>
      </c>
      <c r="DY378">
        <f>COUNTIF('résultats bruts'!BE378,1)+COUNTIF('résultats bruts'!BH378,1)</f>
        <v>0</v>
      </c>
      <c r="DZ378">
        <f>DY378/2</f>
        <v>0</v>
      </c>
      <c r="EA378">
        <f>COUNTIF('résultats bruts'!CC378,1)+COUNTIF('résultats bruts'!CG378,1) + COUNTIF('résultats bruts'!CN378,1)</f>
        <v>0</v>
      </c>
      <c r="EB378">
        <f>EA378/3</f>
        <v>0</v>
      </c>
      <c r="EC378">
        <f>EA378+DY378</f>
        <v>0</v>
      </c>
      <c r="ED378">
        <f>EC378/5</f>
        <v>0</v>
      </c>
      <c r="EE378">
        <f>EC378+DW378+DQ378</f>
        <v>0</v>
      </c>
      <c r="EF378">
        <f>EE378/17</f>
        <v>0</v>
      </c>
    </row>
    <row r="379">
      <c r="A379">
        <f>'résultats bruts'!A379</f>
        <v>0</v>
      </c>
      <c r="B379">
        <f>'résultats bruts'!B379</f>
        <v>0</v>
      </c>
      <c r="C379">
        <f>'résultats bruts'!C379</f>
        <v>0</v>
      </c>
      <c r="D379">
        <f>'résultats bruts'!D379</f>
        <v>0</v>
      </c>
      <c r="E379">
        <f>'résultats bruts'!E379</f>
        <v>0</v>
      </c>
      <c r="F379">
        <f>'résultats bruts'!F379</f>
        <v>377</v>
      </c>
      <c r="G379">
        <f>COUNTIF('résultats bruts'!K379,1) +COUNTIF('résultats bruts'!CJ379:CK379,1)+COUNTIF('résultats bruts'!CJ379:CK379,"0A")</f>
        <v>0</v>
      </c>
      <c r="H379">
        <f>G379/3</f>
        <v>0</v>
      </c>
      <c r="I379">
        <f>COUNTIF('résultats bruts'!O379,1) + COUNTIF('résultats bruts'!AD379,1) + COUNTIF('résultats bruts'!CA379,1) + COUNTIF('résultats bruts'!DU379, 1) + COUNTIF('résultats bruts'!DU379,"0B")</f>
        <v>0</v>
      </c>
      <c r="J379">
        <f>I379/4</f>
        <v>0</v>
      </c>
      <c r="K379">
        <f>COUNTIF('résultats bruts'!CJ379:CK379,1)</f>
        <v>0</v>
      </c>
      <c r="L379">
        <f>K379/2</f>
        <v>0</v>
      </c>
      <c r="M379">
        <f>COUNTIF('résultats bruts'!CM379,1)</f>
        <v>0</v>
      </c>
      <c r="N379">
        <f>COUNTIF('résultats bruts'!DU379,1)</f>
        <v>0</v>
      </c>
      <c r="O379">
        <f>M379+N379</f>
        <v>0</v>
      </c>
      <c r="P379">
        <f>O379/2</f>
        <v>0</v>
      </c>
      <c r="Q379">
        <f>COUNTIF('résultats bruts'!CB379, "1A")+COUNTIF('résultats bruts'!CB379, "1B")</f>
        <v>0</v>
      </c>
      <c r="R379">
        <f>O379+K379+I379+G379</f>
        <v>0</v>
      </c>
      <c r="S379">
        <f>R379/11</f>
        <v>0</v>
      </c>
      <c r="T379">
        <f>COUNTIF('résultats bruts'!Q379, 1) + COUNTIF('résultats bruts'!AU379,1) + COUNTIF('résultats bruts'!CW379,1)</f>
        <v>0</v>
      </c>
      <c r="U379">
        <f>T379/3</f>
        <v>0</v>
      </c>
      <c r="V379">
        <f>COUNTIF('résultats bruts'!P379,1) + COUNTIF('résultats bruts'!AS379,1) + COUNTIF('résultats bruts'!DD379,1)</f>
        <v>0</v>
      </c>
      <c r="W379">
        <f>V379/3</f>
        <v>0</v>
      </c>
      <c r="X379">
        <f>T379+V379</f>
        <v>0</v>
      </c>
      <c r="Y379">
        <f>X379/6</f>
        <v>0</v>
      </c>
      <c r="Z379">
        <f>COUNTIF('résultats bruts'!V379, 1) + COUNTIF('résultats bruts'!AT379,1) + COUNTIF('résultats bruts'!CT379,1)</f>
        <v>0</v>
      </c>
      <c r="AA379">
        <f>Z379/3</f>
        <v>0</v>
      </c>
      <c r="AB379">
        <f>COUNTIF('résultats bruts'!W379, 1) + COUNTIF('résultats bruts'!AV379,1) + COUNTIF('résultats bruts'!CZ379,1)</f>
        <v>0</v>
      </c>
      <c r="AC379">
        <f>AB379/3</f>
        <v>0</v>
      </c>
      <c r="AD379">
        <f>AB379+Z379</f>
        <v>0</v>
      </c>
      <c r="AE379">
        <f>AD379/6</f>
        <v>0</v>
      </c>
      <c r="AF379">
        <f>AD379+X379</f>
        <v>0</v>
      </c>
      <c r="AG379">
        <f>AF379/12</f>
        <v>0</v>
      </c>
      <c r="AH379">
        <f>COUNTIF('résultats bruts'!R379, 1) + COUNTIF('résultats bruts'!AW379,1) + COUNTIF('résultats bruts'!CU379,1)</f>
        <v>0</v>
      </c>
      <c r="AI379">
        <f>AH379/3</f>
        <v>0</v>
      </c>
      <c r="AJ379">
        <f>COUNTIF('résultats bruts'!Z379, 1) + COUNTIF('résultats bruts'!AQ379,1) + COUNTIF('résultats bruts'!CS379,1)</f>
        <v>0</v>
      </c>
      <c r="AK379">
        <f>AJ379/3</f>
        <v>0</v>
      </c>
      <c r="AL379">
        <f>AH379+AJ379</f>
        <v>0</v>
      </c>
      <c r="AM379">
        <f>AL379/6</f>
        <v>0</v>
      </c>
      <c r="AN379">
        <f>AL379+AF379</f>
        <v>0</v>
      </c>
      <c r="AO379">
        <f>AN379/18</f>
        <v>0</v>
      </c>
      <c r="AP379">
        <f>COUNTIF('résultats bruts'!Y379, 1) + COUNTIF('résultats bruts'!AY379,1) + COUNTIF('résultats bruts'!DC379,1)</f>
        <v>0</v>
      </c>
      <c r="AQ379">
        <f>AP379/3</f>
        <v>0</v>
      </c>
      <c r="AR379">
        <f>COUNTIF('résultats bruts'!T379, 1) + COUNTIF('résultats bruts'!AR379,1) + COUNTIF('résultats bruts'!DB379,1)</f>
        <v>0</v>
      </c>
      <c r="AS379">
        <f>AR379/3</f>
        <v>0</v>
      </c>
      <c r="AT379">
        <f>AR379+AP379</f>
        <v>0</v>
      </c>
      <c r="AU379">
        <f>AT379/6</f>
        <v>0</v>
      </c>
      <c r="AV379">
        <f>COUNTIF('résultats bruts'!X379, 1) + COUNTIF('résultats bruts'!BB379,1) + COUNTIF('résultats bruts'!DA379,1)</f>
        <v>0</v>
      </c>
      <c r="AW379">
        <f>AV379/3</f>
        <v>0</v>
      </c>
      <c r="AX379">
        <f>COUNTIF('résultats bruts'!AA379, 1) + COUNTIF('résultats bruts'!AX379,1) + COUNTIF('résultats bruts'!CY379,1)</f>
        <v>0</v>
      </c>
      <c r="AY379">
        <f>AX379/3</f>
        <v>0</v>
      </c>
      <c r="AZ379">
        <f>AX379+AV379</f>
        <v>0</v>
      </c>
      <c r="BA379">
        <f>AZ379/6</f>
        <v>0</v>
      </c>
      <c r="BB379">
        <f>AZ379+AT379</f>
        <v>0</v>
      </c>
      <c r="BC379">
        <f>BB379/12</f>
        <v>0</v>
      </c>
      <c r="BD379">
        <f>COUNTIF('résultats bruts'!U379, 1) + COUNTIF('résultats bruts'!AZ379,1) + COUNTIF('résultats bruts'!CX379,1)</f>
        <v>0</v>
      </c>
      <c r="BE379">
        <f>BD379/3</f>
        <v>0</v>
      </c>
      <c r="BF379">
        <f>COUNTIF('résultats bruts'!S379, 1) + COUNTIF('résultats bruts'!BA379,1) + COUNTIF('résultats bruts'!CV379,1)</f>
        <v>0</v>
      </c>
      <c r="BG379">
        <f>BF379/3</f>
        <v>0</v>
      </c>
      <c r="BH379">
        <f>BF379+BD379</f>
        <v>0</v>
      </c>
      <c r="BI379">
        <f>BH379/6</f>
        <v>0</v>
      </c>
      <c r="BJ379">
        <f>BH379+BB379</f>
        <v>0</v>
      </c>
      <c r="BK379">
        <f>BJ379/18</f>
        <v>0</v>
      </c>
      <c r="BL379">
        <f>COUNTIF('résultats bruts'!AB379, 1) + COUNTIF('résultats bruts'!AC379,1) + COUNTIF('résultats bruts'!BC379,1)+ COUNTIF('résultats bruts'!BD379,1)+ COUNTIF('résultats bruts'!DE379,1)+ COUNTIF('résultats bruts'!DF379,1)</f>
        <v>0</v>
      </c>
      <c r="BM379">
        <f>BL379/6</f>
        <v>0</v>
      </c>
      <c r="BN379">
        <f>BJ379+AN379+BL379</f>
        <v>0</v>
      </c>
      <c r="BO379">
        <f>BN379/42</f>
        <v>0</v>
      </c>
      <c r="BP379">
        <f>COUNTIF('résultats bruts'!DS379,1) + COUNTIF('résultats bruts'!DQ379,1)</f>
        <v>0</v>
      </c>
      <c r="BQ379">
        <f>BP379/2</f>
        <v>0</v>
      </c>
      <c r="BR379">
        <f>COUNTIF('résultats bruts'!DR379,1)+COUNTIF('résultats bruts'!DT379,1)</f>
        <v>0</v>
      </c>
      <c r="BS379">
        <f>BR379/2</f>
        <v>0</v>
      </c>
      <c r="BT379">
        <f>'résultats bruts'!AR379</f>
        <v>0</v>
      </c>
      <c r="BU379">
        <f>'résultats bruts'!DR379</f>
        <v>0</v>
      </c>
      <c r="BV379">
        <f>'résultats bruts'!AS379</f>
        <v>0</v>
      </c>
      <c r="BW379">
        <f>'résultats bruts'!DT379</f>
        <v>0</v>
      </c>
      <c r="BX379">
        <f>COUNTIF('résultats bruts'!AI379, 1) + COUNTIF('résultats bruts'!BP379,1) + COUNTIF('résultats bruts'!DG379,1)</f>
        <v>0</v>
      </c>
      <c r="BY379">
        <f>BX379/3</f>
        <v>0</v>
      </c>
      <c r="BZ379">
        <f>COUNTIF('résultats bruts'!AL379, 1) + COUNTIF('résultats bruts'!BN379,1) + COUNTIF('résultats bruts'!DI379,1)</f>
        <v>0</v>
      </c>
      <c r="CA379">
        <f>BZ379/3</f>
        <v>0</v>
      </c>
      <c r="CB379">
        <f>BX379+BZ379</f>
        <v>0</v>
      </c>
      <c r="CC379">
        <f>CB379/6</f>
        <v>0</v>
      </c>
      <c r="CD379">
        <f>COUNTIF('résultats bruts'!AK379, 1) + COUNTIF('résultats bruts'!BR379,1) + COUNTIF('résultats bruts'!DM379,1)</f>
        <v>0</v>
      </c>
      <c r="CE379">
        <f>CD379/3</f>
        <v>0</v>
      </c>
      <c r="CF379">
        <f>COUNTIF('résultats bruts'!AE379, 1) + COUNTIF('résultats bruts'!BL379,1) + COUNTIF('résultats bruts'!DN379,1)</f>
        <v>0</v>
      </c>
      <c r="CG379">
        <f>CF379/3</f>
        <v>0</v>
      </c>
      <c r="CH379">
        <f>CF379+CD379</f>
        <v>0</v>
      </c>
      <c r="CI379">
        <f>CH379/6</f>
        <v>0</v>
      </c>
      <c r="CJ379">
        <f>COUNTIF('résultats bruts'!AJ379, 1) + COUNTIF('résultats bruts'!BM379,1) + COUNTIF('résultats bruts'!DL379,1)</f>
        <v>0</v>
      </c>
      <c r="CK379">
        <f>CJ379/3</f>
        <v>0</v>
      </c>
      <c r="CL379">
        <f>COUNTIF('résultats bruts'!AH379, 1) + COUNTIF('résultats bruts'!BK379,1) + COUNTIF('résultats bruts'!DK379,1)</f>
        <v>0</v>
      </c>
      <c r="CM379">
        <f>CL379/3</f>
        <v>0</v>
      </c>
      <c r="CN379">
        <f>CL379+CJ379</f>
        <v>0</v>
      </c>
      <c r="CO379">
        <f>CN379/6</f>
        <v>0</v>
      </c>
      <c r="CP379">
        <f>COUNTIF('résultats bruts'!AF379, 1) + COUNTIF('résultats bruts'!BO379,1) + COUNTIF('résultats bruts'!DJ379,1)</f>
        <v>0</v>
      </c>
      <c r="CQ379">
        <f>CP379/3</f>
        <v>0</v>
      </c>
      <c r="CR379">
        <f>COUNTIF('résultats bruts'!AG379, 1) + COUNTIF('résultats bruts'!BQ379,1) + COUNTIF('résultats bruts'!DH379,1)</f>
        <v>0</v>
      </c>
      <c r="CS379">
        <f>CR379/3</f>
        <v>0</v>
      </c>
      <c r="CT379">
        <f>CR379+CP379</f>
        <v>0</v>
      </c>
      <c r="CU379">
        <f>CT379/6</f>
        <v>0</v>
      </c>
      <c r="CV379">
        <f>COUNTIF('résultats bruts'!AM379, 1) + COUNTIF('résultats bruts'!AN379,1) + COUNTIF('résultats bruts'!BS379,1) +COUNTIF('résultats bruts'!BT379, 1) + COUNTIF('résultats bruts'!DO379,1) + COUNTIF('résultats bruts'!DP379,1)</f>
        <v>0</v>
      </c>
      <c r="CW379">
        <f>+CV379/6</f>
        <v>0</v>
      </c>
      <c r="CX379">
        <f>CT379+CN379+CH379+CB415</f>
        <v>0</v>
      </c>
      <c r="CY379">
        <f>CX379/30</f>
        <v>0</v>
      </c>
      <c r="CZ379">
        <f>COUNTIF('résultats bruts'!AO379,1)</f>
        <v>0</v>
      </c>
      <c r="DA379">
        <f>COUNTIF('résultats bruts'!AP379,1)</f>
        <v>0</v>
      </c>
      <c r="DB379">
        <f>CZ379+DA379</f>
        <v>0</v>
      </c>
      <c r="DC379">
        <f>DB379/2</f>
        <v>0</v>
      </c>
      <c r="DD379">
        <f>COUNTIF('résultats bruts'!BU379,1)</f>
        <v>0</v>
      </c>
      <c r="DE379">
        <f>COUNTIF('résultats bruts'!BV379,1)</f>
        <v>0</v>
      </c>
      <c r="DF379">
        <f>DD379+DE379</f>
        <v>0</v>
      </c>
      <c r="DG379">
        <f>DD379+DE379</f>
        <v>0</v>
      </c>
      <c r="DH379">
        <f>DG379/2</f>
        <v>0</v>
      </c>
      <c r="DJ379">
        <f>COUNTIF(CD379, 1)</f>
        <v>0</v>
      </c>
      <c r="DK379">
        <f>DB379+DG379+DJ379</f>
        <v>0</v>
      </c>
      <c r="DL379">
        <f>DK379/5</f>
        <v>0</v>
      </c>
      <c r="DM379">
        <f>COUNTIF('résultats bruts'!BG379,1)+COUNTIF('résultats bruts'!BJ379,1)</f>
        <v>0</v>
      </c>
      <c r="DN379">
        <f>DM379/2</f>
        <v>0</v>
      </c>
      <c r="DO379">
        <f>COUNTIF('résultats bruts'!CD379,1)+COUNTIF('résultats bruts'!CF379,1) + COUNTIF('résultats bruts'!CO379,1)+COUNTIF('résultats bruts'!CR379,1)</f>
        <v>0</v>
      </c>
      <c r="DP379">
        <f>DO379/4</f>
        <v>0</v>
      </c>
      <c r="DQ379">
        <f>DM379+DO379</f>
        <v>0</v>
      </c>
      <c r="DR379">
        <f>DQ379/6</f>
        <v>0</v>
      </c>
      <c r="DS379">
        <f>COUNTIF('résultats bruts'!BF379,1)+COUNTIF('résultats bruts'!BI379,1)</f>
        <v>0</v>
      </c>
      <c r="DT379">
        <f>DS379/2</f>
        <v>0</v>
      </c>
      <c r="DU379">
        <f>COUNTIF('résultats bruts'!CE379,1)+COUNTIF('résultats bruts'!CH379,1) + COUNTIF('résultats bruts'!CP379,1)</f>
        <v>0</v>
      </c>
      <c r="DV379">
        <f>DU379/4</f>
        <v>0</v>
      </c>
      <c r="DW379">
        <f>DS379+DU379</f>
        <v>0</v>
      </c>
      <c r="DX379">
        <f>DW379/6</f>
        <v>0</v>
      </c>
      <c r="DY379">
        <f>COUNTIF('résultats bruts'!BE379,1)+COUNTIF('résultats bruts'!BH379,1)</f>
        <v>0</v>
      </c>
      <c r="DZ379">
        <f>DY379/2</f>
        <v>0</v>
      </c>
      <c r="EA379">
        <f>COUNTIF('résultats bruts'!CC379,1)+COUNTIF('résultats bruts'!CG379,1) + COUNTIF('résultats bruts'!CN379,1)</f>
        <v>0</v>
      </c>
      <c r="EB379">
        <f>EA379/3</f>
        <v>0</v>
      </c>
      <c r="EC379">
        <f>EA379+DY379</f>
        <v>0</v>
      </c>
      <c r="ED379">
        <f>EC379/5</f>
        <v>0</v>
      </c>
      <c r="EE379">
        <f>EC379+DW379+DQ379</f>
        <v>0</v>
      </c>
      <c r="EF379">
        <f>EE379/17</f>
        <v>0</v>
      </c>
    </row>
    <row r="380">
      <c r="A380">
        <f>'résultats bruts'!A380</f>
        <v>0</v>
      </c>
      <c r="B380">
        <f>'résultats bruts'!B380</f>
        <v>0</v>
      </c>
      <c r="C380">
        <f>'résultats bruts'!C380</f>
        <v>0</v>
      </c>
      <c r="D380">
        <f>'résultats bruts'!D380</f>
        <v>0</v>
      </c>
      <c r="E380">
        <f>'résultats bruts'!E380</f>
        <v>0</v>
      </c>
      <c r="F380">
        <f>'résultats bruts'!F380</f>
        <v>378</v>
      </c>
      <c r="G380">
        <f>COUNTIF('résultats bruts'!K380,1) +COUNTIF('résultats bruts'!CJ380:CK380,1)+COUNTIF('résultats bruts'!CJ380:CK380,"0A")</f>
        <v>0</v>
      </c>
      <c r="H380">
        <f>G380/3</f>
        <v>0</v>
      </c>
      <c r="I380">
        <f>COUNTIF('résultats bruts'!O380,1) + COUNTIF('résultats bruts'!AD380,1) + COUNTIF('résultats bruts'!CA380,1) + COUNTIF('résultats bruts'!DU380, 1) + COUNTIF('résultats bruts'!DU380,"0B")</f>
        <v>0</v>
      </c>
      <c r="J380">
        <f>I380/4</f>
        <v>0</v>
      </c>
      <c r="K380">
        <f>COUNTIF('résultats bruts'!CJ380:CK380,1)</f>
        <v>0</v>
      </c>
      <c r="L380">
        <f>K380/2</f>
        <v>0</v>
      </c>
      <c r="M380">
        <f>COUNTIF('résultats bruts'!CM380,1)</f>
        <v>0</v>
      </c>
      <c r="N380">
        <f>COUNTIF('résultats bruts'!DU380,1)</f>
        <v>0</v>
      </c>
      <c r="O380">
        <f>M380+N380</f>
        <v>0</v>
      </c>
      <c r="P380">
        <f>O380/2</f>
        <v>0</v>
      </c>
      <c r="Q380">
        <f>COUNTIF('résultats bruts'!CB380, "1A")+COUNTIF('résultats bruts'!CB380, "1B")</f>
        <v>0</v>
      </c>
      <c r="R380">
        <f>O380+K380+I380+G380</f>
        <v>0</v>
      </c>
      <c r="S380">
        <f>R380/11</f>
        <v>0</v>
      </c>
      <c r="T380">
        <f>COUNTIF('résultats bruts'!Q380, 1) + COUNTIF('résultats bruts'!AU380,1) + COUNTIF('résultats bruts'!CW380,1)</f>
        <v>0</v>
      </c>
      <c r="U380">
        <f>T380/3</f>
        <v>0</v>
      </c>
      <c r="V380">
        <f>COUNTIF('résultats bruts'!P380,1) + COUNTIF('résultats bruts'!AS380,1) + COUNTIF('résultats bruts'!DD380,1)</f>
        <v>0</v>
      </c>
      <c r="W380">
        <f>V380/3</f>
        <v>0</v>
      </c>
      <c r="X380">
        <f>T380+V380</f>
        <v>0</v>
      </c>
      <c r="Y380">
        <f>X380/6</f>
        <v>0</v>
      </c>
      <c r="Z380">
        <f>COUNTIF('résultats bruts'!V380, 1) + COUNTIF('résultats bruts'!AT380,1) + COUNTIF('résultats bruts'!CT380,1)</f>
        <v>0</v>
      </c>
      <c r="AA380">
        <f>Z380/3</f>
        <v>0</v>
      </c>
      <c r="AB380">
        <f>COUNTIF('résultats bruts'!W380, 1) + COUNTIF('résultats bruts'!AV380,1) + COUNTIF('résultats bruts'!CZ380,1)</f>
        <v>0</v>
      </c>
      <c r="AC380">
        <f>AB380/3</f>
        <v>0</v>
      </c>
      <c r="AD380">
        <f>AB380+Z380</f>
        <v>0</v>
      </c>
      <c r="AE380">
        <f>AD380/6</f>
        <v>0</v>
      </c>
      <c r="AF380">
        <f>AD380+X380</f>
        <v>0</v>
      </c>
      <c r="AG380">
        <f>AF380/12</f>
        <v>0</v>
      </c>
      <c r="AH380">
        <f>COUNTIF('résultats bruts'!R380, 1) + COUNTIF('résultats bruts'!AW380,1) + COUNTIF('résultats bruts'!CU380,1)</f>
        <v>0</v>
      </c>
      <c r="AI380">
        <f>AH380/3</f>
        <v>0</v>
      </c>
      <c r="AJ380">
        <f>COUNTIF('résultats bruts'!Z380, 1) + COUNTIF('résultats bruts'!AQ380,1) + COUNTIF('résultats bruts'!CS380,1)</f>
        <v>0</v>
      </c>
      <c r="AK380">
        <f>AJ380/3</f>
        <v>0</v>
      </c>
      <c r="AL380">
        <f>AH380+AJ380</f>
        <v>0</v>
      </c>
      <c r="AM380">
        <f>AL380/6</f>
        <v>0</v>
      </c>
      <c r="AN380">
        <f>AL380+AF380</f>
        <v>0</v>
      </c>
      <c r="AO380">
        <f>AN380/18</f>
        <v>0</v>
      </c>
      <c r="AP380">
        <f>COUNTIF('résultats bruts'!Y380, 1) + COUNTIF('résultats bruts'!AY380,1) + COUNTIF('résultats bruts'!DC380,1)</f>
        <v>0</v>
      </c>
      <c r="AQ380">
        <f>AP380/3</f>
        <v>0</v>
      </c>
      <c r="AR380">
        <f>COUNTIF('résultats bruts'!T380, 1) + COUNTIF('résultats bruts'!AR380,1) + COUNTIF('résultats bruts'!DB380,1)</f>
        <v>0</v>
      </c>
      <c r="AS380">
        <f>AR380/3</f>
        <v>0</v>
      </c>
      <c r="AT380">
        <f>AR380+AP380</f>
        <v>0</v>
      </c>
      <c r="AU380">
        <f>AT380/6</f>
        <v>0</v>
      </c>
      <c r="AV380">
        <f>COUNTIF('résultats bruts'!X380, 1) + COUNTIF('résultats bruts'!BB380,1) + COUNTIF('résultats bruts'!DA380,1)</f>
        <v>0</v>
      </c>
      <c r="AW380">
        <f>AV380/3</f>
        <v>0</v>
      </c>
      <c r="AX380">
        <f>COUNTIF('résultats bruts'!AA380, 1) + COUNTIF('résultats bruts'!AX380,1) + COUNTIF('résultats bruts'!CY380,1)</f>
        <v>0</v>
      </c>
      <c r="AY380">
        <f>AX380/3</f>
        <v>0</v>
      </c>
      <c r="AZ380">
        <f>AX380+AV380</f>
        <v>0</v>
      </c>
      <c r="BA380">
        <f>AZ380/6</f>
        <v>0</v>
      </c>
      <c r="BB380">
        <f>AZ380+AT380</f>
        <v>0</v>
      </c>
      <c r="BC380">
        <f>BB380/12</f>
        <v>0</v>
      </c>
      <c r="BD380">
        <f>COUNTIF('résultats bruts'!U380, 1) + COUNTIF('résultats bruts'!AZ380,1) + COUNTIF('résultats bruts'!CX380,1)</f>
        <v>0</v>
      </c>
      <c r="BE380">
        <f>BD380/3</f>
        <v>0</v>
      </c>
      <c r="BF380">
        <f>COUNTIF('résultats bruts'!S380, 1) + COUNTIF('résultats bruts'!BA380,1) + COUNTIF('résultats bruts'!CV380,1)</f>
        <v>0</v>
      </c>
      <c r="BG380">
        <f>BF380/3</f>
        <v>0</v>
      </c>
      <c r="BH380">
        <f>BF380+BD380</f>
        <v>0</v>
      </c>
      <c r="BI380">
        <f>BH380/6</f>
        <v>0</v>
      </c>
      <c r="BJ380">
        <f>BH380+BB380</f>
        <v>0</v>
      </c>
      <c r="BK380">
        <f>BJ380/18</f>
        <v>0</v>
      </c>
      <c r="BL380">
        <f>COUNTIF('résultats bruts'!AB380, 1) + COUNTIF('résultats bruts'!AC380,1) + COUNTIF('résultats bruts'!BC380,1)+ COUNTIF('résultats bruts'!BD380,1)+ COUNTIF('résultats bruts'!DE380,1)+ COUNTIF('résultats bruts'!DF380,1)</f>
        <v>0</v>
      </c>
      <c r="BM380">
        <f>BL380/6</f>
        <v>0</v>
      </c>
      <c r="BN380">
        <f>BJ380+AN380+BL380</f>
        <v>0</v>
      </c>
      <c r="BO380">
        <f>BN380/42</f>
        <v>0</v>
      </c>
      <c r="BP380">
        <f>COUNTIF('résultats bruts'!DS380,1) + COUNTIF('résultats bruts'!DQ380,1)</f>
        <v>0</v>
      </c>
      <c r="BQ380">
        <f>BP380/2</f>
        <v>0</v>
      </c>
      <c r="BR380">
        <f>COUNTIF('résultats bruts'!DR380,1)+COUNTIF('résultats bruts'!DT380,1)</f>
        <v>0</v>
      </c>
      <c r="BS380">
        <f>BR380/2</f>
        <v>0</v>
      </c>
      <c r="BT380">
        <f>'résultats bruts'!AR380</f>
        <v>0</v>
      </c>
      <c r="BU380">
        <f>'résultats bruts'!DR380</f>
        <v>0</v>
      </c>
      <c r="BV380">
        <f>'résultats bruts'!AS380</f>
        <v>0</v>
      </c>
      <c r="BW380">
        <f>'résultats bruts'!DT380</f>
        <v>0</v>
      </c>
      <c r="BX380">
        <f>COUNTIF('résultats bruts'!AI380, 1) + COUNTIF('résultats bruts'!BP380,1) + COUNTIF('résultats bruts'!DG380,1)</f>
        <v>0</v>
      </c>
      <c r="BY380">
        <f>BX380/3</f>
        <v>0</v>
      </c>
      <c r="BZ380">
        <f>COUNTIF('résultats bruts'!AL380, 1) + COUNTIF('résultats bruts'!BN380,1) + COUNTIF('résultats bruts'!DI380,1)</f>
        <v>0</v>
      </c>
      <c r="CA380">
        <f>BZ380/3</f>
        <v>0</v>
      </c>
      <c r="CB380">
        <f>BX380+BZ380</f>
        <v>0</v>
      </c>
      <c r="CC380">
        <f>CB380/6</f>
        <v>0</v>
      </c>
      <c r="CD380">
        <f>COUNTIF('résultats bruts'!AK380, 1) + COUNTIF('résultats bruts'!BR380,1) + COUNTIF('résultats bruts'!DM380,1)</f>
        <v>0</v>
      </c>
      <c r="CE380">
        <f>CD380/3</f>
        <v>0</v>
      </c>
      <c r="CF380">
        <f>COUNTIF('résultats bruts'!AE380, 1) + COUNTIF('résultats bruts'!BL380,1) + COUNTIF('résultats bruts'!DN380,1)</f>
        <v>0</v>
      </c>
      <c r="CG380">
        <f>CF380/3</f>
        <v>0</v>
      </c>
      <c r="CH380">
        <f>CF380+CD380</f>
        <v>0</v>
      </c>
      <c r="CI380">
        <f>CH380/6</f>
        <v>0</v>
      </c>
      <c r="CJ380">
        <f>COUNTIF('résultats bruts'!AJ380, 1) + COUNTIF('résultats bruts'!BM380,1) + COUNTIF('résultats bruts'!DL380,1)</f>
        <v>0</v>
      </c>
      <c r="CK380">
        <f>CJ380/3</f>
        <v>0</v>
      </c>
      <c r="CL380">
        <f>COUNTIF('résultats bruts'!AH380, 1) + COUNTIF('résultats bruts'!BK380,1) + COUNTIF('résultats bruts'!DK380,1)</f>
        <v>0</v>
      </c>
      <c r="CM380">
        <f>CL380/3</f>
        <v>0</v>
      </c>
      <c r="CN380">
        <f>CL380+CJ380</f>
        <v>0</v>
      </c>
      <c r="CO380">
        <f>CN380/6</f>
        <v>0</v>
      </c>
      <c r="CP380">
        <f>COUNTIF('résultats bruts'!AF380, 1) + COUNTIF('résultats bruts'!BO380,1) + COUNTIF('résultats bruts'!DJ380,1)</f>
        <v>0</v>
      </c>
      <c r="CQ380">
        <f>CP380/3</f>
        <v>0</v>
      </c>
      <c r="CR380">
        <f>COUNTIF('résultats bruts'!AG380, 1) + COUNTIF('résultats bruts'!BQ380,1) + COUNTIF('résultats bruts'!DH380,1)</f>
        <v>0</v>
      </c>
      <c r="CS380">
        <f>CR380/3</f>
        <v>0</v>
      </c>
      <c r="CT380">
        <f>CR380+CP380</f>
        <v>0</v>
      </c>
      <c r="CU380">
        <f>CT380/6</f>
        <v>0</v>
      </c>
      <c r="CV380">
        <f>COUNTIF('résultats bruts'!AM380, 1) + COUNTIF('résultats bruts'!AN380,1) + COUNTIF('résultats bruts'!BS380,1) +COUNTIF('résultats bruts'!BT380, 1) + COUNTIF('résultats bruts'!DO380,1) + COUNTIF('résultats bruts'!DP380,1)</f>
        <v>0</v>
      </c>
      <c r="CW380">
        <f>+CV380/6</f>
        <v>0</v>
      </c>
      <c r="CX380">
        <f>CT380+CN380+CH380+CB416</f>
        <v>0</v>
      </c>
      <c r="CY380">
        <f>CX380/30</f>
        <v>0</v>
      </c>
      <c r="CZ380">
        <f>COUNTIF('résultats bruts'!AO380,1)</f>
        <v>0</v>
      </c>
      <c r="DA380">
        <f>COUNTIF('résultats bruts'!AP380,1)</f>
        <v>0</v>
      </c>
      <c r="DB380">
        <f>CZ380+DA380</f>
        <v>0</v>
      </c>
      <c r="DC380">
        <f>DB380/2</f>
        <v>0</v>
      </c>
      <c r="DD380">
        <f>COUNTIF('résultats bruts'!BU380,1)</f>
        <v>0</v>
      </c>
      <c r="DE380">
        <f>COUNTIF('résultats bruts'!BV380,1)</f>
        <v>0</v>
      </c>
      <c r="DF380">
        <f>DD380+DE380</f>
        <v>0</v>
      </c>
      <c r="DG380">
        <f>DD380+DE380</f>
        <v>0</v>
      </c>
      <c r="DH380">
        <f>DG380/2</f>
        <v>0</v>
      </c>
      <c r="DJ380">
        <f>COUNTIF(CD380, 1)</f>
        <v>0</v>
      </c>
      <c r="DK380">
        <f>DB380+DG380+DJ380</f>
        <v>0</v>
      </c>
      <c r="DL380">
        <f>DK380/5</f>
        <v>0</v>
      </c>
      <c r="DM380">
        <f>COUNTIF('résultats bruts'!BG380,1)+COUNTIF('résultats bruts'!BJ380,1)</f>
        <v>0</v>
      </c>
      <c r="DN380">
        <f>DM380/2</f>
        <v>0</v>
      </c>
      <c r="DO380">
        <f>COUNTIF('résultats bruts'!CD380,1)+COUNTIF('résultats bruts'!CF380,1) + COUNTIF('résultats bruts'!CO380,1)+COUNTIF('résultats bruts'!CR380,1)</f>
        <v>0</v>
      </c>
      <c r="DP380">
        <f>DO380/4</f>
        <v>0</v>
      </c>
      <c r="DQ380">
        <f>DM380+DO380</f>
        <v>0</v>
      </c>
      <c r="DR380">
        <f>DQ380/6</f>
        <v>0</v>
      </c>
      <c r="DS380">
        <f>COUNTIF('résultats bruts'!BF380,1)+COUNTIF('résultats bruts'!BI380,1)</f>
        <v>0</v>
      </c>
      <c r="DT380">
        <f>DS380/2</f>
        <v>0</v>
      </c>
      <c r="DU380">
        <f>COUNTIF('résultats bruts'!CE380,1)+COUNTIF('résultats bruts'!CH380,1) + COUNTIF('résultats bruts'!CP380,1)</f>
        <v>0</v>
      </c>
      <c r="DV380">
        <f>DU380/4</f>
        <v>0</v>
      </c>
      <c r="DW380">
        <f>DS380+DU380</f>
        <v>0</v>
      </c>
      <c r="DX380">
        <f>DW380/6</f>
        <v>0</v>
      </c>
      <c r="DY380">
        <f>COUNTIF('résultats bruts'!BE380,1)+COUNTIF('résultats bruts'!BH380,1)</f>
        <v>0</v>
      </c>
      <c r="DZ380">
        <f>DY380/2</f>
        <v>0</v>
      </c>
      <c r="EA380">
        <f>COUNTIF('résultats bruts'!CC380,1)+COUNTIF('résultats bruts'!CG380,1) + COUNTIF('résultats bruts'!CN380,1)</f>
        <v>0</v>
      </c>
      <c r="EB380">
        <f>EA380/3</f>
        <v>0</v>
      </c>
      <c r="EC380">
        <f>EA380+DY380</f>
        <v>0</v>
      </c>
      <c r="ED380">
        <f>EC380/5</f>
        <v>0</v>
      </c>
      <c r="EE380">
        <f>EC380+DW380+DQ380</f>
        <v>0</v>
      </c>
      <c r="EF380">
        <f>EE380/17</f>
        <v>0</v>
      </c>
    </row>
    <row r="381">
      <c r="A381">
        <f>'résultats bruts'!A381</f>
        <v>0</v>
      </c>
      <c r="B381">
        <f>'résultats bruts'!B381</f>
        <v>0</v>
      </c>
      <c r="C381">
        <f>'résultats bruts'!C381</f>
        <v>0</v>
      </c>
      <c r="D381">
        <f>'résultats bruts'!D381</f>
        <v>0</v>
      </c>
      <c r="E381">
        <f>'résultats bruts'!E381</f>
        <v>0</v>
      </c>
      <c r="F381">
        <f>'résultats bruts'!F381</f>
        <v>379</v>
      </c>
      <c r="G381">
        <f>COUNTIF('résultats bruts'!K381,1) +COUNTIF('résultats bruts'!CJ381:CK381,1)+COUNTIF('résultats bruts'!CJ381:CK381,"0A")</f>
        <v>0</v>
      </c>
      <c r="H381">
        <f>G381/3</f>
        <v>0</v>
      </c>
      <c r="I381">
        <f>COUNTIF('résultats bruts'!O381,1) + COUNTIF('résultats bruts'!AD381,1) + COUNTIF('résultats bruts'!CA381,1) + COUNTIF('résultats bruts'!DU381, 1) + COUNTIF('résultats bruts'!DU381,"0B")</f>
        <v>0</v>
      </c>
      <c r="J381">
        <f>I381/4</f>
        <v>0</v>
      </c>
      <c r="K381">
        <f>COUNTIF('résultats bruts'!CJ381:CK381,1)</f>
        <v>0</v>
      </c>
      <c r="L381">
        <f>K381/2</f>
        <v>0</v>
      </c>
      <c r="M381">
        <f>COUNTIF('résultats bruts'!CM381,1)</f>
        <v>0</v>
      </c>
      <c r="N381">
        <f>COUNTIF('résultats bruts'!DU381,1)</f>
        <v>0</v>
      </c>
      <c r="O381">
        <f>M381+N381</f>
        <v>0</v>
      </c>
      <c r="P381">
        <f>O381/2</f>
        <v>0</v>
      </c>
      <c r="Q381">
        <f>COUNTIF('résultats bruts'!CB381, "1A")+COUNTIF('résultats bruts'!CB381, "1B")</f>
        <v>0</v>
      </c>
      <c r="R381">
        <f>O381+K381+I381+G381</f>
        <v>0</v>
      </c>
      <c r="S381">
        <f>R381/11</f>
        <v>0</v>
      </c>
      <c r="T381">
        <f>COUNTIF('résultats bruts'!Q381, 1) + COUNTIF('résultats bruts'!AU381,1) + COUNTIF('résultats bruts'!CW381,1)</f>
        <v>0</v>
      </c>
      <c r="U381">
        <f>T381/3</f>
        <v>0</v>
      </c>
      <c r="V381">
        <f>COUNTIF('résultats bruts'!P381,1) + COUNTIF('résultats bruts'!AS381,1) + COUNTIF('résultats bruts'!DD381,1)</f>
        <v>0</v>
      </c>
      <c r="W381">
        <f>V381/3</f>
        <v>0</v>
      </c>
      <c r="X381">
        <f>T381+V381</f>
        <v>0</v>
      </c>
      <c r="Y381">
        <f>X381/6</f>
        <v>0</v>
      </c>
      <c r="Z381">
        <f>COUNTIF('résultats bruts'!V381, 1) + COUNTIF('résultats bruts'!AT381,1) + COUNTIF('résultats bruts'!CT381,1)</f>
        <v>0</v>
      </c>
      <c r="AA381">
        <f>Z381/3</f>
        <v>0</v>
      </c>
      <c r="AB381">
        <f>COUNTIF('résultats bruts'!W381, 1) + COUNTIF('résultats bruts'!AV381,1) + COUNTIF('résultats bruts'!CZ381,1)</f>
        <v>0</v>
      </c>
      <c r="AC381">
        <f>AB381/3</f>
        <v>0</v>
      </c>
      <c r="AD381">
        <f>AB381+Z381</f>
        <v>0</v>
      </c>
      <c r="AE381">
        <f>AD381/6</f>
        <v>0</v>
      </c>
      <c r="AF381">
        <f>AD381+X381</f>
        <v>0</v>
      </c>
      <c r="AG381">
        <f>AF381/12</f>
        <v>0</v>
      </c>
      <c r="AH381">
        <f>COUNTIF('résultats bruts'!R381, 1) + COUNTIF('résultats bruts'!AW381,1) + COUNTIF('résultats bruts'!CU381,1)</f>
        <v>0</v>
      </c>
      <c r="AI381">
        <f>AH381/3</f>
        <v>0</v>
      </c>
      <c r="AJ381">
        <f>COUNTIF('résultats bruts'!Z381, 1) + COUNTIF('résultats bruts'!AQ381,1) + COUNTIF('résultats bruts'!CS381,1)</f>
        <v>0</v>
      </c>
      <c r="AK381">
        <f>AJ381/3</f>
        <v>0</v>
      </c>
      <c r="AL381">
        <f>AH381+AJ381</f>
        <v>0</v>
      </c>
      <c r="AM381">
        <f>AL381/6</f>
        <v>0</v>
      </c>
      <c r="AN381">
        <f>AL381+AF381</f>
        <v>0</v>
      </c>
      <c r="AO381">
        <f>AN381/18</f>
        <v>0</v>
      </c>
      <c r="AP381">
        <f>COUNTIF('résultats bruts'!Y381, 1) + COUNTIF('résultats bruts'!AY381,1) + COUNTIF('résultats bruts'!DC381,1)</f>
        <v>0</v>
      </c>
      <c r="AQ381">
        <f>AP381/3</f>
        <v>0</v>
      </c>
      <c r="AR381">
        <f>COUNTIF('résultats bruts'!T381, 1) + COUNTIF('résultats bruts'!AR381,1) + COUNTIF('résultats bruts'!DB381,1)</f>
        <v>0</v>
      </c>
      <c r="AS381">
        <f>AR381/3</f>
        <v>0</v>
      </c>
      <c r="AT381">
        <f>AR381+AP381</f>
        <v>0</v>
      </c>
      <c r="AU381">
        <f>AT381/6</f>
        <v>0</v>
      </c>
      <c r="AV381">
        <f>COUNTIF('résultats bruts'!X381, 1) + COUNTIF('résultats bruts'!BB381,1) + COUNTIF('résultats bruts'!DA381,1)</f>
        <v>0</v>
      </c>
      <c r="AW381">
        <f>AV381/3</f>
        <v>0</v>
      </c>
      <c r="AX381">
        <f>COUNTIF('résultats bruts'!AA381, 1) + COUNTIF('résultats bruts'!AX381,1) + COUNTIF('résultats bruts'!CY381,1)</f>
        <v>0</v>
      </c>
      <c r="AY381">
        <f>AX381/3</f>
        <v>0</v>
      </c>
      <c r="AZ381">
        <f>AX381+AV381</f>
        <v>0</v>
      </c>
      <c r="BA381">
        <f>AZ381/6</f>
        <v>0</v>
      </c>
      <c r="BB381">
        <f>AZ381+AT381</f>
        <v>0</v>
      </c>
      <c r="BC381">
        <f>BB381/12</f>
        <v>0</v>
      </c>
      <c r="BD381">
        <f>COUNTIF('résultats bruts'!U381, 1) + COUNTIF('résultats bruts'!AZ381,1) + COUNTIF('résultats bruts'!CX381,1)</f>
        <v>0</v>
      </c>
      <c r="BE381">
        <f>BD381/3</f>
        <v>0</v>
      </c>
      <c r="BF381">
        <f>COUNTIF('résultats bruts'!S381, 1) + COUNTIF('résultats bruts'!BA381,1) + COUNTIF('résultats bruts'!CV381,1)</f>
        <v>0</v>
      </c>
      <c r="BG381">
        <f>BF381/3</f>
        <v>0</v>
      </c>
      <c r="BH381">
        <f>BF381+BD381</f>
        <v>0</v>
      </c>
      <c r="BI381">
        <f>BH381/6</f>
        <v>0</v>
      </c>
      <c r="BJ381">
        <f>BH381+BB381</f>
        <v>0</v>
      </c>
      <c r="BK381">
        <f>BJ381/18</f>
        <v>0</v>
      </c>
      <c r="BL381">
        <f>COUNTIF('résultats bruts'!AB381, 1) + COUNTIF('résultats bruts'!AC381,1) + COUNTIF('résultats bruts'!BC381,1)+ COUNTIF('résultats bruts'!BD381,1)+ COUNTIF('résultats bruts'!DE381,1)+ COUNTIF('résultats bruts'!DF381,1)</f>
        <v>0</v>
      </c>
      <c r="BM381">
        <f>BL381/6</f>
        <v>0</v>
      </c>
      <c r="BN381">
        <f>BJ381+AN381+BL381</f>
        <v>0</v>
      </c>
      <c r="BO381">
        <f>BN381/42</f>
        <v>0</v>
      </c>
      <c r="BP381">
        <f>COUNTIF('résultats bruts'!DS381,1) + COUNTIF('résultats bruts'!DQ381,1)</f>
        <v>0</v>
      </c>
      <c r="BQ381">
        <f>BP381/2</f>
        <v>0</v>
      </c>
      <c r="BR381">
        <f>COUNTIF('résultats bruts'!DR381,1)+COUNTIF('résultats bruts'!DT381,1)</f>
        <v>0</v>
      </c>
      <c r="BS381">
        <f>BR381/2</f>
        <v>0</v>
      </c>
      <c r="BT381">
        <f>'résultats bruts'!AR381</f>
        <v>0</v>
      </c>
      <c r="BU381">
        <f>'résultats bruts'!DR381</f>
        <v>0</v>
      </c>
      <c r="BV381">
        <f>'résultats bruts'!AS381</f>
        <v>0</v>
      </c>
      <c r="BW381">
        <f>'résultats bruts'!DT381</f>
        <v>0</v>
      </c>
      <c r="BX381">
        <f>COUNTIF('résultats bruts'!AI381, 1) + COUNTIF('résultats bruts'!BP381,1) + COUNTIF('résultats bruts'!DG381,1)</f>
        <v>0</v>
      </c>
      <c r="BY381">
        <f>BX381/3</f>
        <v>0</v>
      </c>
      <c r="BZ381">
        <f>COUNTIF('résultats bruts'!AL381, 1) + COUNTIF('résultats bruts'!BN381,1) + COUNTIF('résultats bruts'!DI381,1)</f>
        <v>0</v>
      </c>
      <c r="CA381">
        <f>BZ381/3</f>
        <v>0</v>
      </c>
      <c r="CB381">
        <f>BX381+BZ381</f>
        <v>0</v>
      </c>
      <c r="CC381">
        <f>CB381/6</f>
        <v>0</v>
      </c>
      <c r="CD381">
        <f>COUNTIF('résultats bruts'!AK381, 1) + COUNTIF('résultats bruts'!BR381,1) + COUNTIF('résultats bruts'!DM381,1)</f>
        <v>0</v>
      </c>
      <c r="CE381">
        <f>CD381/3</f>
        <v>0</v>
      </c>
      <c r="CF381">
        <f>COUNTIF('résultats bruts'!AE381, 1) + COUNTIF('résultats bruts'!BL381,1) + COUNTIF('résultats bruts'!DN381,1)</f>
        <v>0</v>
      </c>
      <c r="CG381">
        <f>CF381/3</f>
        <v>0</v>
      </c>
      <c r="CH381">
        <f>CF381+CD381</f>
        <v>0</v>
      </c>
      <c r="CI381">
        <f>CH381/6</f>
        <v>0</v>
      </c>
      <c r="CJ381">
        <f>COUNTIF('résultats bruts'!AJ381, 1) + COUNTIF('résultats bruts'!BM381,1) + COUNTIF('résultats bruts'!DL381,1)</f>
        <v>0</v>
      </c>
      <c r="CK381">
        <f>CJ381/3</f>
        <v>0</v>
      </c>
      <c r="CL381">
        <f>COUNTIF('résultats bruts'!AH381, 1) + COUNTIF('résultats bruts'!BK381,1) + COUNTIF('résultats bruts'!DK381,1)</f>
        <v>0</v>
      </c>
      <c r="CM381">
        <f>CL381/3</f>
        <v>0</v>
      </c>
      <c r="CN381">
        <f>CL381+CJ381</f>
        <v>0</v>
      </c>
      <c r="CO381">
        <f>CN381/6</f>
        <v>0</v>
      </c>
      <c r="CP381">
        <f>COUNTIF('résultats bruts'!AF381, 1) + COUNTIF('résultats bruts'!BO381,1) + COUNTIF('résultats bruts'!DJ381,1)</f>
        <v>0</v>
      </c>
      <c r="CQ381">
        <f>CP381/3</f>
        <v>0</v>
      </c>
      <c r="CR381">
        <f>COUNTIF('résultats bruts'!AG381, 1) + COUNTIF('résultats bruts'!BQ381,1) + COUNTIF('résultats bruts'!DH381,1)</f>
        <v>0</v>
      </c>
      <c r="CS381">
        <f>CR381/3</f>
        <v>0</v>
      </c>
      <c r="CT381">
        <f>CR381+CP381</f>
        <v>0</v>
      </c>
      <c r="CU381">
        <f>CT381/6</f>
        <v>0</v>
      </c>
      <c r="CV381">
        <f>COUNTIF('résultats bruts'!AM381, 1) + COUNTIF('résultats bruts'!AN381,1) + COUNTIF('résultats bruts'!BS381,1) +COUNTIF('résultats bruts'!BT381, 1) + COUNTIF('résultats bruts'!DO381,1) + COUNTIF('résultats bruts'!DP381,1)</f>
        <v>0</v>
      </c>
      <c r="CW381">
        <f>+CV381/6</f>
        <v>0</v>
      </c>
      <c r="CX381">
        <f>CT381+CN381+CH381+CB417</f>
        <v>0</v>
      </c>
      <c r="CY381">
        <f>CX381/30</f>
        <v>0</v>
      </c>
      <c r="CZ381">
        <f>COUNTIF('résultats bruts'!AO381,1)</f>
        <v>0</v>
      </c>
      <c r="DA381">
        <f>COUNTIF('résultats bruts'!AP381,1)</f>
        <v>0</v>
      </c>
      <c r="DB381">
        <f>CZ381+DA381</f>
        <v>0</v>
      </c>
      <c r="DC381">
        <f>DB381/2</f>
        <v>0</v>
      </c>
      <c r="DD381">
        <f>COUNTIF('résultats bruts'!BU381,1)</f>
        <v>0</v>
      </c>
      <c r="DE381">
        <f>COUNTIF('résultats bruts'!BV381,1)</f>
        <v>0</v>
      </c>
      <c r="DF381">
        <f>DD381+DE381</f>
        <v>0</v>
      </c>
      <c r="DG381">
        <f>DD381+DE381</f>
        <v>0</v>
      </c>
      <c r="DH381">
        <f>DG381/2</f>
        <v>0</v>
      </c>
      <c r="DJ381">
        <f>COUNTIF(CD381, 1)</f>
        <v>0</v>
      </c>
      <c r="DK381">
        <f>DB381+DG381+DJ381</f>
        <v>0</v>
      </c>
      <c r="DL381">
        <f>DK381/5</f>
        <v>0</v>
      </c>
      <c r="DM381">
        <f>COUNTIF('résultats bruts'!BG381,1)+COUNTIF('résultats bruts'!BJ381,1)</f>
        <v>0</v>
      </c>
      <c r="DN381">
        <f>DM381/2</f>
        <v>0</v>
      </c>
      <c r="DO381">
        <f>COUNTIF('résultats bruts'!CD381,1)+COUNTIF('résultats bruts'!CF381,1) + COUNTIF('résultats bruts'!CO381,1)+COUNTIF('résultats bruts'!CR381,1)</f>
        <v>0</v>
      </c>
      <c r="DP381">
        <f>DO381/4</f>
        <v>0</v>
      </c>
      <c r="DQ381">
        <f>DM381+DO381</f>
        <v>0</v>
      </c>
      <c r="DR381">
        <f>DQ381/6</f>
        <v>0</v>
      </c>
      <c r="DS381">
        <f>COUNTIF('résultats bruts'!BF381,1)+COUNTIF('résultats bruts'!BI381,1)</f>
        <v>0</v>
      </c>
      <c r="DT381">
        <f>DS381/2</f>
        <v>0</v>
      </c>
      <c r="DU381">
        <f>COUNTIF('résultats bruts'!CE381,1)+COUNTIF('résultats bruts'!CH381,1) + COUNTIF('résultats bruts'!CP381,1)</f>
        <v>0</v>
      </c>
      <c r="DV381">
        <f>DU381/4</f>
        <v>0</v>
      </c>
      <c r="DW381">
        <f>DS381+DU381</f>
        <v>0</v>
      </c>
      <c r="DX381">
        <f>DW381/6</f>
        <v>0</v>
      </c>
      <c r="DY381">
        <f>COUNTIF('résultats bruts'!BE381,1)+COUNTIF('résultats bruts'!BH381,1)</f>
        <v>0</v>
      </c>
      <c r="DZ381">
        <f>DY381/2</f>
        <v>0</v>
      </c>
      <c r="EA381">
        <f>COUNTIF('résultats bruts'!CC381,1)+COUNTIF('résultats bruts'!CG381,1) + COUNTIF('résultats bruts'!CN381,1)</f>
        <v>0</v>
      </c>
      <c r="EB381">
        <f>EA381/3</f>
        <v>0</v>
      </c>
      <c r="EC381">
        <f>EA381+DY381</f>
        <v>0</v>
      </c>
      <c r="ED381">
        <f>EC381/5</f>
        <v>0</v>
      </c>
      <c r="EE381">
        <f>EC381+DW381+DQ381</f>
        <v>0</v>
      </c>
      <c r="EF381">
        <f>EE381/17</f>
        <v>0</v>
      </c>
    </row>
    <row r="382">
      <c r="A382">
        <f>'résultats bruts'!A382</f>
        <v>0</v>
      </c>
      <c r="B382">
        <f>'résultats bruts'!B382</f>
        <v>0</v>
      </c>
      <c r="C382">
        <f>'résultats bruts'!C382</f>
        <v>0</v>
      </c>
      <c r="D382">
        <f>'résultats bruts'!D382</f>
        <v>0</v>
      </c>
      <c r="E382">
        <f>'résultats bruts'!E382</f>
        <v>0</v>
      </c>
      <c r="F382">
        <f>'résultats bruts'!F382</f>
        <v>380</v>
      </c>
      <c r="G382">
        <f>COUNTIF('résultats bruts'!K382,1) +COUNTIF('résultats bruts'!CJ382:CK382,1)+COUNTIF('résultats bruts'!CJ382:CK382,"0A")</f>
        <v>0</v>
      </c>
      <c r="H382">
        <f>G382/3</f>
        <v>0</v>
      </c>
      <c r="I382">
        <f>COUNTIF('résultats bruts'!O382,1) + COUNTIF('résultats bruts'!AD382,1) + COUNTIF('résultats bruts'!CA382,1) + COUNTIF('résultats bruts'!DU382, 1) + COUNTIF('résultats bruts'!DU382,"0B")</f>
        <v>0</v>
      </c>
      <c r="J382">
        <f>I382/4</f>
        <v>0</v>
      </c>
      <c r="K382">
        <f>COUNTIF('résultats bruts'!CJ382:CK382,1)</f>
        <v>0</v>
      </c>
      <c r="L382">
        <f>K382/2</f>
        <v>0</v>
      </c>
      <c r="M382">
        <f>COUNTIF('résultats bruts'!CM382,1)</f>
        <v>0</v>
      </c>
      <c r="N382">
        <f>COUNTIF('résultats bruts'!DU382,1)</f>
        <v>0</v>
      </c>
      <c r="O382">
        <f>M382+N382</f>
        <v>0</v>
      </c>
      <c r="P382">
        <f>O382/2</f>
        <v>0</v>
      </c>
      <c r="Q382">
        <f>COUNTIF('résultats bruts'!CB382, "1A")+COUNTIF('résultats bruts'!CB382, "1B")</f>
        <v>0</v>
      </c>
      <c r="R382">
        <f>O382+K382+I382+G382</f>
        <v>0</v>
      </c>
      <c r="S382">
        <f>R382/11</f>
        <v>0</v>
      </c>
      <c r="T382">
        <f>COUNTIF('résultats bruts'!Q382, 1) + COUNTIF('résultats bruts'!AU382,1) + COUNTIF('résultats bruts'!CW382,1)</f>
        <v>0</v>
      </c>
      <c r="U382">
        <f>T382/3</f>
        <v>0</v>
      </c>
      <c r="V382">
        <f>COUNTIF('résultats bruts'!P382,1) + COUNTIF('résultats bruts'!AS382,1) + COUNTIF('résultats bruts'!DD382,1)</f>
        <v>0</v>
      </c>
      <c r="W382">
        <f>V382/3</f>
        <v>0</v>
      </c>
      <c r="X382">
        <f>T382+V382</f>
        <v>0</v>
      </c>
      <c r="Y382">
        <f>X382/6</f>
        <v>0</v>
      </c>
      <c r="Z382">
        <f>COUNTIF('résultats bruts'!V382, 1) + COUNTIF('résultats bruts'!AT382,1) + COUNTIF('résultats bruts'!CT382,1)</f>
        <v>0</v>
      </c>
      <c r="AA382">
        <f>Z382/3</f>
        <v>0</v>
      </c>
      <c r="AB382">
        <f>COUNTIF('résultats bruts'!W382, 1) + COUNTIF('résultats bruts'!AV382,1) + COUNTIF('résultats bruts'!CZ382,1)</f>
        <v>0</v>
      </c>
      <c r="AC382">
        <f>AB382/3</f>
        <v>0</v>
      </c>
      <c r="AD382">
        <f>AB382+Z382</f>
        <v>0</v>
      </c>
      <c r="AE382">
        <f>AD382/6</f>
        <v>0</v>
      </c>
      <c r="AF382">
        <f>AD382+X382</f>
        <v>0</v>
      </c>
      <c r="AG382">
        <f>AF382/12</f>
        <v>0</v>
      </c>
      <c r="AH382">
        <f>COUNTIF('résultats bruts'!R382, 1) + COUNTIF('résultats bruts'!AW382,1) + COUNTIF('résultats bruts'!CU382,1)</f>
        <v>0</v>
      </c>
      <c r="AI382">
        <f>AH382/3</f>
        <v>0</v>
      </c>
      <c r="AJ382">
        <f>COUNTIF('résultats bruts'!Z382, 1) + COUNTIF('résultats bruts'!AQ382,1) + COUNTIF('résultats bruts'!CS382,1)</f>
        <v>0</v>
      </c>
      <c r="AK382">
        <f>AJ382/3</f>
        <v>0</v>
      </c>
      <c r="AL382">
        <f>AH382+AJ382</f>
        <v>0</v>
      </c>
      <c r="AM382">
        <f>AL382/6</f>
        <v>0</v>
      </c>
      <c r="AN382">
        <f>AL382+AF382</f>
        <v>0</v>
      </c>
      <c r="AO382">
        <f>AN382/18</f>
        <v>0</v>
      </c>
      <c r="AP382">
        <f>COUNTIF('résultats bruts'!Y382, 1) + COUNTIF('résultats bruts'!AY382,1) + COUNTIF('résultats bruts'!DC382,1)</f>
        <v>0</v>
      </c>
      <c r="AQ382">
        <f>AP382/3</f>
        <v>0</v>
      </c>
      <c r="AR382">
        <f>COUNTIF('résultats bruts'!T382, 1) + COUNTIF('résultats bruts'!AR382,1) + COUNTIF('résultats bruts'!DB382,1)</f>
        <v>0</v>
      </c>
      <c r="AS382">
        <f>AR382/3</f>
        <v>0</v>
      </c>
      <c r="AT382">
        <f>AR382+AP382</f>
        <v>0</v>
      </c>
      <c r="AU382">
        <f>AT382/6</f>
        <v>0</v>
      </c>
      <c r="AV382">
        <f>COUNTIF('résultats bruts'!X382, 1) + COUNTIF('résultats bruts'!BB382,1) + COUNTIF('résultats bruts'!DA382,1)</f>
        <v>0</v>
      </c>
      <c r="AW382">
        <f>AV382/3</f>
        <v>0</v>
      </c>
      <c r="AX382">
        <f>COUNTIF('résultats bruts'!AA382, 1) + COUNTIF('résultats bruts'!AX382,1) + COUNTIF('résultats bruts'!CY382,1)</f>
        <v>0</v>
      </c>
      <c r="AY382">
        <f>AX382/3</f>
        <v>0</v>
      </c>
      <c r="AZ382">
        <f>AX382+AV382</f>
        <v>0</v>
      </c>
      <c r="BA382">
        <f>AZ382/6</f>
        <v>0</v>
      </c>
      <c r="BB382">
        <f>AZ382+AT382</f>
        <v>0</v>
      </c>
      <c r="BC382">
        <f>BB382/12</f>
        <v>0</v>
      </c>
      <c r="BD382">
        <f>COUNTIF('résultats bruts'!U382, 1) + COUNTIF('résultats bruts'!AZ382,1) + COUNTIF('résultats bruts'!CX382,1)</f>
        <v>0</v>
      </c>
      <c r="BE382">
        <f>BD382/3</f>
        <v>0</v>
      </c>
      <c r="BF382">
        <f>COUNTIF('résultats bruts'!S382, 1) + COUNTIF('résultats bruts'!BA382,1) + COUNTIF('résultats bruts'!CV382,1)</f>
        <v>0</v>
      </c>
      <c r="BG382">
        <f>BF382/3</f>
        <v>0</v>
      </c>
      <c r="BH382">
        <f>BF382+BD382</f>
        <v>0</v>
      </c>
      <c r="BI382">
        <f>BH382/6</f>
        <v>0</v>
      </c>
      <c r="BJ382">
        <f>BH382+BB382</f>
        <v>0</v>
      </c>
      <c r="BK382">
        <f>BJ382/18</f>
        <v>0</v>
      </c>
      <c r="BL382">
        <f>COUNTIF('résultats bruts'!AB382, 1) + COUNTIF('résultats bruts'!AC382,1) + COUNTIF('résultats bruts'!BC382,1)+ COUNTIF('résultats bruts'!BD382,1)+ COUNTIF('résultats bruts'!DE382,1)+ COUNTIF('résultats bruts'!DF382,1)</f>
        <v>0</v>
      </c>
      <c r="BM382">
        <f>BL382/6</f>
        <v>0</v>
      </c>
      <c r="BN382">
        <f>BJ382+AN382+BL382</f>
        <v>0</v>
      </c>
      <c r="BO382">
        <f>BN382/42</f>
        <v>0</v>
      </c>
      <c r="BP382">
        <f>COUNTIF('résultats bruts'!DS382,1) + COUNTIF('résultats bruts'!DQ382,1)</f>
        <v>0</v>
      </c>
      <c r="BQ382">
        <f>BP382/2</f>
        <v>0</v>
      </c>
      <c r="BR382">
        <f>COUNTIF('résultats bruts'!DR382,1)+COUNTIF('résultats bruts'!DT382,1)</f>
        <v>0</v>
      </c>
      <c r="BS382">
        <f>BR382/2</f>
        <v>0</v>
      </c>
      <c r="BT382">
        <f>'résultats bruts'!AR382</f>
        <v>0</v>
      </c>
      <c r="BU382">
        <f>'résultats bruts'!DR382</f>
        <v>0</v>
      </c>
      <c r="BV382">
        <f>'résultats bruts'!AS382</f>
        <v>0</v>
      </c>
      <c r="BW382">
        <f>'résultats bruts'!DT382</f>
        <v>0</v>
      </c>
      <c r="BX382">
        <f>COUNTIF('résultats bruts'!AI382, 1) + COUNTIF('résultats bruts'!BP382,1) + COUNTIF('résultats bruts'!DG382,1)</f>
        <v>0</v>
      </c>
      <c r="BY382">
        <f>BX382/3</f>
        <v>0</v>
      </c>
      <c r="BZ382">
        <f>COUNTIF('résultats bruts'!AL382, 1) + COUNTIF('résultats bruts'!BN382,1) + COUNTIF('résultats bruts'!DI382,1)</f>
        <v>0</v>
      </c>
      <c r="CA382">
        <f>BZ382/3</f>
        <v>0</v>
      </c>
      <c r="CB382">
        <f>BX382+BZ382</f>
        <v>0</v>
      </c>
      <c r="CC382">
        <f>CB382/6</f>
        <v>0</v>
      </c>
      <c r="CD382">
        <f>COUNTIF('résultats bruts'!AK382, 1) + COUNTIF('résultats bruts'!BR382,1) + COUNTIF('résultats bruts'!DM382,1)</f>
        <v>0</v>
      </c>
      <c r="CE382">
        <f>CD382/3</f>
        <v>0</v>
      </c>
      <c r="CF382">
        <f>COUNTIF('résultats bruts'!AE382, 1) + COUNTIF('résultats bruts'!BL382,1) + COUNTIF('résultats bruts'!DN382,1)</f>
        <v>0</v>
      </c>
      <c r="CG382">
        <f>CF382/3</f>
        <v>0</v>
      </c>
      <c r="CH382">
        <f>CF382+CD382</f>
        <v>0</v>
      </c>
      <c r="CI382">
        <f>CH382/6</f>
        <v>0</v>
      </c>
      <c r="CJ382">
        <f>COUNTIF('résultats bruts'!AJ382, 1) + COUNTIF('résultats bruts'!BM382,1) + COUNTIF('résultats bruts'!DL382,1)</f>
        <v>0</v>
      </c>
      <c r="CK382">
        <f>CJ382/3</f>
        <v>0</v>
      </c>
      <c r="CL382">
        <f>COUNTIF('résultats bruts'!AH382, 1) + COUNTIF('résultats bruts'!BK382,1) + COUNTIF('résultats bruts'!DK382,1)</f>
        <v>0</v>
      </c>
      <c r="CM382">
        <f>CL382/3</f>
        <v>0</v>
      </c>
      <c r="CN382">
        <f>CL382+CJ382</f>
        <v>0</v>
      </c>
      <c r="CO382">
        <f>CN382/6</f>
        <v>0</v>
      </c>
      <c r="CP382">
        <f>COUNTIF('résultats bruts'!AF382, 1) + COUNTIF('résultats bruts'!BO382,1) + COUNTIF('résultats bruts'!DJ382,1)</f>
        <v>0</v>
      </c>
      <c r="CQ382">
        <f>CP382/3</f>
        <v>0</v>
      </c>
      <c r="CR382">
        <f>COUNTIF('résultats bruts'!AG382, 1) + COUNTIF('résultats bruts'!BQ382,1) + COUNTIF('résultats bruts'!DH382,1)</f>
        <v>0</v>
      </c>
      <c r="CS382">
        <f>CR382/3</f>
        <v>0</v>
      </c>
      <c r="CT382">
        <f>CR382+CP382</f>
        <v>0</v>
      </c>
      <c r="CU382">
        <f>CT382/6</f>
        <v>0</v>
      </c>
      <c r="CV382">
        <f>COUNTIF('résultats bruts'!AM382, 1) + COUNTIF('résultats bruts'!AN382,1) + COUNTIF('résultats bruts'!BS382,1) +COUNTIF('résultats bruts'!BT382, 1) + COUNTIF('résultats bruts'!DO382,1) + COUNTIF('résultats bruts'!DP382,1)</f>
        <v>0</v>
      </c>
      <c r="CW382">
        <f>+CV382/6</f>
        <v>0</v>
      </c>
      <c r="CX382">
        <f>CT382+CN382+CH382+CB418</f>
        <v>0</v>
      </c>
      <c r="CY382">
        <f>CX382/30</f>
        <v>0</v>
      </c>
      <c r="CZ382">
        <f>COUNTIF('résultats bruts'!AO382,1)</f>
        <v>0</v>
      </c>
      <c r="DA382">
        <f>COUNTIF('résultats bruts'!AP382,1)</f>
        <v>0</v>
      </c>
      <c r="DB382">
        <f>CZ382+DA382</f>
        <v>0</v>
      </c>
      <c r="DC382">
        <f>DB382/2</f>
        <v>0</v>
      </c>
      <c r="DD382">
        <f>COUNTIF('résultats bruts'!BU382,1)</f>
        <v>0</v>
      </c>
      <c r="DE382">
        <f>COUNTIF('résultats bruts'!BV382,1)</f>
        <v>0</v>
      </c>
      <c r="DF382">
        <f>DD382+DE382</f>
        <v>0</v>
      </c>
      <c r="DG382">
        <f>DD382+DE382</f>
        <v>0</v>
      </c>
      <c r="DH382">
        <f>DG382/2</f>
        <v>0</v>
      </c>
      <c r="DJ382">
        <f>COUNTIF(CD382, 1)</f>
        <v>0</v>
      </c>
      <c r="DK382">
        <f>DB382+DG382+DJ382</f>
        <v>0</v>
      </c>
      <c r="DL382">
        <f>DK382/5</f>
        <v>0</v>
      </c>
      <c r="DM382">
        <f>COUNTIF('résultats bruts'!BG382,1)+COUNTIF('résultats bruts'!BJ382,1)</f>
        <v>0</v>
      </c>
      <c r="DN382">
        <f>DM382/2</f>
        <v>0</v>
      </c>
      <c r="DO382">
        <f>COUNTIF('résultats bruts'!CD382,1)+COUNTIF('résultats bruts'!CF382,1) + COUNTIF('résultats bruts'!CO382,1)+COUNTIF('résultats bruts'!CR382,1)</f>
        <v>0</v>
      </c>
      <c r="DP382">
        <f>DO382/4</f>
        <v>0</v>
      </c>
      <c r="DQ382">
        <f>DM382+DO382</f>
        <v>0</v>
      </c>
      <c r="DR382">
        <f>DQ382/6</f>
        <v>0</v>
      </c>
      <c r="DS382">
        <f>COUNTIF('résultats bruts'!BF382,1)+COUNTIF('résultats bruts'!BI382,1)</f>
        <v>0</v>
      </c>
      <c r="DT382">
        <f>DS382/2</f>
        <v>0</v>
      </c>
      <c r="DU382">
        <f>COUNTIF('résultats bruts'!CE382,1)+COUNTIF('résultats bruts'!CH382,1) + COUNTIF('résultats bruts'!CP382,1)</f>
        <v>0</v>
      </c>
      <c r="DV382">
        <f>DU382/4</f>
        <v>0</v>
      </c>
      <c r="DW382">
        <f>DS382+DU382</f>
        <v>0</v>
      </c>
      <c r="DX382">
        <f>DW382/6</f>
        <v>0</v>
      </c>
      <c r="DY382">
        <f>COUNTIF('résultats bruts'!BE382,1)+COUNTIF('résultats bruts'!BH382,1)</f>
        <v>0</v>
      </c>
      <c r="DZ382">
        <f>DY382/2</f>
        <v>0</v>
      </c>
      <c r="EA382">
        <f>COUNTIF('résultats bruts'!CC382,1)+COUNTIF('résultats bruts'!CG382,1) + COUNTIF('résultats bruts'!CN382,1)</f>
        <v>0</v>
      </c>
      <c r="EB382">
        <f>EA382/3</f>
        <v>0</v>
      </c>
      <c r="EC382">
        <f>EA382+DY382</f>
        <v>0</v>
      </c>
      <c r="ED382">
        <f>EC382/5</f>
        <v>0</v>
      </c>
      <c r="EE382">
        <f>EC382+DW382+DQ382</f>
        <v>0</v>
      </c>
      <c r="EF382">
        <f>EE382/17</f>
        <v>0</v>
      </c>
    </row>
    <row r="383">
      <c r="A383">
        <f>'résultats bruts'!A383</f>
        <v>0</v>
      </c>
      <c r="B383">
        <f>'résultats bruts'!B383</f>
        <v>0</v>
      </c>
      <c r="C383">
        <f>'résultats bruts'!C383</f>
        <v>0</v>
      </c>
      <c r="D383">
        <f>'résultats bruts'!D383</f>
        <v>0</v>
      </c>
      <c r="E383">
        <f>'résultats bruts'!E383</f>
        <v>0</v>
      </c>
      <c r="F383">
        <f>'résultats bruts'!F383</f>
        <v>381</v>
      </c>
      <c r="G383">
        <f>COUNTIF('résultats bruts'!K383,1) +COUNTIF('résultats bruts'!CJ383:CK383,1)+COUNTIF('résultats bruts'!CJ383:CK383,"0A")</f>
        <v>0</v>
      </c>
      <c r="H383">
        <f>G383/3</f>
        <v>0</v>
      </c>
      <c r="I383">
        <f>COUNTIF('résultats bruts'!O383,1) + COUNTIF('résultats bruts'!AD383,1) + COUNTIF('résultats bruts'!CA383,1) + COUNTIF('résultats bruts'!DU383, 1) + COUNTIF('résultats bruts'!DU383,"0B")</f>
        <v>0</v>
      </c>
      <c r="J383">
        <f>I383/4</f>
        <v>0</v>
      </c>
      <c r="K383">
        <f>COUNTIF('résultats bruts'!CJ383:CK383,1)</f>
        <v>0</v>
      </c>
      <c r="L383">
        <f>K383/2</f>
        <v>0</v>
      </c>
      <c r="M383">
        <f>COUNTIF('résultats bruts'!CM383,1)</f>
        <v>0</v>
      </c>
      <c r="N383">
        <f>COUNTIF('résultats bruts'!DU383,1)</f>
        <v>0</v>
      </c>
      <c r="O383">
        <f>M383+N383</f>
        <v>0</v>
      </c>
      <c r="P383">
        <f>O383/2</f>
        <v>0</v>
      </c>
      <c r="Q383">
        <f>COUNTIF('résultats bruts'!CB383, "1A")+COUNTIF('résultats bruts'!CB383, "1B")</f>
        <v>0</v>
      </c>
      <c r="R383">
        <f>O383+K383+I383+G383</f>
        <v>0</v>
      </c>
      <c r="S383">
        <f>R383/11</f>
        <v>0</v>
      </c>
      <c r="T383">
        <f>COUNTIF('résultats bruts'!Q383, 1) + COUNTIF('résultats bruts'!AU383,1) + COUNTIF('résultats bruts'!CW383,1)</f>
        <v>0</v>
      </c>
      <c r="U383">
        <f>T383/3</f>
        <v>0</v>
      </c>
      <c r="V383">
        <f>COUNTIF('résultats bruts'!P383,1) + COUNTIF('résultats bruts'!AS383,1) + COUNTIF('résultats bruts'!DD383,1)</f>
        <v>0</v>
      </c>
      <c r="W383">
        <f>V383/3</f>
        <v>0</v>
      </c>
      <c r="X383">
        <f>T383+V383</f>
        <v>0</v>
      </c>
      <c r="Y383">
        <f>X383/6</f>
        <v>0</v>
      </c>
      <c r="Z383">
        <f>COUNTIF('résultats bruts'!V383, 1) + COUNTIF('résultats bruts'!AT383,1) + COUNTIF('résultats bruts'!CT383,1)</f>
        <v>0</v>
      </c>
      <c r="AA383">
        <f>Z383/3</f>
        <v>0</v>
      </c>
      <c r="AB383">
        <f>COUNTIF('résultats bruts'!W383, 1) + COUNTIF('résultats bruts'!AV383,1) + COUNTIF('résultats bruts'!CZ383,1)</f>
        <v>0</v>
      </c>
      <c r="AC383">
        <f>AB383/3</f>
        <v>0</v>
      </c>
      <c r="AD383">
        <f>AB383+Z383</f>
        <v>0</v>
      </c>
      <c r="AE383">
        <f>AD383/6</f>
        <v>0</v>
      </c>
      <c r="AF383">
        <f>AD383+X383</f>
        <v>0</v>
      </c>
      <c r="AG383">
        <f>AF383/12</f>
        <v>0</v>
      </c>
      <c r="AH383">
        <f>COUNTIF('résultats bruts'!R383, 1) + COUNTIF('résultats bruts'!AW383,1) + COUNTIF('résultats bruts'!CU383,1)</f>
        <v>0</v>
      </c>
      <c r="AI383">
        <f>AH383/3</f>
        <v>0</v>
      </c>
      <c r="AJ383">
        <f>COUNTIF('résultats bruts'!Z383, 1) + COUNTIF('résultats bruts'!AQ383,1) + COUNTIF('résultats bruts'!CS383,1)</f>
        <v>0</v>
      </c>
      <c r="AK383">
        <f>AJ383/3</f>
        <v>0</v>
      </c>
      <c r="AL383">
        <f>AH383+AJ383</f>
        <v>0</v>
      </c>
      <c r="AM383">
        <f>AL383/6</f>
        <v>0</v>
      </c>
      <c r="AN383">
        <f>AL383+AF383</f>
        <v>0</v>
      </c>
      <c r="AO383">
        <f>AN383/18</f>
        <v>0</v>
      </c>
      <c r="AP383">
        <f>COUNTIF('résultats bruts'!Y383, 1) + COUNTIF('résultats bruts'!AY383,1) + COUNTIF('résultats bruts'!DC383,1)</f>
        <v>0</v>
      </c>
      <c r="AQ383">
        <f>AP383/3</f>
        <v>0</v>
      </c>
      <c r="AR383">
        <f>COUNTIF('résultats bruts'!T383, 1) + COUNTIF('résultats bruts'!AR383,1) + COUNTIF('résultats bruts'!DB383,1)</f>
        <v>0</v>
      </c>
      <c r="AS383">
        <f>AR383/3</f>
        <v>0</v>
      </c>
      <c r="AT383">
        <f>AR383+AP383</f>
        <v>0</v>
      </c>
      <c r="AU383">
        <f>AT383/6</f>
        <v>0</v>
      </c>
      <c r="AV383">
        <f>COUNTIF('résultats bruts'!X383, 1) + COUNTIF('résultats bruts'!BB383,1) + COUNTIF('résultats bruts'!DA383,1)</f>
        <v>0</v>
      </c>
      <c r="AW383">
        <f>AV383/3</f>
        <v>0</v>
      </c>
      <c r="AX383">
        <f>COUNTIF('résultats bruts'!AA383, 1) + COUNTIF('résultats bruts'!AX383,1) + COUNTIF('résultats bruts'!CY383,1)</f>
        <v>0</v>
      </c>
      <c r="AY383">
        <f>AX383/3</f>
        <v>0</v>
      </c>
      <c r="AZ383">
        <f>AX383+AV383</f>
        <v>0</v>
      </c>
      <c r="BA383">
        <f>AZ383/6</f>
        <v>0</v>
      </c>
      <c r="BB383">
        <f>AZ383+AT383</f>
        <v>0</v>
      </c>
      <c r="BC383">
        <f>BB383/12</f>
        <v>0</v>
      </c>
      <c r="BD383">
        <f>COUNTIF('résultats bruts'!U383, 1) + COUNTIF('résultats bruts'!AZ383,1) + COUNTIF('résultats bruts'!CX383,1)</f>
        <v>0</v>
      </c>
      <c r="BE383">
        <f>BD383/3</f>
        <v>0</v>
      </c>
      <c r="BF383">
        <f>COUNTIF('résultats bruts'!S383, 1) + COUNTIF('résultats bruts'!BA383,1) + COUNTIF('résultats bruts'!CV383,1)</f>
        <v>0</v>
      </c>
      <c r="BG383">
        <f>BF383/3</f>
        <v>0</v>
      </c>
      <c r="BH383">
        <f>BF383+BD383</f>
        <v>0</v>
      </c>
      <c r="BI383">
        <f>BH383/6</f>
        <v>0</v>
      </c>
      <c r="BJ383">
        <f>BH383+BB383</f>
        <v>0</v>
      </c>
      <c r="BK383">
        <f>BJ383/18</f>
        <v>0</v>
      </c>
      <c r="BL383">
        <f>COUNTIF('résultats bruts'!AB383, 1) + COUNTIF('résultats bruts'!AC383,1) + COUNTIF('résultats bruts'!BC383,1)+ COUNTIF('résultats bruts'!BD383,1)+ COUNTIF('résultats bruts'!DE383,1)+ COUNTIF('résultats bruts'!DF383,1)</f>
        <v>0</v>
      </c>
      <c r="BM383">
        <f>BL383/6</f>
        <v>0</v>
      </c>
      <c r="BN383">
        <f>BJ383+AN383+BL383</f>
        <v>0</v>
      </c>
      <c r="BO383">
        <f>BN383/42</f>
        <v>0</v>
      </c>
      <c r="BP383">
        <f>COUNTIF('résultats bruts'!DS383,1) + COUNTIF('résultats bruts'!DQ383,1)</f>
        <v>0</v>
      </c>
      <c r="BQ383">
        <f>BP383/2</f>
        <v>0</v>
      </c>
      <c r="BR383">
        <f>COUNTIF('résultats bruts'!DR383,1)+COUNTIF('résultats bruts'!DT383,1)</f>
        <v>0</v>
      </c>
      <c r="BS383">
        <f>BR383/2</f>
        <v>0</v>
      </c>
      <c r="BT383">
        <f>'résultats bruts'!AR383</f>
        <v>0</v>
      </c>
      <c r="BU383">
        <f>'résultats bruts'!DR383</f>
        <v>0</v>
      </c>
      <c r="BV383">
        <f>'résultats bruts'!AS383</f>
        <v>0</v>
      </c>
      <c r="BW383">
        <f>'résultats bruts'!DT383</f>
        <v>0</v>
      </c>
      <c r="BX383">
        <f>COUNTIF('résultats bruts'!AI383, 1) + COUNTIF('résultats bruts'!BP383,1) + COUNTIF('résultats bruts'!DG383,1)</f>
        <v>0</v>
      </c>
      <c r="BY383">
        <f>BX383/3</f>
        <v>0</v>
      </c>
      <c r="BZ383">
        <f>COUNTIF('résultats bruts'!AL383, 1) + COUNTIF('résultats bruts'!BN383,1) + COUNTIF('résultats bruts'!DI383,1)</f>
        <v>0</v>
      </c>
      <c r="CA383">
        <f>BZ383/3</f>
        <v>0</v>
      </c>
      <c r="CB383">
        <f>BX383+BZ383</f>
        <v>0</v>
      </c>
      <c r="CC383">
        <f>CB383/6</f>
        <v>0</v>
      </c>
      <c r="CD383">
        <f>COUNTIF('résultats bruts'!AK383, 1) + COUNTIF('résultats bruts'!BR383,1) + COUNTIF('résultats bruts'!DM383,1)</f>
        <v>0</v>
      </c>
      <c r="CE383">
        <f>CD383/3</f>
        <v>0</v>
      </c>
      <c r="CF383">
        <f>COUNTIF('résultats bruts'!AE383, 1) + COUNTIF('résultats bruts'!BL383,1) + COUNTIF('résultats bruts'!DN383,1)</f>
        <v>0</v>
      </c>
      <c r="CG383">
        <f>CF383/3</f>
        <v>0</v>
      </c>
      <c r="CH383">
        <f>CF383+CD383</f>
        <v>0</v>
      </c>
      <c r="CI383">
        <f>CH383/6</f>
        <v>0</v>
      </c>
      <c r="CJ383">
        <f>COUNTIF('résultats bruts'!AJ383, 1) + COUNTIF('résultats bruts'!BM383,1) + COUNTIF('résultats bruts'!DL383,1)</f>
        <v>0</v>
      </c>
      <c r="CK383">
        <f>CJ383/3</f>
        <v>0</v>
      </c>
      <c r="CL383">
        <f>COUNTIF('résultats bruts'!AH383, 1) + COUNTIF('résultats bruts'!BK383,1) + COUNTIF('résultats bruts'!DK383,1)</f>
        <v>0</v>
      </c>
      <c r="CM383">
        <f>CL383/3</f>
        <v>0</v>
      </c>
      <c r="CN383">
        <f>CL383+CJ383</f>
        <v>0</v>
      </c>
      <c r="CO383">
        <f>CN383/6</f>
        <v>0</v>
      </c>
      <c r="CP383">
        <f>COUNTIF('résultats bruts'!AF383, 1) + COUNTIF('résultats bruts'!BO383,1) + COUNTIF('résultats bruts'!DJ383,1)</f>
        <v>0</v>
      </c>
      <c r="CQ383">
        <f>CP383/3</f>
        <v>0</v>
      </c>
      <c r="CR383">
        <f>COUNTIF('résultats bruts'!AG383, 1) + COUNTIF('résultats bruts'!BQ383,1) + COUNTIF('résultats bruts'!DH383,1)</f>
        <v>0</v>
      </c>
      <c r="CS383">
        <f>CR383/3</f>
        <v>0</v>
      </c>
      <c r="CT383">
        <f>CR383+CP383</f>
        <v>0</v>
      </c>
      <c r="CU383">
        <f>CT383/6</f>
        <v>0</v>
      </c>
      <c r="CV383">
        <f>COUNTIF('résultats bruts'!AM383, 1) + COUNTIF('résultats bruts'!AN383,1) + COUNTIF('résultats bruts'!BS383,1) +COUNTIF('résultats bruts'!BT383, 1) + COUNTIF('résultats bruts'!DO383,1) + COUNTIF('résultats bruts'!DP383,1)</f>
        <v>0</v>
      </c>
      <c r="CW383">
        <f>+CV383/6</f>
        <v>0</v>
      </c>
      <c r="CX383">
        <f>CT383+CN383+CH383+CB419</f>
        <v>0</v>
      </c>
      <c r="CY383">
        <f>CX383/30</f>
        <v>0</v>
      </c>
      <c r="CZ383">
        <f>COUNTIF('résultats bruts'!AO383,1)</f>
        <v>0</v>
      </c>
      <c r="DA383">
        <f>COUNTIF('résultats bruts'!AP383,1)</f>
        <v>0</v>
      </c>
      <c r="DB383">
        <f>CZ383+DA383</f>
        <v>0</v>
      </c>
      <c r="DC383">
        <f>DB383/2</f>
        <v>0</v>
      </c>
      <c r="DD383">
        <f>COUNTIF('résultats bruts'!BU383,1)</f>
        <v>0</v>
      </c>
      <c r="DE383">
        <f>COUNTIF('résultats bruts'!BV383,1)</f>
        <v>0</v>
      </c>
      <c r="DF383">
        <f>DD383+DE383</f>
        <v>0</v>
      </c>
      <c r="DG383">
        <f>DD383+DE383</f>
        <v>0</v>
      </c>
      <c r="DH383">
        <f>DG383/2</f>
        <v>0</v>
      </c>
      <c r="DJ383">
        <f>COUNTIF(CD383, 1)</f>
        <v>0</v>
      </c>
      <c r="DK383">
        <f>DB383+DG383+DJ383</f>
        <v>0</v>
      </c>
      <c r="DL383">
        <f>DK383/5</f>
        <v>0</v>
      </c>
      <c r="DM383">
        <f>COUNTIF('résultats bruts'!BG383,1)+COUNTIF('résultats bruts'!BJ383,1)</f>
        <v>0</v>
      </c>
      <c r="DN383">
        <f>DM383/2</f>
        <v>0</v>
      </c>
      <c r="DO383">
        <f>COUNTIF('résultats bruts'!CD383,1)+COUNTIF('résultats bruts'!CF383,1) + COUNTIF('résultats bruts'!CO383,1)+COUNTIF('résultats bruts'!CR383,1)</f>
        <v>0</v>
      </c>
      <c r="DP383">
        <f>DO383/4</f>
        <v>0</v>
      </c>
      <c r="DQ383">
        <f>DM383+DO383</f>
        <v>0</v>
      </c>
      <c r="DR383">
        <f>DQ383/6</f>
        <v>0</v>
      </c>
      <c r="DS383">
        <f>COUNTIF('résultats bruts'!BF383,1)+COUNTIF('résultats bruts'!BI383,1)</f>
        <v>0</v>
      </c>
      <c r="DT383">
        <f>DS383/2</f>
        <v>0</v>
      </c>
      <c r="DU383">
        <f>COUNTIF('résultats bruts'!CE383,1)+COUNTIF('résultats bruts'!CH383,1) + COUNTIF('résultats bruts'!CP383,1)</f>
        <v>0</v>
      </c>
      <c r="DV383">
        <f>DU383/4</f>
        <v>0</v>
      </c>
      <c r="DW383">
        <f>DS383+DU383</f>
        <v>0</v>
      </c>
      <c r="DX383">
        <f>DW383/6</f>
        <v>0</v>
      </c>
      <c r="DY383">
        <f>COUNTIF('résultats bruts'!BE383,1)+COUNTIF('résultats bruts'!BH383,1)</f>
        <v>0</v>
      </c>
      <c r="DZ383">
        <f>DY383/2</f>
        <v>0</v>
      </c>
      <c r="EA383">
        <f>COUNTIF('résultats bruts'!CC383,1)+COUNTIF('résultats bruts'!CG383,1) + COUNTIF('résultats bruts'!CN383,1)</f>
        <v>0</v>
      </c>
      <c r="EB383">
        <f>EA383/3</f>
        <v>0</v>
      </c>
      <c r="EC383">
        <f>EA383+DY383</f>
        <v>0</v>
      </c>
      <c r="ED383">
        <f>EC383/5</f>
        <v>0</v>
      </c>
      <c r="EE383">
        <f>EC383+DW383+DQ383</f>
        <v>0</v>
      </c>
      <c r="EF383">
        <f>EE383/17</f>
        <v>0</v>
      </c>
    </row>
    <row r="384">
      <c r="A384">
        <f>'résultats bruts'!A384</f>
        <v>0</v>
      </c>
      <c r="B384">
        <f>'résultats bruts'!B384</f>
        <v>0</v>
      </c>
      <c r="C384">
        <f>'résultats bruts'!C384</f>
        <v>0</v>
      </c>
      <c r="D384">
        <f>'résultats bruts'!D384</f>
        <v>0</v>
      </c>
      <c r="E384">
        <f>'résultats bruts'!E384</f>
        <v>0</v>
      </c>
      <c r="F384">
        <f>'résultats bruts'!F384</f>
        <v>382</v>
      </c>
      <c r="G384">
        <f>COUNTIF('résultats bruts'!K384,1) +COUNTIF('résultats bruts'!CJ384:CK384,1)+COUNTIF('résultats bruts'!CJ384:CK384,"0A")</f>
        <v>0</v>
      </c>
      <c r="H384">
        <f>G384/3</f>
        <v>0</v>
      </c>
      <c r="I384">
        <f>COUNTIF('résultats bruts'!O384,1) + COUNTIF('résultats bruts'!AD384,1) + COUNTIF('résultats bruts'!CA384,1) + COUNTIF('résultats bruts'!DU384, 1) + COUNTIF('résultats bruts'!DU384,"0B")</f>
        <v>0</v>
      </c>
      <c r="J384">
        <f>I384/4</f>
        <v>0</v>
      </c>
      <c r="K384">
        <f>COUNTIF('résultats bruts'!CJ384:CK384,1)</f>
        <v>0</v>
      </c>
      <c r="L384">
        <f>K384/2</f>
        <v>0</v>
      </c>
      <c r="M384">
        <f>COUNTIF('résultats bruts'!CM384,1)</f>
        <v>0</v>
      </c>
      <c r="N384">
        <f>COUNTIF('résultats bruts'!DU384,1)</f>
        <v>0</v>
      </c>
      <c r="O384">
        <f>M384+N384</f>
        <v>0</v>
      </c>
      <c r="P384">
        <f>O384/2</f>
        <v>0</v>
      </c>
      <c r="Q384">
        <f>COUNTIF('résultats bruts'!CB384, "1A")+COUNTIF('résultats bruts'!CB384, "1B")</f>
        <v>0</v>
      </c>
      <c r="R384">
        <f>O384+K384+I384+G384</f>
        <v>0</v>
      </c>
      <c r="S384">
        <f>R384/11</f>
        <v>0</v>
      </c>
      <c r="T384">
        <f>COUNTIF('résultats bruts'!Q384, 1) + COUNTIF('résultats bruts'!AU384,1) + COUNTIF('résultats bruts'!CW384,1)</f>
        <v>0</v>
      </c>
      <c r="U384">
        <f>T384/3</f>
        <v>0</v>
      </c>
      <c r="V384">
        <f>COUNTIF('résultats bruts'!P384,1) + COUNTIF('résultats bruts'!AS384,1) + COUNTIF('résultats bruts'!DD384,1)</f>
        <v>0</v>
      </c>
      <c r="W384">
        <f>V384/3</f>
        <v>0</v>
      </c>
      <c r="X384">
        <f>T384+V384</f>
        <v>0</v>
      </c>
      <c r="Y384">
        <f>X384/6</f>
        <v>0</v>
      </c>
      <c r="Z384">
        <f>COUNTIF('résultats bruts'!V384, 1) + COUNTIF('résultats bruts'!AT384,1) + COUNTIF('résultats bruts'!CT384,1)</f>
        <v>0</v>
      </c>
      <c r="AA384">
        <f>Z384/3</f>
        <v>0</v>
      </c>
      <c r="AB384">
        <f>COUNTIF('résultats bruts'!W384, 1) + COUNTIF('résultats bruts'!AV384,1) + COUNTIF('résultats bruts'!CZ384,1)</f>
        <v>0</v>
      </c>
      <c r="AC384">
        <f>AB384/3</f>
        <v>0</v>
      </c>
      <c r="AD384">
        <f>AB384+Z384</f>
        <v>0</v>
      </c>
      <c r="AE384">
        <f>AD384/6</f>
        <v>0</v>
      </c>
      <c r="AF384">
        <f>AD384+X384</f>
        <v>0</v>
      </c>
      <c r="AG384">
        <f>AF384/12</f>
        <v>0</v>
      </c>
      <c r="AH384">
        <f>COUNTIF('résultats bruts'!R384, 1) + COUNTIF('résultats bruts'!AW384,1) + COUNTIF('résultats bruts'!CU384,1)</f>
        <v>0</v>
      </c>
      <c r="AI384">
        <f>AH384/3</f>
        <v>0</v>
      </c>
      <c r="AJ384">
        <f>COUNTIF('résultats bruts'!Z384, 1) + COUNTIF('résultats bruts'!AQ384,1) + COUNTIF('résultats bruts'!CS384,1)</f>
        <v>0</v>
      </c>
      <c r="AK384">
        <f>AJ384/3</f>
        <v>0</v>
      </c>
      <c r="AL384">
        <f>AH384+AJ384</f>
        <v>0</v>
      </c>
      <c r="AM384">
        <f>AL384/6</f>
        <v>0</v>
      </c>
      <c r="AN384">
        <f>AL384+AF384</f>
        <v>0</v>
      </c>
      <c r="AO384">
        <f>AN384/18</f>
        <v>0</v>
      </c>
      <c r="AP384">
        <f>COUNTIF('résultats bruts'!Y384, 1) + COUNTIF('résultats bruts'!AY384,1) + COUNTIF('résultats bruts'!DC384,1)</f>
        <v>0</v>
      </c>
      <c r="AQ384">
        <f>AP384/3</f>
        <v>0</v>
      </c>
      <c r="AR384">
        <f>COUNTIF('résultats bruts'!T384, 1) + COUNTIF('résultats bruts'!AR384,1) + COUNTIF('résultats bruts'!DB384,1)</f>
        <v>0</v>
      </c>
      <c r="AS384">
        <f>AR384/3</f>
        <v>0</v>
      </c>
      <c r="AT384">
        <f>AR384+AP384</f>
        <v>0</v>
      </c>
      <c r="AU384">
        <f>AT384/6</f>
        <v>0</v>
      </c>
      <c r="AV384">
        <f>COUNTIF('résultats bruts'!X384, 1) + COUNTIF('résultats bruts'!BB384,1) + COUNTIF('résultats bruts'!DA384,1)</f>
        <v>0</v>
      </c>
      <c r="AW384">
        <f>AV384/3</f>
        <v>0</v>
      </c>
      <c r="AX384">
        <f>COUNTIF('résultats bruts'!AA384, 1) + COUNTIF('résultats bruts'!AX384,1) + COUNTIF('résultats bruts'!CY384,1)</f>
        <v>0</v>
      </c>
      <c r="AY384">
        <f>AX384/3</f>
        <v>0</v>
      </c>
      <c r="AZ384">
        <f>AX384+AV384</f>
        <v>0</v>
      </c>
      <c r="BA384">
        <f>AZ384/6</f>
        <v>0</v>
      </c>
      <c r="BB384">
        <f>AZ384+AT384</f>
        <v>0</v>
      </c>
      <c r="BC384">
        <f>BB384/12</f>
        <v>0</v>
      </c>
      <c r="BD384">
        <f>COUNTIF('résultats bruts'!U384, 1) + COUNTIF('résultats bruts'!AZ384,1) + COUNTIF('résultats bruts'!CX384,1)</f>
        <v>0</v>
      </c>
      <c r="BE384">
        <f>BD384/3</f>
        <v>0</v>
      </c>
      <c r="BF384">
        <f>COUNTIF('résultats bruts'!S384, 1) + COUNTIF('résultats bruts'!BA384,1) + COUNTIF('résultats bruts'!CV384,1)</f>
        <v>0</v>
      </c>
      <c r="BG384">
        <f>BF384/3</f>
        <v>0</v>
      </c>
      <c r="BH384">
        <f>BF384+BD384</f>
        <v>0</v>
      </c>
      <c r="BI384">
        <f>BH384/6</f>
        <v>0</v>
      </c>
      <c r="BJ384">
        <f>BH384+BB384</f>
        <v>0</v>
      </c>
      <c r="BK384">
        <f>BJ384/18</f>
        <v>0</v>
      </c>
      <c r="BL384">
        <f>COUNTIF('résultats bruts'!AB384, 1) + COUNTIF('résultats bruts'!AC384,1) + COUNTIF('résultats bruts'!BC384,1)+ COUNTIF('résultats bruts'!BD384,1)+ COUNTIF('résultats bruts'!DE384,1)+ COUNTIF('résultats bruts'!DF384,1)</f>
        <v>0</v>
      </c>
      <c r="BM384">
        <f>BL384/6</f>
        <v>0</v>
      </c>
      <c r="BN384">
        <f>BJ384+AN384+BL384</f>
        <v>0</v>
      </c>
      <c r="BO384">
        <f>BN384/42</f>
        <v>0</v>
      </c>
      <c r="BP384">
        <f>COUNTIF('résultats bruts'!DS384,1) + COUNTIF('résultats bruts'!DQ384,1)</f>
        <v>0</v>
      </c>
      <c r="BQ384">
        <f>BP384/2</f>
        <v>0</v>
      </c>
      <c r="BR384">
        <f>COUNTIF('résultats bruts'!DR384,1)+COUNTIF('résultats bruts'!DT384,1)</f>
        <v>0</v>
      </c>
      <c r="BS384">
        <f>BR384/2</f>
        <v>0</v>
      </c>
      <c r="BT384">
        <f>'résultats bruts'!AR384</f>
        <v>0</v>
      </c>
      <c r="BU384">
        <f>'résultats bruts'!DR384</f>
        <v>0</v>
      </c>
      <c r="BV384">
        <f>'résultats bruts'!AS384</f>
        <v>0</v>
      </c>
      <c r="BW384">
        <f>'résultats bruts'!DT384</f>
        <v>0</v>
      </c>
      <c r="BX384">
        <f>COUNTIF('résultats bruts'!AI384, 1) + COUNTIF('résultats bruts'!BP384,1) + COUNTIF('résultats bruts'!DG384,1)</f>
        <v>0</v>
      </c>
      <c r="BY384">
        <f>BX384/3</f>
        <v>0</v>
      </c>
      <c r="BZ384">
        <f>COUNTIF('résultats bruts'!AL384, 1) + COUNTIF('résultats bruts'!BN384,1) + COUNTIF('résultats bruts'!DI384,1)</f>
        <v>0</v>
      </c>
      <c r="CA384">
        <f>BZ384/3</f>
        <v>0</v>
      </c>
      <c r="CB384">
        <f>BX384+BZ384</f>
        <v>0</v>
      </c>
      <c r="CC384">
        <f>CB384/6</f>
        <v>0</v>
      </c>
      <c r="CD384">
        <f>COUNTIF('résultats bruts'!AK384, 1) + COUNTIF('résultats bruts'!BR384,1) + COUNTIF('résultats bruts'!DM384,1)</f>
        <v>0</v>
      </c>
      <c r="CE384">
        <f>CD384/3</f>
        <v>0</v>
      </c>
      <c r="CF384">
        <f>COUNTIF('résultats bruts'!AE384, 1) + COUNTIF('résultats bruts'!BL384,1) + COUNTIF('résultats bruts'!DN384,1)</f>
        <v>0</v>
      </c>
      <c r="CG384">
        <f>CF384/3</f>
        <v>0</v>
      </c>
      <c r="CH384">
        <f>CF384+CD384</f>
        <v>0</v>
      </c>
      <c r="CI384">
        <f>CH384/6</f>
        <v>0</v>
      </c>
      <c r="CJ384">
        <f>COUNTIF('résultats bruts'!AJ384, 1) + COUNTIF('résultats bruts'!BM384,1) + COUNTIF('résultats bruts'!DL384,1)</f>
        <v>0</v>
      </c>
      <c r="CK384">
        <f>CJ384/3</f>
        <v>0</v>
      </c>
      <c r="CL384">
        <f>COUNTIF('résultats bruts'!AH384, 1) + COUNTIF('résultats bruts'!BK384,1) + COUNTIF('résultats bruts'!DK384,1)</f>
        <v>0</v>
      </c>
      <c r="CM384">
        <f>CL384/3</f>
        <v>0</v>
      </c>
      <c r="CN384">
        <f>CL384+CJ384</f>
        <v>0</v>
      </c>
      <c r="CO384">
        <f>CN384/6</f>
        <v>0</v>
      </c>
      <c r="CP384">
        <f>COUNTIF('résultats bruts'!AF384, 1) + COUNTIF('résultats bruts'!BO384,1) + COUNTIF('résultats bruts'!DJ384,1)</f>
        <v>0</v>
      </c>
      <c r="CQ384">
        <f>CP384/3</f>
        <v>0</v>
      </c>
      <c r="CR384">
        <f>COUNTIF('résultats bruts'!AG384, 1) + COUNTIF('résultats bruts'!BQ384,1) + COUNTIF('résultats bruts'!DH384,1)</f>
        <v>0</v>
      </c>
      <c r="CS384">
        <f>CR384/3</f>
        <v>0</v>
      </c>
      <c r="CT384">
        <f>CR384+CP384</f>
        <v>0</v>
      </c>
      <c r="CU384">
        <f>CT384/6</f>
        <v>0</v>
      </c>
      <c r="CV384">
        <f>COUNTIF('résultats bruts'!AM384, 1) + COUNTIF('résultats bruts'!AN384,1) + COUNTIF('résultats bruts'!BS384,1) +COUNTIF('résultats bruts'!BT384, 1) + COUNTIF('résultats bruts'!DO384,1) + COUNTIF('résultats bruts'!DP384,1)</f>
        <v>0</v>
      </c>
      <c r="CW384">
        <f>+CV384/6</f>
        <v>0</v>
      </c>
      <c r="CX384">
        <f>CT384+CN384+CH384+CB420</f>
        <v>0</v>
      </c>
      <c r="CY384">
        <f>CX384/30</f>
        <v>0</v>
      </c>
      <c r="CZ384">
        <f>COUNTIF('résultats bruts'!AO384,1)</f>
        <v>0</v>
      </c>
      <c r="DA384">
        <f>COUNTIF('résultats bruts'!AP384,1)</f>
        <v>0</v>
      </c>
      <c r="DB384">
        <f>CZ384+DA384</f>
        <v>0</v>
      </c>
      <c r="DC384">
        <f>DB384/2</f>
        <v>0</v>
      </c>
      <c r="DD384">
        <f>COUNTIF('résultats bruts'!BU384,1)</f>
        <v>0</v>
      </c>
      <c r="DE384">
        <f>COUNTIF('résultats bruts'!BV384,1)</f>
        <v>0</v>
      </c>
      <c r="DF384">
        <f>DD384+DE384</f>
        <v>0</v>
      </c>
      <c r="DG384">
        <f>DD384+DE384</f>
        <v>0</v>
      </c>
      <c r="DH384">
        <f>DG384/2</f>
        <v>0</v>
      </c>
      <c r="DJ384">
        <f>COUNTIF(CD384, 1)</f>
        <v>0</v>
      </c>
      <c r="DK384">
        <f>DB384+DG384+DJ384</f>
        <v>0</v>
      </c>
      <c r="DL384">
        <f>DK384/5</f>
        <v>0</v>
      </c>
      <c r="DM384">
        <f>COUNTIF('résultats bruts'!BG384,1)+COUNTIF('résultats bruts'!BJ384,1)</f>
        <v>0</v>
      </c>
      <c r="DN384">
        <f>DM384/2</f>
        <v>0</v>
      </c>
      <c r="DO384">
        <f>COUNTIF('résultats bruts'!CD384,1)+COUNTIF('résultats bruts'!CF384,1) + COUNTIF('résultats bruts'!CO384,1)+COUNTIF('résultats bruts'!CR384,1)</f>
        <v>0</v>
      </c>
      <c r="DP384">
        <f>DO384/4</f>
        <v>0</v>
      </c>
      <c r="DQ384">
        <f>DM384+DO384</f>
        <v>0</v>
      </c>
      <c r="DR384">
        <f>DQ384/6</f>
        <v>0</v>
      </c>
      <c r="DS384">
        <f>COUNTIF('résultats bruts'!BF384,1)+COUNTIF('résultats bruts'!BI384,1)</f>
        <v>0</v>
      </c>
      <c r="DT384">
        <f>DS384/2</f>
        <v>0</v>
      </c>
      <c r="DU384">
        <f>COUNTIF('résultats bruts'!CE384,1)+COUNTIF('résultats bruts'!CH384,1) + COUNTIF('résultats bruts'!CP384,1)</f>
        <v>0</v>
      </c>
      <c r="DV384">
        <f>DU384/4</f>
        <v>0</v>
      </c>
      <c r="DW384">
        <f>DS384+DU384</f>
        <v>0</v>
      </c>
      <c r="DX384">
        <f>DW384/6</f>
        <v>0</v>
      </c>
      <c r="DY384">
        <f>COUNTIF('résultats bruts'!BE384,1)+COUNTIF('résultats bruts'!BH384,1)</f>
        <v>0</v>
      </c>
      <c r="DZ384">
        <f>DY384/2</f>
        <v>0</v>
      </c>
      <c r="EA384">
        <f>COUNTIF('résultats bruts'!CC384,1)+COUNTIF('résultats bruts'!CG384,1) + COUNTIF('résultats bruts'!CN384,1)</f>
        <v>0</v>
      </c>
      <c r="EB384">
        <f>EA384/3</f>
        <v>0</v>
      </c>
      <c r="EC384">
        <f>EA384+DY384</f>
        <v>0</v>
      </c>
      <c r="ED384">
        <f>EC384/5</f>
        <v>0</v>
      </c>
      <c r="EE384">
        <f>EC384+DW384+DQ384</f>
        <v>0</v>
      </c>
      <c r="EF384">
        <f>EE384/17</f>
        <v>0</v>
      </c>
    </row>
    <row r="385">
      <c r="A385">
        <f>'résultats bruts'!A385</f>
        <v>0</v>
      </c>
      <c r="B385">
        <f>'résultats bruts'!B385</f>
        <v>0</v>
      </c>
      <c r="C385">
        <f>'résultats bruts'!C385</f>
        <v>0</v>
      </c>
      <c r="D385">
        <f>'résultats bruts'!D385</f>
        <v>0</v>
      </c>
      <c r="E385">
        <f>'résultats bruts'!E385</f>
        <v>0</v>
      </c>
      <c r="F385">
        <f>'résultats bruts'!F385</f>
        <v>383</v>
      </c>
      <c r="G385">
        <f>COUNTIF('résultats bruts'!K385,1) +COUNTIF('résultats bruts'!CJ385:CK385,1)+COUNTIF('résultats bruts'!CJ385:CK385,"0A")</f>
        <v>0</v>
      </c>
      <c r="H385">
        <f>G385/3</f>
        <v>0</v>
      </c>
      <c r="I385">
        <f>COUNTIF('résultats bruts'!O385,1) + COUNTIF('résultats bruts'!AD385,1) + COUNTIF('résultats bruts'!CA385,1) + COUNTIF('résultats bruts'!DU385, 1) + COUNTIF('résultats bruts'!DU385,"0B")</f>
        <v>0</v>
      </c>
      <c r="J385">
        <f>I385/4</f>
        <v>0</v>
      </c>
      <c r="K385">
        <f>COUNTIF('résultats bruts'!CJ385:CK385,1)</f>
        <v>0</v>
      </c>
      <c r="L385">
        <f>K385/2</f>
        <v>0</v>
      </c>
      <c r="M385">
        <f>COUNTIF('résultats bruts'!CM385,1)</f>
        <v>0</v>
      </c>
      <c r="N385">
        <f>COUNTIF('résultats bruts'!DU385,1)</f>
        <v>0</v>
      </c>
      <c r="O385">
        <f>M385+N385</f>
        <v>0</v>
      </c>
      <c r="P385">
        <f>O385/2</f>
        <v>0</v>
      </c>
      <c r="Q385">
        <f>COUNTIF('résultats bruts'!CB385, "1A")+COUNTIF('résultats bruts'!CB385, "1B")</f>
        <v>0</v>
      </c>
      <c r="R385">
        <f>O385+K385+I385+G385</f>
        <v>0</v>
      </c>
      <c r="S385">
        <f>R385/11</f>
        <v>0</v>
      </c>
      <c r="T385">
        <f>COUNTIF('résultats bruts'!Q385, 1) + COUNTIF('résultats bruts'!AU385,1) + COUNTIF('résultats bruts'!CW385,1)</f>
        <v>0</v>
      </c>
      <c r="U385">
        <f>T385/3</f>
        <v>0</v>
      </c>
      <c r="V385">
        <f>COUNTIF('résultats bruts'!P385,1) + COUNTIF('résultats bruts'!AS385,1) + COUNTIF('résultats bruts'!DD385,1)</f>
        <v>0</v>
      </c>
      <c r="W385">
        <f>V385/3</f>
        <v>0</v>
      </c>
      <c r="X385">
        <f>T385+V385</f>
        <v>0</v>
      </c>
      <c r="Y385">
        <f>X385/6</f>
        <v>0</v>
      </c>
      <c r="Z385">
        <f>COUNTIF('résultats bruts'!V385, 1) + COUNTIF('résultats bruts'!AT385,1) + COUNTIF('résultats bruts'!CT385,1)</f>
        <v>0</v>
      </c>
      <c r="AA385">
        <f>Z385/3</f>
        <v>0</v>
      </c>
      <c r="AB385">
        <f>COUNTIF('résultats bruts'!W385, 1) + COUNTIF('résultats bruts'!AV385,1) + COUNTIF('résultats bruts'!CZ385,1)</f>
        <v>0</v>
      </c>
      <c r="AC385">
        <f>AB385/3</f>
        <v>0</v>
      </c>
      <c r="AD385">
        <f>AB385+Z385</f>
        <v>0</v>
      </c>
      <c r="AE385">
        <f>AD385/6</f>
        <v>0</v>
      </c>
      <c r="AF385">
        <f>AD385+X385</f>
        <v>0</v>
      </c>
      <c r="AG385">
        <f>AF385/12</f>
        <v>0</v>
      </c>
      <c r="AH385">
        <f>COUNTIF('résultats bruts'!R385, 1) + COUNTIF('résultats bruts'!AW385,1) + COUNTIF('résultats bruts'!CU385,1)</f>
        <v>0</v>
      </c>
      <c r="AI385">
        <f>AH385/3</f>
        <v>0</v>
      </c>
      <c r="AJ385">
        <f>COUNTIF('résultats bruts'!Z385, 1) + COUNTIF('résultats bruts'!AQ385,1) + COUNTIF('résultats bruts'!CS385,1)</f>
        <v>0</v>
      </c>
      <c r="AK385">
        <f>AJ385/3</f>
        <v>0</v>
      </c>
      <c r="AL385">
        <f>AH385+AJ385</f>
        <v>0</v>
      </c>
      <c r="AM385">
        <f>AL385/6</f>
        <v>0</v>
      </c>
      <c r="AN385">
        <f>AL385+AF385</f>
        <v>0</v>
      </c>
      <c r="AO385">
        <f>AN385/18</f>
        <v>0</v>
      </c>
      <c r="AP385">
        <f>COUNTIF('résultats bruts'!Y385, 1) + COUNTIF('résultats bruts'!AY385,1) + COUNTIF('résultats bruts'!DC385,1)</f>
        <v>0</v>
      </c>
      <c r="AQ385">
        <f>AP385/3</f>
        <v>0</v>
      </c>
      <c r="AR385">
        <f>COUNTIF('résultats bruts'!T385, 1) + COUNTIF('résultats bruts'!AR385,1) + COUNTIF('résultats bruts'!DB385,1)</f>
        <v>0</v>
      </c>
      <c r="AS385">
        <f>AR385/3</f>
        <v>0</v>
      </c>
      <c r="AT385">
        <f>AR385+AP385</f>
        <v>0</v>
      </c>
      <c r="AU385">
        <f>AT385/6</f>
        <v>0</v>
      </c>
      <c r="AV385">
        <f>COUNTIF('résultats bruts'!X385, 1) + COUNTIF('résultats bruts'!BB385,1) + COUNTIF('résultats bruts'!DA385,1)</f>
        <v>0</v>
      </c>
      <c r="AW385">
        <f>AV385/3</f>
        <v>0</v>
      </c>
      <c r="AX385">
        <f>COUNTIF('résultats bruts'!AA385, 1) + COUNTIF('résultats bruts'!AX385,1) + COUNTIF('résultats bruts'!CY385,1)</f>
        <v>0</v>
      </c>
      <c r="AY385">
        <f>AX385/3</f>
        <v>0</v>
      </c>
      <c r="AZ385">
        <f>AX385+AV385</f>
        <v>0</v>
      </c>
      <c r="BA385">
        <f>AZ385/6</f>
        <v>0</v>
      </c>
      <c r="BB385">
        <f>AZ385+AT385</f>
        <v>0</v>
      </c>
      <c r="BC385">
        <f>BB385/12</f>
        <v>0</v>
      </c>
      <c r="BD385">
        <f>COUNTIF('résultats bruts'!U385, 1) + COUNTIF('résultats bruts'!AZ385,1) + COUNTIF('résultats bruts'!CX385,1)</f>
        <v>0</v>
      </c>
      <c r="BE385">
        <f>BD385/3</f>
        <v>0</v>
      </c>
      <c r="BF385">
        <f>COUNTIF('résultats bruts'!S385, 1) + COUNTIF('résultats bruts'!BA385,1) + COUNTIF('résultats bruts'!CV385,1)</f>
        <v>0</v>
      </c>
      <c r="BG385">
        <f>BF385/3</f>
        <v>0</v>
      </c>
      <c r="BH385">
        <f>BF385+BD385</f>
        <v>0</v>
      </c>
      <c r="BI385">
        <f>BH385/6</f>
        <v>0</v>
      </c>
      <c r="BJ385">
        <f>BH385+BB385</f>
        <v>0</v>
      </c>
      <c r="BK385">
        <f>BJ385/18</f>
        <v>0</v>
      </c>
      <c r="BL385">
        <f>COUNTIF('résultats bruts'!AB385, 1) + COUNTIF('résultats bruts'!AC385,1) + COUNTIF('résultats bruts'!BC385,1)+ COUNTIF('résultats bruts'!BD385,1)+ COUNTIF('résultats bruts'!DE385,1)+ COUNTIF('résultats bruts'!DF385,1)</f>
        <v>0</v>
      </c>
      <c r="BM385">
        <f>BL385/6</f>
        <v>0</v>
      </c>
      <c r="BN385">
        <f>BJ385+AN385+BL385</f>
        <v>0</v>
      </c>
      <c r="BO385">
        <f>BN385/42</f>
        <v>0</v>
      </c>
      <c r="BP385">
        <f>COUNTIF('résultats bruts'!DS385,1) + COUNTIF('résultats bruts'!DQ385,1)</f>
        <v>0</v>
      </c>
      <c r="BQ385">
        <f>BP385/2</f>
        <v>0</v>
      </c>
      <c r="BR385">
        <f>COUNTIF('résultats bruts'!DR385,1)+COUNTIF('résultats bruts'!DT385,1)</f>
        <v>0</v>
      </c>
      <c r="BS385">
        <f>BR385/2</f>
        <v>0</v>
      </c>
      <c r="BT385">
        <f>'résultats bruts'!AR385</f>
        <v>0</v>
      </c>
      <c r="BU385">
        <f>'résultats bruts'!DR385</f>
        <v>0</v>
      </c>
      <c r="BV385">
        <f>'résultats bruts'!AS385</f>
        <v>0</v>
      </c>
      <c r="BW385">
        <f>'résultats bruts'!DT385</f>
        <v>0</v>
      </c>
      <c r="BX385">
        <f>COUNTIF('résultats bruts'!AI385, 1) + COUNTIF('résultats bruts'!BP385,1) + COUNTIF('résultats bruts'!DG385,1)</f>
        <v>0</v>
      </c>
      <c r="BY385">
        <f>BX385/3</f>
        <v>0</v>
      </c>
      <c r="BZ385">
        <f>COUNTIF('résultats bruts'!AL385, 1) + COUNTIF('résultats bruts'!BN385,1) + COUNTIF('résultats bruts'!DI385,1)</f>
        <v>0</v>
      </c>
      <c r="CA385">
        <f>BZ385/3</f>
        <v>0</v>
      </c>
      <c r="CB385">
        <f>BX385+BZ385</f>
        <v>0</v>
      </c>
      <c r="CC385">
        <f>CB385/6</f>
        <v>0</v>
      </c>
      <c r="CD385">
        <f>COUNTIF('résultats bruts'!AK385, 1) + COUNTIF('résultats bruts'!BR385,1) + COUNTIF('résultats bruts'!DM385,1)</f>
        <v>0</v>
      </c>
      <c r="CE385">
        <f>CD385/3</f>
        <v>0</v>
      </c>
      <c r="CF385">
        <f>COUNTIF('résultats bruts'!AE385, 1) + COUNTIF('résultats bruts'!BL385,1) + COUNTIF('résultats bruts'!DN385,1)</f>
        <v>0</v>
      </c>
      <c r="CG385">
        <f>CF385/3</f>
        <v>0</v>
      </c>
      <c r="CH385">
        <f>CF385+CD385</f>
        <v>0</v>
      </c>
      <c r="CI385">
        <f>CH385/6</f>
        <v>0</v>
      </c>
      <c r="CJ385">
        <f>COUNTIF('résultats bruts'!AJ385, 1) + COUNTIF('résultats bruts'!BM385,1) + COUNTIF('résultats bruts'!DL385,1)</f>
        <v>0</v>
      </c>
      <c r="CK385">
        <f>CJ385/3</f>
        <v>0</v>
      </c>
      <c r="CL385">
        <f>COUNTIF('résultats bruts'!AH385, 1) + COUNTIF('résultats bruts'!BK385,1) + COUNTIF('résultats bruts'!DK385,1)</f>
        <v>0</v>
      </c>
      <c r="CM385">
        <f>CL385/3</f>
        <v>0</v>
      </c>
      <c r="CN385">
        <f>CL385+CJ385</f>
        <v>0</v>
      </c>
      <c r="CO385">
        <f>CN385/6</f>
        <v>0</v>
      </c>
      <c r="CP385">
        <f>COUNTIF('résultats bruts'!AF385, 1) + COUNTIF('résultats bruts'!BO385,1) + COUNTIF('résultats bruts'!DJ385,1)</f>
        <v>0</v>
      </c>
      <c r="CQ385">
        <f>CP385/3</f>
        <v>0</v>
      </c>
      <c r="CR385">
        <f>COUNTIF('résultats bruts'!AG385, 1) + COUNTIF('résultats bruts'!BQ385,1) + COUNTIF('résultats bruts'!DH385,1)</f>
        <v>0</v>
      </c>
      <c r="CS385">
        <f>CR385/3</f>
        <v>0</v>
      </c>
      <c r="CT385">
        <f>CR385+CP385</f>
        <v>0</v>
      </c>
      <c r="CU385">
        <f>CT385/6</f>
        <v>0</v>
      </c>
      <c r="CV385">
        <f>COUNTIF('résultats bruts'!AM385, 1) + COUNTIF('résultats bruts'!AN385,1) + COUNTIF('résultats bruts'!BS385,1) +COUNTIF('résultats bruts'!BT385, 1) + COUNTIF('résultats bruts'!DO385,1) + COUNTIF('résultats bruts'!DP385,1)</f>
        <v>0</v>
      </c>
      <c r="CW385">
        <f>+CV385/6</f>
        <v>0</v>
      </c>
      <c r="CX385">
        <f>CT385+CN385+CH385+CB421</f>
        <v>0</v>
      </c>
      <c r="CY385">
        <f>CX385/30</f>
        <v>0</v>
      </c>
      <c r="CZ385">
        <f>COUNTIF('résultats bruts'!AO385,1)</f>
        <v>0</v>
      </c>
      <c r="DA385">
        <f>COUNTIF('résultats bruts'!AP385,1)</f>
        <v>0</v>
      </c>
      <c r="DB385">
        <f>CZ385+DA385</f>
        <v>0</v>
      </c>
      <c r="DC385">
        <f>DB385/2</f>
        <v>0</v>
      </c>
      <c r="DD385">
        <f>COUNTIF('résultats bruts'!BU385,1)</f>
        <v>0</v>
      </c>
      <c r="DE385">
        <f>COUNTIF('résultats bruts'!BV385,1)</f>
        <v>0</v>
      </c>
      <c r="DF385">
        <f>DD385+DE385</f>
        <v>0</v>
      </c>
      <c r="DG385">
        <f>DD385+DE385</f>
        <v>0</v>
      </c>
      <c r="DH385">
        <f>DG385/2</f>
        <v>0</v>
      </c>
      <c r="DJ385">
        <f>COUNTIF(CD385, 1)</f>
        <v>0</v>
      </c>
      <c r="DK385">
        <f>DB385+DG385+DJ385</f>
        <v>0</v>
      </c>
      <c r="DL385">
        <f>DK385/5</f>
        <v>0</v>
      </c>
      <c r="DM385">
        <f>COUNTIF('résultats bruts'!BG385,1)+COUNTIF('résultats bruts'!BJ385,1)</f>
        <v>0</v>
      </c>
      <c r="DN385">
        <f>DM385/2</f>
        <v>0</v>
      </c>
      <c r="DO385">
        <f>COUNTIF('résultats bruts'!CD385,1)+COUNTIF('résultats bruts'!CF385,1) + COUNTIF('résultats bruts'!CO385,1)+COUNTIF('résultats bruts'!CR385,1)</f>
        <v>0</v>
      </c>
      <c r="DP385">
        <f>DO385/4</f>
        <v>0</v>
      </c>
      <c r="DQ385">
        <f>DM385+DO385</f>
        <v>0</v>
      </c>
      <c r="DR385">
        <f>DQ385/6</f>
        <v>0</v>
      </c>
      <c r="DS385">
        <f>COUNTIF('résultats bruts'!BF385,1)+COUNTIF('résultats bruts'!BI385,1)</f>
        <v>0</v>
      </c>
      <c r="DT385">
        <f>DS385/2</f>
        <v>0</v>
      </c>
      <c r="DU385">
        <f>COUNTIF('résultats bruts'!CE385,1)+COUNTIF('résultats bruts'!CH385,1) + COUNTIF('résultats bruts'!CP385,1)</f>
        <v>0</v>
      </c>
      <c r="DV385">
        <f>DU385/4</f>
        <v>0</v>
      </c>
      <c r="DW385">
        <f>DS385+DU385</f>
        <v>0</v>
      </c>
      <c r="DX385">
        <f>DW385/6</f>
        <v>0</v>
      </c>
      <c r="DY385">
        <f>COUNTIF('résultats bruts'!BE385,1)+COUNTIF('résultats bruts'!BH385,1)</f>
        <v>0</v>
      </c>
      <c r="DZ385">
        <f>DY385/2</f>
        <v>0</v>
      </c>
      <c r="EA385">
        <f>COUNTIF('résultats bruts'!CC385,1)+COUNTIF('résultats bruts'!CG385,1) + COUNTIF('résultats bruts'!CN385,1)</f>
        <v>0</v>
      </c>
      <c r="EB385">
        <f>EA385/3</f>
        <v>0</v>
      </c>
      <c r="EC385">
        <f>EA385+DY385</f>
        <v>0</v>
      </c>
      <c r="ED385">
        <f>EC385/5</f>
        <v>0</v>
      </c>
      <c r="EE385">
        <f>EC385+DW385+DQ385</f>
        <v>0</v>
      </c>
      <c r="EF385">
        <f>EE385/17</f>
        <v>0</v>
      </c>
    </row>
    <row r="386">
      <c r="A386">
        <f>'résultats bruts'!A386</f>
        <v>0</v>
      </c>
      <c r="B386">
        <f>'résultats bruts'!B386</f>
        <v>0</v>
      </c>
      <c r="C386">
        <f>'résultats bruts'!C386</f>
        <v>0</v>
      </c>
      <c r="D386">
        <f>'résultats bruts'!D386</f>
        <v>0</v>
      </c>
      <c r="E386">
        <f>'résultats bruts'!E386</f>
        <v>0</v>
      </c>
      <c r="F386">
        <f>'résultats bruts'!F386</f>
        <v>384</v>
      </c>
      <c r="G386">
        <f>COUNTIF('résultats bruts'!K386,1) +COUNTIF('résultats bruts'!CJ386:CK386,1)+COUNTIF('résultats bruts'!CJ386:CK386,"0A")</f>
        <v>0</v>
      </c>
      <c r="H386">
        <f>G386/3</f>
        <v>0</v>
      </c>
      <c r="I386">
        <f>COUNTIF('résultats bruts'!O386,1) + COUNTIF('résultats bruts'!AD386,1) + COUNTIF('résultats bruts'!CA386,1) + COUNTIF('résultats bruts'!DU386, 1) + COUNTIF('résultats bruts'!DU386,"0B")</f>
        <v>0</v>
      </c>
      <c r="J386">
        <f>I386/4</f>
        <v>0</v>
      </c>
      <c r="K386">
        <f>COUNTIF('résultats bruts'!CJ386:CK386,1)</f>
        <v>0</v>
      </c>
      <c r="L386">
        <f>K386/2</f>
        <v>0</v>
      </c>
      <c r="M386">
        <f>COUNTIF('résultats bruts'!CM386,1)</f>
        <v>0</v>
      </c>
      <c r="N386">
        <f>COUNTIF('résultats bruts'!DU386,1)</f>
        <v>0</v>
      </c>
      <c r="O386">
        <f>M386+N386</f>
        <v>0</v>
      </c>
      <c r="P386">
        <f>O386/2</f>
        <v>0</v>
      </c>
      <c r="Q386">
        <f>COUNTIF('résultats bruts'!CB386, "1A")+COUNTIF('résultats bruts'!CB386, "1B")</f>
        <v>0</v>
      </c>
      <c r="R386">
        <f>O386+K386+I386+G386</f>
        <v>0</v>
      </c>
      <c r="S386">
        <f>R386/11</f>
        <v>0</v>
      </c>
      <c r="T386">
        <f>COUNTIF('résultats bruts'!Q386, 1) + COUNTIF('résultats bruts'!AU386,1) + COUNTIF('résultats bruts'!CW386,1)</f>
        <v>0</v>
      </c>
      <c r="U386">
        <f>T386/3</f>
        <v>0</v>
      </c>
      <c r="V386">
        <f>COUNTIF('résultats bruts'!P386,1) + COUNTIF('résultats bruts'!AS386,1) + COUNTIF('résultats bruts'!DD386,1)</f>
        <v>0</v>
      </c>
      <c r="W386">
        <f>V386/3</f>
        <v>0</v>
      </c>
      <c r="X386">
        <f>T386+V386</f>
        <v>0</v>
      </c>
      <c r="Y386">
        <f>X386/6</f>
        <v>0</v>
      </c>
      <c r="Z386">
        <f>COUNTIF('résultats bruts'!V386, 1) + COUNTIF('résultats bruts'!AT386,1) + COUNTIF('résultats bruts'!CT386,1)</f>
        <v>0</v>
      </c>
      <c r="AA386">
        <f>Z386/3</f>
        <v>0</v>
      </c>
      <c r="AB386">
        <f>COUNTIF('résultats bruts'!W386, 1) + COUNTIF('résultats bruts'!AV386,1) + COUNTIF('résultats bruts'!CZ386,1)</f>
        <v>0</v>
      </c>
      <c r="AC386">
        <f>AB386/3</f>
        <v>0</v>
      </c>
      <c r="AD386">
        <f>AB386+Z386</f>
        <v>0</v>
      </c>
      <c r="AE386">
        <f>AD386/6</f>
        <v>0</v>
      </c>
      <c r="AF386">
        <f>AD386+X386</f>
        <v>0</v>
      </c>
      <c r="AG386">
        <f>AF386/12</f>
        <v>0</v>
      </c>
      <c r="AH386">
        <f>COUNTIF('résultats bruts'!R386, 1) + COUNTIF('résultats bruts'!AW386,1) + COUNTIF('résultats bruts'!CU386,1)</f>
        <v>0</v>
      </c>
      <c r="AI386">
        <f>AH386/3</f>
        <v>0</v>
      </c>
      <c r="AJ386">
        <f>COUNTIF('résultats bruts'!Z386, 1) + COUNTIF('résultats bruts'!AQ386,1) + COUNTIF('résultats bruts'!CS386,1)</f>
        <v>0</v>
      </c>
      <c r="AK386">
        <f>AJ386/3</f>
        <v>0</v>
      </c>
      <c r="AL386">
        <f>AH386+AJ386</f>
        <v>0</v>
      </c>
      <c r="AM386">
        <f>AL386/6</f>
        <v>0</v>
      </c>
      <c r="AN386">
        <f>AL386+AF386</f>
        <v>0</v>
      </c>
      <c r="AO386">
        <f>AN386/18</f>
        <v>0</v>
      </c>
      <c r="AP386">
        <f>COUNTIF('résultats bruts'!Y386, 1) + COUNTIF('résultats bruts'!AY386,1) + COUNTIF('résultats bruts'!DC386,1)</f>
        <v>0</v>
      </c>
      <c r="AQ386">
        <f>AP386/3</f>
        <v>0</v>
      </c>
      <c r="AR386">
        <f>COUNTIF('résultats bruts'!T386, 1) + COUNTIF('résultats bruts'!AR386,1) + COUNTIF('résultats bruts'!DB386,1)</f>
        <v>0</v>
      </c>
      <c r="AS386">
        <f>AR386/3</f>
        <v>0</v>
      </c>
      <c r="AT386">
        <f>AR386+AP386</f>
        <v>0</v>
      </c>
      <c r="AU386">
        <f>AT386/6</f>
        <v>0</v>
      </c>
      <c r="AV386">
        <f>COUNTIF('résultats bruts'!X386, 1) + COUNTIF('résultats bruts'!BB386,1) + COUNTIF('résultats bruts'!DA386,1)</f>
        <v>0</v>
      </c>
      <c r="AW386">
        <f>AV386/3</f>
        <v>0</v>
      </c>
      <c r="AX386">
        <f>COUNTIF('résultats bruts'!AA386, 1) + COUNTIF('résultats bruts'!AX386,1) + COUNTIF('résultats bruts'!CY386,1)</f>
        <v>0</v>
      </c>
      <c r="AY386">
        <f>AX386/3</f>
        <v>0</v>
      </c>
      <c r="AZ386">
        <f>AX386+AV386</f>
        <v>0</v>
      </c>
      <c r="BA386">
        <f>AZ386/6</f>
        <v>0</v>
      </c>
      <c r="BB386">
        <f>AZ386+AT386</f>
        <v>0</v>
      </c>
      <c r="BC386">
        <f>BB386/12</f>
        <v>0</v>
      </c>
      <c r="BD386">
        <f>COUNTIF('résultats bruts'!U386, 1) + COUNTIF('résultats bruts'!AZ386,1) + COUNTIF('résultats bruts'!CX386,1)</f>
        <v>0</v>
      </c>
      <c r="BE386">
        <f>BD386/3</f>
        <v>0</v>
      </c>
      <c r="BF386">
        <f>COUNTIF('résultats bruts'!S386, 1) + COUNTIF('résultats bruts'!BA386,1) + COUNTIF('résultats bruts'!CV386,1)</f>
        <v>0</v>
      </c>
      <c r="BG386">
        <f>BF386/3</f>
        <v>0</v>
      </c>
      <c r="BH386">
        <f>BF386+BD386</f>
        <v>0</v>
      </c>
      <c r="BI386">
        <f>BH386/6</f>
        <v>0</v>
      </c>
      <c r="BJ386">
        <f>BH386+BB386</f>
        <v>0</v>
      </c>
      <c r="BK386">
        <f>BJ386/18</f>
        <v>0</v>
      </c>
      <c r="BL386">
        <f>COUNTIF('résultats bruts'!AB386, 1) + COUNTIF('résultats bruts'!AC386,1) + COUNTIF('résultats bruts'!BC386,1)+ COUNTIF('résultats bruts'!BD386,1)+ COUNTIF('résultats bruts'!DE386,1)+ COUNTIF('résultats bruts'!DF386,1)</f>
        <v>0</v>
      </c>
      <c r="BM386">
        <f>BL386/6</f>
        <v>0</v>
      </c>
      <c r="BN386">
        <f>BJ386+AN386+BL386</f>
        <v>0</v>
      </c>
      <c r="BO386">
        <f>BN386/42</f>
        <v>0</v>
      </c>
      <c r="BP386">
        <f>COUNTIF('résultats bruts'!DS386,1) + COUNTIF('résultats bruts'!DQ386,1)</f>
        <v>0</v>
      </c>
      <c r="BQ386">
        <f>BP386/2</f>
        <v>0</v>
      </c>
      <c r="BR386">
        <f>COUNTIF('résultats bruts'!DR386,1)+COUNTIF('résultats bruts'!DT386,1)</f>
        <v>0</v>
      </c>
      <c r="BS386">
        <f>BR386/2</f>
        <v>0</v>
      </c>
      <c r="BT386">
        <f>'résultats bruts'!AR386</f>
        <v>0</v>
      </c>
      <c r="BU386">
        <f>'résultats bruts'!DR386</f>
        <v>0</v>
      </c>
      <c r="BV386">
        <f>'résultats bruts'!AS386</f>
        <v>0</v>
      </c>
      <c r="BW386">
        <f>'résultats bruts'!DT386</f>
        <v>0</v>
      </c>
      <c r="BX386">
        <f>COUNTIF('résultats bruts'!AI386, 1) + COUNTIF('résultats bruts'!BP386,1) + COUNTIF('résultats bruts'!DG386,1)</f>
        <v>0</v>
      </c>
      <c r="BY386">
        <f>BX386/3</f>
        <v>0</v>
      </c>
      <c r="BZ386">
        <f>COUNTIF('résultats bruts'!AL386, 1) + COUNTIF('résultats bruts'!BN386,1) + COUNTIF('résultats bruts'!DI386,1)</f>
        <v>0</v>
      </c>
      <c r="CA386">
        <f>BZ386/3</f>
        <v>0</v>
      </c>
      <c r="CB386">
        <f>BX386+BZ386</f>
        <v>0</v>
      </c>
      <c r="CC386">
        <f>CB386/6</f>
        <v>0</v>
      </c>
      <c r="CD386">
        <f>COUNTIF('résultats bruts'!AK386, 1) + COUNTIF('résultats bruts'!BR386,1) + COUNTIF('résultats bruts'!DM386,1)</f>
        <v>0</v>
      </c>
      <c r="CE386">
        <f>CD386/3</f>
        <v>0</v>
      </c>
      <c r="CF386">
        <f>COUNTIF('résultats bruts'!AE386, 1) + COUNTIF('résultats bruts'!BL386,1) + COUNTIF('résultats bruts'!DN386,1)</f>
        <v>0</v>
      </c>
      <c r="CG386">
        <f>CF386/3</f>
        <v>0</v>
      </c>
      <c r="CH386">
        <f>CF386+CD386</f>
        <v>0</v>
      </c>
      <c r="CI386">
        <f>CH386/6</f>
        <v>0</v>
      </c>
      <c r="CJ386">
        <f>COUNTIF('résultats bruts'!AJ386, 1) + COUNTIF('résultats bruts'!BM386,1) + COUNTIF('résultats bruts'!DL386,1)</f>
        <v>0</v>
      </c>
      <c r="CK386">
        <f>CJ386/3</f>
        <v>0</v>
      </c>
      <c r="CL386">
        <f>COUNTIF('résultats bruts'!AH386, 1) + COUNTIF('résultats bruts'!BK386,1) + COUNTIF('résultats bruts'!DK386,1)</f>
        <v>0</v>
      </c>
      <c r="CM386">
        <f>CL386/3</f>
        <v>0</v>
      </c>
      <c r="CN386">
        <f>CL386+CJ386</f>
        <v>0</v>
      </c>
      <c r="CO386">
        <f>CN386/6</f>
        <v>0</v>
      </c>
      <c r="CP386">
        <f>COUNTIF('résultats bruts'!AF386, 1) + COUNTIF('résultats bruts'!BO386,1) + COUNTIF('résultats bruts'!DJ386,1)</f>
        <v>0</v>
      </c>
      <c r="CQ386">
        <f>CP386/3</f>
        <v>0</v>
      </c>
      <c r="CR386">
        <f>COUNTIF('résultats bruts'!AG386, 1) + COUNTIF('résultats bruts'!BQ386,1) + COUNTIF('résultats bruts'!DH386,1)</f>
        <v>0</v>
      </c>
      <c r="CS386">
        <f>CR386/3</f>
        <v>0</v>
      </c>
      <c r="CT386">
        <f>CR386+CP386</f>
        <v>0</v>
      </c>
      <c r="CU386">
        <f>CT386/6</f>
        <v>0</v>
      </c>
      <c r="CV386">
        <f>COUNTIF('résultats bruts'!AM386, 1) + COUNTIF('résultats bruts'!AN386,1) + COUNTIF('résultats bruts'!BS386,1) +COUNTIF('résultats bruts'!BT386, 1) + COUNTIF('résultats bruts'!DO386,1) + COUNTIF('résultats bruts'!DP386,1)</f>
        <v>0</v>
      </c>
      <c r="CW386">
        <f>+CV386/6</f>
        <v>0</v>
      </c>
      <c r="CX386">
        <f>CT386+CN386+CH386+CB422</f>
        <v>0</v>
      </c>
      <c r="CY386">
        <f>CX386/30</f>
        <v>0</v>
      </c>
      <c r="CZ386">
        <f>COUNTIF('résultats bruts'!AO386,1)</f>
        <v>0</v>
      </c>
      <c r="DA386">
        <f>COUNTIF('résultats bruts'!AP386,1)</f>
        <v>0</v>
      </c>
      <c r="DB386">
        <f>CZ386+DA386</f>
        <v>0</v>
      </c>
      <c r="DC386">
        <f>DB386/2</f>
        <v>0</v>
      </c>
      <c r="DD386">
        <f>COUNTIF('résultats bruts'!BU386,1)</f>
        <v>0</v>
      </c>
      <c r="DE386">
        <f>COUNTIF('résultats bruts'!BV386,1)</f>
        <v>0</v>
      </c>
      <c r="DF386">
        <f>DD386+DE386</f>
        <v>0</v>
      </c>
      <c r="DG386">
        <f>DD386+DE386</f>
        <v>0</v>
      </c>
      <c r="DH386">
        <f>DG386/2</f>
        <v>0</v>
      </c>
      <c r="DJ386">
        <f>COUNTIF(CD386, 1)</f>
        <v>0</v>
      </c>
      <c r="DK386">
        <f>DB386+DG386+DJ386</f>
        <v>0</v>
      </c>
      <c r="DL386">
        <f>DK386/5</f>
        <v>0</v>
      </c>
      <c r="DM386">
        <f>COUNTIF('résultats bruts'!BG386,1)+COUNTIF('résultats bruts'!BJ386,1)</f>
        <v>0</v>
      </c>
      <c r="DN386">
        <f>DM386/2</f>
        <v>0</v>
      </c>
      <c r="DO386">
        <f>COUNTIF('résultats bruts'!CD386,1)+COUNTIF('résultats bruts'!CF386,1) + COUNTIF('résultats bruts'!CO386,1)+COUNTIF('résultats bruts'!CR386,1)</f>
        <v>0</v>
      </c>
      <c r="DP386">
        <f>DO386/4</f>
        <v>0</v>
      </c>
      <c r="DQ386">
        <f>DM386+DO386</f>
        <v>0</v>
      </c>
      <c r="DR386">
        <f>DQ386/6</f>
        <v>0</v>
      </c>
      <c r="DS386">
        <f>COUNTIF('résultats bruts'!BF386,1)+COUNTIF('résultats bruts'!BI386,1)</f>
        <v>0</v>
      </c>
      <c r="DT386">
        <f>DS386/2</f>
        <v>0</v>
      </c>
      <c r="DU386">
        <f>COUNTIF('résultats bruts'!CE386,1)+COUNTIF('résultats bruts'!CH386,1) + COUNTIF('résultats bruts'!CP386,1)</f>
        <v>0</v>
      </c>
      <c r="DV386">
        <f>DU386/4</f>
        <v>0</v>
      </c>
      <c r="DW386">
        <f>DS386+DU386</f>
        <v>0</v>
      </c>
      <c r="DX386">
        <f>DW386/6</f>
        <v>0</v>
      </c>
      <c r="DY386">
        <f>COUNTIF('résultats bruts'!BE386,1)+COUNTIF('résultats bruts'!BH386,1)</f>
        <v>0</v>
      </c>
      <c r="DZ386">
        <f>DY386/2</f>
        <v>0</v>
      </c>
      <c r="EA386">
        <f>COUNTIF('résultats bruts'!CC386,1)+COUNTIF('résultats bruts'!CG386,1) + COUNTIF('résultats bruts'!CN386,1)</f>
        <v>0</v>
      </c>
      <c r="EB386">
        <f>EA386/3</f>
        <v>0</v>
      </c>
      <c r="EC386">
        <f>EA386+DY386</f>
        <v>0</v>
      </c>
      <c r="ED386">
        <f>EC386/5</f>
        <v>0</v>
      </c>
      <c r="EE386">
        <f>EC386+DW386+DQ386</f>
        <v>0</v>
      </c>
      <c r="EF386">
        <f>EE386/17</f>
        <v>0</v>
      </c>
    </row>
    <row r="387">
      <c r="A387">
        <f>'résultats bruts'!A387</f>
        <v>0</v>
      </c>
      <c r="B387">
        <f>'résultats bruts'!B387</f>
        <v>0</v>
      </c>
      <c r="C387">
        <f>'résultats bruts'!C387</f>
        <v>0</v>
      </c>
      <c r="D387">
        <f>'résultats bruts'!D387</f>
        <v>0</v>
      </c>
      <c r="E387">
        <f>'résultats bruts'!E387</f>
        <v>0</v>
      </c>
      <c r="F387">
        <f>'résultats bruts'!F387</f>
        <v>385</v>
      </c>
      <c r="G387">
        <f>COUNTIF('résultats bruts'!K387,1) +COUNTIF('résultats bruts'!CJ387:CK387,1)+COUNTIF('résultats bruts'!CJ387:CK387,"0A")</f>
        <v>0</v>
      </c>
      <c r="H387">
        <f>G387/3</f>
        <v>0</v>
      </c>
      <c r="I387">
        <f>COUNTIF('résultats bruts'!O387,1) + COUNTIF('résultats bruts'!AD387,1) + COUNTIF('résultats bruts'!CA387,1) + COUNTIF('résultats bruts'!DU387, 1) + COUNTIF('résultats bruts'!DU387,"0B")</f>
        <v>0</v>
      </c>
      <c r="J387">
        <f>I387/4</f>
        <v>0</v>
      </c>
      <c r="K387">
        <f>COUNTIF('résultats bruts'!CJ387:CK387,1)</f>
        <v>0</v>
      </c>
      <c r="L387">
        <f>K387/2</f>
        <v>0</v>
      </c>
      <c r="M387">
        <f>COUNTIF('résultats bruts'!CM387,1)</f>
        <v>0</v>
      </c>
      <c r="N387">
        <f>COUNTIF('résultats bruts'!DU387,1)</f>
        <v>0</v>
      </c>
      <c r="O387">
        <f>M387+N387</f>
        <v>0</v>
      </c>
      <c r="P387">
        <f>O387/2</f>
        <v>0</v>
      </c>
      <c r="Q387">
        <f>COUNTIF('résultats bruts'!CB387, "1A")+COUNTIF('résultats bruts'!CB387, "1B")</f>
        <v>0</v>
      </c>
      <c r="R387">
        <f>O387+K387+I387+G387</f>
        <v>0</v>
      </c>
      <c r="S387">
        <f>R387/11</f>
        <v>0</v>
      </c>
      <c r="T387">
        <f>COUNTIF('résultats bruts'!Q387, 1) + COUNTIF('résultats bruts'!AU387,1) + COUNTIF('résultats bruts'!CW387,1)</f>
        <v>0</v>
      </c>
      <c r="U387">
        <f>T387/3</f>
        <v>0</v>
      </c>
      <c r="V387">
        <f>COUNTIF('résultats bruts'!P387,1) + COUNTIF('résultats bruts'!AS387,1) + COUNTIF('résultats bruts'!DD387,1)</f>
        <v>0</v>
      </c>
      <c r="W387">
        <f>V387/3</f>
        <v>0</v>
      </c>
      <c r="X387">
        <f>T387+V387</f>
        <v>0</v>
      </c>
      <c r="Y387">
        <f>X387/6</f>
        <v>0</v>
      </c>
      <c r="Z387">
        <f>COUNTIF('résultats bruts'!V387, 1) + COUNTIF('résultats bruts'!AT387,1) + COUNTIF('résultats bruts'!CT387,1)</f>
        <v>0</v>
      </c>
      <c r="AA387">
        <f>Z387/3</f>
        <v>0</v>
      </c>
      <c r="AB387">
        <f>COUNTIF('résultats bruts'!W387, 1) + COUNTIF('résultats bruts'!AV387,1) + COUNTIF('résultats bruts'!CZ387,1)</f>
        <v>0</v>
      </c>
      <c r="AC387">
        <f>AB387/3</f>
        <v>0</v>
      </c>
      <c r="AD387">
        <f>AB387+Z387</f>
        <v>0</v>
      </c>
      <c r="AE387">
        <f>AD387/6</f>
        <v>0</v>
      </c>
      <c r="AF387">
        <f>AD387+X387</f>
        <v>0</v>
      </c>
      <c r="AG387">
        <f>AF387/12</f>
        <v>0</v>
      </c>
      <c r="AH387">
        <f>COUNTIF('résultats bruts'!R387, 1) + COUNTIF('résultats bruts'!AW387,1) + COUNTIF('résultats bruts'!CU387,1)</f>
        <v>0</v>
      </c>
      <c r="AI387">
        <f>AH387/3</f>
        <v>0</v>
      </c>
      <c r="AJ387">
        <f>COUNTIF('résultats bruts'!Z387, 1) + COUNTIF('résultats bruts'!AQ387,1) + COUNTIF('résultats bruts'!CS387,1)</f>
        <v>0</v>
      </c>
      <c r="AK387">
        <f>AJ387/3</f>
        <v>0</v>
      </c>
      <c r="AL387">
        <f>AH387+AJ387</f>
        <v>0</v>
      </c>
      <c r="AM387">
        <f>AL387/6</f>
        <v>0</v>
      </c>
      <c r="AN387">
        <f>AL387+AF387</f>
        <v>0</v>
      </c>
      <c r="AO387">
        <f>AN387/18</f>
        <v>0</v>
      </c>
      <c r="AP387">
        <f>COUNTIF('résultats bruts'!Y387, 1) + COUNTIF('résultats bruts'!AY387,1) + COUNTIF('résultats bruts'!DC387,1)</f>
        <v>0</v>
      </c>
      <c r="AQ387">
        <f>AP387/3</f>
        <v>0</v>
      </c>
      <c r="AR387">
        <f>COUNTIF('résultats bruts'!T387, 1) + COUNTIF('résultats bruts'!AR387,1) + COUNTIF('résultats bruts'!DB387,1)</f>
        <v>0</v>
      </c>
      <c r="AS387">
        <f>AR387/3</f>
        <v>0</v>
      </c>
      <c r="AT387">
        <f>AR387+AP387</f>
        <v>0</v>
      </c>
      <c r="AU387">
        <f>AT387/6</f>
        <v>0</v>
      </c>
      <c r="AV387">
        <f>COUNTIF('résultats bruts'!X387, 1) + COUNTIF('résultats bruts'!BB387,1) + COUNTIF('résultats bruts'!DA387,1)</f>
        <v>0</v>
      </c>
      <c r="AW387">
        <f>AV387/3</f>
        <v>0</v>
      </c>
      <c r="AX387">
        <f>COUNTIF('résultats bruts'!AA387, 1) + COUNTIF('résultats bruts'!AX387,1) + COUNTIF('résultats bruts'!CY387,1)</f>
        <v>0</v>
      </c>
      <c r="AY387">
        <f>AX387/3</f>
        <v>0</v>
      </c>
      <c r="AZ387">
        <f>AX387+AV387</f>
        <v>0</v>
      </c>
      <c r="BA387">
        <f>AZ387/6</f>
        <v>0</v>
      </c>
      <c r="BB387">
        <f>AZ387+AT387</f>
        <v>0</v>
      </c>
      <c r="BC387">
        <f>BB387/12</f>
        <v>0</v>
      </c>
      <c r="BD387">
        <f>COUNTIF('résultats bruts'!U387, 1) + COUNTIF('résultats bruts'!AZ387,1) + COUNTIF('résultats bruts'!CX387,1)</f>
        <v>0</v>
      </c>
      <c r="BE387">
        <f>BD387/3</f>
        <v>0</v>
      </c>
      <c r="BF387">
        <f>COUNTIF('résultats bruts'!S387, 1) + COUNTIF('résultats bruts'!BA387,1) + COUNTIF('résultats bruts'!CV387,1)</f>
        <v>0</v>
      </c>
      <c r="BG387">
        <f>BF387/3</f>
        <v>0</v>
      </c>
      <c r="BH387">
        <f>BF387+BD387</f>
        <v>0</v>
      </c>
      <c r="BI387">
        <f>BH387/6</f>
        <v>0</v>
      </c>
      <c r="BJ387">
        <f>BH387+BB387</f>
        <v>0</v>
      </c>
      <c r="BK387">
        <f>BJ387/18</f>
        <v>0</v>
      </c>
      <c r="BL387">
        <f>COUNTIF('résultats bruts'!AB387, 1) + COUNTIF('résultats bruts'!AC387,1) + COUNTIF('résultats bruts'!BC387,1)+ COUNTIF('résultats bruts'!BD387,1)+ COUNTIF('résultats bruts'!DE387,1)+ COUNTIF('résultats bruts'!DF387,1)</f>
        <v>0</v>
      </c>
      <c r="BM387">
        <f>BL387/6</f>
        <v>0</v>
      </c>
      <c r="BN387">
        <f>BJ387+AN387+BL387</f>
        <v>0</v>
      </c>
      <c r="BO387">
        <f>BN387/42</f>
        <v>0</v>
      </c>
      <c r="BP387">
        <f>COUNTIF('résultats bruts'!DS387,1) + COUNTIF('résultats bruts'!DQ387,1)</f>
        <v>0</v>
      </c>
      <c r="BQ387">
        <f>BP387/2</f>
        <v>0</v>
      </c>
      <c r="BR387">
        <f>COUNTIF('résultats bruts'!DR387,1)+COUNTIF('résultats bruts'!DT387,1)</f>
        <v>0</v>
      </c>
      <c r="BS387">
        <f>BR387/2</f>
        <v>0</v>
      </c>
      <c r="BT387">
        <f>'résultats bruts'!AR387</f>
        <v>0</v>
      </c>
      <c r="BU387">
        <f>'résultats bruts'!DR387</f>
        <v>0</v>
      </c>
      <c r="BV387">
        <f>'résultats bruts'!AS387</f>
        <v>0</v>
      </c>
      <c r="BW387">
        <f>'résultats bruts'!DT387</f>
        <v>0</v>
      </c>
      <c r="BX387">
        <f>COUNTIF('résultats bruts'!AI387, 1) + COUNTIF('résultats bruts'!BP387,1) + COUNTIF('résultats bruts'!DG387,1)</f>
        <v>0</v>
      </c>
      <c r="BY387">
        <f>BX387/3</f>
        <v>0</v>
      </c>
      <c r="BZ387">
        <f>COUNTIF('résultats bruts'!AL387, 1) + COUNTIF('résultats bruts'!BN387,1) + COUNTIF('résultats bruts'!DI387,1)</f>
        <v>0</v>
      </c>
      <c r="CA387">
        <f>BZ387/3</f>
        <v>0</v>
      </c>
      <c r="CB387">
        <f>BX387+BZ387</f>
        <v>0</v>
      </c>
      <c r="CC387">
        <f>CB387/6</f>
        <v>0</v>
      </c>
      <c r="CD387">
        <f>COUNTIF('résultats bruts'!AK387, 1) + COUNTIF('résultats bruts'!BR387,1) + COUNTIF('résultats bruts'!DM387,1)</f>
        <v>0</v>
      </c>
      <c r="CE387">
        <f>CD387/3</f>
        <v>0</v>
      </c>
      <c r="CF387">
        <f>COUNTIF('résultats bruts'!AE387, 1) + COUNTIF('résultats bruts'!BL387,1) + COUNTIF('résultats bruts'!DN387,1)</f>
        <v>0</v>
      </c>
      <c r="CG387">
        <f>CF387/3</f>
        <v>0</v>
      </c>
      <c r="CH387">
        <f>CF387+CD387</f>
        <v>0</v>
      </c>
      <c r="CI387">
        <f>CH387/6</f>
        <v>0</v>
      </c>
      <c r="CJ387">
        <f>COUNTIF('résultats bruts'!AJ387, 1) + COUNTIF('résultats bruts'!BM387,1) + COUNTIF('résultats bruts'!DL387,1)</f>
        <v>0</v>
      </c>
      <c r="CK387">
        <f>CJ387/3</f>
        <v>0</v>
      </c>
      <c r="CL387">
        <f>COUNTIF('résultats bruts'!AH387, 1) + COUNTIF('résultats bruts'!BK387,1) + COUNTIF('résultats bruts'!DK387,1)</f>
        <v>0</v>
      </c>
      <c r="CM387">
        <f>CL387/3</f>
        <v>0</v>
      </c>
      <c r="CN387">
        <f>CL387+CJ387</f>
        <v>0</v>
      </c>
      <c r="CO387">
        <f>CN387/6</f>
        <v>0</v>
      </c>
      <c r="CP387">
        <f>COUNTIF('résultats bruts'!AF387, 1) + COUNTIF('résultats bruts'!BO387,1) + COUNTIF('résultats bruts'!DJ387,1)</f>
        <v>0</v>
      </c>
      <c r="CQ387">
        <f>CP387/3</f>
        <v>0</v>
      </c>
      <c r="CR387">
        <f>COUNTIF('résultats bruts'!AG387, 1) + COUNTIF('résultats bruts'!BQ387,1) + COUNTIF('résultats bruts'!DH387,1)</f>
        <v>0</v>
      </c>
      <c r="CS387">
        <f>CR387/3</f>
        <v>0</v>
      </c>
      <c r="CT387">
        <f>CR387+CP387</f>
        <v>0</v>
      </c>
      <c r="CU387">
        <f>CT387/6</f>
        <v>0</v>
      </c>
      <c r="CV387">
        <f>COUNTIF('résultats bruts'!AM387, 1) + COUNTIF('résultats bruts'!AN387,1) + COUNTIF('résultats bruts'!BS387,1) +COUNTIF('résultats bruts'!BT387, 1) + COUNTIF('résultats bruts'!DO387,1) + COUNTIF('résultats bruts'!DP387,1)</f>
        <v>0</v>
      </c>
      <c r="CW387">
        <f>+CV387/6</f>
        <v>0</v>
      </c>
      <c r="CX387">
        <f>CT387+CN387+CH387+CB423</f>
        <v>0</v>
      </c>
      <c r="CY387">
        <f>CX387/30</f>
        <v>0</v>
      </c>
      <c r="CZ387">
        <f>COUNTIF('résultats bruts'!AO387,1)</f>
        <v>0</v>
      </c>
      <c r="DA387">
        <f>COUNTIF('résultats bruts'!AP387,1)</f>
        <v>0</v>
      </c>
      <c r="DB387">
        <f>CZ387+DA387</f>
        <v>0</v>
      </c>
      <c r="DC387">
        <f>DB387/2</f>
        <v>0</v>
      </c>
      <c r="DD387">
        <f>COUNTIF('résultats bruts'!BU387,1)</f>
        <v>0</v>
      </c>
      <c r="DE387">
        <f>COUNTIF('résultats bruts'!BV387,1)</f>
        <v>0</v>
      </c>
      <c r="DF387">
        <f>DD387+DE387</f>
        <v>0</v>
      </c>
      <c r="DG387">
        <f>DD387+DE387</f>
        <v>0</v>
      </c>
      <c r="DH387">
        <f>DG387/2</f>
        <v>0</v>
      </c>
      <c r="DJ387">
        <f>COUNTIF(CD387, 1)</f>
        <v>0</v>
      </c>
      <c r="DK387">
        <f>DB387+DG387+DJ387</f>
        <v>0</v>
      </c>
      <c r="DL387">
        <f>DK387/5</f>
        <v>0</v>
      </c>
      <c r="DM387">
        <f>COUNTIF('résultats bruts'!BG387,1)+COUNTIF('résultats bruts'!BJ387,1)</f>
        <v>0</v>
      </c>
      <c r="DN387">
        <f>DM387/2</f>
        <v>0</v>
      </c>
      <c r="DO387">
        <f>COUNTIF('résultats bruts'!CD387,1)+COUNTIF('résultats bruts'!CF387,1) + COUNTIF('résultats bruts'!CO387,1)+COUNTIF('résultats bruts'!CR387,1)</f>
        <v>0</v>
      </c>
      <c r="DP387">
        <f>DO387/4</f>
        <v>0</v>
      </c>
      <c r="DQ387">
        <f>DM387+DO387</f>
        <v>0</v>
      </c>
      <c r="DR387">
        <f>DQ387/6</f>
        <v>0</v>
      </c>
      <c r="DS387">
        <f>COUNTIF('résultats bruts'!BF387,1)+COUNTIF('résultats bruts'!BI387,1)</f>
        <v>0</v>
      </c>
      <c r="DT387">
        <f>DS387/2</f>
        <v>0</v>
      </c>
      <c r="DU387">
        <f>COUNTIF('résultats bruts'!CE387,1)+COUNTIF('résultats bruts'!CH387,1) + COUNTIF('résultats bruts'!CP387,1)</f>
        <v>0</v>
      </c>
      <c r="DV387">
        <f>DU387/4</f>
        <v>0</v>
      </c>
      <c r="DW387">
        <f>DS387+DU387</f>
        <v>0</v>
      </c>
      <c r="DX387">
        <f>DW387/6</f>
        <v>0</v>
      </c>
      <c r="DY387">
        <f>COUNTIF('résultats bruts'!BE387,1)+COUNTIF('résultats bruts'!BH387,1)</f>
        <v>0</v>
      </c>
      <c r="DZ387">
        <f>DY387/2</f>
        <v>0</v>
      </c>
      <c r="EA387">
        <f>COUNTIF('résultats bruts'!CC387,1)+COUNTIF('résultats bruts'!CG387,1) + COUNTIF('résultats bruts'!CN387,1)</f>
        <v>0</v>
      </c>
      <c r="EB387">
        <f>EA387/3</f>
        <v>0</v>
      </c>
      <c r="EC387">
        <f>EA387+DY387</f>
        <v>0</v>
      </c>
      <c r="ED387">
        <f>EC387/5</f>
        <v>0</v>
      </c>
      <c r="EE387">
        <f>EC387+DW387+DQ387</f>
        <v>0</v>
      </c>
      <c r="EF387">
        <f>EE387/17</f>
        <v>0</v>
      </c>
    </row>
    <row r="388">
      <c r="A388">
        <f>'résultats bruts'!A388</f>
        <v>0</v>
      </c>
      <c r="B388">
        <f>'résultats bruts'!B388</f>
        <v>0</v>
      </c>
      <c r="C388">
        <f>'résultats bruts'!C388</f>
        <v>0</v>
      </c>
      <c r="D388">
        <f>'résultats bruts'!D388</f>
        <v>0</v>
      </c>
      <c r="E388">
        <f>'résultats bruts'!E388</f>
        <v>0</v>
      </c>
      <c r="F388">
        <f>'résultats bruts'!F388</f>
        <v>386</v>
      </c>
      <c r="G388">
        <f>COUNTIF('résultats bruts'!K388,1) +COUNTIF('résultats bruts'!CJ388:CK388,1)+COUNTIF('résultats bruts'!CJ388:CK388,"0A")</f>
        <v>0</v>
      </c>
      <c r="H388">
        <f>G388/3</f>
        <v>0</v>
      </c>
      <c r="I388">
        <f>COUNTIF('résultats bruts'!O388,1) + COUNTIF('résultats bruts'!AD388,1) + COUNTIF('résultats bruts'!CA388,1) + COUNTIF('résultats bruts'!DU388, 1) + COUNTIF('résultats bruts'!DU388,"0B")</f>
        <v>0</v>
      </c>
      <c r="J388">
        <f>I388/4</f>
        <v>0</v>
      </c>
      <c r="K388">
        <f>COUNTIF('résultats bruts'!CJ388:CK388,1)</f>
        <v>0</v>
      </c>
      <c r="L388">
        <f>K388/2</f>
        <v>0</v>
      </c>
      <c r="M388">
        <f>COUNTIF('résultats bruts'!CM388,1)</f>
        <v>0</v>
      </c>
      <c r="N388">
        <f>COUNTIF('résultats bruts'!DU388,1)</f>
        <v>0</v>
      </c>
      <c r="O388">
        <f>M388+N388</f>
        <v>0</v>
      </c>
      <c r="P388">
        <f>O388/2</f>
        <v>0</v>
      </c>
      <c r="Q388">
        <f>COUNTIF('résultats bruts'!CB388, "1A")+COUNTIF('résultats bruts'!CB388, "1B")</f>
        <v>0</v>
      </c>
      <c r="R388">
        <f>O388+K388+I388+G388</f>
        <v>0</v>
      </c>
      <c r="S388">
        <f>R388/11</f>
        <v>0</v>
      </c>
      <c r="T388">
        <f>COUNTIF('résultats bruts'!Q388, 1) + COUNTIF('résultats bruts'!AU388,1) + COUNTIF('résultats bruts'!CW388,1)</f>
        <v>0</v>
      </c>
      <c r="U388">
        <f>T388/3</f>
        <v>0</v>
      </c>
      <c r="V388">
        <f>COUNTIF('résultats bruts'!P388,1) + COUNTIF('résultats bruts'!AS388,1) + COUNTIF('résultats bruts'!DD388,1)</f>
        <v>0</v>
      </c>
      <c r="W388">
        <f>V388/3</f>
        <v>0</v>
      </c>
      <c r="X388">
        <f>T388+V388</f>
        <v>0</v>
      </c>
      <c r="Y388">
        <f>X388/6</f>
        <v>0</v>
      </c>
      <c r="Z388">
        <f>COUNTIF('résultats bruts'!V388, 1) + COUNTIF('résultats bruts'!AT388,1) + COUNTIF('résultats bruts'!CT388,1)</f>
        <v>0</v>
      </c>
      <c r="AA388">
        <f>Z388/3</f>
        <v>0</v>
      </c>
      <c r="AB388">
        <f>COUNTIF('résultats bruts'!W388, 1) + COUNTIF('résultats bruts'!AV388,1) + COUNTIF('résultats bruts'!CZ388,1)</f>
        <v>0</v>
      </c>
      <c r="AC388">
        <f>AB388/3</f>
        <v>0</v>
      </c>
      <c r="AD388">
        <f>AB388+Z388</f>
        <v>0</v>
      </c>
      <c r="AE388">
        <f>AD388/6</f>
        <v>0</v>
      </c>
      <c r="AF388">
        <f>AD388+X388</f>
        <v>0</v>
      </c>
      <c r="AG388">
        <f>AF388/12</f>
        <v>0</v>
      </c>
      <c r="AH388">
        <f>COUNTIF('résultats bruts'!R388, 1) + COUNTIF('résultats bruts'!AW388,1) + COUNTIF('résultats bruts'!CU388,1)</f>
        <v>0</v>
      </c>
      <c r="AI388">
        <f>AH388/3</f>
        <v>0</v>
      </c>
      <c r="AJ388">
        <f>COUNTIF('résultats bruts'!Z388, 1) + COUNTIF('résultats bruts'!AQ388,1) + COUNTIF('résultats bruts'!CS388,1)</f>
        <v>0</v>
      </c>
      <c r="AK388">
        <f>AJ388/3</f>
        <v>0</v>
      </c>
      <c r="AL388">
        <f>AH388+AJ388</f>
        <v>0</v>
      </c>
      <c r="AM388">
        <f>AL388/6</f>
        <v>0</v>
      </c>
      <c r="AN388">
        <f>AL388+AF388</f>
        <v>0</v>
      </c>
      <c r="AO388">
        <f>AN388/18</f>
        <v>0</v>
      </c>
      <c r="AP388">
        <f>COUNTIF('résultats bruts'!Y388, 1) + COUNTIF('résultats bruts'!AY388,1) + COUNTIF('résultats bruts'!DC388,1)</f>
        <v>0</v>
      </c>
      <c r="AQ388">
        <f>AP388/3</f>
        <v>0</v>
      </c>
      <c r="AR388">
        <f>COUNTIF('résultats bruts'!T388, 1) + COUNTIF('résultats bruts'!AR388,1) + COUNTIF('résultats bruts'!DB388,1)</f>
        <v>0</v>
      </c>
      <c r="AS388">
        <f>AR388/3</f>
        <v>0</v>
      </c>
      <c r="AT388">
        <f>AR388+AP388</f>
        <v>0</v>
      </c>
      <c r="AU388">
        <f>AT388/6</f>
        <v>0</v>
      </c>
      <c r="AV388">
        <f>COUNTIF('résultats bruts'!X388, 1) + COUNTIF('résultats bruts'!BB388,1) + COUNTIF('résultats bruts'!DA388,1)</f>
        <v>0</v>
      </c>
      <c r="AW388">
        <f>AV388/3</f>
        <v>0</v>
      </c>
      <c r="AX388">
        <f>COUNTIF('résultats bruts'!AA388, 1) + COUNTIF('résultats bruts'!AX388,1) + COUNTIF('résultats bruts'!CY388,1)</f>
        <v>0</v>
      </c>
      <c r="AY388">
        <f>AX388/3</f>
        <v>0</v>
      </c>
      <c r="AZ388">
        <f>AX388+AV388</f>
        <v>0</v>
      </c>
      <c r="BA388">
        <f>AZ388/6</f>
        <v>0</v>
      </c>
      <c r="BB388">
        <f>AZ388+AT388</f>
        <v>0</v>
      </c>
      <c r="BC388">
        <f>BB388/12</f>
        <v>0</v>
      </c>
      <c r="BD388">
        <f>COUNTIF('résultats bruts'!U388, 1) + COUNTIF('résultats bruts'!AZ388,1) + COUNTIF('résultats bruts'!CX388,1)</f>
        <v>0</v>
      </c>
      <c r="BE388">
        <f>BD388/3</f>
        <v>0</v>
      </c>
      <c r="BF388">
        <f>COUNTIF('résultats bruts'!S388, 1) + COUNTIF('résultats bruts'!BA388,1) + COUNTIF('résultats bruts'!CV388,1)</f>
        <v>0</v>
      </c>
      <c r="BG388">
        <f>BF388/3</f>
        <v>0</v>
      </c>
      <c r="BH388">
        <f>BF388+BD388</f>
        <v>0</v>
      </c>
      <c r="BI388">
        <f>BH388/6</f>
        <v>0</v>
      </c>
      <c r="BJ388">
        <f>BH388+BB388</f>
        <v>0</v>
      </c>
      <c r="BK388">
        <f>BJ388/18</f>
        <v>0</v>
      </c>
      <c r="BL388">
        <f>COUNTIF('résultats bruts'!AB388, 1) + COUNTIF('résultats bruts'!AC388,1) + COUNTIF('résultats bruts'!BC388,1)+ COUNTIF('résultats bruts'!BD388,1)+ COUNTIF('résultats bruts'!DE388,1)+ COUNTIF('résultats bruts'!DF388,1)</f>
        <v>0</v>
      </c>
      <c r="BM388">
        <f>BL388/6</f>
        <v>0</v>
      </c>
      <c r="BN388">
        <f>BJ388+AN388+BL388</f>
        <v>0</v>
      </c>
      <c r="BO388">
        <f>BN388/42</f>
        <v>0</v>
      </c>
      <c r="BP388">
        <f>COUNTIF('résultats bruts'!DS388,1) + COUNTIF('résultats bruts'!DQ388,1)</f>
        <v>0</v>
      </c>
      <c r="BQ388">
        <f>BP388/2</f>
        <v>0</v>
      </c>
      <c r="BR388">
        <f>COUNTIF('résultats bruts'!DR388,1)+COUNTIF('résultats bruts'!DT388,1)</f>
        <v>0</v>
      </c>
      <c r="BS388">
        <f>BR388/2</f>
        <v>0</v>
      </c>
      <c r="BT388">
        <f>'résultats bruts'!AR388</f>
        <v>0</v>
      </c>
      <c r="BU388">
        <f>'résultats bruts'!DR388</f>
        <v>0</v>
      </c>
      <c r="BV388">
        <f>'résultats bruts'!AS388</f>
        <v>0</v>
      </c>
      <c r="BW388">
        <f>'résultats bruts'!DT388</f>
        <v>0</v>
      </c>
      <c r="BX388">
        <f>COUNTIF('résultats bruts'!AI388, 1) + COUNTIF('résultats bruts'!BP388,1) + COUNTIF('résultats bruts'!DG388,1)</f>
        <v>0</v>
      </c>
      <c r="BY388">
        <f>BX388/3</f>
        <v>0</v>
      </c>
      <c r="BZ388">
        <f>COUNTIF('résultats bruts'!AL388, 1) + COUNTIF('résultats bruts'!BN388,1) + COUNTIF('résultats bruts'!DI388,1)</f>
        <v>0</v>
      </c>
      <c r="CA388">
        <f>BZ388/3</f>
        <v>0</v>
      </c>
      <c r="CB388">
        <f>BX388+BZ388</f>
        <v>0</v>
      </c>
      <c r="CC388">
        <f>CB388/6</f>
        <v>0</v>
      </c>
      <c r="CD388">
        <f>COUNTIF('résultats bruts'!AK388, 1) + COUNTIF('résultats bruts'!BR388,1) + COUNTIF('résultats bruts'!DM388,1)</f>
        <v>0</v>
      </c>
      <c r="CE388">
        <f>CD388/3</f>
        <v>0</v>
      </c>
      <c r="CF388">
        <f>COUNTIF('résultats bruts'!AE388, 1) + COUNTIF('résultats bruts'!BL388,1) + COUNTIF('résultats bruts'!DN388,1)</f>
        <v>0</v>
      </c>
      <c r="CG388">
        <f>CF388/3</f>
        <v>0</v>
      </c>
      <c r="CH388">
        <f>CF388+CD388</f>
        <v>0</v>
      </c>
      <c r="CI388">
        <f>CH388/6</f>
        <v>0</v>
      </c>
      <c r="CJ388">
        <f>COUNTIF('résultats bruts'!AJ388, 1) + COUNTIF('résultats bruts'!BM388,1) + COUNTIF('résultats bruts'!DL388,1)</f>
        <v>0</v>
      </c>
      <c r="CK388">
        <f>CJ388/3</f>
        <v>0</v>
      </c>
      <c r="CL388">
        <f>COUNTIF('résultats bruts'!AH388, 1) + COUNTIF('résultats bruts'!BK388,1) + COUNTIF('résultats bruts'!DK388,1)</f>
        <v>0</v>
      </c>
      <c r="CM388">
        <f>CL388/3</f>
        <v>0</v>
      </c>
      <c r="CN388">
        <f>CL388+CJ388</f>
        <v>0</v>
      </c>
      <c r="CO388">
        <f>CN388/6</f>
        <v>0</v>
      </c>
      <c r="CP388">
        <f>COUNTIF('résultats bruts'!AF388, 1) + COUNTIF('résultats bruts'!BO388,1) + COUNTIF('résultats bruts'!DJ388,1)</f>
        <v>0</v>
      </c>
      <c r="CQ388">
        <f>CP388/3</f>
        <v>0</v>
      </c>
      <c r="CR388">
        <f>COUNTIF('résultats bruts'!AG388, 1) + COUNTIF('résultats bruts'!BQ388,1) + COUNTIF('résultats bruts'!DH388,1)</f>
        <v>0</v>
      </c>
      <c r="CS388">
        <f>CR388/3</f>
        <v>0</v>
      </c>
      <c r="CT388">
        <f>CR388+CP388</f>
        <v>0</v>
      </c>
      <c r="CU388">
        <f>CT388/6</f>
        <v>0</v>
      </c>
      <c r="CV388">
        <f>COUNTIF('résultats bruts'!AM388, 1) + COUNTIF('résultats bruts'!AN388,1) + COUNTIF('résultats bruts'!BS388,1) +COUNTIF('résultats bruts'!BT388, 1) + COUNTIF('résultats bruts'!DO388,1) + COUNTIF('résultats bruts'!DP388,1)</f>
        <v>0</v>
      </c>
      <c r="CW388">
        <f>+CV388/6</f>
        <v>0</v>
      </c>
      <c r="CX388">
        <f>CT388+CN388+CH388+CB424</f>
        <v>0</v>
      </c>
      <c r="CY388">
        <f>CX388/30</f>
        <v>0</v>
      </c>
      <c r="CZ388">
        <f>COUNTIF('résultats bruts'!AO388,1)</f>
        <v>0</v>
      </c>
      <c r="DA388">
        <f>COUNTIF('résultats bruts'!AP388,1)</f>
        <v>0</v>
      </c>
      <c r="DB388">
        <f>CZ388+DA388</f>
        <v>0</v>
      </c>
      <c r="DC388">
        <f>DB388/2</f>
        <v>0</v>
      </c>
      <c r="DD388">
        <f>COUNTIF('résultats bruts'!BU388,1)</f>
        <v>0</v>
      </c>
      <c r="DE388">
        <f>COUNTIF('résultats bruts'!BV388,1)</f>
        <v>0</v>
      </c>
      <c r="DF388">
        <f>DD388+DE388</f>
        <v>0</v>
      </c>
      <c r="DG388">
        <f>DD388+DE388</f>
        <v>0</v>
      </c>
      <c r="DH388">
        <f>DG388/2</f>
        <v>0</v>
      </c>
      <c r="DJ388">
        <f>COUNTIF(CD388, 1)</f>
        <v>0</v>
      </c>
      <c r="DK388">
        <f>DB388+DG388+DJ388</f>
        <v>0</v>
      </c>
      <c r="DL388">
        <f>DK388/5</f>
        <v>0</v>
      </c>
      <c r="DM388">
        <f>COUNTIF('résultats bruts'!BG388,1)+COUNTIF('résultats bruts'!BJ388,1)</f>
        <v>0</v>
      </c>
      <c r="DN388">
        <f>DM388/2</f>
        <v>0</v>
      </c>
      <c r="DO388">
        <f>COUNTIF('résultats bruts'!CD388,1)+COUNTIF('résultats bruts'!CF388,1) + COUNTIF('résultats bruts'!CO388,1)+COUNTIF('résultats bruts'!CR388,1)</f>
        <v>0</v>
      </c>
      <c r="DP388">
        <f>DO388/4</f>
        <v>0</v>
      </c>
      <c r="DQ388">
        <f>DM388+DO388</f>
        <v>0</v>
      </c>
      <c r="DR388">
        <f>DQ388/6</f>
        <v>0</v>
      </c>
      <c r="DS388">
        <f>COUNTIF('résultats bruts'!BF388,1)+COUNTIF('résultats bruts'!BI388,1)</f>
        <v>0</v>
      </c>
      <c r="DT388">
        <f>DS388/2</f>
        <v>0</v>
      </c>
      <c r="DU388">
        <f>COUNTIF('résultats bruts'!CE388,1)+COUNTIF('résultats bruts'!CH388,1) + COUNTIF('résultats bruts'!CP388,1)</f>
        <v>0</v>
      </c>
      <c r="DV388">
        <f>DU388/4</f>
        <v>0</v>
      </c>
      <c r="DW388">
        <f>DS388+DU388</f>
        <v>0</v>
      </c>
      <c r="DX388">
        <f>DW388/6</f>
        <v>0</v>
      </c>
      <c r="DY388">
        <f>COUNTIF('résultats bruts'!BE388,1)+COUNTIF('résultats bruts'!BH388,1)</f>
        <v>0</v>
      </c>
      <c r="DZ388">
        <f>DY388/2</f>
        <v>0</v>
      </c>
      <c r="EA388">
        <f>COUNTIF('résultats bruts'!CC388,1)+COUNTIF('résultats bruts'!CG388,1) + COUNTIF('résultats bruts'!CN388,1)</f>
        <v>0</v>
      </c>
      <c r="EB388">
        <f>EA388/3</f>
        <v>0</v>
      </c>
      <c r="EC388">
        <f>EA388+DY388</f>
        <v>0</v>
      </c>
      <c r="ED388">
        <f>EC388/5</f>
        <v>0</v>
      </c>
      <c r="EE388">
        <f>EC388+DW388+DQ388</f>
        <v>0</v>
      </c>
      <c r="EF388">
        <f>EE388/17</f>
        <v>0</v>
      </c>
    </row>
    <row r="389">
      <c r="A389">
        <f>'résultats bruts'!A389</f>
        <v>0</v>
      </c>
      <c r="B389">
        <f>'résultats bruts'!B389</f>
        <v>0</v>
      </c>
      <c r="C389">
        <f>'résultats bruts'!C389</f>
        <v>0</v>
      </c>
      <c r="D389">
        <f>'résultats bruts'!D389</f>
        <v>0</v>
      </c>
      <c r="E389">
        <f>'résultats bruts'!E389</f>
        <v>0</v>
      </c>
      <c r="F389">
        <f>'résultats bruts'!F389</f>
        <v>387</v>
      </c>
      <c r="G389">
        <f>COUNTIF('résultats bruts'!K389,1) +COUNTIF('résultats bruts'!CJ389:CK389,1)+COUNTIF('résultats bruts'!CJ389:CK389,"0A")</f>
        <v>0</v>
      </c>
      <c r="H389">
        <f>G389/3</f>
        <v>0</v>
      </c>
      <c r="I389">
        <f>COUNTIF('résultats bruts'!O389,1) + COUNTIF('résultats bruts'!AD389,1) + COUNTIF('résultats bruts'!CA389,1) + COUNTIF('résultats bruts'!DU389, 1) + COUNTIF('résultats bruts'!DU389,"0B")</f>
        <v>0</v>
      </c>
      <c r="J389">
        <f>I389/4</f>
        <v>0</v>
      </c>
      <c r="K389">
        <f>COUNTIF('résultats bruts'!CJ389:CK389,1)</f>
        <v>0</v>
      </c>
      <c r="L389">
        <f>K389/2</f>
        <v>0</v>
      </c>
      <c r="M389">
        <f>COUNTIF('résultats bruts'!CM389,1)</f>
        <v>0</v>
      </c>
      <c r="N389">
        <f>COUNTIF('résultats bruts'!DU389,1)</f>
        <v>0</v>
      </c>
      <c r="O389">
        <f>M389+N389</f>
        <v>0</v>
      </c>
      <c r="P389">
        <f>O389/2</f>
        <v>0</v>
      </c>
      <c r="Q389">
        <f>COUNTIF('résultats bruts'!CB389, "1A")+COUNTIF('résultats bruts'!CB389, "1B")</f>
        <v>0</v>
      </c>
      <c r="R389">
        <f>O389+K389+I389+G389</f>
        <v>0</v>
      </c>
      <c r="S389">
        <f>R389/11</f>
        <v>0</v>
      </c>
      <c r="T389">
        <f>COUNTIF('résultats bruts'!Q389, 1) + COUNTIF('résultats bruts'!AU389,1) + COUNTIF('résultats bruts'!CW389,1)</f>
        <v>0</v>
      </c>
      <c r="U389">
        <f>T389/3</f>
        <v>0</v>
      </c>
      <c r="V389">
        <f>COUNTIF('résultats bruts'!P389,1) + COUNTIF('résultats bruts'!AS389,1) + COUNTIF('résultats bruts'!DD389,1)</f>
        <v>0</v>
      </c>
      <c r="W389">
        <f>V389/3</f>
        <v>0</v>
      </c>
      <c r="X389">
        <f>T389+V389</f>
        <v>0</v>
      </c>
      <c r="Y389">
        <f>X389/6</f>
        <v>0</v>
      </c>
      <c r="Z389">
        <f>COUNTIF('résultats bruts'!V389, 1) + COUNTIF('résultats bruts'!AT389,1) + COUNTIF('résultats bruts'!CT389,1)</f>
        <v>0</v>
      </c>
      <c r="AA389">
        <f>Z389/3</f>
        <v>0</v>
      </c>
      <c r="AB389">
        <f>COUNTIF('résultats bruts'!W389, 1) + COUNTIF('résultats bruts'!AV389,1) + COUNTIF('résultats bruts'!CZ389,1)</f>
        <v>0</v>
      </c>
      <c r="AC389">
        <f>AB389/3</f>
        <v>0</v>
      </c>
      <c r="AD389">
        <f>AB389+Z389</f>
        <v>0</v>
      </c>
      <c r="AE389">
        <f>AD389/6</f>
        <v>0</v>
      </c>
      <c r="AF389">
        <f>AD389+X389</f>
        <v>0</v>
      </c>
      <c r="AG389">
        <f>AF389/12</f>
        <v>0</v>
      </c>
      <c r="AH389">
        <f>COUNTIF('résultats bruts'!R389, 1) + COUNTIF('résultats bruts'!AW389,1) + COUNTIF('résultats bruts'!CU389,1)</f>
        <v>0</v>
      </c>
      <c r="AI389">
        <f>AH389/3</f>
        <v>0</v>
      </c>
      <c r="AJ389">
        <f>COUNTIF('résultats bruts'!Z389, 1) + COUNTIF('résultats bruts'!AQ389,1) + COUNTIF('résultats bruts'!CS389,1)</f>
        <v>0</v>
      </c>
      <c r="AK389">
        <f>AJ389/3</f>
        <v>0</v>
      </c>
      <c r="AL389">
        <f>AH389+AJ389</f>
        <v>0</v>
      </c>
      <c r="AM389">
        <f>AL389/6</f>
        <v>0</v>
      </c>
      <c r="AN389">
        <f>AL389+AF389</f>
        <v>0</v>
      </c>
      <c r="AO389">
        <f>AN389/18</f>
        <v>0</v>
      </c>
      <c r="AP389">
        <f>COUNTIF('résultats bruts'!Y389, 1) + COUNTIF('résultats bruts'!AY389,1) + COUNTIF('résultats bruts'!DC389,1)</f>
        <v>0</v>
      </c>
      <c r="AQ389">
        <f>AP389/3</f>
        <v>0</v>
      </c>
      <c r="AR389">
        <f>COUNTIF('résultats bruts'!T389, 1) + COUNTIF('résultats bruts'!AR389,1) + COUNTIF('résultats bruts'!DB389,1)</f>
        <v>0</v>
      </c>
      <c r="AS389">
        <f>AR389/3</f>
        <v>0</v>
      </c>
      <c r="AT389">
        <f>AR389+AP389</f>
        <v>0</v>
      </c>
      <c r="AU389">
        <f>AT389/6</f>
        <v>0</v>
      </c>
      <c r="AV389">
        <f>COUNTIF('résultats bruts'!X389, 1) + COUNTIF('résultats bruts'!BB389,1) + COUNTIF('résultats bruts'!DA389,1)</f>
        <v>0</v>
      </c>
      <c r="AW389">
        <f>AV389/3</f>
        <v>0</v>
      </c>
      <c r="AX389">
        <f>COUNTIF('résultats bruts'!AA389, 1) + COUNTIF('résultats bruts'!AX389,1) + COUNTIF('résultats bruts'!CY389,1)</f>
        <v>0</v>
      </c>
      <c r="AY389">
        <f>AX389/3</f>
        <v>0</v>
      </c>
      <c r="AZ389">
        <f>AX389+AV389</f>
        <v>0</v>
      </c>
      <c r="BA389">
        <f>AZ389/6</f>
        <v>0</v>
      </c>
      <c r="BB389">
        <f>AZ389+AT389</f>
        <v>0</v>
      </c>
      <c r="BC389">
        <f>BB389/12</f>
        <v>0</v>
      </c>
      <c r="BD389">
        <f>COUNTIF('résultats bruts'!U389, 1) + COUNTIF('résultats bruts'!AZ389,1) + COUNTIF('résultats bruts'!CX389,1)</f>
        <v>0</v>
      </c>
      <c r="BE389">
        <f>BD389/3</f>
        <v>0</v>
      </c>
      <c r="BF389">
        <f>COUNTIF('résultats bruts'!S389, 1) + COUNTIF('résultats bruts'!BA389,1) + COUNTIF('résultats bruts'!CV389,1)</f>
        <v>0</v>
      </c>
      <c r="BG389">
        <f>BF389/3</f>
        <v>0</v>
      </c>
      <c r="BH389">
        <f>BF389+BD389</f>
        <v>0</v>
      </c>
      <c r="BI389">
        <f>BH389/6</f>
        <v>0</v>
      </c>
      <c r="BJ389">
        <f>BH389+BB389</f>
        <v>0</v>
      </c>
      <c r="BK389">
        <f>BJ389/18</f>
        <v>0</v>
      </c>
      <c r="BL389">
        <f>COUNTIF('résultats bruts'!AB389, 1) + COUNTIF('résultats bruts'!AC389,1) + COUNTIF('résultats bruts'!BC389,1)+ COUNTIF('résultats bruts'!BD389,1)+ COUNTIF('résultats bruts'!DE389,1)+ COUNTIF('résultats bruts'!DF389,1)</f>
        <v>0</v>
      </c>
      <c r="BM389">
        <f>BL389/6</f>
        <v>0</v>
      </c>
      <c r="BN389">
        <f>BJ389+AN389+BL389</f>
        <v>0</v>
      </c>
      <c r="BO389">
        <f>BN389/42</f>
        <v>0</v>
      </c>
      <c r="BP389">
        <f>COUNTIF('résultats bruts'!DS389,1) + COUNTIF('résultats bruts'!DQ389,1)</f>
        <v>0</v>
      </c>
      <c r="BQ389">
        <f>BP389/2</f>
        <v>0</v>
      </c>
      <c r="BR389">
        <f>COUNTIF('résultats bruts'!DR389,1)+COUNTIF('résultats bruts'!DT389,1)</f>
        <v>0</v>
      </c>
      <c r="BS389">
        <f>BR389/2</f>
        <v>0</v>
      </c>
      <c r="BT389">
        <f>'résultats bruts'!AR389</f>
        <v>0</v>
      </c>
      <c r="BU389">
        <f>'résultats bruts'!DR389</f>
        <v>0</v>
      </c>
      <c r="BV389">
        <f>'résultats bruts'!AS389</f>
        <v>0</v>
      </c>
      <c r="BW389">
        <f>'résultats bruts'!DT389</f>
        <v>0</v>
      </c>
      <c r="BX389">
        <f>COUNTIF('résultats bruts'!AI389, 1) + COUNTIF('résultats bruts'!BP389,1) + COUNTIF('résultats bruts'!DG389,1)</f>
        <v>0</v>
      </c>
      <c r="BY389">
        <f>BX389/3</f>
        <v>0</v>
      </c>
      <c r="BZ389">
        <f>COUNTIF('résultats bruts'!AL389, 1) + COUNTIF('résultats bruts'!BN389,1) + COUNTIF('résultats bruts'!DI389,1)</f>
        <v>0</v>
      </c>
      <c r="CA389">
        <f>BZ389/3</f>
        <v>0</v>
      </c>
      <c r="CB389">
        <f>BX389+BZ389</f>
        <v>0</v>
      </c>
      <c r="CC389">
        <f>CB389/6</f>
        <v>0</v>
      </c>
      <c r="CD389">
        <f>COUNTIF('résultats bruts'!AK389, 1) + COUNTIF('résultats bruts'!BR389,1) + COUNTIF('résultats bruts'!DM389,1)</f>
        <v>0</v>
      </c>
      <c r="CE389">
        <f>CD389/3</f>
        <v>0</v>
      </c>
      <c r="CF389">
        <f>COUNTIF('résultats bruts'!AE389, 1) + COUNTIF('résultats bruts'!BL389,1) + COUNTIF('résultats bruts'!DN389,1)</f>
        <v>0</v>
      </c>
      <c r="CG389">
        <f>CF389/3</f>
        <v>0</v>
      </c>
      <c r="CH389">
        <f>CF389+CD389</f>
        <v>0</v>
      </c>
      <c r="CI389">
        <f>CH389/6</f>
        <v>0</v>
      </c>
      <c r="CJ389">
        <f>COUNTIF('résultats bruts'!AJ389, 1) + COUNTIF('résultats bruts'!BM389,1) + COUNTIF('résultats bruts'!DL389,1)</f>
        <v>0</v>
      </c>
      <c r="CK389">
        <f>CJ389/3</f>
        <v>0</v>
      </c>
      <c r="CL389">
        <f>COUNTIF('résultats bruts'!AH389, 1) + COUNTIF('résultats bruts'!BK389,1) + COUNTIF('résultats bruts'!DK389,1)</f>
        <v>0</v>
      </c>
      <c r="CM389">
        <f>CL389/3</f>
        <v>0</v>
      </c>
      <c r="CN389">
        <f>CL389+CJ389</f>
        <v>0</v>
      </c>
      <c r="CO389">
        <f>CN389/6</f>
        <v>0</v>
      </c>
      <c r="CP389">
        <f>COUNTIF('résultats bruts'!AF389, 1) + COUNTIF('résultats bruts'!BO389,1) + COUNTIF('résultats bruts'!DJ389,1)</f>
        <v>0</v>
      </c>
      <c r="CQ389">
        <f>CP389/3</f>
        <v>0</v>
      </c>
      <c r="CR389">
        <f>COUNTIF('résultats bruts'!AG389, 1) + COUNTIF('résultats bruts'!BQ389,1) + COUNTIF('résultats bruts'!DH389,1)</f>
        <v>0</v>
      </c>
      <c r="CS389">
        <f>CR389/3</f>
        <v>0</v>
      </c>
      <c r="CT389">
        <f>CR389+CP389</f>
        <v>0</v>
      </c>
      <c r="CU389">
        <f>CT389/6</f>
        <v>0</v>
      </c>
      <c r="CV389">
        <f>COUNTIF('résultats bruts'!AM389, 1) + COUNTIF('résultats bruts'!AN389,1) + COUNTIF('résultats bruts'!BS389,1) +COUNTIF('résultats bruts'!BT389, 1) + COUNTIF('résultats bruts'!DO389,1) + COUNTIF('résultats bruts'!DP389,1)</f>
        <v>0</v>
      </c>
      <c r="CW389">
        <f>+CV389/6</f>
        <v>0</v>
      </c>
      <c r="CX389">
        <f>CT389+CN389+CH389+CB425</f>
        <v>0</v>
      </c>
      <c r="CY389">
        <f>CX389/30</f>
        <v>0</v>
      </c>
      <c r="CZ389">
        <f>COUNTIF('résultats bruts'!AO389,1)</f>
        <v>0</v>
      </c>
      <c r="DA389">
        <f>COUNTIF('résultats bruts'!AP389,1)</f>
        <v>0</v>
      </c>
      <c r="DB389">
        <f>CZ389+DA389</f>
        <v>0</v>
      </c>
      <c r="DC389">
        <f>DB389/2</f>
        <v>0</v>
      </c>
      <c r="DD389">
        <f>COUNTIF('résultats bruts'!BU389,1)</f>
        <v>0</v>
      </c>
      <c r="DE389">
        <f>COUNTIF('résultats bruts'!BV389,1)</f>
        <v>0</v>
      </c>
      <c r="DF389">
        <f>DD389+DE389</f>
        <v>0</v>
      </c>
      <c r="DG389">
        <f>DD389+DE389</f>
        <v>0</v>
      </c>
      <c r="DH389">
        <f>DG389/2</f>
        <v>0</v>
      </c>
      <c r="DJ389">
        <f>COUNTIF(CD389, 1)</f>
        <v>0</v>
      </c>
      <c r="DK389">
        <f>DB389+DG389+DJ389</f>
        <v>0</v>
      </c>
      <c r="DL389">
        <f>DK389/5</f>
        <v>0</v>
      </c>
      <c r="DM389">
        <f>COUNTIF('résultats bruts'!BG389,1)+COUNTIF('résultats bruts'!BJ389,1)</f>
        <v>0</v>
      </c>
      <c r="DN389">
        <f>DM389/2</f>
        <v>0</v>
      </c>
      <c r="DO389">
        <f>COUNTIF('résultats bruts'!CD389,1)+COUNTIF('résultats bruts'!CF389,1) + COUNTIF('résultats bruts'!CO389,1)+COUNTIF('résultats bruts'!CR389,1)</f>
        <v>0</v>
      </c>
      <c r="DP389">
        <f>DO389/4</f>
        <v>0</v>
      </c>
      <c r="DQ389">
        <f>DM389+DO389</f>
        <v>0</v>
      </c>
      <c r="DR389">
        <f>DQ389/6</f>
        <v>0</v>
      </c>
      <c r="DS389">
        <f>COUNTIF('résultats bruts'!BF389,1)+COUNTIF('résultats bruts'!BI389,1)</f>
        <v>0</v>
      </c>
      <c r="DT389">
        <f>DS389/2</f>
        <v>0</v>
      </c>
      <c r="DU389">
        <f>COUNTIF('résultats bruts'!CE389,1)+COUNTIF('résultats bruts'!CH389,1) + COUNTIF('résultats bruts'!CP389,1)</f>
        <v>0</v>
      </c>
      <c r="DV389">
        <f>DU389/4</f>
        <v>0</v>
      </c>
      <c r="DW389">
        <f>DS389+DU389</f>
        <v>0</v>
      </c>
      <c r="DX389">
        <f>DW389/6</f>
        <v>0</v>
      </c>
      <c r="DY389">
        <f>COUNTIF('résultats bruts'!BE389,1)+COUNTIF('résultats bruts'!BH389,1)</f>
        <v>0</v>
      </c>
      <c r="DZ389">
        <f>DY389/2</f>
        <v>0</v>
      </c>
      <c r="EA389">
        <f>COUNTIF('résultats bruts'!CC389,1)+COUNTIF('résultats bruts'!CG389,1) + COUNTIF('résultats bruts'!CN389,1)</f>
        <v>0</v>
      </c>
      <c r="EB389">
        <f>EA389/3</f>
        <v>0</v>
      </c>
      <c r="EC389">
        <f>EA389+DY389</f>
        <v>0</v>
      </c>
      <c r="ED389">
        <f>EC389/5</f>
        <v>0</v>
      </c>
      <c r="EE389">
        <f>EC389+DW389+DQ389</f>
        <v>0</v>
      </c>
      <c r="EF389">
        <f>EE389/17</f>
        <v>0</v>
      </c>
    </row>
    <row r="390">
      <c r="A390">
        <f>'résultats bruts'!A390</f>
        <v>0</v>
      </c>
      <c r="B390">
        <f>'résultats bruts'!B390</f>
        <v>0</v>
      </c>
      <c r="C390">
        <f>'résultats bruts'!C390</f>
        <v>0</v>
      </c>
      <c r="D390">
        <f>'résultats bruts'!D390</f>
        <v>0</v>
      </c>
      <c r="E390">
        <f>'résultats bruts'!E390</f>
        <v>0</v>
      </c>
      <c r="F390">
        <f>'résultats bruts'!F390</f>
        <v>388</v>
      </c>
      <c r="G390">
        <f>COUNTIF('résultats bruts'!K390,1) +COUNTIF('résultats bruts'!CJ390:CK390,1)+COUNTIF('résultats bruts'!CJ390:CK390,"0A")</f>
        <v>0</v>
      </c>
      <c r="H390">
        <f>G390/3</f>
        <v>0</v>
      </c>
      <c r="I390">
        <f>COUNTIF('résultats bruts'!O390,1) + COUNTIF('résultats bruts'!AD390,1) + COUNTIF('résultats bruts'!CA390,1) + COUNTIF('résultats bruts'!DU390, 1) + COUNTIF('résultats bruts'!DU390,"0B")</f>
        <v>0</v>
      </c>
      <c r="J390">
        <f>I390/4</f>
        <v>0</v>
      </c>
      <c r="K390">
        <f>COUNTIF('résultats bruts'!CJ390:CK390,1)</f>
        <v>0</v>
      </c>
      <c r="L390">
        <f>K390/2</f>
        <v>0</v>
      </c>
      <c r="M390">
        <f>COUNTIF('résultats bruts'!CM390,1)</f>
        <v>0</v>
      </c>
      <c r="N390">
        <f>COUNTIF('résultats bruts'!DU390,1)</f>
        <v>0</v>
      </c>
      <c r="O390">
        <f>M390+N390</f>
        <v>0</v>
      </c>
      <c r="P390">
        <f>O390/2</f>
        <v>0</v>
      </c>
      <c r="Q390">
        <f>COUNTIF('résultats bruts'!CB390, "1A")+COUNTIF('résultats bruts'!CB390, "1B")</f>
        <v>0</v>
      </c>
      <c r="R390">
        <f>O390+K390+I390+G390</f>
        <v>0</v>
      </c>
      <c r="S390">
        <f>R390/11</f>
        <v>0</v>
      </c>
      <c r="T390">
        <f>COUNTIF('résultats bruts'!Q390, 1) + COUNTIF('résultats bruts'!AU390,1) + COUNTIF('résultats bruts'!CW390,1)</f>
        <v>0</v>
      </c>
      <c r="U390">
        <f>T390/3</f>
        <v>0</v>
      </c>
      <c r="V390">
        <f>COUNTIF('résultats bruts'!P390,1) + COUNTIF('résultats bruts'!AS390,1) + COUNTIF('résultats bruts'!DD390,1)</f>
        <v>0</v>
      </c>
      <c r="W390">
        <f>V390/3</f>
        <v>0</v>
      </c>
      <c r="X390">
        <f>T390+V390</f>
        <v>0</v>
      </c>
      <c r="Y390">
        <f>X390/6</f>
        <v>0</v>
      </c>
      <c r="Z390">
        <f>COUNTIF('résultats bruts'!V390, 1) + COUNTIF('résultats bruts'!AT390,1) + COUNTIF('résultats bruts'!CT390,1)</f>
        <v>0</v>
      </c>
      <c r="AA390">
        <f>Z390/3</f>
        <v>0</v>
      </c>
      <c r="AB390">
        <f>COUNTIF('résultats bruts'!W390, 1) + COUNTIF('résultats bruts'!AV390,1) + COUNTIF('résultats bruts'!CZ390,1)</f>
        <v>0</v>
      </c>
      <c r="AC390">
        <f>AB390/3</f>
        <v>0</v>
      </c>
      <c r="AD390">
        <f>AB390+Z390</f>
        <v>0</v>
      </c>
      <c r="AE390">
        <f>AD390/6</f>
        <v>0</v>
      </c>
      <c r="AF390">
        <f>AD390+X390</f>
        <v>0</v>
      </c>
      <c r="AG390">
        <f>AF390/12</f>
        <v>0</v>
      </c>
      <c r="AH390">
        <f>COUNTIF('résultats bruts'!R390, 1) + COUNTIF('résultats bruts'!AW390,1) + COUNTIF('résultats bruts'!CU390,1)</f>
        <v>0</v>
      </c>
      <c r="AI390">
        <f>AH390/3</f>
        <v>0</v>
      </c>
      <c r="AJ390">
        <f>COUNTIF('résultats bruts'!Z390, 1) + COUNTIF('résultats bruts'!AQ390,1) + COUNTIF('résultats bruts'!CS390,1)</f>
        <v>0</v>
      </c>
      <c r="AK390">
        <f>AJ390/3</f>
        <v>0</v>
      </c>
      <c r="AL390">
        <f>AH390+AJ390</f>
        <v>0</v>
      </c>
      <c r="AM390">
        <f>AL390/6</f>
        <v>0</v>
      </c>
      <c r="AN390">
        <f>AL390+AF390</f>
        <v>0</v>
      </c>
      <c r="AO390">
        <f>AN390/18</f>
        <v>0</v>
      </c>
      <c r="AP390">
        <f>COUNTIF('résultats bruts'!Y390, 1) + COUNTIF('résultats bruts'!AY390,1) + COUNTIF('résultats bruts'!DC390,1)</f>
        <v>0</v>
      </c>
      <c r="AQ390">
        <f>AP390/3</f>
        <v>0</v>
      </c>
      <c r="AR390">
        <f>COUNTIF('résultats bruts'!T390, 1) + COUNTIF('résultats bruts'!AR390,1) + COUNTIF('résultats bruts'!DB390,1)</f>
        <v>0</v>
      </c>
      <c r="AS390">
        <f>AR390/3</f>
        <v>0</v>
      </c>
      <c r="AT390">
        <f>AR390+AP390</f>
        <v>0</v>
      </c>
      <c r="AU390">
        <f>AT390/6</f>
        <v>0</v>
      </c>
      <c r="AV390">
        <f>COUNTIF('résultats bruts'!X390, 1) + COUNTIF('résultats bruts'!BB390,1) + COUNTIF('résultats bruts'!DA390,1)</f>
        <v>0</v>
      </c>
      <c r="AW390">
        <f>AV390/3</f>
        <v>0</v>
      </c>
      <c r="AX390">
        <f>COUNTIF('résultats bruts'!AA390, 1) + COUNTIF('résultats bruts'!AX390,1) + COUNTIF('résultats bruts'!CY390,1)</f>
        <v>0</v>
      </c>
      <c r="AY390">
        <f>AX390/3</f>
        <v>0</v>
      </c>
      <c r="AZ390">
        <f>AX390+AV390</f>
        <v>0</v>
      </c>
      <c r="BA390">
        <f>AZ390/6</f>
        <v>0</v>
      </c>
      <c r="BB390">
        <f>AZ390+AT390</f>
        <v>0</v>
      </c>
      <c r="BC390">
        <f>BB390/12</f>
        <v>0</v>
      </c>
      <c r="BD390">
        <f>COUNTIF('résultats bruts'!U390, 1) + COUNTIF('résultats bruts'!AZ390,1) + COUNTIF('résultats bruts'!CX390,1)</f>
        <v>0</v>
      </c>
      <c r="BE390">
        <f>BD390/3</f>
        <v>0</v>
      </c>
      <c r="BF390">
        <f>COUNTIF('résultats bruts'!S390, 1) + COUNTIF('résultats bruts'!BA390,1) + COUNTIF('résultats bruts'!CV390,1)</f>
        <v>0</v>
      </c>
      <c r="BG390">
        <f>BF390/3</f>
        <v>0</v>
      </c>
      <c r="BH390">
        <f>BF390+BD390</f>
        <v>0</v>
      </c>
      <c r="BI390">
        <f>BH390/6</f>
        <v>0</v>
      </c>
      <c r="BJ390">
        <f>BH390+BB390</f>
        <v>0</v>
      </c>
      <c r="BK390">
        <f>BJ390/18</f>
        <v>0</v>
      </c>
      <c r="BL390">
        <f>COUNTIF('résultats bruts'!AB390, 1) + COUNTIF('résultats bruts'!AC390,1) + COUNTIF('résultats bruts'!BC390,1)+ COUNTIF('résultats bruts'!BD390,1)+ COUNTIF('résultats bruts'!DE390,1)+ COUNTIF('résultats bruts'!DF390,1)</f>
        <v>0</v>
      </c>
      <c r="BM390">
        <f>BL390/6</f>
        <v>0</v>
      </c>
      <c r="BN390">
        <f>BJ390+AN390+BL390</f>
        <v>0</v>
      </c>
      <c r="BO390">
        <f>BN390/42</f>
        <v>0</v>
      </c>
      <c r="BP390">
        <f>COUNTIF('résultats bruts'!DS390,1) + COUNTIF('résultats bruts'!DQ390,1)</f>
        <v>0</v>
      </c>
      <c r="BQ390">
        <f>BP390/2</f>
        <v>0</v>
      </c>
      <c r="BR390">
        <f>COUNTIF('résultats bruts'!DR390,1)+COUNTIF('résultats bruts'!DT390,1)</f>
        <v>0</v>
      </c>
      <c r="BS390">
        <f>BR390/2</f>
        <v>0</v>
      </c>
      <c r="BT390">
        <f>'résultats bruts'!AR390</f>
        <v>0</v>
      </c>
      <c r="BU390">
        <f>'résultats bruts'!DR390</f>
        <v>0</v>
      </c>
      <c r="BV390">
        <f>'résultats bruts'!AS390</f>
        <v>0</v>
      </c>
      <c r="BW390">
        <f>'résultats bruts'!DT390</f>
        <v>0</v>
      </c>
      <c r="BX390">
        <f>COUNTIF('résultats bruts'!AI390, 1) + COUNTIF('résultats bruts'!BP390,1) + COUNTIF('résultats bruts'!DG390,1)</f>
        <v>0</v>
      </c>
      <c r="BY390">
        <f>BX390/3</f>
        <v>0</v>
      </c>
      <c r="BZ390">
        <f>COUNTIF('résultats bruts'!AL390, 1) + COUNTIF('résultats bruts'!BN390,1) + COUNTIF('résultats bruts'!DI390,1)</f>
        <v>0</v>
      </c>
      <c r="CA390">
        <f>BZ390/3</f>
        <v>0</v>
      </c>
      <c r="CB390">
        <f>BX390+BZ390</f>
        <v>0</v>
      </c>
      <c r="CC390">
        <f>CB390/6</f>
        <v>0</v>
      </c>
      <c r="CD390">
        <f>COUNTIF('résultats bruts'!AK390, 1) + COUNTIF('résultats bruts'!BR390,1) + COUNTIF('résultats bruts'!DM390,1)</f>
        <v>0</v>
      </c>
      <c r="CE390">
        <f>CD390/3</f>
        <v>0</v>
      </c>
      <c r="CF390">
        <f>COUNTIF('résultats bruts'!AE390, 1) + COUNTIF('résultats bruts'!BL390,1) + COUNTIF('résultats bruts'!DN390,1)</f>
        <v>0</v>
      </c>
      <c r="CG390">
        <f>CF390/3</f>
        <v>0</v>
      </c>
      <c r="CH390">
        <f>CF390+CD390</f>
        <v>0</v>
      </c>
      <c r="CI390">
        <f>CH390/6</f>
        <v>0</v>
      </c>
      <c r="CJ390">
        <f>COUNTIF('résultats bruts'!AJ390, 1) + COUNTIF('résultats bruts'!BM390,1) + COUNTIF('résultats bruts'!DL390,1)</f>
        <v>0</v>
      </c>
      <c r="CK390">
        <f>CJ390/3</f>
        <v>0</v>
      </c>
      <c r="CL390">
        <f>COUNTIF('résultats bruts'!AH390, 1) + COUNTIF('résultats bruts'!BK390,1) + COUNTIF('résultats bruts'!DK390,1)</f>
        <v>0</v>
      </c>
      <c r="CM390">
        <f>CL390/3</f>
        <v>0</v>
      </c>
      <c r="CN390">
        <f>CL390+CJ390</f>
        <v>0</v>
      </c>
      <c r="CO390">
        <f>CN390/6</f>
        <v>0</v>
      </c>
      <c r="CP390">
        <f>COUNTIF('résultats bruts'!AF390, 1) + COUNTIF('résultats bruts'!BO390,1) + COUNTIF('résultats bruts'!DJ390,1)</f>
        <v>0</v>
      </c>
      <c r="CQ390">
        <f>CP390/3</f>
        <v>0</v>
      </c>
      <c r="CR390">
        <f>COUNTIF('résultats bruts'!AG390, 1) + COUNTIF('résultats bruts'!BQ390,1) + COUNTIF('résultats bruts'!DH390,1)</f>
        <v>0</v>
      </c>
      <c r="CS390">
        <f>CR390/3</f>
        <v>0</v>
      </c>
      <c r="CT390">
        <f>CR390+CP390</f>
        <v>0</v>
      </c>
      <c r="CU390">
        <f>CT390/6</f>
        <v>0</v>
      </c>
      <c r="CV390">
        <f>COUNTIF('résultats bruts'!AM390, 1) + COUNTIF('résultats bruts'!AN390,1) + COUNTIF('résultats bruts'!BS390,1) +COUNTIF('résultats bruts'!BT390, 1) + COUNTIF('résultats bruts'!DO390,1) + COUNTIF('résultats bruts'!DP390,1)</f>
        <v>0</v>
      </c>
      <c r="CW390">
        <f>+CV390/6</f>
        <v>0</v>
      </c>
      <c r="CX390">
        <f>CT390+CN390+CH390+CB426</f>
        <v>0</v>
      </c>
      <c r="CY390">
        <f>CX390/30</f>
        <v>0</v>
      </c>
      <c r="CZ390">
        <f>COUNTIF('résultats bruts'!AO390,1)</f>
        <v>0</v>
      </c>
      <c r="DA390">
        <f>COUNTIF('résultats bruts'!AP390,1)</f>
        <v>0</v>
      </c>
      <c r="DB390">
        <f>CZ390+DA390</f>
        <v>0</v>
      </c>
      <c r="DC390">
        <f>DB390/2</f>
        <v>0</v>
      </c>
      <c r="DD390">
        <f>COUNTIF('résultats bruts'!BU390,1)</f>
        <v>0</v>
      </c>
      <c r="DE390">
        <f>COUNTIF('résultats bruts'!BV390,1)</f>
        <v>0</v>
      </c>
      <c r="DF390">
        <f>DD390+DE390</f>
        <v>0</v>
      </c>
      <c r="DG390">
        <f>DD390+DE390</f>
        <v>0</v>
      </c>
      <c r="DH390">
        <f>DG390/2</f>
        <v>0</v>
      </c>
      <c r="DJ390">
        <f>COUNTIF(CD390, 1)</f>
        <v>0</v>
      </c>
      <c r="DK390">
        <f>DB390+DG390+DJ390</f>
        <v>0</v>
      </c>
      <c r="DL390">
        <f>DK390/5</f>
        <v>0</v>
      </c>
      <c r="DM390">
        <f>COUNTIF('résultats bruts'!BG390,1)+COUNTIF('résultats bruts'!BJ390,1)</f>
        <v>0</v>
      </c>
      <c r="DN390">
        <f>DM390/2</f>
        <v>0</v>
      </c>
      <c r="DO390">
        <f>COUNTIF('résultats bruts'!CD390,1)+COUNTIF('résultats bruts'!CF390,1) + COUNTIF('résultats bruts'!CO390,1)+COUNTIF('résultats bruts'!CR390,1)</f>
        <v>0</v>
      </c>
      <c r="DP390">
        <f>DO390/4</f>
        <v>0</v>
      </c>
      <c r="DQ390">
        <f>DM390+DO390</f>
        <v>0</v>
      </c>
      <c r="DR390">
        <f>DQ390/6</f>
        <v>0</v>
      </c>
      <c r="DS390">
        <f>COUNTIF('résultats bruts'!BF390,1)+COUNTIF('résultats bruts'!BI390,1)</f>
        <v>0</v>
      </c>
      <c r="DT390">
        <f>DS390/2</f>
        <v>0</v>
      </c>
      <c r="DU390">
        <f>COUNTIF('résultats bruts'!CE390,1)+COUNTIF('résultats bruts'!CH390,1) + COUNTIF('résultats bruts'!CP390,1)</f>
        <v>0</v>
      </c>
      <c r="DV390">
        <f>DU390/4</f>
        <v>0</v>
      </c>
      <c r="DW390">
        <f>DS390+DU390</f>
        <v>0</v>
      </c>
      <c r="DX390">
        <f>DW390/6</f>
        <v>0</v>
      </c>
      <c r="DY390">
        <f>COUNTIF('résultats bruts'!BE390,1)+COUNTIF('résultats bruts'!BH390,1)</f>
        <v>0</v>
      </c>
      <c r="DZ390">
        <f>DY390/2</f>
        <v>0</v>
      </c>
      <c r="EA390">
        <f>COUNTIF('résultats bruts'!CC390,1)+COUNTIF('résultats bruts'!CG390,1) + COUNTIF('résultats bruts'!CN390,1)</f>
        <v>0</v>
      </c>
      <c r="EB390">
        <f>EA390/3</f>
        <v>0</v>
      </c>
      <c r="EC390">
        <f>EA390+DY390</f>
        <v>0</v>
      </c>
      <c r="ED390">
        <f>EC390/5</f>
        <v>0</v>
      </c>
      <c r="EE390">
        <f>EC390+DW390+DQ390</f>
        <v>0</v>
      </c>
      <c r="EF390">
        <f>EE390/17</f>
        <v>0</v>
      </c>
    </row>
    <row r="391">
      <c r="A391">
        <f>'résultats bruts'!A391</f>
        <v>0</v>
      </c>
      <c r="B391">
        <f>'résultats bruts'!B391</f>
        <v>0</v>
      </c>
      <c r="C391">
        <f>'résultats bruts'!C391</f>
        <v>0</v>
      </c>
      <c r="D391">
        <f>'résultats bruts'!D391</f>
        <v>0</v>
      </c>
      <c r="E391">
        <f>'résultats bruts'!E391</f>
        <v>0</v>
      </c>
      <c r="F391">
        <f>'résultats bruts'!F391</f>
        <v>389</v>
      </c>
      <c r="G391">
        <f>COUNTIF('résultats bruts'!K391,1) +COUNTIF('résultats bruts'!CJ391:CK391,1)+COUNTIF('résultats bruts'!CJ391:CK391,"0A")</f>
        <v>0</v>
      </c>
      <c r="H391">
        <f>G391/3</f>
        <v>0</v>
      </c>
      <c r="I391">
        <f>COUNTIF('résultats bruts'!O391,1) + COUNTIF('résultats bruts'!AD391,1) + COUNTIF('résultats bruts'!CA391,1) + COUNTIF('résultats bruts'!DU391, 1) + COUNTIF('résultats bruts'!DU391,"0B")</f>
        <v>0</v>
      </c>
      <c r="J391">
        <f>I391/4</f>
        <v>0</v>
      </c>
      <c r="K391">
        <f>COUNTIF('résultats bruts'!CJ391:CK391,1)</f>
        <v>0</v>
      </c>
      <c r="L391">
        <f>K391/2</f>
        <v>0</v>
      </c>
      <c r="M391">
        <f>COUNTIF('résultats bruts'!CM391,1)</f>
        <v>0</v>
      </c>
      <c r="N391">
        <f>COUNTIF('résultats bruts'!DU391,1)</f>
        <v>0</v>
      </c>
      <c r="O391">
        <f>M391+N391</f>
        <v>0</v>
      </c>
      <c r="P391">
        <f>O391/2</f>
        <v>0</v>
      </c>
      <c r="Q391">
        <f>COUNTIF('résultats bruts'!CB391, "1A")+COUNTIF('résultats bruts'!CB391, "1B")</f>
        <v>0</v>
      </c>
      <c r="R391">
        <f>O391+K391+I391+G391</f>
        <v>0</v>
      </c>
      <c r="S391">
        <f>R391/11</f>
        <v>0</v>
      </c>
      <c r="T391">
        <f>COUNTIF('résultats bruts'!Q391, 1) + COUNTIF('résultats bruts'!AU391,1) + COUNTIF('résultats bruts'!CW391,1)</f>
        <v>0</v>
      </c>
      <c r="U391">
        <f>T391/3</f>
        <v>0</v>
      </c>
      <c r="V391">
        <f>COUNTIF('résultats bruts'!P391,1) + COUNTIF('résultats bruts'!AS391,1) + COUNTIF('résultats bruts'!DD391,1)</f>
        <v>0</v>
      </c>
      <c r="W391">
        <f>V391/3</f>
        <v>0</v>
      </c>
      <c r="X391">
        <f>T391+V391</f>
        <v>0</v>
      </c>
      <c r="Y391">
        <f>X391/6</f>
        <v>0</v>
      </c>
      <c r="Z391">
        <f>COUNTIF('résultats bruts'!V391, 1) + COUNTIF('résultats bruts'!AT391,1) + COUNTIF('résultats bruts'!CT391,1)</f>
        <v>0</v>
      </c>
      <c r="AA391">
        <f>Z391/3</f>
        <v>0</v>
      </c>
      <c r="AB391">
        <f>COUNTIF('résultats bruts'!W391, 1) + COUNTIF('résultats bruts'!AV391,1) + COUNTIF('résultats bruts'!CZ391,1)</f>
        <v>0</v>
      </c>
      <c r="AC391">
        <f>AB391/3</f>
        <v>0</v>
      </c>
      <c r="AD391">
        <f>AB391+Z391</f>
        <v>0</v>
      </c>
      <c r="AE391">
        <f>AD391/6</f>
        <v>0</v>
      </c>
      <c r="AF391">
        <f>AD391+X391</f>
        <v>0</v>
      </c>
      <c r="AG391">
        <f>AF391/12</f>
        <v>0</v>
      </c>
      <c r="AH391">
        <f>COUNTIF('résultats bruts'!R391, 1) + COUNTIF('résultats bruts'!AW391,1) + COUNTIF('résultats bruts'!CU391,1)</f>
        <v>0</v>
      </c>
      <c r="AI391">
        <f>AH391/3</f>
        <v>0</v>
      </c>
      <c r="AJ391">
        <f>COUNTIF('résultats bruts'!Z391, 1) + COUNTIF('résultats bruts'!AQ391,1) + COUNTIF('résultats bruts'!CS391,1)</f>
        <v>0</v>
      </c>
      <c r="AK391">
        <f>AJ391/3</f>
        <v>0</v>
      </c>
      <c r="AL391">
        <f>AH391+AJ391</f>
        <v>0</v>
      </c>
      <c r="AM391">
        <f>AL391/6</f>
        <v>0</v>
      </c>
      <c r="AN391">
        <f>AL391+AF391</f>
        <v>0</v>
      </c>
      <c r="AO391">
        <f>AN391/18</f>
        <v>0</v>
      </c>
      <c r="AP391">
        <f>COUNTIF('résultats bruts'!Y391, 1) + COUNTIF('résultats bruts'!AY391,1) + COUNTIF('résultats bruts'!DC391,1)</f>
        <v>0</v>
      </c>
      <c r="AQ391">
        <f>AP391/3</f>
        <v>0</v>
      </c>
      <c r="AR391">
        <f>COUNTIF('résultats bruts'!T391, 1) + COUNTIF('résultats bruts'!AR391,1) + COUNTIF('résultats bruts'!DB391,1)</f>
        <v>0</v>
      </c>
      <c r="AS391">
        <f>AR391/3</f>
        <v>0</v>
      </c>
      <c r="AT391">
        <f>AR391+AP391</f>
        <v>0</v>
      </c>
      <c r="AU391">
        <f>AT391/6</f>
        <v>0</v>
      </c>
      <c r="AV391">
        <f>COUNTIF('résultats bruts'!X391, 1) + COUNTIF('résultats bruts'!BB391,1) + COUNTIF('résultats bruts'!DA391,1)</f>
        <v>0</v>
      </c>
      <c r="AW391">
        <f>AV391/3</f>
        <v>0</v>
      </c>
      <c r="AX391">
        <f>COUNTIF('résultats bruts'!AA391, 1) + COUNTIF('résultats bruts'!AX391,1) + COUNTIF('résultats bruts'!CY391,1)</f>
        <v>0</v>
      </c>
      <c r="AY391">
        <f>AX391/3</f>
        <v>0</v>
      </c>
      <c r="AZ391">
        <f>AX391+AV391</f>
        <v>0</v>
      </c>
      <c r="BA391">
        <f>AZ391/6</f>
        <v>0</v>
      </c>
      <c r="BB391">
        <f>AZ391+AT391</f>
        <v>0</v>
      </c>
      <c r="BC391">
        <f>BB391/12</f>
        <v>0</v>
      </c>
      <c r="BD391">
        <f>COUNTIF('résultats bruts'!U391, 1) + COUNTIF('résultats bruts'!AZ391,1) + COUNTIF('résultats bruts'!CX391,1)</f>
        <v>0</v>
      </c>
      <c r="BE391">
        <f>BD391/3</f>
        <v>0</v>
      </c>
      <c r="BF391">
        <f>COUNTIF('résultats bruts'!S391, 1) + COUNTIF('résultats bruts'!BA391,1) + COUNTIF('résultats bruts'!CV391,1)</f>
        <v>0</v>
      </c>
      <c r="BG391">
        <f>BF391/3</f>
        <v>0</v>
      </c>
      <c r="BH391">
        <f>BF391+BD391</f>
        <v>0</v>
      </c>
      <c r="BI391">
        <f>BH391/6</f>
        <v>0</v>
      </c>
      <c r="BJ391">
        <f>BH391+BB391</f>
        <v>0</v>
      </c>
      <c r="BK391">
        <f>BJ391/18</f>
        <v>0</v>
      </c>
      <c r="BL391">
        <f>COUNTIF('résultats bruts'!AB391, 1) + COUNTIF('résultats bruts'!AC391,1) + COUNTIF('résultats bruts'!BC391,1)+ COUNTIF('résultats bruts'!BD391,1)+ COUNTIF('résultats bruts'!DE391,1)+ COUNTIF('résultats bruts'!DF391,1)</f>
        <v>0</v>
      </c>
      <c r="BM391">
        <f>BL391/6</f>
        <v>0</v>
      </c>
      <c r="BN391">
        <f>BJ391+AN391+BL391</f>
        <v>0</v>
      </c>
      <c r="BO391">
        <f>BN391/42</f>
        <v>0</v>
      </c>
      <c r="BP391">
        <f>COUNTIF('résultats bruts'!DS391,1) + COUNTIF('résultats bruts'!DQ391,1)</f>
        <v>0</v>
      </c>
      <c r="BQ391">
        <f>BP391/2</f>
        <v>0</v>
      </c>
      <c r="BR391">
        <f>COUNTIF('résultats bruts'!DR391,1)+COUNTIF('résultats bruts'!DT391,1)</f>
        <v>0</v>
      </c>
      <c r="BS391">
        <f>BR391/2</f>
        <v>0</v>
      </c>
      <c r="BT391">
        <f>'résultats bruts'!AR391</f>
        <v>0</v>
      </c>
      <c r="BU391">
        <f>'résultats bruts'!DR391</f>
        <v>0</v>
      </c>
      <c r="BV391">
        <f>'résultats bruts'!AS391</f>
        <v>0</v>
      </c>
      <c r="BW391">
        <f>'résultats bruts'!DT391</f>
        <v>0</v>
      </c>
      <c r="BX391">
        <f>COUNTIF('résultats bruts'!AI391, 1) + COUNTIF('résultats bruts'!BP391,1) + COUNTIF('résultats bruts'!DG391,1)</f>
        <v>0</v>
      </c>
      <c r="BY391">
        <f>BX391/3</f>
        <v>0</v>
      </c>
      <c r="BZ391">
        <f>COUNTIF('résultats bruts'!AL391, 1) + COUNTIF('résultats bruts'!BN391,1) + COUNTIF('résultats bruts'!DI391,1)</f>
        <v>0</v>
      </c>
      <c r="CA391">
        <f>BZ391/3</f>
        <v>0</v>
      </c>
      <c r="CB391">
        <f>BX391+BZ391</f>
        <v>0</v>
      </c>
      <c r="CC391">
        <f>CB391/6</f>
        <v>0</v>
      </c>
      <c r="CD391">
        <f>COUNTIF('résultats bruts'!AK391, 1) + COUNTIF('résultats bruts'!BR391,1) + COUNTIF('résultats bruts'!DM391,1)</f>
        <v>0</v>
      </c>
      <c r="CE391">
        <f>CD391/3</f>
        <v>0</v>
      </c>
      <c r="CF391">
        <f>COUNTIF('résultats bruts'!AE391, 1) + COUNTIF('résultats bruts'!BL391,1) + COUNTIF('résultats bruts'!DN391,1)</f>
        <v>0</v>
      </c>
      <c r="CG391">
        <f>CF391/3</f>
        <v>0</v>
      </c>
      <c r="CH391">
        <f>CF391+CD391</f>
        <v>0</v>
      </c>
      <c r="CI391">
        <f>CH391/6</f>
        <v>0</v>
      </c>
      <c r="CJ391">
        <f>COUNTIF('résultats bruts'!AJ391, 1) + COUNTIF('résultats bruts'!BM391,1) + COUNTIF('résultats bruts'!DL391,1)</f>
        <v>0</v>
      </c>
      <c r="CK391">
        <f>CJ391/3</f>
        <v>0</v>
      </c>
      <c r="CL391">
        <f>COUNTIF('résultats bruts'!AH391, 1) + COUNTIF('résultats bruts'!BK391,1) + COUNTIF('résultats bruts'!DK391,1)</f>
        <v>0</v>
      </c>
      <c r="CM391">
        <f>CL391/3</f>
        <v>0</v>
      </c>
      <c r="CN391">
        <f>CL391+CJ391</f>
        <v>0</v>
      </c>
      <c r="CO391">
        <f>CN391/6</f>
        <v>0</v>
      </c>
      <c r="CP391">
        <f>COUNTIF('résultats bruts'!AF391, 1) + COUNTIF('résultats bruts'!BO391,1) + COUNTIF('résultats bruts'!DJ391,1)</f>
        <v>0</v>
      </c>
      <c r="CQ391">
        <f>CP391/3</f>
        <v>0</v>
      </c>
      <c r="CR391">
        <f>COUNTIF('résultats bruts'!AG391, 1) + COUNTIF('résultats bruts'!BQ391,1) + COUNTIF('résultats bruts'!DH391,1)</f>
        <v>0</v>
      </c>
      <c r="CS391">
        <f>CR391/3</f>
        <v>0</v>
      </c>
      <c r="CT391">
        <f>CR391+CP391</f>
        <v>0</v>
      </c>
      <c r="CU391">
        <f>CT391/6</f>
        <v>0</v>
      </c>
      <c r="CV391">
        <f>COUNTIF('résultats bruts'!AM391, 1) + COUNTIF('résultats bruts'!AN391,1) + COUNTIF('résultats bruts'!BS391,1) +COUNTIF('résultats bruts'!BT391, 1) + COUNTIF('résultats bruts'!DO391,1) + COUNTIF('résultats bruts'!DP391,1)</f>
        <v>0</v>
      </c>
      <c r="CW391">
        <f>+CV391/6</f>
        <v>0</v>
      </c>
      <c r="CX391">
        <f>CT391+CN391+CH391+CB427</f>
        <v>0</v>
      </c>
      <c r="CY391">
        <f>CX391/30</f>
        <v>0</v>
      </c>
      <c r="CZ391">
        <f>COUNTIF('résultats bruts'!AO391,1)</f>
        <v>0</v>
      </c>
      <c r="DA391">
        <f>COUNTIF('résultats bruts'!AP391,1)</f>
        <v>0</v>
      </c>
      <c r="DB391">
        <f>CZ391+DA391</f>
        <v>0</v>
      </c>
      <c r="DC391">
        <f>DB391/2</f>
        <v>0</v>
      </c>
      <c r="DD391">
        <f>COUNTIF('résultats bruts'!BU391,1)</f>
        <v>0</v>
      </c>
      <c r="DE391">
        <f>COUNTIF('résultats bruts'!BV391,1)</f>
        <v>0</v>
      </c>
      <c r="DF391">
        <f>DD391+DE391</f>
        <v>0</v>
      </c>
      <c r="DG391">
        <f>DD391+DE391</f>
        <v>0</v>
      </c>
      <c r="DH391">
        <f>DG391/2</f>
        <v>0</v>
      </c>
      <c r="DJ391">
        <f>COUNTIF(CD391, 1)</f>
        <v>0</v>
      </c>
      <c r="DK391">
        <f>DB391+DG391+DJ391</f>
        <v>0</v>
      </c>
      <c r="DL391">
        <f>DK391/5</f>
        <v>0</v>
      </c>
      <c r="DM391">
        <f>COUNTIF('résultats bruts'!BG391,1)+COUNTIF('résultats bruts'!BJ391,1)</f>
        <v>0</v>
      </c>
      <c r="DN391">
        <f>DM391/2</f>
        <v>0</v>
      </c>
      <c r="DO391">
        <f>COUNTIF('résultats bruts'!CD391,1)+COUNTIF('résultats bruts'!CF391,1) + COUNTIF('résultats bruts'!CO391,1)+COUNTIF('résultats bruts'!CR391,1)</f>
        <v>0</v>
      </c>
      <c r="DP391">
        <f>DO391/4</f>
        <v>0</v>
      </c>
      <c r="DQ391">
        <f>DM391+DO391</f>
        <v>0</v>
      </c>
      <c r="DR391">
        <f>DQ391/6</f>
        <v>0</v>
      </c>
      <c r="DS391">
        <f>COUNTIF('résultats bruts'!BF391,1)+COUNTIF('résultats bruts'!BI391,1)</f>
        <v>0</v>
      </c>
      <c r="DT391">
        <f>DS391/2</f>
        <v>0</v>
      </c>
      <c r="DU391">
        <f>COUNTIF('résultats bruts'!CE391,1)+COUNTIF('résultats bruts'!CH391,1) + COUNTIF('résultats bruts'!CP391,1)</f>
        <v>0</v>
      </c>
      <c r="DV391">
        <f>DU391/4</f>
        <v>0</v>
      </c>
      <c r="DW391">
        <f>DS391+DU391</f>
        <v>0</v>
      </c>
      <c r="DX391">
        <f>DW391/6</f>
        <v>0</v>
      </c>
      <c r="DY391">
        <f>COUNTIF('résultats bruts'!BE391,1)+COUNTIF('résultats bruts'!BH391,1)</f>
        <v>0</v>
      </c>
      <c r="DZ391">
        <f>DY391/2</f>
        <v>0</v>
      </c>
      <c r="EA391">
        <f>COUNTIF('résultats bruts'!CC391,1)+COUNTIF('résultats bruts'!CG391,1) + COUNTIF('résultats bruts'!CN391,1)</f>
        <v>0</v>
      </c>
      <c r="EB391">
        <f>EA391/3</f>
        <v>0</v>
      </c>
      <c r="EC391">
        <f>EA391+DY391</f>
        <v>0</v>
      </c>
      <c r="ED391">
        <f>EC391/5</f>
        <v>0</v>
      </c>
      <c r="EE391">
        <f>EC391+DW391+DQ391</f>
        <v>0</v>
      </c>
      <c r="EF391">
        <f>EE391/17</f>
        <v>0</v>
      </c>
    </row>
    <row r="392">
      <c r="A392">
        <f>'résultats bruts'!A392</f>
        <v>0</v>
      </c>
      <c r="B392">
        <f>'résultats bruts'!B392</f>
        <v>0</v>
      </c>
      <c r="C392">
        <f>'résultats bruts'!C392</f>
        <v>0</v>
      </c>
      <c r="D392">
        <f>'résultats bruts'!D392</f>
        <v>0</v>
      </c>
      <c r="E392">
        <f>'résultats bruts'!E392</f>
        <v>0</v>
      </c>
      <c r="F392">
        <f>'résultats bruts'!F392</f>
        <v>390</v>
      </c>
      <c r="G392">
        <f>COUNTIF('résultats bruts'!K392,1) +COUNTIF('résultats bruts'!CJ392:CK392,1)+COUNTIF('résultats bruts'!CJ392:CK392,"0A")</f>
        <v>0</v>
      </c>
      <c r="H392">
        <f>G392/3</f>
        <v>0</v>
      </c>
      <c r="I392">
        <f>COUNTIF('résultats bruts'!O392,1) + COUNTIF('résultats bruts'!AD392,1) + COUNTIF('résultats bruts'!CA392,1) + COUNTIF('résultats bruts'!DU392, 1) + COUNTIF('résultats bruts'!DU392,"0B")</f>
        <v>0</v>
      </c>
      <c r="J392">
        <f>I392/4</f>
        <v>0</v>
      </c>
      <c r="K392">
        <f>COUNTIF('résultats bruts'!CJ392:CK392,1)</f>
        <v>0</v>
      </c>
      <c r="L392">
        <f>K392/2</f>
        <v>0</v>
      </c>
      <c r="M392">
        <f>COUNTIF('résultats bruts'!CM392,1)</f>
        <v>0</v>
      </c>
      <c r="N392">
        <f>COUNTIF('résultats bruts'!DU392,1)</f>
        <v>0</v>
      </c>
      <c r="O392">
        <f>M392+N392</f>
        <v>0</v>
      </c>
      <c r="P392">
        <f>O392/2</f>
        <v>0</v>
      </c>
      <c r="Q392">
        <f>COUNTIF('résultats bruts'!CB392, "1A")+COUNTIF('résultats bruts'!CB392, "1B")</f>
        <v>0</v>
      </c>
      <c r="R392">
        <f>O392+K392+I392+G392</f>
        <v>0</v>
      </c>
      <c r="S392">
        <f>R392/11</f>
        <v>0</v>
      </c>
      <c r="T392">
        <f>COUNTIF('résultats bruts'!Q392, 1) + COUNTIF('résultats bruts'!AU392,1) + COUNTIF('résultats bruts'!CW392,1)</f>
        <v>0</v>
      </c>
      <c r="U392">
        <f>T392/3</f>
        <v>0</v>
      </c>
      <c r="V392">
        <f>COUNTIF('résultats bruts'!P392,1) + COUNTIF('résultats bruts'!AS392,1) + COUNTIF('résultats bruts'!DD392,1)</f>
        <v>0</v>
      </c>
      <c r="W392">
        <f>V392/3</f>
        <v>0</v>
      </c>
      <c r="X392">
        <f>T392+V392</f>
        <v>0</v>
      </c>
      <c r="Y392">
        <f>X392/6</f>
        <v>0</v>
      </c>
      <c r="Z392">
        <f>COUNTIF('résultats bruts'!V392, 1) + COUNTIF('résultats bruts'!AT392,1) + COUNTIF('résultats bruts'!CT392,1)</f>
        <v>0</v>
      </c>
      <c r="AA392">
        <f>Z392/3</f>
        <v>0</v>
      </c>
      <c r="AB392">
        <f>COUNTIF('résultats bruts'!W392, 1) + COUNTIF('résultats bruts'!AV392,1) + COUNTIF('résultats bruts'!CZ392,1)</f>
        <v>0</v>
      </c>
      <c r="AC392">
        <f>AB392/3</f>
        <v>0</v>
      </c>
      <c r="AD392">
        <f>AB392+Z392</f>
        <v>0</v>
      </c>
      <c r="AE392">
        <f>AD392/6</f>
        <v>0</v>
      </c>
      <c r="AF392">
        <f>AD392+X392</f>
        <v>0</v>
      </c>
      <c r="AG392">
        <f>AF392/12</f>
        <v>0</v>
      </c>
      <c r="AH392">
        <f>COUNTIF('résultats bruts'!R392, 1) + COUNTIF('résultats bruts'!AW392,1) + COUNTIF('résultats bruts'!CU392,1)</f>
        <v>0</v>
      </c>
      <c r="AI392">
        <f>AH392/3</f>
        <v>0</v>
      </c>
      <c r="AJ392">
        <f>COUNTIF('résultats bruts'!Z392, 1) + COUNTIF('résultats bruts'!AQ392,1) + COUNTIF('résultats bruts'!CS392,1)</f>
        <v>0</v>
      </c>
      <c r="AK392">
        <f>AJ392/3</f>
        <v>0</v>
      </c>
      <c r="AL392">
        <f>AH392+AJ392</f>
        <v>0</v>
      </c>
      <c r="AM392">
        <f>AL392/6</f>
        <v>0</v>
      </c>
      <c r="AN392">
        <f>AL392+AF392</f>
        <v>0</v>
      </c>
      <c r="AO392">
        <f>AN392/18</f>
        <v>0</v>
      </c>
      <c r="AP392">
        <f>COUNTIF('résultats bruts'!Y392, 1) + COUNTIF('résultats bruts'!AY392,1) + COUNTIF('résultats bruts'!DC392,1)</f>
        <v>0</v>
      </c>
      <c r="AQ392">
        <f>AP392/3</f>
        <v>0</v>
      </c>
      <c r="AR392">
        <f>COUNTIF('résultats bruts'!T392, 1) + COUNTIF('résultats bruts'!AR392,1) + COUNTIF('résultats bruts'!DB392,1)</f>
        <v>0</v>
      </c>
      <c r="AS392">
        <f>AR392/3</f>
        <v>0</v>
      </c>
      <c r="AT392">
        <f>AR392+AP392</f>
        <v>0</v>
      </c>
      <c r="AU392">
        <f>AT392/6</f>
        <v>0</v>
      </c>
      <c r="AV392">
        <f>COUNTIF('résultats bruts'!X392, 1) + COUNTIF('résultats bruts'!BB392,1) + COUNTIF('résultats bruts'!DA392,1)</f>
        <v>0</v>
      </c>
      <c r="AW392">
        <f>AV392/3</f>
        <v>0</v>
      </c>
      <c r="AX392">
        <f>COUNTIF('résultats bruts'!AA392, 1) + COUNTIF('résultats bruts'!AX392,1) + COUNTIF('résultats bruts'!CY392,1)</f>
        <v>0</v>
      </c>
      <c r="AY392">
        <f>AX392/3</f>
        <v>0</v>
      </c>
      <c r="AZ392">
        <f>AX392+AV392</f>
        <v>0</v>
      </c>
      <c r="BA392">
        <f>AZ392/6</f>
        <v>0</v>
      </c>
      <c r="BB392">
        <f>AZ392+AT392</f>
        <v>0</v>
      </c>
      <c r="BC392">
        <f>BB392/12</f>
        <v>0</v>
      </c>
      <c r="BD392">
        <f>COUNTIF('résultats bruts'!U392, 1) + COUNTIF('résultats bruts'!AZ392,1) + COUNTIF('résultats bruts'!CX392,1)</f>
        <v>0</v>
      </c>
      <c r="BE392">
        <f>BD392/3</f>
        <v>0</v>
      </c>
      <c r="BF392">
        <f>COUNTIF('résultats bruts'!S392, 1) + COUNTIF('résultats bruts'!BA392,1) + COUNTIF('résultats bruts'!CV392,1)</f>
        <v>0</v>
      </c>
      <c r="BG392">
        <f>BF392/3</f>
        <v>0</v>
      </c>
      <c r="BH392">
        <f>BF392+BD392</f>
        <v>0</v>
      </c>
      <c r="BI392">
        <f>BH392/6</f>
        <v>0</v>
      </c>
      <c r="BJ392">
        <f>BH392+BB392</f>
        <v>0</v>
      </c>
      <c r="BK392">
        <f>BJ392/18</f>
        <v>0</v>
      </c>
      <c r="BL392">
        <f>COUNTIF('résultats bruts'!AB392, 1) + COUNTIF('résultats bruts'!AC392,1) + COUNTIF('résultats bruts'!BC392,1)+ COUNTIF('résultats bruts'!BD392,1)+ COUNTIF('résultats bruts'!DE392,1)+ COUNTIF('résultats bruts'!DF392,1)</f>
        <v>0</v>
      </c>
      <c r="BM392">
        <f>BL392/6</f>
        <v>0</v>
      </c>
      <c r="BN392">
        <f>BJ392+AN392+BL392</f>
        <v>0</v>
      </c>
      <c r="BO392">
        <f>BN392/42</f>
        <v>0</v>
      </c>
      <c r="BP392">
        <f>COUNTIF('résultats bruts'!DS392,1) + COUNTIF('résultats bruts'!DQ392,1)</f>
        <v>0</v>
      </c>
      <c r="BQ392">
        <f>BP392/2</f>
        <v>0</v>
      </c>
      <c r="BR392">
        <f>COUNTIF('résultats bruts'!DR392,1)+COUNTIF('résultats bruts'!DT392,1)</f>
        <v>0</v>
      </c>
      <c r="BS392">
        <f>BR392/2</f>
        <v>0</v>
      </c>
      <c r="BT392">
        <f>'résultats bruts'!AR392</f>
        <v>0</v>
      </c>
      <c r="BU392">
        <f>'résultats bruts'!DR392</f>
        <v>0</v>
      </c>
      <c r="BV392">
        <f>'résultats bruts'!AS392</f>
        <v>0</v>
      </c>
      <c r="BW392">
        <f>'résultats bruts'!DT392</f>
        <v>0</v>
      </c>
      <c r="BX392">
        <f>COUNTIF('résultats bruts'!AI392, 1) + COUNTIF('résultats bruts'!BP392,1) + COUNTIF('résultats bruts'!DG392,1)</f>
        <v>0</v>
      </c>
      <c r="BY392">
        <f>BX392/3</f>
        <v>0</v>
      </c>
      <c r="BZ392">
        <f>COUNTIF('résultats bruts'!AL392, 1) + COUNTIF('résultats bruts'!BN392,1) + COUNTIF('résultats bruts'!DI392,1)</f>
        <v>0</v>
      </c>
      <c r="CA392">
        <f>BZ392/3</f>
        <v>0</v>
      </c>
      <c r="CB392">
        <f>BX392+BZ392</f>
        <v>0</v>
      </c>
      <c r="CC392">
        <f>CB392/6</f>
        <v>0</v>
      </c>
      <c r="CD392">
        <f>COUNTIF('résultats bruts'!AK392, 1) + COUNTIF('résultats bruts'!BR392,1) + COUNTIF('résultats bruts'!DM392,1)</f>
        <v>0</v>
      </c>
      <c r="CE392">
        <f>CD392/3</f>
        <v>0</v>
      </c>
      <c r="CF392">
        <f>COUNTIF('résultats bruts'!AE392, 1) + COUNTIF('résultats bruts'!BL392,1) + COUNTIF('résultats bruts'!DN392,1)</f>
        <v>0</v>
      </c>
      <c r="CG392">
        <f>CF392/3</f>
        <v>0</v>
      </c>
      <c r="CH392">
        <f>CF392+CD392</f>
        <v>0</v>
      </c>
      <c r="CI392">
        <f>CH392/6</f>
        <v>0</v>
      </c>
      <c r="CJ392">
        <f>COUNTIF('résultats bruts'!AJ392, 1) + COUNTIF('résultats bruts'!BM392,1) + COUNTIF('résultats bruts'!DL392,1)</f>
        <v>0</v>
      </c>
      <c r="CK392">
        <f>CJ392/3</f>
        <v>0</v>
      </c>
      <c r="CL392">
        <f>COUNTIF('résultats bruts'!AH392, 1) + COUNTIF('résultats bruts'!BK392,1) + COUNTIF('résultats bruts'!DK392,1)</f>
        <v>0</v>
      </c>
      <c r="CM392">
        <f>CL392/3</f>
        <v>0</v>
      </c>
      <c r="CN392">
        <f>CL392+CJ392</f>
        <v>0</v>
      </c>
      <c r="CO392">
        <f>CN392/6</f>
        <v>0</v>
      </c>
      <c r="CP392">
        <f>COUNTIF('résultats bruts'!AF392, 1) + COUNTIF('résultats bruts'!BO392,1) + COUNTIF('résultats bruts'!DJ392,1)</f>
        <v>0</v>
      </c>
      <c r="CQ392">
        <f>CP392/3</f>
        <v>0</v>
      </c>
      <c r="CR392">
        <f>COUNTIF('résultats bruts'!AG392, 1) + COUNTIF('résultats bruts'!BQ392,1) + COUNTIF('résultats bruts'!DH392,1)</f>
        <v>0</v>
      </c>
      <c r="CS392">
        <f>CR392/3</f>
        <v>0</v>
      </c>
      <c r="CT392">
        <f>CR392+CP392</f>
        <v>0</v>
      </c>
      <c r="CU392">
        <f>CT392/6</f>
        <v>0</v>
      </c>
      <c r="CV392">
        <f>COUNTIF('résultats bruts'!AM392, 1) + COUNTIF('résultats bruts'!AN392,1) + COUNTIF('résultats bruts'!BS392,1) +COUNTIF('résultats bruts'!BT392, 1) + COUNTIF('résultats bruts'!DO392,1) + COUNTIF('résultats bruts'!DP392,1)</f>
        <v>0</v>
      </c>
      <c r="CW392">
        <f>+CV392/6</f>
        <v>0</v>
      </c>
      <c r="CX392">
        <f>CT392+CN392+CH392+CB428</f>
        <v>0</v>
      </c>
      <c r="CY392">
        <f>CX392/30</f>
        <v>0</v>
      </c>
      <c r="CZ392">
        <f>COUNTIF('résultats bruts'!AO392,1)</f>
        <v>0</v>
      </c>
      <c r="DA392">
        <f>COUNTIF('résultats bruts'!AP392,1)</f>
        <v>0</v>
      </c>
      <c r="DB392">
        <f>CZ392+DA392</f>
        <v>0</v>
      </c>
      <c r="DC392">
        <f>DB392/2</f>
        <v>0</v>
      </c>
      <c r="DD392">
        <f>COUNTIF('résultats bruts'!BU392,1)</f>
        <v>0</v>
      </c>
      <c r="DE392">
        <f>COUNTIF('résultats bruts'!BV392,1)</f>
        <v>0</v>
      </c>
      <c r="DF392">
        <f>DD392+DE392</f>
        <v>0</v>
      </c>
      <c r="DG392">
        <f>DD392+DE392</f>
        <v>0</v>
      </c>
      <c r="DH392">
        <f>DG392/2</f>
        <v>0</v>
      </c>
      <c r="DJ392">
        <f>COUNTIF(CD392, 1)</f>
        <v>0</v>
      </c>
      <c r="DK392">
        <f>DB392+DG392+DJ392</f>
        <v>0</v>
      </c>
      <c r="DL392">
        <f>DK392/5</f>
        <v>0</v>
      </c>
      <c r="DM392">
        <f>COUNTIF('résultats bruts'!BG392,1)+COUNTIF('résultats bruts'!BJ392,1)</f>
        <v>0</v>
      </c>
      <c r="DN392">
        <f>DM392/2</f>
        <v>0</v>
      </c>
      <c r="DO392">
        <f>COUNTIF('résultats bruts'!CD392,1)+COUNTIF('résultats bruts'!CF392,1) + COUNTIF('résultats bruts'!CO392,1)+COUNTIF('résultats bruts'!CR392,1)</f>
        <v>0</v>
      </c>
      <c r="DP392">
        <f>DO392/4</f>
        <v>0</v>
      </c>
      <c r="DQ392">
        <f>DM392+DO392</f>
        <v>0</v>
      </c>
      <c r="DR392">
        <f>DQ392/6</f>
        <v>0</v>
      </c>
      <c r="DS392">
        <f>COUNTIF('résultats bruts'!BF392,1)+COUNTIF('résultats bruts'!BI392,1)</f>
        <v>0</v>
      </c>
      <c r="DT392">
        <f>DS392/2</f>
        <v>0</v>
      </c>
      <c r="DU392">
        <f>COUNTIF('résultats bruts'!CE392,1)+COUNTIF('résultats bruts'!CH392,1) + COUNTIF('résultats bruts'!CP392,1)</f>
        <v>0</v>
      </c>
      <c r="DV392">
        <f>DU392/4</f>
        <v>0</v>
      </c>
      <c r="DW392">
        <f>DS392+DU392</f>
        <v>0</v>
      </c>
      <c r="DX392">
        <f>DW392/6</f>
        <v>0</v>
      </c>
      <c r="DY392">
        <f>COUNTIF('résultats bruts'!BE392,1)+COUNTIF('résultats bruts'!BH392,1)</f>
        <v>0</v>
      </c>
      <c r="DZ392">
        <f>DY392/2</f>
        <v>0</v>
      </c>
      <c r="EA392">
        <f>COUNTIF('résultats bruts'!CC392,1)+COUNTIF('résultats bruts'!CG392,1) + COUNTIF('résultats bruts'!CN392,1)</f>
        <v>0</v>
      </c>
      <c r="EB392">
        <f>EA392/3</f>
        <v>0</v>
      </c>
      <c r="EC392">
        <f>EA392+DY392</f>
        <v>0</v>
      </c>
      <c r="ED392">
        <f>EC392/5</f>
        <v>0</v>
      </c>
      <c r="EE392">
        <f>EC392+DW392+DQ392</f>
        <v>0</v>
      </c>
      <c r="EF392">
        <f>EE392/17</f>
        <v>0</v>
      </c>
    </row>
    <row r="393">
      <c r="A393">
        <f>'résultats bruts'!A393</f>
        <v>0</v>
      </c>
      <c r="B393">
        <f>'résultats bruts'!B393</f>
        <v>0</v>
      </c>
      <c r="C393">
        <f>'résultats bruts'!C393</f>
        <v>0</v>
      </c>
      <c r="D393">
        <f>'résultats bruts'!D393</f>
        <v>0</v>
      </c>
      <c r="E393">
        <f>'résultats bruts'!E393</f>
        <v>0</v>
      </c>
      <c r="F393">
        <f>'résultats bruts'!F393</f>
        <v>391</v>
      </c>
      <c r="G393">
        <f>COUNTIF('résultats bruts'!K393,1) +COUNTIF('résultats bruts'!CJ393:CK393,1)+COUNTIF('résultats bruts'!CJ393:CK393,"0A")</f>
        <v>0</v>
      </c>
      <c r="H393">
        <f>G393/3</f>
        <v>0</v>
      </c>
      <c r="I393">
        <f>COUNTIF('résultats bruts'!O393,1) + COUNTIF('résultats bruts'!AD393,1) + COUNTIF('résultats bruts'!CA393,1) + COUNTIF('résultats bruts'!DU393, 1) + COUNTIF('résultats bruts'!DU393,"0B")</f>
        <v>0</v>
      </c>
      <c r="J393">
        <f>I393/4</f>
        <v>0</v>
      </c>
      <c r="K393">
        <f>COUNTIF('résultats bruts'!CJ393:CK393,1)</f>
        <v>0</v>
      </c>
      <c r="L393">
        <f>K393/2</f>
        <v>0</v>
      </c>
      <c r="M393">
        <f>COUNTIF('résultats bruts'!CM393,1)</f>
        <v>0</v>
      </c>
      <c r="N393">
        <f>COUNTIF('résultats bruts'!DU393,1)</f>
        <v>0</v>
      </c>
      <c r="O393">
        <f>M393+N393</f>
        <v>0</v>
      </c>
      <c r="P393">
        <f>O393/2</f>
        <v>0</v>
      </c>
      <c r="Q393">
        <f>COUNTIF('résultats bruts'!CB393, "1A")+COUNTIF('résultats bruts'!CB393, "1B")</f>
        <v>0</v>
      </c>
      <c r="R393">
        <f>O393+K393+I393+G393</f>
        <v>0</v>
      </c>
      <c r="S393">
        <f>R393/11</f>
        <v>0</v>
      </c>
      <c r="T393">
        <f>COUNTIF('résultats bruts'!Q393, 1) + COUNTIF('résultats bruts'!AU393,1) + COUNTIF('résultats bruts'!CW393,1)</f>
        <v>0</v>
      </c>
      <c r="U393">
        <f>T393/3</f>
        <v>0</v>
      </c>
      <c r="V393">
        <f>COUNTIF('résultats bruts'!P393,1) + COUNTIF('résultats bruts'!AS393,1) + COUNTIF('résultats bruts'!DD393,1)</f>
        <v>0</v>
      </c>
      <c r="W393">
        <f>V393/3</f>
        <v>0</v>
      </c>
      <c r="X393">
        <f>T393+V393</f>
        <v>0</v>
      </c>
      <c r="Y393">
        <f>X393/6</f>
        <v>0</v>
      </c>
      <c r="Z393">
        <f>COUNTIF('résultats bruts'!V393, 1) + COUNTIF('résultats bruts'!AT393,1) + COUNTIF('résultats bruts'!CT393,1)</f>
        <v>0</v>
      </c>
      <c r="AA393">
        <f>Z393/3</f>
        <v>0</v>
      </c>
      <c r="AB393">
        <f>COUNTIF('résultats bruts'!W393, 1) + COUNTIF('résultats bruts'!AV393,1) + COUNTIF('résultats bruts'!CZ393,1)</f>
        <v>0</v>
      </c>
      <c r="AC393">
        <f>AB393/3</f>
        <v>0</v>
      </c>
      <c r="AD393">
        <f>AB393+Z393</f>
        <v>0</v>
      </c>
      <c r="AE393">
        <f>AD393/6</f>
        <v>0</v>
      </c>
      <c r="AF393">
        <f>AD393+X393</f>
        <v>0</v>
      </c>
      <c r="AG393">
        <f>AF393/12</f>
        <v>0</v>
      </c>
      <c r="AH393">
        <f>COUNTIF('résultats bruts'!R393, 1) + COUNTIF('résultats bruts'!AW393,1) + COUNTIF('résultats bruts'!CU393,1)</f>
        <v>0</v>
      </c>
      <c r="AI393">
        <f>AH393/3</f>
        <v>0</v>
      </c>
      <c r="AJ393">
        <f>COUNTIF('résultats bruts'!Z393, 1) + COUNTIF('résultats bruts'!AQ393,1) + COUNTIF('résultats bruts'!CS393,1)</f>
        <v>0</v>
      </c>
      <c r="AK393">
        <f>AJ393/3</f>
        <v>0</v>
      </c>
      <c r="AL393">
        <f>AH393+AJ393</f>
        <v>0</v>
      </c>
      <c r="AM393">
        <f>AL393/6</f>
        <v>0</v>
      </c>
      <c r="AN393">
        <f>AL393+AF393</f>
        <v>0</v>
      </c>
      <c r="AO393">
        <f>AN393/18</f>
        <v>0</v>
      </c>
      <c r="AP393">
        <f>COUNTIF('résultats bruts'!Y393, 1) + COUNTIF('résultats bruts'!AY393,1) + COUNTIF('résultats bruts'!DC393,1)</f>
        <v>0</v>
      </c>
      <c r="AQ393">
        <f>AP393/3</f>
        <v>0</v>
      </c>
      <c r="AR393">
        <f>COUNTIF('résultats bruts'!T393, 1) + COUNTIF('résultats bruts'!AR393,1) + COUNTIF('résultats bruts'!DB393,1)</f>
        <v>0</v>
      </c>
      <c r="AS393">
        <f>AR393/3</f>
        <v>0</v>
      </c>
      <c r="AT393">
        <f>AR393+AP393</f>
        <v>0</v>
      </c>
      <c r="AU393">
        <f>AT393/6</f>
        <v>0</v>
      </c>
      <c r="AV393">
        <f>COUNTIF('résultats bruts'!X393, 1) + COUNTIF('résultats bruts'!BB393,1) + COUNTIF('résultats bruts'!DA393,1)</f>
        <v>0</v>
      </c>
      <c r="AW393">
        <f>AV393/3</f>
        <v>0</v>
      </c>
      <c r="AX393">
        <f>COUNTIF('résultats bruts'!AA393, 1) + COUNTIF('résultats bruts'!AX393,1) + COUNTIF('résultats bruts'!CY393,1)</f>
        <v>0</v>
      </c>
      <c r="AY393">
        <f>AX393/3</f>
        <v>0</v>
      </c>
      <c r="AZ393">
        <f>AX393+AV393</f>
        <v>0</v>
      </c>
      <c r="BA393">
        <f>AZ393/6</f>
        <v>0</v>
      </c>
      <c r="BB393">
        <f>AZ393+AT393</f>
        <v>0</v>
      </c>
      <c r="BC393">
        <f>BB393/12</f>
        <v>0</v>
      </c>
      <c r="BD393">
        <f>COUNTIF('résultats bruts'!U393, 1) + COUNTIF('résultats bruts'!AZ393,1) + COUNTIF('résultats bruts'!CX393,1)</f>
        <v>0</v>
      </c>
      <c r="BE393">
        <f>BD393/3</f>
        <v>0</v>
      </c>
      <c r="BF393">
        <f>COUNTIF('résultats bruts'!S393, 1) + COUNTIF('résultats bruts'!BA393,1) + COUNTIF('résultats bruts'!CV393,1)</f>
        <v>0</v>
      </c>
      <c r="BG393">
        <f>BF393/3</f>
        <v>0</v>
      </c>
      <c r="BH393">
        <f>BF393+BD393</f>
        <v>0</v>
      </c>
      <c r="BI393">
        <f>BH393/6</f>
        <v>0</v>
      </c>
      <c r="BJ393">
        <f>BH393+BB393</f>
        <v>0</v>
      </c>
      <c r="BK393">
        <f>BJ393/18</f>
        <v>0</v>
      </c>
      <c r="BL393">
        <f>COUNTIF('résultats bruts'!AB393, 1) + COUNTIF('résultats bruts'!AC393,1) + COUNTIF('résultats bruts'!BC393,1)+ COUNTIF('résultats bruts'!BD393,1)+ COUNTIF('résultats bruts'!DE393,1)+ COUNTIF('résultats bruts'!DF393,1)</f>
        <v>0</v>
      </c>
      <c r="BM393">
        <f>BL393/6</f>
        <v>0</v>
      </c>
      <c r="BN393">
        <f>BJ393+AN393+BL393</f>
        <v>0</v>
      </c>
      <c r="BO393">
        <f>BN393/42</f>
        <v>0</v>
      </c>
      <c r="BP393">
        <f>COUNTIF('résultats bruts'!DS393,1) + COUNTIF('résultats bruts'!DQ393,1)</f>
        <v>0</v>
      </c>
      <c r="BQ393">
        <f>BP393/2</f>
        <v>0</v>
      </c>
      <c r="BR393">
        <f>COUNTIF('résultats bruts'!DR393,1)+COUNTIF('résultats bruts'!DT393,1)</f>
        <v>0</v>
      </c>
      <c r="BS393">
        <f>BR393/2</f>
        <v>0</v>
      </c>
      <c r="BT393">
        <f>'résultats bruts'!AR393</f>
        <v>0</v>
      </c>
      <c r="BU393">
        <f>'résultats bruts'!DR393</f>
        <v>0</v>
      </c>
      <c r="BV393">
        <f>'résultats bruts'!AS393</f>
        <v>0</v>
      </c>
      <c r="BW393">
        <f>'résultats bruts'!DT393</f>
        <v>0</v>
      </c>
      <c r="BX393">
        <f>COUNTIF('résultats bruts'!AI393, 1) + COUNTIF('résultats bruts'!BP393,1) + COUNTIF('résultats bruts'!DG393,1)</f>
        <v>0</v>
      </c>
      <c r="BY393">
        <f>BX393/3</f>
        <v>0</v>
      </c>
      <c r="BZ393">
        <f>COUNTIF('résultats bruts'!AL393, 1) + COUNTIF('résultats bruts'!BN393,1) + COUNTIF('résultats bruts'!DI393,1)</f>
        <v>0</v>
      </c>
      <c r="CA393">
        <f>BZ393/3</f>
        <v>0</v>
      </c>
      <c r="CB393">
        <f>BX393+BZ393</f>
        <v>0</v>
      </c>
      <c r="CC393">
        <f>CB393/6</f>
        <v>0</v>
      </c>
      <c r="CD393">
        <f>COUNTIF('résultats bruts'!AK393, 1) + COUNTIF('résultats bruts'!BR393,1) + COUNTIF('résultats bruts'!DM393,1)</f>
        <v>0</v>
      </c>
      <c r="CE393">
        <f>CD393/3</f>
        <v>0</v>
      </c>
      <c r="CF393">
        <f>COUNTIF('résultats bruts'!AE393, 1) + COUNTIF('résultats bruts'!BL393,1) + COUNTIF('résultats bruts'!DN393,1)</f>
        <v>0</v>
      </c>
      <c r="CG393">
        <f>CF393/3</f>
        <v>0</v>
      </c>
      <c r="CH393">
        <f>CF393+CD393</f>
        <v>0</v>
      </c>
      <c r="CI393">
        <f>CH393/6</f>
        <v>0</v>
      </c>
      <c r="CJ393">
        <f>COUNTIF('résultats bruts'!AJ393, 1) + COUNTIF('résultats bruts'!BM393,1) + COUNTIF('résultats bruts'!DL393,1)</f>
        <v>0</v>
      </c>
      <c r="CK393">
        <f>CJ393/3</f>
        <v>0</v>
      </c>
      <c r="CL393">
        <f>COUNTIF('résultats bruts'!AH393, 1) + COUNTIF('résultats bruts'!BK393,1) + COUNTIF('résultats bruts'!DK393,1)</f>
        <v>0</v>
      </c>
      <c r="CM393">
        <f>CL393/3</f>
        <v>0</v>
      </c>
      <c r="CN393">
        <f>CL393+CJ393</f>
        <v>0</v>
      </c>
      <c r="CO393">
        <f>CN393/6</f>
        <v>0</v>
      </c>
      <c r="CP393">
        <f>COUNTIF('résultats bruts'!AF393, 1) + COUNTIF('résultats bruts'!BO393,1) + COUNTIF('résultats bruts'!DJ393,1)</f>
        <v>0</v>
      </c>
      <c r="CQ393">
        <f>CP393/3</f>
        <v>0</v>
      </c>
      <c r="CR393">
        <f>COUNTIF('résultats bruts'!AG393, 1) + COUNTIF('résultats bruts'!BQ393,1) + COUNTIF('résultats bruts'!DH393,1)</f>
        <v>0</v>
      </c>
      <c r="CS393">
        <f>CR393/3</f>
        <v>0</v>
      </c>
      <c r="CT393">
        <f>CR393+CP393</f>
        <v>0</v>
      </c>
      <c r="CU393">
        <f>CT393/6</f>
        <v>0</v>
      </c>
      <c r="CV393">
        <f>COUNTIF('résultats bruts'!AM393, 1) + COUNTIF('résultats bruts'!AN393,1) + COUNTIF('résultats bruts'!BS393,1) +COUNTIF('résultats bruts'!BT393, 1) + COUNTIF('résultats bruts'!DO393,1) + COUNTIF('résultats bruts'!DP393,1)</f>
        <v>0</v>
      </c>
      <c r="CW393">
        <f>+CV393/6</f>
        <v>0</v>
      </c>
      <c r="CX393">
        <f>CT393+CN393+CH393+CB429</f>
        <v>0</v>
      </c>
      <c r="CY393">
        <f>CX393/30</f>
        <v>0</v>
      </c>
      <c r="CZ393">
        <f>COUNTIF('résultats bruts'!AO393,1)</f>
        <v>0</v>
      </c>
      <c r="DA393">
        <f>COUNTIF('résultats bruts'!AP393,1)</f>
        <v>0</v>
      </c>
      <c r="DB393">
        <f>CZ393+DA393</f>
        <v>0</v>
      </c>
      <c r="DC393">
        <f>DB393/2</f>
        <v>0</v>
      </c>
      <c r="DD393">
        <f>COUNTIF('résultats bruts'!BU393,1)</f>
        <v>0</v>
      </c>
      <c r="DE393">
        <f>COUNTIF('résultats bruts'!BV393,1)</f>
        <v>0</v>
      </c>
      <c r="DF393">
        <f>DD393+DE393</f>
        <v>0</v>
      </c>
      <c r="DG393">
        <f>DD393+DE393</f>
        <v>0</v>
      </c>
      <c r="DH393">
        <f>DG393/2</f>
        <v>0</v>
      </c>
      <c r="DJ393">
        <f>COUNTIF(CD393, 1)</f>
        <v>0</v>
      </c>
      <c r="DK393">
        <f>DB393+DG393+DJ393</f>
        <v>0</v>
      </c>
      <c r="DL393">
        <f>DK393/5</f>
        <v>0</v>
      </c>
      <c r="DM393">
        <f>COUNTIF('résultats bruts'!BG393,1)+COUNTIF('résultats bruts'!BJ393,1)</f>
        <v>0</v>
      </c>
      <c r="DN393">
        <f>DM393/2</f>
        <v>0</v>
      </c>
      <c r="DO393">
        <f>COUNTIF('résultats bruts'!CD393,1)+COUNTIF('résultats bruts'!CF393,1) + COUNTIF('résultats bruts'!CO393,1)+COUNTIF('résultats bruts'!CR393,1)</f>
        <v>0</v>
      </c>
      <c r="DP393">
        <f>DO393/4</f>
        <v>0</v>
      </c>
      <c r="DQ393">
        <f>DM393+DO393</f>
        <v>0</v>
      </c>
      <c r="DR393">
        <f>DQ393/6</f>
        <v>0</v>
      </c>
      <c r="DS393">
        <f>COUNTIF('résultats bruts'!BF393,1)+COUNTIF('résultats bruts'!BI393,1)</f>
        <v>0</v>
      </c>
      <c r="DT393">
        <f>DS393/2</f>
        <v>0</v>
      </c>
      <c r="DU393">
        <f>COUNTIF('résultats bruts'!CE393,1)+COUNTIF('résultats bruts'!CH393,1) + COUNTIF('résultats bruts'!CP393,1)</f>
        <v>0</v>
      </c>
      <c r="DV393">
        <f>DU393/4</f>
        <v>0</v>
      </c>
      <c r="DW393">
        <f>DS393+DU393</f>
        <v>0</v>
      </c>
      <c r="DX393">
        <f>DW393/6</f>
        <v>0</v>
      </c>
      <c r="DY393">
        <f>COUNTIF('résultats bruts'!BE393,1)+COUNTIF('résultats bruts'!BH393,1)</f>
        <v>0</v>
      </c>
      <c r="DZ393">
        <f>DY393/2</f>
        <v>0</v>
      </c>
      <c r="EA393">
        <f>COUNTIF('résultats bruts'!CC393,1)+COUNTIF('résultats bruts'!CG393,1) + COUNTIF('résultats bruts'!CN393,1)</f>
        <v>0</v>
      </c>
      <c r="EB393">
        <f>EA393/3</f>
        <v>0</v>
      </c>
      <c r="EC393">
        <f>EA393+DY393</f>
        <v>0</v>
      </c>
      <c r="ED393">
        <f>EC393/5</f>
        <v>0</v>
      </c>
      <c r="EE393">
        <f>EC393+DW393+DQ393</f>
        <v>0</v>
      </c>
      <c r="EF393">
        <f>EE393/17</f>
        <v>0</v>
      </c>
    </row>
    <row r="394">
      <c r="A394">
        <f>'résultats bruts'!A394</f>
        <v>0</v>
      </c>
      <c r="B394">
        <f>'résultats bruts'!B394</f>
        <v>0</v>
      </c>
      <c r="C394">
        <f>'résultats bruts'!C394</f>
        <v>0</v>
      </c>
      <c r="D394">
        <f>'résultats bruts'!D394</f>
        <v>0</v>
      </c>
      <c r="E394">
        <f>'résultats bruts'!E394</f>
        <v>0</v>
      </c>
      <c r="F394">
        <f>'résultats bruts'!F394</f>
        <v>392</v>
      </c>
      <c r="G394">
        <f>COUNTIF('résultats bruts'!K394,1) +COUNTIF('résultats bruts'!CJ394:CK394,1)+COUNTIF('résultats bruts'!CJ394:CK394,"0A")</f>
        <v>0</v>
      </c>
      <c r="H394">
        <f>G394/3</f>
        <v>0</v>
      </c>
      <c r="I394">
        <f>COUNTIF('résultats bruts'!O394,1) + COUNTIF('résultats bruts'!AD394,1) + COUNTIF('résultats bruts'!CA394,1) + COUNTIF('résultats bruts'!DU394, 1) + COUNTIF('résultats bruts'!DU394,"0B")</f>
        <v>0</v>
      </c>
      <c r="J394">
        <f>I394/4</f>
        <v>0</v>
      </c>
      <c r="K394">
        <f>COUNTIF('résultats bruts'!CJ394:CK394,1)</f>
        <v>0</v>
      </c>
      <c r="L394">
        <f>K394/2</f>
        <v>0</v>
      </c>
      <c r="M394">
        <f>COUNTIF('résultats bruts'!CM394,1)</f>
        <v>0</v>
      </c>
      <c r="N394">
        <f>COUNTIF('résultats bruts'!DU394,1)</f>
        <v>0</v>
      </c>
      <c r="O394">
        <f>M394+N394</f>
        <v>0</v>
      </c>
      <c r="P394">
        <f>O394/2</f>
        <v>0</v>
      </c>
      <c r="Q394">
        <f>COUNTIF('résultats bruts'!CB394, "1A")+COUNTIF('résultats bruts'!CB394, "1B")</f>
        <v>0</v>
      </c>
      <c r="R394">
        <f>O394+K394+I394+G394</f>
        <v>0</v>
      </c>
      <c r="S394">
        <f>R394/11</f>
        <v>0</v>
      </c>
      <c r="T394">
        <f>COUNTIF('résultats bruts'!Q394, 1) + COUNTIF('résultats bruts'!AU394,1) + COUNTIF('résultats bruts'!CW394,1)</f>
        <v>0</v>
      </c>
      <c r="U394">
        <f>T394/3</f>
        <v>0</v>
      </c>
      <c r="V394">
        <f>COUNTIF('résultats bruts'!P394,1) + COUNTIF('résultats bruts'!AS394,1) + COUNTIF('résultats bruts'!DD394,1)</f>
        <v>0</v>
      </c>
      <c r="W394">
        <f>V394/3</f>
        <v>0</v>
      </c>
      <c r="X394">
        <f>T394+V394</f>
        <v>0</v>
      </c>
      <c r="Y394">
        <f>X394/6</f>
        <v>0</v>
      </c>
      <c r="Z394">
        <f>COUNTIF('résultats bruts'!V394, 1) + COUNTIF('résultats bruts'!AT394,1) + COUNTIF('résultats bruts'!CT394,1)</f>
        <v>0</v>
      </c>
      <c r="AA394">
        <f>Z394/3</f>
        <v>0</v>
      </c>
      <c r="AB394">
        <f>COUNTIF('résultats bruts'!W394, 1) + COUNTIF('résultats bruts'!AV394,1) + COUNTIF('résultats bruts'!CZ394,1)</f>
        <v>0</v>
      </c>
      <c r="AC394">
        <f>AB394/3</f>
        <v>0</v>
      </c>
      <c r="AD394">
        <f>AB394+Z394</f>
        <v>0</v>
      </c>
      <c r="AE394">
        <f>AD394/6</f>
        <v>0</v>
      </c>
      <c r="AF394">
        <f>AD394+X394</f>
        <v>0</v>
      </c>
      <c r="AG394">
        <f>AF394/12</f>
        <v>0</v>
      </c>
      <c r="AH394">
        <f>COUNTIF('résultats bruts'!R394, 1) + COUNTIF('résultats bruts'!AW394,1) + COUNTIF('résultats bruts'!CU394,1)</f>
        <v>0</v>
      </c>
      <c r="AI394">
        <f>AH394/3</f>
        <v>0</v>
      </c>
      <c r="AJ394">
        <f>COUNTIF('résultats bruts'!Z394, 1) + COUNTIF('résultats bruts'!AQ394,1) + COUNTIF('résultats bruts'!CS394,1)</f>
        <v>0</v>
      </c>
      <c r="AK394">
        <f>AJ394/3</f>
        <v>0</v>
      </c>
      <c r="AL394">
        <f>AH394+AJ394</f>
        <v>0</v>
      </c>
      <c r="AM394">
        <f>AL394/6</f>
        <v>0</v>
      </c>
      <c r="AN394">
        <f>AL394+AF394</f>
        <v>0</v>
      </c>
      <c r="AO394">
        <f>AN394/18</f>
        <v>0</v>
      </c>
      <c r="AP394">
        <f>COUNTIF('résultats bruts'!Y394, 1) + COUNTIF('résultats bruts'!AY394,1) + COUNTIF('résultats bruts'!DC394,1)</f>
        <v>0</v>
      </c>
      <c r="AQ394">
        <f>AP394/3</f>
        <v>0</v>
      </c>
      <c r="AR394">
        <f>COUNTIF('résultats bruts'!T394, 1) + COUNTIF('résultats bruts'!AR394,1) + COUNTIF('résultats bruts'!DB394,1)</f>
        <v>0</v>
      </c>
      <c r="AS394">
        <f>AR394/3</f>
        <v>0</v>
      </c>
      <c r="AT394">
        <f>AR394+AP394</f>
        <v>0</v>
      </c>
      <c r="AU394">
        <f>AT394/6</f>
        <v>0</v>
      </c>
      <c r="AV394">
        <f>COUNTIF('résultats bruts'!X394, 1) + COUNTIF('résultats bruts'!BB394,1) + COUNTIF('résultats bruts'!DA394,1)</f>
        <v>0</v>
      </c>
      <c r="AW394">
        <f>AV394/3</f>
        <v>0</v>
      </c>
      <c r="AX394">
        <f>COUNTIF('résultats bruts'!AA394, 1) + COUNTIF('résultats bruts'!AX394,1) + COUNTIF('résultats bruts'!CY394,1)</f>
        <v>0</v>
      </c>
      <c r="AY394">
        <f>AX394/3</f>
        <v>0</v>
      </c>
      <c r="AZ394">
        <f>AX394+AV394</f>
        <v>0</v>
      </c>
      <c r="BA394">
        <f>AZ394/6</f>
        <v>0</v>
      </c>
      <c r="BB394">
        <f>AZ394+AT394</f>
        <v>0</v>
      </c>
      <c r="BC394">
        <f>BB394/12</f>
        <v>0</v>
      </c>
      <c r="BD394">
        <f>COUNTIF('résultats bruts'!U394, 1) + COUNTIF('résultats bruts'!AZ394,1) + COUNTIF('résultats bruts'!CX394,1)</f>
        <v>0</v>
      </c>
      <c r="BE394">
        <f>BD394/3</f>
        <v>0</v>
      </c>
      <c r="BF394">
        <f>COUNTIF('résultats bruts'!S394, 1) + COUNTIF('résultats bruts'!BA394,1) + COUNTIF('résultats bruts'!CV394,1)</f>
        <v>0</v>
      </c>
      <c r="BG394">
        <f>BF394/3</f>
        <v>0</v>
      </c>
      <c r="BH394">
        <f>BF394+BD394</f>
        <v>0</v>
      </c>
      <c r="BI394">
        <f>BH394/6</f>
        <v>0</v>
      </c>
      <c r="BJ394">
        <f>BH394+BB394</f>
        <v>0</v>
      </c>
      <c r="BK394">
        <f>BJ394/18</f>
        <v>0</v>
      </c>
      <c r="BL394">
        <f>COUNTIF('résultats bruts'!AB394, 1) + COUNTIF('résultats bruts'!AC394,1) + COUNTIF('résultats bruts'!BC394,1)+ COUNTIF('résultats bruts'!BD394,1)+ COUNTIF('résultats bruts'!DE394,1)+ COUNTIF('résultats bruts'!DF394,1)</f>
        <v>0</v>
      </c>
      <c r="BM394">
        <f>BL394/6</f>
        <v>0</v>
      </c>
      <c r="BN394">
        <f>BJ394+AN394+BL394</f>
        <v>0</v>
      </c>
      <c r="BO394">
        <f>BN394/42</f>
        <v>0</v>
      </c>
      <c r="BP394">
        <f>COUNTIF('résultats bruts'!DS394,1) + COUNTIF('résultats bruts'!DQ394,1)</f>
        <v>0</v>
      </c>
      <c r="BQ394">
        <f>BP394/2</f>
        <v>0</v>
      </c>
      <c r="BR394">
        <f>COUNTIF('résultats bruts'!DR394,1)+COUNTIF('résultats bruts'!DT394,1)</f>
        <v>0</v>
      </c>
      <c r="BS394">
        <f>BR394/2</f>
        <v>0</v>
      </c>
      <c r="BT394">
        <f>'résultats bruts'!AR394</f>
        <v>0</v>
      </c>
      <c r="BU394">
        <f>'résultats bruts'!DR394</f>
        <v>0</v>
      </c>
      <c r="BV394">
        <f>'résultats bruts'!AS394</f>
        <v>0</v>
      </c>
      <c r="BW394">
        <f>'résultats bruts'!DT394</f>
        <v>0</v>
      </c>
      <c r="BX394">
        <f>COUNTIF('résultats bruts'!AI394, 1) + COUNTIF('résultats bruts'!BP394,1) + COUNTIF('résultats bruts'!DG394,1)</f>
        <v>0</v>
      </c>
      <c r="BY394">
        <f>BX394/3</f>
        <v>0</v>
      </c>
      <c r="BZ394">
        <f>COUNTIF('résultats bruts'!AL394, 1) + COUNTIF('résultats bruts'!BN394,1) + COUNTIF('résultats bruts'!DI394,1)</f>
        <v>0</v>
      </c>
      <c r="CA394">
        <f>BZ394/3</f>
        <v>0</v>
      </c>
      <c r="CB394">
        <f>BX394+BZ394</f>
        <v>0</v>
      </c>
      <c r="CC394">
        <f>CB394/6</f>
        <v>0</v>
      </c>
      <c r="CD394">
        <f>COUNTIF('résultats bruts'!AK394, 1) + COUNTIF('résultats bruts'!BR394,1) + COUNTIF('résultats bruts'!DM394,1)</f>
        <v>0</v>
      </c>
      <c r="CE394">
        <f>CD394/3</f>
        <v>0</v>
      </c>
      <c r="CF394">
        <f>COUNTIF('résultats bruts'!AE394, 1) + COUNTIF('résultats bruts'!BL394,1) + COUNTIF('résultats bruts'!DN394,1)</f>
        <v>0</v>
      </c>
      <c r="CG394">
        <f>CF394/3</f>
        <v>0</v>
      </c>
      <c r="CH394">
        <f>CF394+CD394</f>
        <v>0</v>
      </c>
      <c r="CI394">
        <f>CH394/6</f>
        <v>0</v>
      </c>
      <c r="CJ394">
        <f>COUNTIF('résultats bruts'!AJ394, 1) + COUNTIF('résultats bruts'!BM394,1) + COUNTIF('résultats bruts'!DL394,1)</f>
        <v>0</v>
      </c>
      <c r="CK394">
        <f>CJ394/3</f>
        <v>0</v>
      </c>
      <c r="CL394">
        <f>COUNTIF('résultats bruts'!AH394, 1) + COUNTIF('résultats bruts'!BK394,1) + COUNTIF('résultats bruts'!DK394,1)</f>
        <v>0</v>
      </c>
      <c r="CM394">
        <f>CL394/3</f>
        <v>0</v>
      </c>
      <c r="CN394">
        <f>CL394+CJ394</f>
        <v>0</v>
      </c>
      <c r="CO394">
        <f>CN394/6</f>
        <v>0</v>
      </c>
      <c r="CP394">
        <f>COUNTIF('résultats bruts'!AF394, 1) + COUNTIF('résultats bruts'!BO394,1) + COUNTIF('résultats bruts'!DJ394,1)</f>
        <v>0</v>
      </c>
      <c r="CQ394">
        <f>CP394/3</f>
        <v>0</v>
      </c>
      <c r="CR394">
        <f>COUNTIF('résultats bruts'!AG394, 1) + COUNTIF('résultats bruts'!BQ394,1) + COUNTIF('résultats bruts'!DH394,1)</f>
        <v>0</v>
      </c>
      <c r="CS394">
        <f>CR394/3</f>
        <v>0</v>
      </c>
      <c r="CT394">
        <f>CR394+CP394</f>
        <v>0</v>
      </c>
      <c r="CU394">
        <f>CT394/6</f>
        <v>0</v>
      </c>
      <c r="CV394">
        <f>COUNTIF('résultats bruts'!AM394, 1) + COUNTIF('résultats bruts'!AN394,1) + COUNTIF('résultats bruts'!BS394,1) +COUNTIF('résultats bruts'!BT394, 1) + COUNTIF('résultats bruts'!DO394,1) + COUNTIF('résultats bruts'!DP394,1)</f>
        <v>0</v>
      </c>
      <c r="CW394">
        <f>+CV394/6</f>
        <v>0</v>
      </c>
      <c r="CX394">
        <f>CT394+CN394+CH394+CB430</f>
        <v>0</v>
      </c>
      <c r="CY394">
        <f>CX394/30</f>
        <v>0</v>
      </c>
      <c r="CZ394">
        <f>COUNTIF('résultats bruts'!AO394,1)</f>
        <v>0</v>
      </c>
      <c r="DA394">
        <f>COUNTIF('résultats bruts'!AP394,1)</f>
        <v>0</v>
      </c>
      <c r="DB394">
        <f>CZ394+DA394</f>
        <v>0</v>
      </c>
      <c r="DC394">
        <f>DB394/2</f>
        <v>0</v>
      </c>
      <c r="DD394">
        <f>COUNTIF('résultats bruts'!BU394,1)</f>
        <v>0</v>
      </c>
      <c r="DE394">
        <f>COUNTIF('résultats bruts'!BV394,1)</f>
        <v>0</v>
      </c>
      <c r="DF394">
        <f>DD394+DE394</f>
        <v>0</v>
      </c>
      <c r="DG394">
        <f>DD394+DE394</f>
        <v>0</v>
      </c>
      <c r="DH394">
        <f>DG394/2</f>
        <v>0</v>
      </c>
      <c r="DJ394">
        <f>COUNTIF(CD394, 1)</f>
        <v>0</v>
      </c>
      <c r="DK394">
        <f>DB394+DG394+DJ394</f>
        <v>0</v>
      </c>
      <c r="DL394">
        <f>DK394/5</f>
        <v>0</v>
      </c>
      <c r="DM394">
        <f>COUNTIF('résultats bruts'!BG394,1)+COUNTIF('résultats bruts'!BJ394,1)</f>
        <v>0</v>
      </c>
      <c r="DN394">
        <f>DM394/2</f>
        <v>0</v>
      </c>
      <c r="DO394">
        <f>COUNTIF('résultats bruts'!CD394,1)+COUNTIF('résultats bruts'!CF394,1) + COUNTIF('résultats bruts'!CO394,1)+COUNTIF('résultats bruts'!CR394,1)</f>
        <v>0</v>
      </c>
      <c r="DP394">
        <f>DO394/4</f>
        <v>0</v>
      </c>
      <c r="DQ394">
        <f>DM394+DO394</f>
        <v>0</v>
      </c>
      <c r="DR394">
        <f>DQ394/6</f>
        <v>0</v>
      </c>
      <c r="DS394">
        <f>COUNTIF('résultats bruts'!BF394,1)+COUNTIF('résultats bruts'!BI394,1)</f>
        <v>0</v>
      </c>
      <c r="DT394">
        <f>DS394/2</f>
        <v>0</v>
      </c>
      <c r="DU394">
        <f>COUNTIF('résultats bruts'!CE394,1)+COUNTIF('résultats bruts'!CH394,1) + COUNTIF('résultats bruts'!CP394,1)</f>
        <v>0</v>
      </c>
      <c r="DV394">
        <f>DU394/4</f>
        <v>0</v>
      </c>
      <c r="DW394">
        <f>DS394+DU394</f>
        <v>0</v>
      </c>
      <c r="DX394">
        <f>DW394/6</f>
        <v>0</v>
      </c>
      <c r="DY394">
        <f>COUNTIF('résultats bruts'!BE394,1)+COUNTIF('résultats bruts'!BH394,1)</f>
        <v>0</v>
      </c>
      <c r="DZ394">
        <f>DY394/2</f>
        <v>0</v>
      </c>
      <c r="EA394">
        <f>COUNTIF('résultats bruts'!CC394,1)+COUNTIF('résultats bruts'!CG394,1) + COUNTIF('résultats bruts'!CN394,1)</f>
        <v>0</v>
      </c>
      <c r="EB394">
        <f>EA394/3</f>
        <v>0</v>
      </c>
      <c r="EC394">
        <f>EA394+DY394</f>
        <v>0</v>
      </c>
      <c r="ED394">
        <f>EC394/5</f>
        <v>0</v>
      </c>
      <c r="EE394">
        <f>EC394+DW394+DQ394</f>
        <v>0</v>
      </c>
      <c r="EF394">
        <f>EE394/17</f>
        <v>0</v>
      </c>
    </row>
    <row r="395">
      <c r="A395">
        <f>'résultats bruts'!A395</f>
        <v>0</v>
      </c>
      <c r="B395">
        <f>'résultats bruts'!B395</f>
        <v>0</v>
      </c>
      <c r="C395">
        <f>'résultats bruts'!C395</f>
        <v>0</v>
      </c>
      <c r="D395">
        <f>'résultats bruts'!D395</f>
        <v>0</v>
      </c>
      <c r="E395">
        <f>'résultats bruts'!E395</f>
        <v>0</v>
      </c>
      <c r="F395">
        <f>'résultats bruts'!F395</f>
        <v>393</v>
      </c>
      <c r="G395">
        <f>COUNTIF('résultats bruts'!K395,1) +COUNTIF('résultats bruts'!CJ395:CK395,1)+COUNTIF('résultats bruts'!CJ395:CK395,"0A")</f>
        <v>0</v>
      </c>
      <c r="H395">
        <f>G395/3</f>
        <v>0</v>
      </c>
      <c r="I395">
        <f>COUNTIF('résultats bruts'!O395,1) + COUNTIF('résultats bruts'!AD395,1) + COUNTIF('résultats bruts'!CA395,1) + COUNTIF('résultats bruts'!DU395, 1) + COUNTIF('résultats bruts'!DU395,"0B")</f>
        <v>0</v>
      </c>
      <c r="J395">
        <f>I395/4</f>
        <v>0</v>
      </c>
      <c r="K395">
        <f>COUNTIF('résultats bruts'!CJ395:CK395,1)</f>
        <v>0</v>
      </c>
      <c r="L395">
        <f>K395/2</f>
        <v>0</v>
      </c>
      <c r="M395">
        <f>COUNTIF('résultats bruts'!CM395,1)</f>
        <v>0</v>
      </c>
      <c r="N395">
        <f>COUNTIF('résultats bruts'!DU395,1)</f>
        <v>0</v>
      </c>
      <c r="O395">
        <f>M395+N395</f>
        <v>0</v>
      </c>
      <c r="P395">
        <f>O395/2</f>
        <v>0</v>
      </c>
      <c r="Q395">
        <f>COUNTIF('résultats bruts'!CB395, "1A")+COUNTIF('résultats bruts'!CB395, "1B")</f>
        <v>0</v>
      </c>
      <c r="R395">
        <f>O395+K395+I395+G395</f>
        <v>0</v>
      </c>
      <c r="S395">
        <f>R395/11</f>
        <v>0</v>
      </c>
      <c r="T395">
        <f>COUNTIF('résultats bruts'!Q395, 1) + COUNTIF('résultats bruts'!AU395,1) + COUNTIF('résultats bruts'!CW395,1)</f>
        <v>0</v>
      </c>
      <c r="U395">
        <f>T395/3</f>
        <v>0</v>
      </c>
      <c r="V395">
        <f>COUNTIF('résultats bruts'!P395,1) + COUNTIF('résultats bruts'!AS395,1) + COUNTIF('résultats bruts'!DD395,1)</f>
        <v>0</v>
      </c>
      <c r="W395">
        <f>V395/3</f>
        <v>0</v>
      </c>
      <c r="X395">
        <f>T395+V395</f>
        <v>0</v>
      </c>
      <c r="Y395">
        <f>X395/6</f>
        <v>0</v>
      </c>
      <c r="Z395">
        <f>COUNTIF('résultats bruts'!V395, 1) + COUNTIF('résultats bruts'!AT395,1) + COUNTIF('résultats bruts'!CT395,1)</f>
        <v>0</v>
      </c>
      <c r="AA395">
        <f>Z395/3</f>
        <v>0</v>
      </c>
      <c r="AB395">
        <f>COUNTIF('résultats bruts'!W395, 1) + COUNTIF('résultats bruts'!AV395,1) + COUNTIF('résultats bruts'!CZ395,1)</f>
        <v>0</v>
      </c>
      <c r="AC395">
        <f>AB395/3</f>
        <v>0</v>
      </c>
      <c r="AD395">
        <f>AB395+Z395</f>
        <v>0</v>
      </c>
      <c r="AE395">
        <f>AD395/6</f>
        <v>0</v>
      </c>
      <c r="AF395">
        <f>AD395+X395</f>
        <v>0</v>
      </c>
      <c r="AG395">
        <f>AF395/12</f>
        <v>0</v>
      </c>
      <c r="AH395">
        <f>COUNTIF('résultats bruts'!R395, 1) + COUNTIF('résultats bruts'!AW395,1) + COUNTIF('résultats bruts'!CU395,1)</f>
        <v>0</v>
      </c>
      <c r="AI395">
        <f>AH395/3</f>
        <v>0</v>
      </c>
      <c r="AJ395">
        <f>COUNTIF('résultats bruts'!Z395, 1) + COUNTIF('résultats bruts'!AQ395,1) + COUNTIF('résultats bruts'!CS395,1)</f>
        <v>0</v>
      </c>
      <c r="AK395">
        <f>AJ395/3</f>
        <v>0</v>
      </c>
      <c r="AL395">
        <f>AH395+AJ395</f>
        <v>0</v>
      </c>
      <c r="AM395">
        <f>AL395/6</f>
        <v>0</v>
      </c>
      <c r="AN395">
        <f>AL395+AF395</f>
        <v>0</v>
      </c>
      <c r="AO395">
        <f>AN395/18</f>
        <v>0</v>
      </c>
      <c r="AP395">
        <f>COUNTIF('résultats bruts'!Y395, 1) + COUNTIF('résultats bruts'!AY395,1) + COUNTIF('résultats bruts'!DC395,1)</f>
        <v>0</v>
      </c>
      <c r="AQ395">
        <f>AP395/3</f>
        <v>0</v>
      </c>
      <c r="AR395">
        <f>COUNTIF('résultats bruts'!T395, 1) + COUNTIF('résultats bruts'!AR395,1) + COUNTIF('résultats bruts'!DB395,1)</f>
        <v>0</v>
      </c>
      <c r="AS395">
        <f>AR395/3</f>
        <v>0</v>
      </c>
      <c r="AT395">
        <f>AR395+AP395</f>
        <v>0</v>
      </c>
      <c r="AU395">
        <f>AT395/6</f>
        <v>0</v>
      </c>
      <c r="AV395">
        <f>COUNTIF('résultats bruts'!X395, 1) + COUNTIF('résultats bruts'!BB395,1) + COUNTIF('résultats bruts'!DA395,1)</f>
        <v>0</v>
      </c>
      <c r="AW395">
        <f>AV395/3</f>
        <v>0</v>
      </c>
      <c r="AX395">
        <f>COUNTIF('résultats bruts'!AA395, 1) + COUNTIF('résultats bruts'!AX395,1) + COUNTIF('résultats bruts'!CY395,1)</f>
        <v>0</v>
      </c>
      <c r="AY395">
        <f>AX395/3</f>
        <v>0</v>
      </c>
      <c r="AZ395">
        <f>AX395+AV395</f>
        <v>0</v>
      </c>
      <c r="BA395">
        <f>AZ395/6</f>
        <v>0</v>
      </c>
      <c r="BB395">
        <f>AZ395+AT395</f>
        <v>0</v>
      </c>
      <c r="BC395">
        <f>BB395/12</f>
        <v>0</v>
      </c>
      <c r="BD395">
        <f>COUNTIF('résultats bruts'!U395, 1) + COUNTIF('résultats bruts'!AZ395,1) + COUNTIF('résultats bruts'!CX395,1)</f>
        <v>0</v>
      </c>
      <c r="BE395">
        <f>BD395/3</f>
        <v>0</v>
      </c>
      <c r="BF395">
        <f>COUNTIF('résultats bruts'!S395, 1) + COUNTIF('résultats bruts'!BA395,1) + COUNTIF('résultats bruts'!CV395,1)</f>
        <v>0</v>
      </c>
      <c r="BG395">
        <f>BF395/3</f>
        <v>0</v>
      </c>
      <c r="BH395">
        <f>BF395+BD395</f>
        <v>0</v>
      </c>
      <c r="BI395">
        <f>BH395/6</f>
        <v>0</v>
      </c>
      <c r="BJ395">
        <f>BH395+BB395</f>
        <v>0</v>
      </c>
      <c r="BK395">
        <f>BJ395/18</f>
        <v>0</v>
      </c>
      <c r="BL395">
        <f>COUNTIF('résultats bruts'!AB395, 1) + COUNTIF('résultats bruts'!AC395,1) + COUNTIF('résultats bruts'!BC395,1)+ COUNTIF('résultats bruts'!BD395,1)+ COUNTIF('résultats bruts'!DE395,1)+ COUNTIF('résultats bruts'!DF395,1)</f>
        <v>0</v>
      </c>
      <c r="BM395">
        <f>BL395/6</f>
        <v>0</v>
      </c>
      <c r="BN395">
        <f>BJ395+AN395+BL395</f>
        <v>0</v>
      </c>
      <c r="BO395">
        <f>BN395/42</f>
        <v>0</v>
      </c>
      <c r="BP395">
        <f>COUNTIF('résultats bruts'!DS395,1) + COUNTIF('résultats bruts'!DQ395,1)</f>
        <v>0</v>
      </c>
      <c r="BQ395">
        <f>BP395/2</f>
        <v>0</v>
      </c>
      <c r="BR395">
        <f>COUNTIF('résultats bruts'!DR395,1)+COUNTIF('résultats bruts'!DT395,1)</f>
        <v>0</v>
      </c>
      <c r="BS395">
        <f>BR395/2</f>
        <v>0</v>
      </c>
      <c r="BT395">
        <f>'résultats bruts'!AR395</f>
        <v>0</v>
      </c>
      <c r="BU395">
        <f>'résultats bruts'!DR395</f>
        <v>0</v>
      </c>
      <c r="BV395">
        <f>'résultats bruts'!AS395</f>
        <v>0</v>
      </c>
      <c r="BW395">
        <f>'résultats bruts'!DT395</f>
        <v>0</v>
      </c>
      <c r="BX395">
        <f>COUNTIF('résultats bruts'!AI395, 1) + COUNTIF('résultats bruts'!BP395,1) + COUNTIF('résultats bruts'!DG395,1)</f>
        <v>0</v>
      </c>
      <c r="BY395">
        <f>BX395/3</f>
        <v>0</v>
      </c>
      <c r="BZ395">
        <f>COUNTIF('résultats bruts'!AL395, 1) + COUNTIF('résultats bruts'!BN395,1) + COUNTIF('résultats bruts'!DI395,1)</f>
        <v>0</v>
      </c>
      <c r="CA395">
        <f>BZ395/3</f>
        <v>0</v>
      </c>
      <c r="CB395">
        <f>BX395+BZ395</f>
        <v>0</v>
      </c>
      <c r="CC395">
        <f>CB395/6</f>
        <v>0</v>
      </c>
      <c r="CD395">
        <f>COUNTIF('résultats bruts'!AK395, 1) + COUNTIF('résultats bruts'!BR395,1) + COUNTIF('résultats bruts'!DM395,1)</f>
        <v>0</v>
      </c>
      <c r="CE395">
        <f>CD395/3</f>
        <v>0</v>
      </c>
      <c r="CF395">
        <f>COUNTIF('résultats bruts'!AE395, 1) + COUNTIF('résultats bruts'!BL395,1) + COUNTIF('résultats bruts'!DN395,1)</f>
        <v>0</v>
      </c>
      <c r="CG395">
        <f>CF395/3</f>
        <v>0</v>
      </c>
      <c r="CH395">
        <f>CF395+CD395</f>
        <v>0</v>
      </c>
      <c r="CI395">
        <f>CH395/6</f>
        <v>0</v>
      </c>
      <c r="CJ395">
        <f>COUNTIF('résultats bruts'!AJ395, 1) + COUNTIF('résultats bruts'!BM395,1) + COUNTIF('résultats bruts'!DL395,1)</f>
        <v>0</v>
      </c>
      <c r="CK395">
        <f>CJ395/3</f>
        <v>0</v>
      </c>
      <c r="CL395">
        <f>COUNTIF('résultats bruts'!AH395, 1) + COUNTIF('résultats bruts'!BK395,1) + COUNTIF('résultats bruts'!DK395,1)</f>
        <v>0</v>
      </c>
      <c r="CM395">
        <f>CL395/3</f>
        <v>0</v>
      </c>
      <c r="CN395">
        <f>CL395+CJ395</f>
        <v>0</v>
      </c>
      <c r="CO395">
        <f>CN395/6</f>
        <v>0</v>
      </c>
      <c r="CP395">
        <f>COUNTIF('résultats bruts'!AF395, 1) + COUNTIF('résultats bruts'!BO395,1) + COUNTIF('résultats bruts'!DJ395,1)</f>
        <v>0</v>
      </c>
      <c r="CQ395">
        <f>CP395/3</f>
        <v>0</v>
      </c>
      <c r="CR395">
        <f>COUNTIF('résultats bruts'!AG395, 1) + COUNTIF('résultats bruts'!BQ395,1) + COUNTIF('résultats bruts'!DH395,1)</f>
        <v>0</v>
      </c>
      <c r="CS395">
        <f>CR395/3</f>
        <v>0</v>
      </c>
      <c r="CT395">
        <f>CR395+CP395</f>
        <v>0</v>
      </c>
      <c r="CU395">
        <f>CT395/6</f>
        <v>0</v>
      </c>
      <c r="CV395">
        <f>COUNTIF('résultats bruts'!AM395, 1) + COUNTIF('résultats bruts'!AN395,1) + COUNTIF('résultats bruts'!BS395,1) +COUNTIF('résultats bruts'!BT395, 1) + COUNTIF('résultats bruts'!DO395,1) + COUNTIF('résultats bruts'!DP395,1)</f>
        <v>0</v>
      </c>
      <c r="CW395">
        <f>+CV395/6</f>
        <v>0</v>
      </c>
      <c r="CX395">
        <f>CT395+CN395+CH395+CB431</f>
        <v>0</v>
      </c>
      <c r="CY395">
        <f>CX395/30</f>
        <v>0</v>
      </c>
      <c r="CZ395">
        <f>COUNTIF('résultats bruts'!AO395,1)</f>
        <v>0</v>
      </c>
      <c r="DA395">
        <f>COUNTIF('résultats bruts'!AP395,1)</f>
        <v>0</v>
      </c>
      <c r="DB395">
        <f>CZ395+DA395</f>
        <v>0</v>
      </c>
      <c r="DC395">
        <f>DB395/2</f>
        <v>0</v>
      </c>
      <c r="DD395">
        <f>COUNTIF('résultats bruts'!BU395,1)</f>
        <v>0</v>
      </c>
      <c r="DE395">
        <f>COUNTIF('résultats bruts'!BV395,1)</f>
        <v>0</v>
      </c>
      <c r="DF395">
        <f>DD395+DE395</f>
        <v>0</v>
      </c>
      <c r="DG395">
        <f>DD395+DE395</f>
        <v>0</v>
      </c>
      <c r="DH395">
        <f>DG395/2</f>
        <v>0</v>
      </c>
      <c r="DJ395">
        <f>COUNTIF(CD395, 1)</f>
        <v>0</v>
      </c>
      <c r="DK395">
        <f>DB395+DG395+DJ395</f>
        <v>0</v>
      </c>
      <c r="DL395">
        <f>DK395/5</f>
        <v>0</v>
      </c>
      <c r="DM395">
        <f>COUNTIF('résultats bruts'!BG395,1)+COUNTIF('résultats bruts'!BJ395,1)</f>
        <v>0</v>
      </c>
      <c r="DN395">
        <f>DM395/2</f>
        <v>0</v>
      </c>
      <c r="DO395">
        <f>COUNTIF('résultats bruts'!CD395,1)+COUNTIF('résultats bruts'!CF395,1) + COUNTIF('résultats bruts'!CO395,1)+COUNTIF('résultats bruts'!CR395,1)</f>
        <v>0</v>
      </c>
      <c r="DP395">
        <f>DO395/4</f>
        <v>0</v>
      </c>
      <c r="DQ395">
        <f>DM395+DO395</f>
        <v>0</v>
      </c>
      <c r="DR395">
        <f>DQ395/6</f>
        <v>0</v>
      </c>
      <c r="DS395">
        <f>COUNTIF('résultats bruts'!BF395,1)+COUNTIF('résultats bruts'!BI395,1)</f>
        <v>0</v>
      </c>
      <c r="DT395">
        <f>DS395/2</f>
        <v>0</v>
      </c>
      <c r="DU395">
        <f>COUNTIF('résultats bruts'!CE395,1)+COUNTIF('résultats bruts'!CH395,1) + COUNTIF('résultats bruts'!CP395,1)</f>
        <v>0</v>
      </c>
      <c r="DV395">
        <f>DU395/4</f>
        <v>0</v>
      </c>
      <c r="DW395">
        <f>DS395+DU395</f>
        <v>0</v>
      </c>
      <c r="DX395">
        <f>DW395/6</f>
        <v>0</v>
      </c>
      <c r="DY395">
        <f>COUNTIF('résultats bruts'!BE395,1)+COUNTIF('résultats bruts'!BH395,1)</f>
        <v>0</v>
      </c>
      <c r="DZ395">
        <f>DY395/2</f>
        <v>0</v>
      </c>
      <c r="EA395">
        <f>COUNTIF('résultats bruts'!CC395,1)+COUNTIF('résultats bruts'!CG395,1) + COUNTIF('résultats bruts'!CN395,1)</f>
        <v>0</v>
      </c>
      <c r="EB395">
        <f>EA395/3</f>
        <v>0</v>
      </c>
      <c r="EC395">
        <f>EA395+DY395</f>
        <v>0</v>
      </c>
      <c r="ED395">
        <f>EC395/5</f>
        <v>0</v>
      </c>
      <c r="EE395">
        <f>EC395+DW395+DQ395</f>
        <v>0</v>
      </c>
      <c r="EF395">
        <f>EE395/17</f>
        <v>0</v>
      </c>
    </row>
    <row r="396">
      <c r="A396">
        <f>'résultats bruts'!A396</f>
        <v>0</v>
      </c>
      <c r="B396">
        <f>'résultats bruts'!B396</f>
        <v>0</v>
      </c>
      <c r="C396">
        <f>'résultats bruts'!C396</f>
        <v>0</v>
      </c>
      <c r="D396">
        <f>'résultats bruts'!D396</f>
        <v>0</v>
      </c>
      <c r="E396">
        <f>'résultats bruts'!E396</f>
        <v>0</v>
      </c>
      <c r="F396">
        <f>'résultats bruts'!F396</f>
        <v>394</v>
      </c>
      <c r="G396">
        <f>COUNTIF('résultats bruts'!K396,1) +COUNTIF('résultats bruts'!CJ396:CK396,1)+COUNTIF('résultats bruts'!CJ396:CK396,"0A")</f>
        <v>0</v>
      </c>
      <c r="H396">
        <f>G396/3</f>
        <v>0</v>
      </c>
      <c r="I396">
        <f>COUNTIF('résultats bruts'!O396,1) + COUNTIF('résultats bruts'!AD396,1) + COUNTIF('résultats bruts'!CA396,1) + COUNTIF('résultats bruts'!DU396, 1) + COUNTIF('résultats bruts'!DU396,"0B")</f>
        <v>0</v>
      </c>
      <c r="J396">
        <f>I396/4</f>
        <v>0</v>
      </c>
      <c r="K396">
        <f>COUNTIF('résultats bruts'!CJ396:CK396,1)</f>
        <v>0</v>
      </c>
      <c r="L396">
        <f>K396/2</f>
        <v>0</v>
      </c>
      <c r="M396">
        <f>COUNTIF('résultats bruts'!CM396,1)</f>
        <v>0</v>
      </c>
      <c r="N396">
        <f>COUNTIF('résultats bruts'!DU396,1)</f>
        <v>0</v>
      </c>
      <c r="O396">
        <f>M396+N396</f>
        <v>0</v>
      </c>
      <c r="P396">
        <f>O396/2</f>
        <v>0</v>
      </c>
      <c r="Q396">
        <f>COUNTIF('résultats bruts'!CB396, "1A")+COUNTIF('résultats bruts'!CB396, "1B")</f>
        <v>0</v>
      </c>
      <c r="R396">
        <f>O396+K396+I396+G396</f>
        <v>0</v>
      </c>
      <c r="S396">
        <f>R396/11</f>
        <v>0</v>
      </c>
      <c r="T396">
        <f>COUNTIF('résultats bruts'!Q396, 1) + COUNTIF('résultats bruts'!AU396,1) + COUNTIF('résultats bruts'!CW396,1)</f>
        <v>0</v>
      </c>
      <c r="U396">
        <f>T396/3</f>
        <v>0</v>
      </c>
      <c r="V396">
        <f>COUNTIF('résultats bruts'!P396,1) + COUNTIF('résultats bruts'!AS396,1) + COUNTIF('résultats bruts'!DD396,1)</f>
        <v>0</v>
      </c>
      <c r="W396">
        <f>V396/3</f>
        <v>0</v>
      </c>
      <c r="X396">
        <f>T396+V396</f>
        <v>0</v>
      </c>
      <c r="Y396">
        <f>X396/6</f>
        <v>0</v>
      </c>
      <c r="Z396">
        <f>COUNTIF('résultats bruts'!V396, 1) + COUNTIF('résultats bruts'!AT396,1) + COUNTIF('résultats bruts'!CT396,1)</f>
        <v>0</v>
      </c>
      <c r="AA396">
        <f>Z396/3</f>
        <v>0</v>
      </c>
      <c r="AB396">
        <f>COUNTIF('résultats bruts'!W396, 1) + COUNTIF('résultats bruts'!AV396,1) + COUNTIF('résultats bruts'!CZ396,1)</f>
        <v>0</v>
      </c>
      <c r="AC396">
        <f>AB396/3</f>
        <v>0</v>
      </c>
      <c r="AD396">
        <f>AB396+Z396</f>
        <v>0</v>
      </c>
      <c r="AE396">
        <f>AD396/6</f>
        <v>0</v>
      </c>
      <c r="AF396">
        <f>AD396+X396</f>
        <v>0</v>
      </c>
      <c r="AG396">
        <f>AF396/12</f>
        <v>0</v>
      </c>
      <c r="AH396">
        <f>COUNTIF('résultats bruts'!R396, 1) + COUNTIF('résultats bruts'!AW396,1) + COUNTIF('résultats bruts'!CU396,1)</f>
        <v>0</v>
      </c>
      <c r="AI396">
        <f>AH396/3</f>
        <v>0</v>
      </c>
      <c r="AJ396">
        <f>COUNTIF('résultats bruts'!Z396, 1) + COUNTIF('résultats bruts'!AQ396,1) + COUNTIF('résultats bruts'!CS396,1)</f>
        <v>0</v>
      </c>
      <c r="AK396">
        <f>AJ396/3</f>
        <v>0</v>
      </c>
      <c r="AL396">
        <f>AH396+AJ396</f>
        <v>0</v>
      </c>
      <c r="AM396">
        <f>AL396/6</f>
        <v>0</v>
      </c>
      <c r="AN396">
        <f>AL396+AF396</f>
        <v>0</v>
      </c>
      <c r="AO396">
        <f>AN396/18</f>
        <v>0</v>
      </c>
      <c r="AP396">
        <f>COUNTIF('résultats bruts'!Y396, 1) + COUNTIF('résultats bruts'!AY396,1) + COUNTIF('résultats bruts'!DC396,1)</f>
        <v>0</v>
      </c>
      <c r="AQ396">
        <f>AP396/3</f>
        <v>0</v>
      </c>
      <c r="AR396">
        <f>COUNTIF('résultats bruts'!T396, 1) + COUNTIF('résultats bruts'!AR396,1) + COUNTIF('résultats bruts'!DB396,1)</f>
        <v>0</v>
      </c>
      <c r="AS396">
        <f>AR396/3</f>
        <v>0</v>
      </c>
      <c r="AT396">
        <f>AR396+AP396</f>
        <v>0</v>
      </c>
      <c r="AU396">
        <f>AT396/6</f>
        <v>0</v>
      </c>
      <c r="AV396">
        <f>COUNTIF('résultats bruts'!X396, 1) + COUNTIF('résultats bruts'!BB396,1) + COUNTIF('résultats bruts'!DA396,1)</f>
        <v>0</v>
      </c>
      <c r="AW396">
        <f>AV396/3</f>
        <v>0</v>
      </c>
      <c r="AX396">
        <f>COUNTIF('résultats bruts'!AA396, 1) + COUNTIF('résultats bruts'!AX396,1) + COUNTIF('résultats bruts'!CY396,1)</f>
        <v>0</v>
      </c>
      <c r="AY396">
        <f>AX396/3</f>
        <v>0</v>
      </c>
      <c r="AZ396">
        <f>AX396+AV396</f>
        <v>0</v>
      </c>
      <c r="BA396">
        <f>AZ396/6</f>
        <v>0</v>
      </c>
      <c r="BB396">
        <f>AZ396+AT396</f>
        <v>0</v>
      </c>
      <c r="BC396">
        <f>BB396/12</f>
        <v>0</v>
      </c>
      <c r="BD396">
        <f>COUNTIF('résultats bruts'!U396, 1) + COUNTIF('résultats bruts'!AZ396,1) + COUNTIF('résultats bruts'!CX396,1)</f>
        <v>0</v>
      </c>
      <c r="BE396">
        <f>BD396/3</f>
        <v>0</v>
      </c>
      <c r="BF396">
        <f>COUNTIF('résultats bruts'!S396, 1) + COUNTIF('résultats bruts'!BA396,1) + COUNTIF('résultats bruts'!CV396,1)</f>
        <v>0</v>
      </c>
      <c r="BG396">
        <f>BF396/3</f>
        <v>0</v>
      </c>
      <c r="BH396">
        <f>BF396+BD396</f>
        <v>0</v>
      </c>
      <c r="BI396">
        <f>BH396/6</f>
        <v>0</v>
      </c>
      <c r="BJ396">
        <f>BH396+BB396</f>
        <v>0</v>
      </c>
      <c r="BK396">
        <f>BJ396/18</f>
        <v>0</v>
      </c>
      <c r="BL396">
        <f>COUNTIF('résultats bruts'!AB396, 1) + COUNTIF('résultats bruts'!AC396,1) + COUNTIF('résultats bruts'!BC396,1)+ COUNTIF('résultats bruts'!BD396,1)+ COUNTIF('résultats bruts'!DE396,1)+ COUNTIF('résultats bruts'!DF396,1)</f>
        <v>0</v>
      </c>
      <c r="BM396">
        <f>BL396/6</f>
        <v>0</v>
      </c>
      <c r="BN396">
        <f>BJ396+AN396+BL396</f>
        <v>0</v>
      </c>
      <c r="BO396">
        <f>BN396/42</f>
        <v>0</v>
      </c>
      <c r="BP396">
        <f>COUNTIF('résultats bruts'!DS396,1) + COUNTIF('résultats bruts'!DQ396,1)</f>
        <v>0</v>
      </c>
      <c r="BQ396">
        <f>BP396/2</f>
        <v>0</v>
      </c>
      <c r="BR396">
        <f>COUNTIF('résultats bruts'!DR396,1)+COUNTIF('résultats bruts'!DT396,1)</f>
        <v>0</v>
      </c>
      <c r="BS396">
        <f>BR396/2</f>
        <v>0</v>
      </c>
      <c r="BT396">
        <f>'résultats bruts'!AR396</f>
        <v>0</v>
      </c>
      <c r="BU396">
        <f>'résultats bruts'!DR396</f>
        <v>0</v>
      </c>
      <c r="BV396">
        <f>'résultats bruts'!AS396</f>
        <v>0</v>
      </c>
      <c r="BW396">
        <f>'résultats bruts'!DT396</f>
        <v>0</v>
      </c>
      <c r="BX396">
        <f>COUNTIF('résultats bruts'!AI396, 1) + COUNTIF('résultats bruts'!BP396,1) + COUNTIF('résultats bruts'!DG396,1)</f>
        <v>0</v>
      </c>
      <c r="BY396">
        <f>BX396/3</f>
        <v>0</v>
      </c>
      <c r="BZ396">
        <f>COUNTIF('résultats bruts'!AL396, 1) + COUNTIF('résultats bruts'!BN396,1) + COUNTIF('résultats bruts'!DI396,1)</f>
        <v>0</v>
      </c>
      <c r="CA396">
        <f>BZ396/3</f>
        <v>0</v>
      </c>
      <c r="CB396">
        <f>BX396+BZ396</f>
        <v>0</v>
      </c>
      <c r="CC396">
        <f>CB396/6</f>
        <v>0</v>
      </c>
      <c r="CD396">
        <f>COUNTIF('résultats bruts'!AK396, 1) + COUNTIF('résultats bruts'!BR396,1) + COUNTIF('résultats bruts'!DM396,1)</f>
        <v>0</v>
      </c>
      <c r="CE396">
        <f>CD396/3</f>
        <v>0</v>
      </c>
      <c r="CF396">
        <f>COUNTIF('résultats bruts'!AE396, 1) + COUNTIF('résultats bruts'!BL396,1) + COUNTIF('résultats bruts'!DN396,1)</f>
        <v>0</v>
      </c>
      <c r="CG396">
        <f>CF396/3</f>
        <v>0</v>
      </c>
      <c r="CH396">
        <f>CF396+CD396</f>
        <v>0</v>
      </c>
      <c r="CI396">
        <f>CH396/6</f>
        <v>0</v>
      </c>
      <c r="CJ396">
        <f>COUNTIF('résultats bruts'!AJ396, 1) + COUNTIF('résultats bruts'!BM396,1) + COUNTIF('résultats bruts'!DL396,1)</f>
        <v>0</v>
      </c>
      <c r="CK396">
        <f>CJ396/3</f>
        <v>0</v>
      </c>
      <c r="CL396">
        <f>COUNTIF('résultats bruts'!AH396, 1) + COUNTIF('résultats bruts'!BK396,1) + COUNTIF('résultats bruts'!DK396,1)</f>
        <v>0</v>
      </c>
      <c r="CM396">
        <f>CL396/3</f>
        <v>0</v>
      </c>
      <c r="CN396">
        <f>CL396+CJ396</f>
        <v>0</v>
      </c>
      <c r="CO396">
        <f>CN396/6</f>
        <v>0</v>
      </c>
      <c r="CP396">
        <f>COUNTIF('résultats bruts'!AF396, 1) + COUNTIF('résultats bruts'!BO396,1) + COUNTIF('résultats bruts'!DJ396,1)</f>
        <v>0</v>
      </c>
      <c r="CQ396">
        <f>CP396/3</f>
        <v>0</v>
      </c>
      <c r="CR396">
        <f>COUNTIF('résultats bruts'!AG396, 1) + COUNTIF('résultats bruts'!BQ396,1) + COUNTIF('résultats bruts'!DH396,1)</f>
        <v>0</v>
      </c>
      <c r="CS396">
        <f>CR396/3</f>
        <v>0</v>
      </c>
      <c r="CT396">
        <f>CR396+CP396</f>
        <v>0</v>
      </c>
      <c r="CU396">
        <f>CT396/6</f>
        <v>0</v>
      </c>
      <c r="CV396">
        <f>COUNTIF('résultats bruts'!AM396, 1) + COUNTIF('résultats bruts'!AN396,1) + COUNTIF('résultats bruts'!BS396,1) +COUNTIF('résultats bruts'!BT396, 1) + COUNTIF('résultats bruts'!DO396,1) + COUNTIF('résultats bruts'!DP396,1)</f>
        <v>0</v>
      </c>
      <c r="CW396">
        <f>+CV396/6</f>
        <v>0</v>
      </c>
      <c r="CX396">
        <f>CT396+CN396+CH396+CB432</f>
        <v>0</v>
      </c>
      <c r="CY396">
        <f>CX396/30</f>
        <v>0</v>
      </c>
      <c r="CZ396">
        <f>COUNTIF('résultats bruts'!AO396,1)</f>
        <v>0</v>
      </c>
      <c r="DA396">
        <f>COUNTIF('résultats bruts'!AP396,1)</f>
        <v>0</v>
      </c>
      <c r="DB396">
        <f>CZ396+DA396</f>
        <v>0</v>
      </c>
      <c r="DC396">
        <f>DB396/2</f>
        <v>0</v>
      </c>
      <c r="DD396">
        <f>COUNTIF('résultats bruts'!BU396,1)</f>
        <v>0</v>
      </c>
      <c r="DE396">
        <f>COUNTIF('résultats bruts'!BV396,1)</f>
        <v>0</v>
      </c>
      <c r="DF396">
        <f>DD396+DE396</f>
        <v>0</v>
      </c>
      <c r="DG396">
        <f>DD396+DE396</f>
        <v>0</v>
      </c>
      <c r="DH396">
        <f>DG396/2</f>
        <v>0</v>
      </c>
      <c r="DJ396">
        <f>COUNTIF(CD396, 1)</f>
        <v>0</v>
      </c>
      <c r="DK396">
        <f>DB396+DG396+DJ396</f>
        <v>0</v>
      </c>
      <c r="DL396">
        <f>DK396/5</f>
        <v>0</v>
      </c>
      <c r="DM396">
        <f>COUNTIF('résultats bruts'!BG396,1)+COUNTIF('résultats bruts'!BJ396,1)</f>
        <v>0</v>
      </c>
      <c r="DN396">
        <f>DM396/2</f>
        <v>0</v>
      </c>
      <c r="DO396">
        <f>COUNTIF('résultats bruts'!CD396,1)+COUNTIF('résultats bruts'!CF396,1) + COUNTIF('résultats bruts'!CO396,1)+COUNTIF('résultats bruts'!CR396,1)</f>
        <v>0</v>
      </c>
      <c r="DP396">
        <f>DO396/4</f>
        <v>0</v>
      </c>
      <c r="DQ396">
        <f>DM396+DO396</f>
        <v>0</v>
      </c>
      <c r="DR396">
        <f>DQ396/6</f>
        <v>0</v>
      </c>
      <c r="DS396">
        <f>COUNTIF('résultats bruts'!BF396,1)+COUNTIF('résultats bruts'!BI396,1)</f>
        <v>0</v>
      </c>
      <c r="DT396">
        <f>DS396/2</f>
        <v>0</v>
      </c>
      <c r="DU396">
        <f>COUNTIF('résultats bruts'!CE396,1)+COUNTIF('résultats bruts'!CH396,1) + COUNTIF('résultats bruts'!CP396,1)</f>
        <v>0</v>
      </c>
      <c r="DV396">
        <f>DU396/4</f>
        <v>0</v>
      </c>
      <c r="DW396">
        <f>DS396+DU396</f>
        <v>0</v>
      </c>
      <c r="DX396">
        <f>DW396/6</f>
        <v>0</v>
      </c>
      <c r="DY396">
        <f>COUNTIF('résultats bruts'!BE396,1)+COUNTIF('résultats bruts'!BH396,1)</f>
        <v>0</v>
      </c>
      <c r="DZ396">
        <f>DY396/2</f>
        <v>0</v>
      </c>
      <c r="EA396">
        <f>COUNTIF('résultats bruts'!CC396,1)+COUNTIF('résultats bruts'!CG396,1) + COUNTIF('résultats bruts'!CN396,1)</f>
        <v>0</v>
      </c>
      <c r="EB396">
        <f>EA396/3</f>
        <v>0</v>
      </c>
      <c r="EC396">
        <f>EA396+DY396</f>
        <v>0</v>
      </c>
      <c r="ED396">
        <f>EC396/5</f>
        <v>0</v>
      </c>
      <c r="EE396">
        <f>EC396+DW396+DQ396</f>
        <v>0</v>
      </c>
      <c r="EF396">
        <f>EE396/17</f>
        <v>0</v>
      </c>
    </row>
    <row r="397">
      <c r="A397">
        <f>'résultats bruts'!A397</f>
        <v>0</v>
      </c>
      <c r="B397">
        <f>'résultats bruts'!B397</f>
        <v>0</v>
      </c>
      <c r="C397">
        <f>'résultats bruts'!C397</f>
        <v>0</v>
      </c>
      <c r="D397">
        <f>'résultats bruts'!D397</f>
        <v>0</v>
      </c>
      <c r="E397">
        <f>'résultats bruts'!E397</f>
        <v>0</v>
      </c>
      <c r="F397">
        <f>'résultats bruts'!F397</f>
        <v>395</v>
      </c>
      <c r="G397">
        <f>COUNTIF('résultats bruts'!K397,1) +COUNTIF('résultats bruts'!CJ397:CK397,1)+COUNTIF('résultats bruts'!CJ397:CK397,"0A")</f>
        <v>0</v>
      </c>
      <c r="H397">
        <f>G397/3</f>
        <v>0</v>
      </c>
      <c r="I397">
        <f>COUNTIF('résultats bruts'!O397,1) + COUNTIF('résultats bruts'!AD397,1) + COUNTIF('résultats bruts'!CA397,1) + COUNTIF('résultats bruts'!DU397, 1) + COUNTIF('résultats bruts'!DU397,"0B")</f>
        <v>0</v>
      </c>
      <c r="J397">
        <f>I397/4</f>
        <v>0</v>
      </c>
      <c r="K397">
        <f>COUNTIF('résultats bruts'!CJ397:CK397,1)</f>
        <v>0</v>
      </c>
      <c r="L397">
        <f>K397/2</f>
        <v>0</v>
      </c>
      <c r="M397">
        <f>COUNTIF('résultats bruts'!CM397,1)</f>
        <v>0</v>
      </c>
      <c r="N397">
        <f>COUNTIF('résultats bruts'!DU397,1)</f>
        <v>0</v>
      </c>
      <c r="O397">
        <f>M397+N397</f>
        <v>0</v>
      </c>
      <c r="P397">
        <f>O397/2</f>
        <v>0</v>
      </c>
      <c r="Q397">
        <f>COUNTIF('résultats bruts'!CB397, "1A")+COUNTIF('résultats bruts'!CB397, "1B")</f>
        <v>0</v>
      </c>
      <c r="R397">
        <f>O397+K397+I397+G397</f>
        <v>0</v>
      </c>
      <c r="S397">
        <f>R397/11</f>
        <v>0</v>
      </c>
      <c r="T397">
        <f>COUNTIF('résultats bruts'!Q397, 1) + COUNTIF('résultats bruts'!AU397,1) + COUNTIF('résultats bruts'!CW397,1)</f>
        <v>0</v>
      </c>
      <c r="U397">
        <f>T397/3</f>
        <v>0</v>
      </c>
      <c r="V397">
        <f>COUNTIF('résultats bruts'!P397,1) + COUNTIF('résultats bruts'!AS397,1) + COUNTIF('résultats bruts'!DD397,1)</f>
        <v>0</v>
      </c>
      <c r="W397">
        <f>V397/3</f>
        <v>0</v>
      </c>
      <c r="X397">
        <f>T397+V397</f>
        <v>0</v>
      </c>
      <c r="Y397">
        <f>X397/6</f>
        <v>0</v>
      </c>
      <c r="Z397">
        <f>COUNTIF('résultats bruts'!V397, 1) + COUNTIF('résultats bruts'!AT397,1) + COUNTIF('résultats bruts'!CT397,1)</f>
        <v>0</v>
      </c>
      <c r="AA397">
        <f>Z397/3</f>
        <v>0</v>
      </c>
      <c r="AB397">
        <f>COUNTIF('résultats bruts'!W397, 1) + COUNTIF('résultats bruts'!AV397,1) + COUNTIF('résultats bruts'!CZ397,1)</f>
        <v>0</v>
      </c>
      <c r="AC397">
        <f>AB397/3</f>
        <v>0</v>
      </c>
      <c r="AD397">
        <f>AB397+Z397</f>
        <v>0</v>
      </c>
      <c r="AE397">
        <f>AD397/6</f>
        <v>0</v>
      </c>
      <c r="AF397">
        <f>AD397+X397</f>
        <v>0</v>
      </c>
      <c r="AG397">
        <f>AF397/12</f>
        <v>0</v>
      </c>
      <c r="AH397">
        <f>COUNTIF('résultats bruts'!R397, 1) + COUNTIF('résultats bruts'!AW397,1) + COUNTIF('résultats bruts'!CU397,1)</f>
        <v>0</v>
      </c>
      <c r="AI397">
        <f>AH397/3</f>
        <v>0</v>
      </c>
      <c r="AJ397">
        <f>COUNTIF('résultats bruts'!Z397, 1) + COUNTIF('résultats bruts'!AQ397,1) + COUNTIF('résultats bruts'!CS397,1)</f>
        <v>0</v>
      </c>
      <c r="AK397">
        <f>AJ397/3</f>
        <v>0</v>
      </c>
      <c r="AL397">
        <f>AH397+AJ397</f>
        <v>0</v>
      </c>
      <c r="AM397">
        <f>AL397/6</f>
        <v>0</v>
      </c>
      <c r="AN397">
        <f>AL397+AF397</f>
        <v>0</v>
      </c>
      <c r="AO397">
        <f>AN397/18</f>
        <v>0</v>
      </c>
      <c r="AP397">
        <f>COUNTIF('résultats bruts'!Y397, 1) + COUNTIF('résultats bruts'!AY397,1) + COUNTIF('résultats bruts'!DC397,1)</f>
        <v>0</v>
      </c>
      <c r="AQ397">
        <f>AP397/3</f>
        <v>0</v>
      </c>
      <c r="AR397">
        <f>COUNTIF('résultats bruts'!T397, 1) + COUNTIF('résultats bruts'!AR397,1) + COUNTIF('résultats bruts'!DB397,1)</f>
        <v>0</v>
      </c>
      <c r="AS397">
        <f>AR397/3</f>
        <v>0</v>
      </c>
      <c r="AT397">
        <f>AR397+AP397</f>
        <v>0</v>
      </c>
      <c r="AU397">
        <f>AT397/6</f>
        <v>0</v>
      </c>
      <c r="AV397">
        <f>COUNTIF('résultats bruts'!X397, 1) + COUNTIF('résultats bruts'!BB397,1) + COUNTIF('résultats bruts'!DA397,1)</f>
        <v>0</v>
      </c>
      <c r="AW397">
        <f>AV397/3</f>
        <v>0</v>
      </c>
      <c r="AX397">
        <f>COUNTIF('résultats bruts'!AA397, 1) + COUNTIF('résultats bruts'!AX397,1) + COUNTIF('résultats bruts'!CY397,1)</f>
        <v>0</v>
      </c>
      <c r="AY397">
        <f>AX397/3</f>
        <v>0</v>
      </c>
      <c r="AZ397">
        <f>AX397+AV397</f>
        <v>0</v>
      </c>
      <c r="BA397">
        <f>AZ397/6</f>
        <v>0</v>
      </c>
      <c r="BB397">
        <f>AZ397+AT397</f>
        <v>0</v>
      </c>
      <c r="BC397">
        <f>BB397/12</f>
        <v>0</v>
      </c>
      <c r="BD397">
        <f>COUNTIF('résultats bruts'!U397, 1) + COUNTIF('résultats bruts'!AZ397,1) + COUNTIF('résultats bruts'!CX397,1)</f>
        <v>0</v>
      </c>
      <c r="BE397">
        <f>BD397/3</f>
        <v>0</v>
      </c>
      <c r="BF397">
        <f>COUNTIF('résultats bruts'!S397, 1) + COUNTIF('résultats bruts'!BA397,1) + COUNTIF('résultats bruts'!CV397,1)</f>
        <v>0</v>
      </c>
      <c r="BG397">
        <f>BF397/3</f>
        <v>0</v>
      </c>
      <c r="BH397">
        <f>BF397+BD397</f>
        <v>0</v>
      </c>
      <c r="BI397">
        <f>BH397/6</f>
        <v>0</v>
      </c>
      <c r="BJ397">
        <f>BH397+BB397</f>
        <v>0</v>
      </c>
      <c r="BK397">
        <f>BJ397/18</f>
        <v>0</v>
      </c>
      <c r="BL397">
        <f>COUNTIF('résultats bruts'!AB397, 1) + COUNTIF('résultats bruts'!AC397,1) + COUNTIF('résultats bruts'!BC397,1)+ COUNTIF('résultats bruts'!BD397,1)+ COUNTIF('résultats bruts'!DE397,1)+ COUNTIF('résultats bruts'!DF397,1)</f>
        <v>0</v>
      </c>
      <c r="BM397">
        <f>BL397/6</f>
        <v>0</v>
      </c>
      <c r="BN397">
        <f>BJ397+AN397+BL397</f>
        <v>0</v>
      </c>
      <c r="BO397">
        <f>BN397/42</f>
        <v>0</v>
      </c>
      <c r="BP397">
        <f>COUNTIF('résultats bruts'!DS397,1) + COUNTIF('résultats bruts'!DQ397,1)</f>
        <v>0</v>
      </c>
      <c r="BQ397">
        <f>BP397/2</f>
        <v>0</v>
      </c>
      <c r="BR397">
        <f>COUNTIF('résultats bruts'!DR397,1)+COUNTIF('résultats bruts'!DT397,1)</f>
        <v>0</v>
      </c>
      <c r="BS397">
        <f>BR397/2</f>
        <v>0</v>
      </c>
      <c r="BT397">
        <f>'résultats bruts'!AR397</f>
        <v>0</v>
      </c>
      <c r="BU397">
        <f>'résultats bruts'!DR397</f>
        <v>0</v>
      </c>
      <c r="BV397">
        <f>'résultats bruts'!AS397</f>
        <v>0</v>
      </c>
      <c r="BW397">
        <f>'résultats bruts'!DT397</f>
        <v>0</v>
      </c>
      <c r="BX397">
        <f>COUNTIF('résultats bruts'!AI397, 1) + COUNTIF('résultats bruts'!BP397,1) + COUNTIF('résultats bruts'!DG397,1)</f>
        <v>0</v>
      </c>
      <c r="BY397">
        <f>BX397/3</f>
        <v>0</v>
      </c>
      <c r="BZ397">
        <f>COUNTIF('résultats bruts'!AL397, 1) + COUNTIF('résultats bruts'!BN397,1) + COUNTIF('résultats bruts'!DI397,1)</f>
        <v>0</v>
      </c>
      <c r="CA397">
        <f>BZ397/3</f>
        <v>0</v>
      </c>
      <c r="CB397">
        <f>BX397+BZ397</f>
        <v>0</v>
      </c>
      <c r="CC397">
        <f>CB397/6</f>
        <v>0</v>
      </c>
      <c r="CD397">
        <f>COUNTIF('résultats bruts'!AK397, 1) + COUNTIF('résultats bruts'!BR397,1) + COUNTIF('résultats bruts'!DM397,1)</f>
        <v>0</v>
      </c>
      <c r="CE397">
        <f>CD397/3</f>
        <v>0</v>
      </c>
      <c r="CF397">
        <f>COUNTIF('résultats bruts'!AE397, 1) + COUNTIF('résultats bruts'!BL397,1) + COUNTIF('résultats bruts'!DN397,1)</f>
        <v>0</v>
      </c>
      <c r="CG397">
        <f>CF397/3</f>
        <v>0</v>
      </c>
      <c r="CH397">
        <f>CF397+CD397</f>
        <v>0</v>
      </c>
      <c r="CI397">
        <f>CH397/6</f>
        <v>0</v>
      </c>
      <c r="CJ397">
        <f>COUNTIF('résultats bruts'!AJ397, 1) + COUNTIF('résultats bruts'!BM397,1) + COUNTIF('résultats bruts'!DL397,1)</f>
        <v>0</v>
      </c>
      <c r="CK397">
        <f>CJ397/3</f>
        <v>0</v>
      </c>
      <c r="CL397">
        <f>COUNTIF('résultats bruts'!AH397, 1) + COUNTIF('résultats bruts'!BK397,1) + COUNTIF('résultats bruts'!DK397,1)</f>
        <v>0</v>
      </c>
      <c r="CM397">
        <f>CL397/3</f>
        <v>0</v>
      </c>
      <c r="CN397">
        <f>CL397+CJ397</f>
        <v>0</v>
      </c>
      <c r="CO397">
        <f>CN397/6</f>
        <v>0</v>
      </c>
      <c r="CP397">
        <f>COUNTIF('résultats bruts'!AF397, 1) + COUNTIF('résultats bruts'!BO397,1) + COUNTIF('résultats bruts'!DJ397,1)</f>
        <v>0</v>
      </c>
      <c r="CQ397">
        <f>CP397/3</f>
        <v>0</v>
      </c>
      <c r="CR397">
        <f>COUNTIF('résultats bruts'!AG397, 1) + COUNTIF('résultats bruts'!BQ397,1) + COUNTIF('résultats bruts'!DH397,1)</f>
        <v>0</v>
      </c>
      <c r="CS397">
        <f>CR397/3</f>
        <v>0</v>
      </c>
      <c r="CT397">
        <f>CR397+CP397</f>
        <v>0</v>
      </c>
      <c r="CU397">
        <f>CT397/6</f>
        <v>0</v>
      </c>
      <c r="CV397">
        <f>COUNTIF('résultats bruts'!AM397, 1) + COUNTIF('résultats bruts'!AN397,1) + COUNTIF('résultats bruts'!BS397,1) +COUNTIF('résultats bruts'!BT397, 1) + COUNTIF('résultats bruts'!DO397,1) + COUNTIF('résultats bruts'!DP397,1)</f>
        <v>0</v>
      </c>
      <c r="CW397">
        <f>+CV397/6</f>
        <v>0</v>
      </c>
      <c r="CX397">
        <f>CT397+CN397+CH397+CB433</f>
        <v>0</v>
      </c>
      <c r="CY397">
        <f>CX397/30</f>
        <v>0</v>
      </c>
      <c r="CZ397">
        <f>COUNTIF('résultats bruts'!AO397,1)</f>
        <v>0</v>
      </c>
      <c r="DA397">
        <f>COUNTIF('résultats bruts'!AP397,1)</f>
        <v>0</v>
      </c>
      <c r="DB397">
        <f>CZ397+DA397</f>
        <v>0</v>
      </c>
      <c r="DC397">
        <f>DB397/2</f>
        <v>0</v>
      </c>
      <c r="DD397">
        <f>COUNTIF('résultats bruts'!BU397,1)</f>
        <v>0</v>
      </c>
      <c r="DE397">
        <f>COUNTIF('résultats bruts'!BV397,1)</f>
        <v>0</v>
      </c>
      <c r="DF397">
        <f>DD397+DE397</f>
        <v>0</v>
      </c>
      <c r="DG397">
        <f>DD397+DE397</f>
        <v>0</v>
      </c>
      <c r="DH397">
        <f>DG397/2</f>
        <v>0</v>
      </c>
      <c r="DJ397">
        <f>COUNTIF(CD397, 1)</f>
        <v>0</v>
      </c>
      <c r="DK397">
        <f>DB397+DG397+DJ397</f>
        <v>0</v>
      </c>
      <c r="DL397">
        <f>DK397/5</f>
        <v>0</v>
      </c>
      <c r="DM397">
        <f>COUNTIF('résultats bruts'!BG397,1)+COUNTIF('résultats bruts'!BJ397,1)</f>
        <v>0</v>
      </c>
      <c r="DN397">
        <f>DM397/2</f>
        <v>0</v>
      </c>
      <c r="DO397">
        <f>COUNTIF('résultats bruts'!CD397,1)+COUNTIF('résultats bruts'!CF397,1) + COUNTIF('résultats bruts'!CO397,1)+COUNTIF('résultats bruts'!CR397,1)</f>
        <v>0</v>
      </c>
      <c r="DP397">
        <f>DO397/4</f>
        <v>0</v>
      </c>
      <c r="DQ397">
        <f>DM397+DO397</f>
        <v>0</v>
      </c>
      <c r="DR397">
        <f>DQ397/6</f>
        <v>0</v>
      </c>
      <c r="DS397">
        <f>COUNTIF('résultats bruts'!BF397,1)+COUNTIF('résultats bruts'!BI397,1)</f>
        <v>0</v>
      </c>
      <c r="DT397">
        <f>DS397/2</f>
        <v>0</v>
      </c>
      <c r="DU397">
        <f>COUNTIF('résultats bruts'!CE397,1)+COUNTIF('résultats bruts'!CH397,1) + COUNTIF('résultats bruts'!CP397,1)</f>
        <v>0</v>
      </c>
      <c r="DV397">
        <f>DU397/4</f>
        <v>0</v>
      </c>
      <c r="DW397">
        <f>DS397+DU397</f>
        <v>0</v>
      </c>
      <c r="DX397">
        <f>DW397/6</f>
        <v>0</v>
      </c>
      <c r="DY397">
        <f>COUNTIF('résultats bruts'!BE397,1)+COUNTIF('résultats bruts'!BH397,1)</f>
        <v>0</v>
      </c>
      <c r="DZ397">
        <f>DY397/2</f>
        <v>0</v>
      </c>
      <c r="EA397">
        <f>COUNTIF('résultats bruts'!CC397,1)+COUNTIF('résultats bruts'!CG397,1) + COUNTIF('résultats bruts'!CN397,1)</f>
        <v>0</v>
      </c>
      <c r="EB397">
        <f>EA397/3</f>
        <v>0</v>
      </c>
      <c r="EC397">
        <f>EA397+DY397</f>
        <v>0</v>
      </c>
      <c r="ED397">
        <f>EC397/5</f>
        <v>0</v>
      </c>
      <c r="EE397">
        <f>EC397+DW397+DQ397</f>
        <v>0</v>
      </c>
      <c r="EF397">
        <f>EE397/17</f>
        <v>0</v>
      </c>
    </row>
    <row r="398">
      <c r="A398">
        <f>'résultats bruts'!A398</f>
        <v>0</v>
      </c>
      <c r="B398">
        <f>'résultats bruts'!B398</f>
        <v>0</v>
      </c>
      <c r="C398">
        <f>'résultats bruts'!C398</f>
        <v>0</v>
      </c>
      <c r="D398">
        <f>'résultats bruts'!D398</f>
        <v>0</v>
      </c>
      <c r="E398">
        <f>'résultats bruts'!E398</f>
        <v>0</v>
      </c>
      <c r="F398">
        <f>'résultats bruts'!F398</f>
        <v>396</v>
      </c>
      <c r="G398">
        <f>COUNTIF('résultats bruts'!K398,1) +COUNTIF('résultats bruts'!CJ398:CK398,1)+COUNTIF('résultats bruts'!CJ398:CK398,"0A")</f>
        <v>0</v>
      </c>
      <c r="H398">
        <f>G398/3</f>
        <v>0</v>
      </c>
      <c r="I398">
        <f>COUNTIF('résultats bruts'!O398,1) + COUNTIF('résultats bruts'!AD398,1) + COUNTIF('résultats bruts'!CA398,1) + COUNTIF('résultats bruts'!DU398, 1) + COUNTIF('résultats bruts'!DU398,"0B")</f>
        <v>0</v>
      </c>
      <c r="J398">
        <f>I398/4</f>
        <v>0</v>
      </c>
      <c r="K398">
        <f>COUNTIF('résultats bruts'!CJ398:CK398,1)</f>
        <v>0</v>
      </c>
      <c r="L398">
        <f>K398/2</f>
        <v>0</v>
      </c>
      <c r="M398">
        <f>COUNTIF('résultats bruts'!CM398,1)</f>
        <v>0</v>
      </c>
      <c r="N398">
        <f>COUNTIF('résultats bruts'!DU398,1)</f>
        <v>0</v>
      </c>
      <c r="O398">
        <f>M398+N398</f>
        <v>0</v>
      </c>
      <c r="P398">
        <f>O398/2</f>
        <v>0</v>
      </c>
      <c r="Q398">
        <f>COUNTIF('résultats bruts'!CB398, "1A")+COUNTIF('résultats bruts'!CB398, "1B")</f>
        <v>0</v>
      </c>
      <c r="R398">
        <f>O398+K398+I398+G398</f>
        <v>0</v>
      </c>
      <c r="S398">
        <f>R398/11</f>
        <v>0</v>
      </c>
      <c r="T398">
        <f>COUNTIF('résultats bruts'!Q398, 1) + COUNTIF('résultats bruts'!AU398,1) + COUNTIF('résultats bruts'!CW398,1)</f>
        <v>0</v>
      </c>
      <c r="U398">
        <f>T398/3</f>
        <v>0</v>
      </c>
      <c r="V398">
        <f>COUNTIF('résultats bruts'!P398,1) + COUNTIF('résultats bruts'!AS398,1) + COUNTIF('résultats bruts'!DD398,1)</f>
        <v>0</v>
      </c>
      <c r="W398">
        <f>V398/3</f>
        <v>0</v>
      </c>
      <c r="X398">
        <f>T398+V398</f>
        <v>0</v>
      </c>
      <c r="Y398">
        <f>X398/6</f>
        <v>0</v>
      </c>
      <c r="Z398">
        <f>COUNTIF('résultats bruts'!V398, 1) + COUNTIF('résultats bruts'!AT398,1) + COUNTIF('résultats bruts'!CT398,1)</f>
        <v>0</v>
      </c>
      <c r="AA398">
        <f>Z398/3</f>
        <v>0</v>
      </c>
      <c r="AB398">
        <f>COUNTIF('résultats bruts'!W398, 1) + COUNTIF('résultats bruts'!AV398,1) + COUNTIF('résultats bruts'!CZ398,1)</f>
        <v>0</v>
      </c>
      <c r="AC398">
        <f>AB398/3</f>
        <v>0</v>
      </c>
      <c r="AD398">
        <f>AB398+Z398</f>
        <v>0</v>
      </c>
      <c r="AE398">
        <f>AD398/6</f>
        <v>0</v>
      </c>
      <c r="AF398">
        <f>AD398+X398</f>
        <v>0</v>
      </c>
      <c r="AG398">
        <f>AF398/12</f>
        <v>0</v>
      </c>
      <c r="AH398">
        <f>COUNTIF('résultats bruts'!R398, 1) + COUNTIF('résultats bruts'!AW398,1) + COUNTIF('résultats bruts'!CU398,1)</f>
        <v>0</v>
      </c>
      <c r="AI398">
        <f>AH398/3</f>
        <v>0</v>
      </c>
      <c r="AJ398">
        <f>COUNTIF('résultats bruts'!Z398, 1) + COUNTIF('résultats bruts'!AQ398,1) + COUNTIF('résultats bruts'!CS398,1)</f>
        <v>0</v>
      </c>
      <c r="AK398">
        <f>AJ398/3</f>
        <v>0</v>
      </c>
      <c r="AL398">
        <f>AH398+AJ398</f>
        <v>0</v>
      </c>
      <c r="AM398">
        <f>AL398/6</f>
        <v>0</v>
      </c>
      <c r="AN398">
        <f>AL398+AF398</f>
        <v>0</v>
      </c>
      <c r="AO398">
        <f>AN398/18</f>
        <v>0</v>
      </c>
      <c r="AP398">
        <f>COUNTIF('résultats bruts'!Y398, 1) + COUNTIF('résultats bruts'!AY398,1) + COUNTIF('résultats bruts'!DC398,1)</f>
        <v>0</v>
      </c>
      <c r="AQ398">
        <f>AP398/3</f>
        <v>0</v>
      </c>
      <c r="AR398">
        <f>COUNTIF('résultats bruts'!T398, 1) + COUNTIF('résultats bruts'!AR398,1) + COUNTIF('résultats bruts'!DB398,1)</f>
        <v>0</v>
      </c>
      <c r="AS398">
        <f>AR398/3</f>
        <v>0</v>
      </c>
      <c r="AT398">
        <f>AR398+AP398</f>
        <v>0</v>
      </c>
      <c r="AU398">
        <f>AT398/6</f>
        <v>0</v>
      </c>
      <c r="AV398">
        <f>COUNTIF('résultats bruts'!X398, 1) + COUNTIF('résultats bruts'!BB398,1) + COUNTIF('résultats bruts'!DA398,1)</f>
        <v>0</v>
      </c>
      <c r="AW398">
        <f>AV398/3</f>
        <v>0</v>
      </c>
      <c r="AX398">
        <f>COUNTIF('résultats bruts'!AA398, 1) + COUNTIF('résultats bruts'!AX398,1) + COUNTIF('résultats bruts'!CY398,1)</f>
        <v>0</v>
      </c>
      <c r="AY398">
        <f>AX398/3</f>
        <v>0</v>
      </c>
      <c r="AZ398">
        <f>AX398+AV398</f>
        <v>0</v>
      </c>
      <c r="BA398">
        <f>AZ398/6</f>
        <v>0</v>
      </c>
      <c r="BB398">
        <f>AZ398+AT398</f>
        <v>0</v>
      </c>
      <c r="BC398">
        <f>BB398/12</f>
        <v>0</v>
      </c>
      <c r="BD398">
        <f>COUNTIF('résultats bruts'!U398, 1) + COUNTIF('résultats bruts'!AZ398,1) + COUNTIF('résultats bruts'!CX398,1)</f>
        <v>0</v>
      </c>
      <c r="BE398">
        <f>BD398/3</f>
        <v>0</v>
      </c>
      <c r="BF398">
        <f>COUNTIF('résultats bruts'!S398, 1) + COUNTIF('résultats bruts'!BA398,1) + COUNTIF('résultats bruts'!CV398,1)</f>
        <v>0</v>
      </c>
      <c r="BG398">
        <f>BF398/3</f>
        <v>0</v>
      </c>
      <c r="BH398">
        <f>BF398+BD398</f>
        <v>0</v>
      </c>
      <c r="BI398">
        <f>BH398/6</f>
        <v>0</v>
      </c>
      <c r="BJ398">
        <f>BH398+BB398</f>
        <v>0</v>
      </c>
      <c r="BK398">
        <f>BJ398/18</f>
        <v>0</v>
      </c>
      <c r="BL398">
        <f>COUNTIF('résultats bruts'!AB398, 1) + COUNTIF('résultats bruts'!AC398,1) + COUNTIF('résultats bruts'!BC398,1)+ COUNTIF('résultats bruts'!BD398,1)+ COUNTIF('résultats bruts'!DE398,1)+ COUNTIF('résultats bruts'!DF398,1)</f>
        <v>0</v>
      </c>
      <c r="BM398">
        <f>BL398/6</f>
        <v>0</v>
      </c>
      <c r="BN398">
        <f>BJ398+AN398+BL398</f>
        <v>0</v>
      </c>
      <c r="BO398">
        <f>BN398/42</f>
        <v>0</v>
      </c>
      <c r="BP398">
        <f>COUNTIF('résultats bruts'!DS398,1) + COUNTIF('résultats bruts'!DQ398,1)</f>
        <v>0</v>
      </c>
      <c r="BQ398">
        <f>BP398/2</f>
        <v>0</v>
      </c>
      <c r="BR398">
        <f>COUNTIF('résultats bruts'!DR398,1)+COUNTIF('résultats bruts'!DT398,1)</f>
        <v>0</v>
      </c>
      <c r="BS398">
        <f>BR398/2</f>
        <v>0</v>
      </c>
      <c r="BT398">
        <f>'résultats bruts'!AR398</f>
        <v>0</v>
      </c>
      <c r="BU398">
        <f>'résultats bruts'!DR398</f>
        <v>0</v>
      </c>
      <c r="BV398">
        <f>'résultats bruts'!AS398</f>
        <v>0</v>
      </c>
      <c r="BW398">
        <f>'résultats bruts'!DT398</f>
        <v>0</v>
      </c>
      <c r="BX398">
        <f>COUNTIF('résultats bruts'!AI398, 1) + COUNTIF('résultats bruts'!BP398,1) + COUNTIF('résultats bruts'!DG398,1)</f>
        <v>0</v>
      </c>
      <c r="BY398">
        <f>BX398/3</f>
        <v>0</v>
      </c>
      <c r="BZ398">
        <f>COUNTIF('résultats bruts'!AL398, 1) + COUNTIF('résultats bruts'!BN398,1) + COUNTIF('résultats bruts'!DI398,1)</f>
        <v>0</v>
      </c>
      <c r="CA398">
        <f>BZ398/3</f>
        <v>0</v>
      </c>
      <c r="CB398">
        <f>BX398+BZ398</f>
        <v>0</v>
      </c>
      <c r="CC398">
        <f>CB398/6</f>
        <v>0</v>
      </c>
      <c r="CD398">
        <f>COUNTIF('résultats bruts'!AK398, 1) + COUNTIF('résultats bruts'!BR398,1) + COUNTIF('résultats bruts'!DM398,1)</f>
        <v>0</v>
      </c>
      <c r="CE398">
        <f>CD398/3</f>
        <v>0</v>
      </c>
      <c r="CF398">
        <f>COUNTIF('résultats bruts'!AE398, 1) + COUNTIF('résultats bruts'!BL398,1) + COUNTIF('résultats bruts'!DN398,1)</f>
        <v>0</v>
      </c>
      <c r="CG398">
        <f>CF398/3</f>
        <v>0</v>
      </c>
      <c r="CH398">
        <f>CF398+CD398</f>
        <v>0</v>
      </c>
      <c r="CI398">
        <f>CH398/6</f>
        <v>0</v>
      </c>
      <c r="CJ398">
        <f>COUNTIF('résultats bruts'!AJ398, 1) + COUNTIF('résultats bruts'!BM398,1) + COUNTIF('résultats bruts'!DL398,1)</f>
        <v>0</v>
      </c>
      <c r="CK398">
        <f>CJ398/3</f>
        <v>0</v>
      </c>
      <c r="CL398">
        <f>COUNTIF('résultats bruts'!AH398, 1) + COUNTIF('résultats bruts'!BK398,1) + COUNTIF('résultats bruts'!DK398,1)</f>
        <v>0</v>
      </c>
      <c r="CM398">
        <f>CL398/3</f>
        <v>0</v>
      </c>
      <c r="CN398">
        <f>CL398+CJ398</f>
        <v>0</v>
      </c>
      <c r="CO398">
        <f>CN398/6</f>
        <v>0</v>
      </c>
      <c r="CP398">
        <f>COUNTIF('résultats bruts'!AF398, 1) + COUNTIF('résultats bruts'!BO398,1) + COUNTIF('résultats bruts'!DJ398,1)</f>
        <v>0</v>
      </c>
      <c r="CQ398">
        <f>CP398/3</f>
        <v>0</v>
      </c>
      <c r="CR398">
        <f>COUNTIF('résultats bruts'!AG398, 1) + COUNTIF('résultats bruts'!BQ398,1) + COUNTIF('résultats bruts'!DH398,1)</f>
        <v>0</v>
      </c>
      <c r="CS398">
        <f>CR398/3</f>
        <v>0</v>
      </c>
      <c r="CT398">
        <f>CR398+CP398</f>
        <v>0</v>
      </c>
      <c r="CU398">
        <f>CT398/6</f>
        <v>0</v>
      </c>
      <c r="CV398">
        <f>COUNTIF('résultats bruts'!AM398, 1) + COUNTIF('résultats bruts'!AN398,1) + COUNTIF('résultats bruts'!BS398,1) +COUNTIF('résultats bruts'!BT398, 1) + COUNTIF('résultats bruts'!DO398,1) + COUNTIF('résultats bruts'!DP398,1)</f>
        <v>0</v>
      </c>
      <c r="CW398">
        <f>+CV398/6</f>
        <v>0</v>
      </c>
      <c r="CX398">
        <f>CT398+CN398+CH398+CB434</f>
        <v>0</v>
      </c>
      <c r="CY398">
        <f>CX398/30</f>
        <v>0</v>
      </c>
      <c r="CZ398">
        <f>COUNTIF('résultats bruts'!AO398,1)</f>
        <v>0</v>
      </c>
      <c r="DA398">
        <f>COUNTIF('résultats bruts'!AP398,1)</f>
        <v>0</v>
      </c>
      <c r="DB398">
        <f>CZ398+DA398</f>
        <v>0</v>
      </c>
      <c r="DC398">
        <f>DB398/2</f>
        <v>0</v>
      </c>
      <c r="DD398">
        <f>COUNTIF('résultats bruts'!BU398,1)</f>
        <v>0</v>
      </c>
      <c r="DE398">
        <f>COUNTIF('résultats bruts'!BV398,1)</f>
        <v>0</v>
      </c>
      <c r="DF398">
        <f>DD398+DE398</f>
        <v>0</v>
      </c>
      <c r="DG398">
        <f>DD398+DE398</f>
        <v>0</v>
      </c>
      <c r="DH398">
        <f>DG398/2</f>
        <v>0</v>
      </c>
      <c r="DJ398">
        <f>COUNTIF(CD398, 1)</f>
        <v>0</v>
      </c>
      <c r="DK398">
        <f>DB398+DG398+DJ398</f>
        <v>0</v>
      </c>
      <c r="DL398">
        <f>DK398/5</f>
        <v>0</v>
      </c>
      <c r="DM398">
        <f>COUNTIF('résultats bruts'!BG398,1)+COUNTIF('résultats bruts'!BJ398,1)</f>
        <v>0</v>
      </c>
      <c r="DN398">
        <f>DM398/2</f>
        <v>0</v>
      </c>
      <c r="DO398">
        <f>COUNTIF('résultats bruts'!CD398,1)+COUNTIF('résultats bruts'!CF398,1) + COUNTIF('résultats bruts'!CO398,1)+COUNTIF('résultats bruts'!CR398,1)</f>
        <v>0</v>
      </c>
      <c r="DP398">
        <f>DO398/4</f>
        <v>0</v>
      </c>
      <c r="DQ398">
        <f>DM398+DO398</f>
        <v>0</v>
      </c>
      <c r="DR398">
        <f>DQ398/6</f>
        <v>0</v>
      </c>
      <c r="DS398">
        <f>COUNTIF('résultats bruts'!BF398,1)+COUNTIF('résultats bruts'!BI398,1)</f>
        <v>0</v>
      </c>
      <c r="DT398">
        <f>DS398/2</f>
        <v>0</v>
      </c>
      <c r="DU398">
        <f>COUNTIF('résultats bruts'!CE398,1)+COUNTIF('résultats bruts'!CH398,1) + COUNTIF('résultats bruts'!CP398,1)</f>
        <v>0</v>
      </c>
      <c r="DV398">
        <f>DU398/4</f>
        <v>0</v>
      </c>
      <c r="DW398">
        <f>DS398+DU398</f>
        <v>0</v>
      </c>
      <c r="DX398">
        <f>DW398/6</f>
        <v>0</v>
      </c>
      <c r="DY398">
        <f>COUNTIF('résultats bruts'!BE398,1)+COUNTIF('résultats bruts'!BH398,1)</f>
        <v>0</v>
      </c>
      <c r="DZ398">
        <f>DY398/2</f>
        <v>0</v>
      </c>
      <c r="EA398">
        <f>COUNTIF('résultats bruts'!CC398,1)+COUNTIF('résultats bruts'!CG398,1) + COUNTIF('résultats bruts'!CN398,1)</f>
        <v>0</v>
      </c>
      <c r="EB398">
        <f>EA398/3</f>
        <v>0</v>
      </c>
      <c r="EC398">
        <f>EA398+DY398</f>
        <v>0</v>
      </c>
      <c r="ED398">
        <f>EC398/5</f>
        <v>0</v>
      </c>
      <c r="EE398">
        <f>EC398+DW398+DQ398</f>
        <v>0</v>
      </c>
      <c r="EF398">
        <f>EE398/17</f>
        <v>0</v>
      </c>
    </row>
    <row r="399">
      <c r="A399">
        <f>'résultats bruts'!A399</f>
        <v>0</v>
      </c>
      <c r="B399">
        <f>'résultats bruts'!B399</f>
        <v>0</v>
      </c>
      <c r="C399">
        <f>'résultats bruts'!C399</f>
        <v>0</v>
      </c>
      <c r="D399">
        <f>'résultats bruts'!D399</f>
        <v>0</v>
      </c>
      <c r="E399">
        <f>'résultats bruts'!E399</f>
        <v>0</v>
      </c>
      <c r="F399">
        <f>'résultats bruts'!F399</f>
        <v>397</v>
      </c>
      <c r="G399">
        <f>COUNTIF('résultats bruts'!K399,1) +COUNTIF('résultats bruts'!CJ399:CK399,1)+COUNTIF('résultats bruts'!CJ399:CK399,"0A")</f>
        <v>0</v>
      </c>
      <c r="H399">
        <f>G399/3</f>
        <v>0</v>
      </c>
      <c r="I399">
        <f>COUNTIF('résultats bruts'!O399,1) + COUNTIF('résultats bruts'!AD399,1) + COUNTIF('résultats bruts'!CA399,1) + COUNTIF('résultats bruts'!DU399, 1) + COUNTIF('résultats bruts'!DU399,"0B")</f>
        <v>0</v>
      </c>
      <c r="J399">
        <f>I399/4</f>
        <v>0</v>
      </c>
      <c r="K399">
        <f>COUNTIF('résultats bruts'!CJ399:CK399,1)</f>
        <v>0</v>
      </c>
      <c r="L399">
        <f>K399/2</f>
        <v>0</v>
      </c>
      <c r="M399">
        <f>COUNTIF('résultats bruts'!CM399,1)</f>
        <v>0</v>
      </c>
      <c r="N399">
        <f>COUNTIF('résultats bruts'!DU399,1)</f>
        <v>0</v>
      </c>
      <c r="O399">
        <f>M399+N399</f>
        <v>0</v>
      </c>
      <c r="P399">
        <f>O399/2</f>
        <v>0</v>
      </c>
      <c r="Q399">
        <f>COUNTIF('résultats bruts'!CB399, "1A")+COUNTIF('résultats bruts'!CB399, "1B")</f>
        <v>0</v>
      </c>
      <c r="R399">
        <f>O399+K399+I399+G399</f>
        <v>0</v>
      </c>
      <c r="S399">
        <f>R399/11</f>
        <v>0</v>
      </c>
      <c r="T399">
        <f>COUNTIF('résultats bruts'!Q399, 1) + COUNTIF('résultats bruts'!AU399,1) + COUNTIF('résultats bruts'!CW399,1)</f>
        <v>0</v>
      </c>
      <c r="U399">
        <f>T399/3</f>
        <v>0</v>
      </c>
      <c r="V399">
        <f>COUNTIF('résultats bruts'!P399,1) + COUNTIF('résultats bruts'!AS399,1) + COUNTIF('résultats bruts'!DD399,1)</f>
        <v>0</v>
      </c>
      <c r="W399">
        <f>V399/3</f>
        <v>0</v>
      </c>
      <c r="X399">
        <f>T399+V399</f>
        <v>0</v>
      </c>
      <c r="Y399">
        <f>X399/6</f>
        <v>0</v>
      </c>
      <c r="Z399">
        <f>COUNTIF('résultats bruts'!V399, 1) + COUNTIF('résultats bruts'!AT399,1) + COUNTIF('résultats bruts'!CT399,1)</f>
        <v>0</v>
      </c>
      <c r="AA399">
        <f>Z399/3</f>
        <v>0</v>
      </c>
      <c r="AB399">
        <f>COUNTIF('résultats bruts'!W399, 1) + COUNTIF('résultats bruts'!AV399,1) + COUNTIF('résultats bruts'!CZ399,1)</f>
        <v>0</v>
      </c>
      <c r="AC399">
        <f>AB399/3</f>
        <v>0</v>
      </c>
      <c r="AD399">
        <f>AB399+Z399</f>
        <v>0</v>
      </c>
      <c r="AE399">
        <f>AD399/6</f>
        <v>0</v>
      </c>
      <c r="AF399">
        <f>AD399+X399</f>
        <v>0</v>
      </c>
      <c r="AG399">
        <f>AF399/12</f>
        <v>0</v>
      </c>
      <c r="AH399">
        <f>COUNTIF('résultats bruts'!R399, 1) + COUNTIF('résultats bruts'!AW399,1) + COUNTIF('résultats bruts'!CU399,1)</f>
        <v>0</v>
      </c>
      <c r="AI399">
        <f>AH399/3</f>
        <v>0</v>
      </c>
      <c r="AJ399">
        <f>COUNTIF('résultats bruts'!Z399, 1) + COUNTIF('résultats bruts'!AQ399,1) + COUNTIF('résultats bruts'!CS399,1)</f>
        <v>0</v>
      </c>
      <c r="AK399">
        <f>AJ399/3</f>
        <v>0</v>
      </c>
      <c r="AL399">
        <f>AH399+AJ399</f>
        <v>0</v>
      </c>
      <c r="AM399">
        <f>AL399/6</f>
        <v>0</v>
      </c>
      <c r="AN399">
        <f>AL399+AF399</f>
        <v>0</v>
      </c>
      <c r="AO399">
        <f>AN399/18</f>
        <v>0</v>
      </c>
      <c r="AP399">
        <f>COUNTIF('résultats bruts'!Y399, 1) + COUNTIF('résultats bruts'!AY399,1) + COUNTIF('résultats bruts'!DC399,1)</f>
        <v>0</v>
      </c>
      <c r="AQ399">
        <f>AP399/3</f>
        <v>0</v>
      </c>
      <c r="AR399">
        <f>COUNTIF('résultats bruts'!T399, 1) + COUNTIF('résultats bruts'!AR399,1) + COUNTIF('résultats bruts'!DB399,1)</f>
        <v>0</v>
      </c>
      <c r="AS399">
        <f>AR399/3</f>
        <v>0</v>
      </c>
      <c r="AT399">
        <f>AR399+AP399</f>
        <v>0</v>
      </c>
      <c r="AU399">
        <f>AT399/6</f>
        <v>0</v>
      </c>
      <c r="AV399">
        <f>COUNTIF('résultats bruts'!X399, 1) + COUNTIF('résultats bruts'!BB399,1) + COUNTIF('résultats bruts'!DA399,1)</f>
        <v>0</v>
      </c>
      <c r="AW399">
        <f>AV399/3</f>
        <v>0</v>
      </c>
      <c r="AX399">
        <f>COUNTIF('résultats bruts'!AA399, 1) + COUNTIF('résultats bruts'!AX399,1) + COUNTIF('résultats bruts'!CY399,1)</f>
        <v>0</v>
      </c>
      <c r="AY399">
        <f>AX399/3</f>
        <v>0</v>
      </c>
      <c r="AZ399">
        <f>AX399+AV399</f>
        <v>0</v>
      </c>
      <c r="BA399">
        <f>AZ399/6</f>
        <v>0</v>
      </c>
      <c r="BB399">
        <f>AZ399+AT399</f>
        <v>0</v>
      </c>
      <c r="BC399">
        <f>BB399/12</f>
        <v>0</v>
      </c>
      <c r="BD399">
        <f>COUNTIF('résultats bruts'!U399, 1) + COUNTIF('résultats bruts'!AZ399,1) + COUNTIF('résultats bruts'!CX399,1)</f>
        <v>0</v>
      </c>
      <c r="BE399">
        <f>BD399/3</f>
        <v>0</v>
      </c>
      <c r="BF399">
        <f>COUNTIF('résultats bruts'!S399, 1) + COUNTIF('résultats bruts'!BA399,1) + COUNTIF('résultats bruts'!CV399,1)</f>
        <v>0</v>
      </c>
      <c r="BG399">
        <f>BF399/3</f>
        <v>0</v>
      </c>
      <c r="BH399">
        <f>BF399+BD399</f>
        <v>0</v>
      </c>
      <c r="BI399">
        <f>BH399/6</f>
        <v>0</v>
      </c>
      <c r="BJ399">
        <f>BH399+BB399</f>
        <v>0</v>
      </c>
      <c r="BK399">
        <f>BJ399/18</f>
        <v>0</v>
      </c>
      <c r="BL399">
        <f>COUNTIF('résultats bruts'!AB399, 1) + COUNTIF('résultats bruts'!AC399,1) + COUNTIF('résultats bruts'!BC399,1)+ COUNTIF('résultats bruts'!BD399,1)+ COUNTIF('résultats bruts'!DE399,1)+ COUNTIF('résultats bruts'!DF399,1)</f>
        <v>0</v>
      </c>
      <c r="BM399">
        <f>BL399/6</f>
        <v>0</v>
      </c>
      <c r="BN399">
        <f>BJ399+AN399+BL399</f>
        <v>0</v>
      </c>
      <c r="BO399">
        <f>BN399/42</f>
        <v>0</v>
      </c>
      <c r="BP399">
        <f>COUNTIF('résultats bruts'!DS399,1) + COUNTIF('résultats bruts'!DQ399,1)</f>
        <v>0</v>
      </c>
      <c r="BQ399">
        <f>BP399/2</f>
        <v>0</v>
      </c>
      <c r="BR399">
        <f>COUNTIF('résultats bruts'!DR399,1)+COUNTIF('résultats bruts'!DT399,1)</f>
        <v>0</v>
      </c>
      <c r="BS399">
        <f>BR399/2</f>
        <v>0</v>
      </c>
      <c r="BT399">
        <f>'résultats bruts'!AR399</f>
        <v>0</v>
      </c>
      <c r="BU399">
        <f>'résultats bruts'!DR399</f>
        <v>0</v>
      </c>
      <c r="BV399">
        <f>'résultats bruts'!AS399</f>
        <v>0</v>
      </c>
      <c r="BW399">
        <f>'résultats bruts'!DT399</f>
        <v>0</v>
      </c>
      <c r="BX399">
        <f>COUNTIF('résultats bruts'!AI399, 1) + COUNTIF('résultats bruts'!BP399,1) + COUNTIF('résultats bruts'!DG399,1)</f>
        <v>0</v>
      </c>
      <c r="BY399">
        <f>BX399/3</f>
        <v>0</v>
      </c>
      <c r="BZ399">
        <f>COUNTIF('résultats bruts'!AL399, 1) + COUNTIF('résultats bruts'!BN399,1) + COUNTIF('résultats bruts'!DI399,1)</f>
        <v>0</v>
      </c>
      <c r="CA399">
        <f>BZ399/3</f>
        <v>0</v>
      </c>
      <c r="CB399">
        <f>BX399+BZ399</f>
        <v>0</v>
      </c>
      <c r="CC399">
        <f>CB399/6</f>
        <v>0</v>
      </c>
      <c r="CD399">
        <f>COUNTIF('résultats bruts'!AK399, 1) + COUNTIF('résultats bruts'!BR399,1) + COUNTIF('résultats bruts'!DM399,1)</f>
        <v>0</v>
      </c>
      <c r="CE399">
        <f>CD399/3</f>
        <v>0</v>
      </c>
      <c r="CF399">
        <f>COUNTIF('résultats bruts'!AE399, 1) + COUNTIF('résultats bruts'!BL399,1) + COUNTIF('résultats bruts'!DN399,1)</f>
        <v>0</v>
      </c>
      <c r="CG399">
        <f>CF399/3</f>
        <v>0</v>
      </c>
      <c r="CH399">
        <f>CF399+CD399</f>
        <v>0</v>
      </c>
      <c r="CI399">
        <f>CH399/6</f>
        <v>0</v>
      </c>
      <c r="CJ399">
        <f>COUNTIF('résultats bruts'!AJ399, 1) + COUNTIF('résultats bruts'!BM399,1) + COUNTIF('résultats bruts'!DL399,1)</f>
        <v>0</v>
      </c>
      <c r="CK399">
        <f>CJ399/3</f>
        <v>0</v>
      </c>
      <c r="CL399">
        <f>COUNTIF('résultats bruts'!AH399, 1) + COUNTIF('résultats bruts'!BK399,1) + COUNTIF('résultats bruts'!DK399,1)</f>
        <v>0</v>
      </c>
      <c r="CM399">
        <f>CL399/3</f>
        <v>0</v>
      </c>
      <c r="CN399">
        <f>CL399+CJ399</f>
        <v>0</v>
      </c>
      <c r="CO399">
        <f>CN399/6</f>
        <v>0</v>
      </c>
      <c r="CP399">
        <f>COUNTIF('résultats bruts'!AF399, 1) + COUNTIF('résultats bruts'!BO399,1) + COUNTIF('résultats bruts'!DJ399,1)</f>
        <v>0</v>
      </c>
      <c r="CQ399">
        <f>CP399/3</f>
        <v>0</v>
      </c>
      <c r="CR399">
        <f>COUNTIF('résultats bruts'!AG399, 1) + COUNTIF('résultats bruts'!BQ399,1) + COUNTIF('résultats bruts'!DH399,1)</f>
        <v>0</v>
      </c>
      <c r="CS399">
        <f>CR399/3</f>
        <v>0</v>
      </c>
      <c r="CT399">
        <f>CR399+CP399</f>
        <v>0</v>
      </c>
      <c r="CU399">
        <f>CT399/6</f>
        <v>0</v>
      </c>
      <c r="CV399">
        <f>COUNTIF('résultats bruts'!AM399, 1) + COUNTIF('résultats bruts'!AN399,1) + COUNTIF('résultats bruts'!BS399,1) +COUNTIF('résultats bruts'!BT399, 1) + COUNTIF('résultats bruts'!DO399,1) + COUNTIF('résultats bruts'!DP399,1)</f>
        <v>0</v>
      </c>
      <c r="CW399">
        <f>+CV399/6</f>
        <v>0</v>
      </c>
      <c r="CX399">
        <f>CT399+CN399+CH399+CB435</f>
        <v>0</v>
      </c>
      <c r="CY399">
        <f>CX399/30</f>
        <v>0</v>
      </c>
      <c r="CZ399">
        <f>COUNTIF('résultats bruts'!AO399,1)</f>
        <v>0</v>
      </c>
      <c r="DA399">
        <f>COUNTIF('résultats bruts'!AP399,1)</f>
        <v>0</v>
      </c>
      <c r="DB399">
        <f>CZ399+DA399</f>
        <v>0</v>
      </c>
      <c r="DC399">
        <f>DB399/2</f>
        <v>0</v>
      </c>
      <c r="DD399">
        <f>COUNTIF('résultats bruts'!BU399,1)</f>
        <v>0</v>
      </c>
      <c r="DE399">
        <f>COUNTIF('résultats bruts'!BV399,1)</f>
        <v>0</v>
      </c>
      <c r="DF399">
        <f>DD399+DE399</f>
        <v>0</v>
      </c>
      <c r="DG399">
        <f>DD399+DE399</f>
        <v>0</v>
      </c>
      <c r="DH399">
        <f>DG399/2</f>
        <v>0</v>
      </c>
      <c r="DJ399">
        <f>COUNTIF(CD399, 1)</f>
        <v>0</v>
      </c>
      <c r="DK399">
        <f>DB399+DG399+DJ399</f>
        <v>0</v>
      </c>
      <c r="DL399">
        <f>DK399/5</f>
        <v>0</v>
      </c>
      <c r="DM399">
        <f>COUNTIF('résultats bruts'!BG399,1)+COUNTIF('résultats bruts'!BJ399,1)</f>
        <v>0</v>
      </c>
      <c r="DN399">
        <f>DM399/2</f>
        <v>0</v>
      </c>
      <c r="DO399">
        <f>COUNTIF('résultats bruts'!CD399,1)+COUNTIF('résultats bruts'!CF399,1) + COUNTIF('résultats bruts'!CO399,1)+COUNTIF('résultats bruts'!CR399,1)</f>
        <v>0</v>
      </c>
      <c r="DP399">
        <f>DO399/4</f>
        <v>0</v>
      </c>
      <c r="DQ399">
        <f>DM399+DO399</f>
        <v>0</v>
      </c>
      <c r="DR399">
        <f>DQ399/6</f>
        <v>0</v>
      </c>
      <c r="DS399">
        <f>COUNTIF('résultats bruts'!BF399,1)+COUNTIF('résultats bruts'!BI399,1)</f>
        <v>0</v>
      </c>
      <c r="DT399">
        <f>DS399/2</f>
        <v>0</v>
      </c>
      <c r="DU399">
        <f>COUNTIF('résultats bruts'!CE399,1)+COUNTIF('résultats bruts'!CH399,1) + COUNTIF('résultats bruts'!CP399,1)</f>
        <v>0</v>
      </c>
      <c r="DV399">
        <f>DU399/4</f>
        <v>0</v>
      </c>
      <c r="DW399">
        <f>DS399+DU399</f>
        <v>0</v>
      </c>
      <c r="DX399">
        <f>DW399/6</f>
        <v>0</v>
      </c>
      <c r="DY399">
        <f>COUNTIF('résultats bruts'!BE399,1)+COUNTIF('résultats bruts'!BH399,1)</f>
        <v>0</v>
      </c>
      <c r="DZ399">
        <f>DY399/2</f>
        <v>0</v>
      </c>
      <c r="EA399">
        <f>COUNTIF('résultats bruts'!CC399,1)+COUNTIF('résultats bruts'!CG399,1) + COUNTIF('résultats bruts'!CN399,1)</f>
        <v>0</v>
      </c>
      <c r="EB399">
        <f>EA399/3</f>
        <v>0</v>
      </c>
      <c r="EC399">
        <f>EA399+DY399</f>
        <v>0</v>
      </c>
      <c r="ED399">
        <f>EC399/5</f>
        <v>0</v>
      </c>
      <c r="EE399">
        <f>EC399+DW399+DQ399</f>
        <v>0</v>
      </c>
      <c r="EF399">
        <f>EE399/17</f>
        <v>0</v>
      </c>
    </row>
    <row r="400">
      <c r="A400">
        <f>'résultats bruts'!A400</f>
        <v>0</v>
      </c>
      <c r="B400">
        <f>'résultats bruts'!B400</f>
        <v>0</v>
      </c>
      <c r="C400">
        <f>'résultats bruts'!C400</f>
        <v>0</v>
      </c>
      <c r="D400">
        <f>'résultats bruts'!D400</f>
        <v>0</v>
      </c>
      <c r="E400">
        <f>'résultats bruts'!E400</f>
        <v>0</v>
      </c>
      <c r="F400">
        <f>'résultats bruts'!F400</f>
        <v>398</v>
      </c>
      <c r="G400">
        <f>COUNTIF('résultats bruts'!K400,1) +COUNTIF('résultats bruts'!CJ400:CK400,1)+COUNTIF('résultats bruts'!CJ400:CK400,"0A")</f>
        <v>0</v>
      </c>
      <c r="H400">
        <f>G400/3</f>
        <v>0</v>
      </c>
      <c r="I400">
        <f>COUNTIF('résultats bruts'!O400,1) + COUNTIF('résultats bruts'!AD400,1) + COUNTIF('résultats bruts'!CA400,1) + COUNTIF('résultats bruts'!DU400, 1) + COUNTIF('résultats bruts'!DU400,"0B")</f>
        <v>0</v>
      </c>
      <c r="J400">
        <f>I400/4</f>
        <v>0</v>
      </c>
      <c r="K400">
        <f>COUNTIF('résultats bruts'!CJ400:CK400,1)</f>
        <v>0</v>
      </c>
      <c r="L400">
        <f>K400/2</f>
        <v>0</v>
      </c>
      <c r="M400">
        <f>COUNTIF('résultats bruts'!CM400,1)</f>
        <v>0</v>
      </c>
      <c r="N400">
        <f>COUNTIF('résultats bruts'!DU400,1)</f>
        <v>0</v>
      </c>
      <c r="O400">
        <f>M400+N400</f>
        <v>0</v>
      </c>
      <c r="P400">
        <f>O400/2</f>
        <v>0</v>
      </c>
      <c r="Q400">
        <f>COUNTIF('résultats bruts'!CB400, "1A")+COUNTIF('résultats bruts'!CB400, "1B")</f>
        <v>0</v>
      </c>
      <c r="R400">
        <f>O400+K400+I400+G400</f>
        <v>0</v>
      </c>
      <c r="S400">
        <f>R400/11</f>
        <v>0</v>
      </c>
      <c r="T400">
        <f>COUNTIF('résultats bruts'!Q400, 1) + COUNTIF('résultats bruts'!AU400,1) + COUNTIF('résultats bruts'!CW400,1)</f>
        <v>0</v>
      </c>
      <c r="U400">
        <f>T400/3</f>
        <v>0</v>
      </c>
      <c r="V400">
        <f>COUNTIF('résultats bruts'!P400,1) + COUNTIF('résultats bruts'!AS400,1) + COUNTIF('résultats bruts'!DD400,1)</f>
        <v>0</v>
      </c>
      <c r="W400">
        <f>V400/3</f>
        <v>0</v>
      </c>
      <c r="X400">
        <f>T400+V400</f>
        <v>0</v>
      </c>
      <c r="Y400">
        <f>X400/6</f>
        <v>0</v>
      </c>
      <c r="Z400">
        <f>COUNTIF('résultats bruts'!V400, 1) + COUNTIF('résultats bruts'!AT400,1) + COUNTIF('résultats bruts'!CT400,1)</f>
        <v>0</v>
      </c>
      <c r="AA400">
        <f>Z400/3</f>
        <v>0</v>
      </c>
      <c r="AB400">
        <f>COUNTIF('résultats bruts'!W400, 1) + COUNTIF('résultats bruts'!AV400,1) + COUNTIF('résultats bruts'!CZ400,1)</f>
        <v>0</v>
      </c>
      <c r="AC400">
        <f>AB400/3</f>
        <v>0</v>
      </c>
      <c r="AD400">
        <f>AB400+Z400</f>
        <v>0</v>
      </c>
      <c r="AE400">
        <f>AD400/6</f>
        <v>0</v>
      </c>
      <c r="AF400">
        <f>AD400+X400</f>
        <v>0</v>
      </c>
      <c r="AG400">
        <f>AF400/12</f>
        <v>0</v>
      </c>
      <c r="AH400">
        <f>COUNTIF('résultats bruts'!R400, 1) + COUNTIF('résultats bruts'!AW400,1) + COUNTIF('résultats bruts'!CU400,1)</f>
        <v>0</v>
      </c>
      <c r="AI400">
        <f>AH400/3</f>
        <v>0</v>
      </c>
      <c r="AJ400">
        <f>COUNTIF('résultats bruts'!Z400, 1) + COUNTIF('résultats bruts'!AQ400,1) + COUNTIF('résultats bruts'!CS400,1)</f>
        <v>0</v>
      </c>
      <c r="AK400">
        <f>AJ400/3</f>
        <v>0</v>
      </c>
      <c r="AL400">
        <f>AH400+AJ400</f>
        <v>0</v>
      </c>
      <c r="AM400">
        <f>AL400/6</f>
        <v>0</v>
      </c>
      <c r="AN400">
        <f>AL400+AF400</f>
        <v>0</v>
      </c>
      <c r="AO400">
        <f>AN400/18</f>
        <v>0</v>
      </c>
      <c r="AP400">
        <f>COUNTIF('résultats bruts'!Y400, 1) + COUNTIF('résultats bruts'!AY400,1) + COUNTIF('résultats bruts'!DC400,1)</f>
        <v>0</v>
      </c>
      <c r="AQ400">
        <f>AP400/3</f>
        <v>0</v>
      </c>
      <c r="AR400">
        <f>COUNTIF('résultats bruts'!T400, 1) + COUNTIF('résultats bruts'!AR400,1) + COUNTIF('résultats bruts'!DB400,1)</f>
        <v>0</v>
      </c>
      <c r="AS400">
        <f>AR400/3</f>
        <v>0</v>
      </c>
      <c r="AT400">
        <f>AR400+AP400</f>
        <v>0</v>
      </c>
      <c r="AU400">
        <f>AT400/6</f>
        <v>0</v>
      </c>
      <c r="AV400">
        <f>COUNTIF('résultats bruts'!X400, 1) + COUNTIF('résultats bruts'!BB400,1) + COUNTIF('résultats bruts'!DA400,1)</f>
        <v>0</v>
      </c>
      <c r="AW400">
        <f>AV400/3</f>
        <v>0</v>
      </c>
      <c r="AX400">
        <f>COUNTIF('résultats bruts'!AA400, 1) + COUNTIF('résultats bruts'!AX400,1) + COUNTIF('résultats bruts'!CY400,1)</f>
        <v>0</v>
      </c>
      <c r="AY400">
        <f>AX400/3</f>
        <v>0</v>
      </c>
      <c r="AZ400">
        <f>AX400+AV400</f>
        <v>0</v>
      </c>
      <c r="BA400">
        <f>AZ400/6</f>
        <v>0</v>
      </c>
      <c r="BB400">
        <f>AZ400+AT400</f>
        <v>0</v>
      </c>
      <c r="BC400">
        <f>BB400/12</f>
        <v>0</v>
      </c>
      <c r="BD400">
        <f>COUNTIF('résultats bruts'!U400, 1) + COUNTIF('résultats bruts'!AZ400,1) + COUNTIF('résultats bruts'!CX400,1)</f>
        <v>0</v>
      </c>
      <c r="BE400">
        <f>BD400/3</f>
        <v>0</v>
      </c>
      <c r="BF400">
        <f>COUNTIF('résultats bruts'!S400, 1) + COUNTIF('résultats bruts'!BA400,1) + COUNTIF('résultats bruts'!CV400,1)</f>
        <v>0</v>
      </c>
      <c r="BG400">
        <f>BF400/3</f>
        <v>0</v>
      </c>
      <c r="BH400">
        <f>BF400+BD400</f>
        <v>0</v>
      </c>
      <c r="BI400">
        <f>BH400/6</f>
        <v>0</v>
      </c>
      <c r="BJ400">
        <f>BH400+BB400</f>
        <v>0</v>
      </c>
      <c r="BK400">
        <f>BJ400/18</f>
        <v>0</v>
      </c>
      <c r="BL400">
        <f>COUNTIF('résultats bruts'!AB400, 1) + COUNTIF('résultats bruts'!AC400,1) + COUNTIF('résultats bruts'!BC400,1)+ COUNTIF('résultats bruts'!BD400,1)+ COUNTIF('résultats bruts'!DE400,1)+ COUNTIF('résultats bruts'!DF400,1)</f>
        <v>0</v>
      </c>
      <c r="BM400">
        <f>BL400/6</f>
        <v>0</v>
      </c>
      <c r="BN400">
        <f>BJ400+AN400+BL400</f>
        <v>0</v>
      </c>
      <c r="BO400">
        <f>BN400/42</f>
        <v>0</v>
      </c>
      <c r="BP400">
        <f>COUNTIF('résultats bruts'!DS400,1) + COUNTIF('résultats bruts'!DQ400,1)</f>
        <v>0</v>
      </c>
      <c r="BQ400">
        <f>BP400/2</f>
        <v>0</v>
      </c>
      <c r="BR400">
        <f>COUNTIF('résultats bruts'!DR400,1)+COUNTIF('résultats bruts'!DT400,1)</f>
        <v>0</v>
      </c>
      <c r="BS400">
        <f>BR400/2</f>
        <v>0</v>
      </c>
      <c r="BT400">
        <f>'résultats bruts'!AR400</f>
        <v>0</v>
      </c>
      <c r="BU400">
        <f>'résultats bruts'!DR400</f>
        <v>0</v>
      </c>
      <c r="BV400">
        <f>'résultats bruts'!AS400</f>
        <v>0</v>
      </c>
      <c r="BW400">
        <f>'résultats bruts'!DT400</f>
        <v>0</v>
      </c>
      <c r="BX400">
        <f>COUNTIF('résultats bruts'!AI400, 1) + COUNTIF('résultats bruts'!BP400,1) + COUNTIF('résultats bruts'!DG400,1)</f>
        <v>0</v>
      </c>
      <c r="BY400">
        <f>BX400/3</f>
        <v>0</v>
      </c>
      <c r="BZ400">
        <f>COUNTIF('résultats bruts'!AL400, 1) + COUNTIF('résultats bruts'!BN400,1) + COUNTIF('résultats bruts'!DI400,1)</f>
        <v>0</v>
      </c>
      <c r="CA400">
        <f>BZ400/3</f>
        <v>0</v>
      </c>
      <c r="CB400">
        <f>BX400+BZ400</f>
        <v>0</v>
      </c>
      <c r="CC400">
        <f>CB400/6</f>
        <v>0</v>
      </c>
      <c r="CD400">
        <f>COUNTIF('résultats bruts'!AK400, 1) + COUNTIF('résultats bruts'!BR400,1) + COUNTIF('résultats bruts'!DM400,1)</f>
        <v>0</v>
      </c>
      <c r="CE400">
        <f>CD400/3</f>
        <v>0</v>
      </c>
      <c r="CF400">
        <f>COUNTIF('résultats bruts'!AE400, 1) + COUNTIF('résultats bruts'!BL400,1) + COUNTIF('résultats bruts'!DN400,1)</f>
        <v>0</v>
      </c>
      <c r="CG400">
        <f>CF400/3</f>
        <v>0</v>
      </c>
      <c r="CH400">
        <f>CF400+CD400</f>
        <v>0</v>
      </c>
      <c r="CI400">
        <f>CH400/6</f>
        <v>0</v>
      </c>
      <c r="CJ400">
        <f>COUNTIF('résultats bruts'!AJ400, 1) + COUNTIF('résultats bruts'!BM400,1) + COUNTIF('résultats bruts'!DL400,1)</f>
        <v>0</v>
      </c>
      <c r="CK400">
        <f>CJ400/3</f>
        <v>0</v>
      </c>
      <c r="CL400">
        <f>COUNTIF('résultats bruts'!AH400, 1) + COUNTIF('résultats bruts'!BK400,1) + COUNTIF('résultats bruts'!DK400,1)</f>
        <v>0</v>
      </c>
      <c r="CM400">
        <f>CL400/3</f>
        <v>0</v>
      </c>
      <c r="CN400">
        <f>CL400+CJ400</f>
        <v>0</v>
      </c>
      <c r="CO400">
        <f>CN400/6</f>
        <v>0</v>
      </c>
      <c r="CP400">
        <f>COUNTIF('résultats bruts'!AF400, 1) + COUNTIF('résultats bruts'!BO400,1) + COUNTIF('résultats bruts'!DJ400,1)</f>
        <v>0</v>
      </c>
      <c r="CQ400">
        <f>CP400/3</f>
        <v>0</v>
      </c>
      <c r="CR400">
        <f>COUNTIF('résultats bruts'!AG400, 1) + COUNTIF('résultats bruts'!BQ400,1) + COUNTIF('résultats bruts'!DH400,1)</f>
        <v>0</v>
      </c>
      <c r="CS400">
        <f>CR400/3</f>
        <v>0</v>
      </c>
      <c r="CT400">
        <f>CR400+CP400</f>
        <v>0</v>
      </c>
      <c r="CU400">
        <f>CT400/6</f>
        <v>0</v>
      </c>
      <c r="CV400">
        <f>COUNTIF('résultats bruts'!AM400, 1) + COUNTIF('résultats bruts'!AN400,1) + COUNTIF('résultats bruts'!BS400,1) +COUNTIF('résultats bruts'!BT400, 1) + COUNTIF('résultats bruts'!DO400,1) + COUNTIF('résultats bruts'!DP400,1)</f>
        <v>0</v>
      </c>
      <c r="CW400">
        <f>+CV400/6</f>
        <v>0</v>
      </c>
      <c r="CX400">
        <f>CT400+CN400+CH400+CB436</f>
        <v>0</v>
      </c>
      <c r="CY400">
        <f>CX400/30</f>
        <v>0</v>
      </c>
      <c r="CZ400">
        <f>COUNTIF('résultats bruts'!AO400,1)</f>
        <v>0</v>
      </c>
      <c r="DA400">
        <f>COUNTIF('résultats bruts'!AP400,1)</f>
        <v>0</v>
      </c>
      <c r="DB400">
        <f>CZ400+DA400</f>
        <v>0</v>
      </c>
      <c r="DC400">
        <f>DB400/2</f>
        <v>0</v>
      </c>
      <c r="DD400">
        <f>COUNTIF('résultats bruts'!BU400,1)</f>
        <v>0</v>
      </c>
      <c r="DE400">
        <f>COUNTIF('résultats bruts'!BV400,1)</f>
        <v>0</v>
      </c>
      <c r="DF400">
        <f>DD400+DE400</f>
        <v>0</v>
      </c>
      <c r="DG400">
        <f>DD400+DE400</f>
        <v>0</v>
      </c>
      <c r="DH400">
        <f>DG400/2</f>
        <v>0</v>
      </c>
      <c r="DJ400">
        <f>COUNTIF(CD400, 1)</f>
        <v>0</v>
      </c>
      <c r="DK400">
        <f>DB400+DG400+DJ400</f>
        <v>0</v>
      </c>
      <c r="DL400">
        <f>DK400/5</f>
        <v>0</v>
      </c>
      <c r="DM400">
        <f>COUNTIF('résultats bruts'!BG400,1)+COUNTIF('résultats bruts'!BJ400,1)</f>
        <v>0</v>
      </c>
      <c r="DN400">
        <f>DM400/2</f>
        <v>0</v>
      </c>
      <c r="DO400">
        <f>COUNTIF('résultats bruts'!CD400,1)+COUNTIF('résultats bruts'!CF400,1) + COUNTIF('résultats bruts'!CO400,1)+COUNTIF('résultats bruts'!CR400,1)</f>
        <v>0</v>
      </c>
      <c r="DP400">
        <f>DO400/4</f>
        <v>0</v>
      </c>
      <c r="DQ400">
        <f>DM400+DO400</f>
        <v>0</v>
      </c>
      <c r="DR400">
        <f>DQ400/6</f>
        <v>0</v>
      </c>
      <c r="DS400">
        <f>COUNTIF('résultats bruts'!BF400,1)+COUNTIF('résultats bruts'!BI400,1)</f>
        <v>0</v>
      </c>
      <c r="DT400">
        <f>DS400/2</f>
        <v>0</v>
      </c>
      <c r="DU400">
        <f>COUNTIF('résultats bruts'!CE400,1)+COUNTIF('résultats bruts'!CH400,1) + COUNTIF('résultats bruts'!CP400,1)</f>
        <v>0</v>
      </c>
      <c r="DV400">
        <f>DU400/4</f>
        <v>0</v>
      </c>
      <c r="DW400">
        <f>DS400+DU400</f>
        <v>0</v>
      </c>
      <c r="DX400">
        <f>DW400/6</f>
        <v>0</v>
      </c>
      <c r="DY400">
        <f>COUNTIF('résultats bruts'!BE400,1)+COUNTIF('résultats bruts'!BH400,1)</f>
        <v>0</v>
      </c>
      <c r="DZ400">
        <f>DY400/2</f>
        <v>0</v>
      </c>
      <c r="EA400">
        <f>COUNTIF('résultats bruts'!CC400,1)+COUNTIF('résultats bruts'!CG400,1) + COUNTIF('résultats bruts'!CN400,1)</f>
        <v>0</v>
      </c>
      <c r="EB400">
        <f>EA400/3</f>
        <v>0</v>
      </c>
      <c r="EC400">
        <f>EA400+DY400</f>
        <v>0</v>
      </c>
      <c r="ED400">
        <f>EC400/5</f>
        <v>0</v>
      </c>
      <c r="EE400">
        <f>EC400+DW400+DQ400</f>
        <v>0</v>
      </c>
      <c r="EF400">
        <f>EE400/17</f>
        <v>0</v>
      </c>
    </row>
    <row r="401">
      <c r="A401">
        <f>'résultats bruts'!A401</f>
        <v>0</v>
      </c>
      <c r="B401">
        <f>'résultats bruts'!B401</f>
        <v>0</v>
      </c>
      <c r="C401">
        <f>'résultats bruts'!C401</f>
        <v>0</v>
      </c>
      <c r="D401">
        <f>'résultats bruts'!D401</f>
        <v>0</v>
      </c>
      <c r="E401">
        <f>'résultats bruts'!E401</f>
        <v>0</v>
      </c>
      <c r="F401">
        <f>'résultats bruts'!F401</f>
        <v>399</v>
      </c>
      <c r="G401">
        <f>COUNTIF('résultats bruts'!K401,1) +COUNTIF('résultats bruts'!CJ401:CK401,1)+COUNTIF('résultats bruts'!CJ401:CK401,"0A")</f>
        <v>0</v>
      </c>
      <c r="H401">
        <f>G401/3</f>
        <v>0</v>
      </c>
      <c r="I401">
        <f>COUNTIF('résultats bruts'!O401,1) + COUNTIF('résultats bruts'!AD401,1) + COUNTIF('résultats bruts'!CA401,1) + COUNTIF('résultats bruts'!DU401, 1) + COUNTIF('résultats bruts'!DU401,"0B")</f>
        <v>0</v>
      </c>
      <c r="J401">
        <f>I401/4</f>
        <v>0</v>
      </c>
      <c r="K401">
        <f>COUNTIF('résultats bruts'!CJ401:CK401,1)</f>
        <v>0</v>
      </c>
      <c r="L401">
        <f>K401/2</f>
        <v>0</v>
      </c>
      <c r="M401">
        <f>COUNTIF('résultats bruts'!CM401,1)</f>
        <v>0</v>
      </c>
      <c r="N401">
        <f>COUNTIF('résultats bruts'!DU401,1)</f>
        <v>0</v>
      </c>
      <c r="O401">
        <f>M401+N401</f>
        <v>0</v>
      </c>
      <c r="P401">
        <f>O401/2</f>
        <v>0</v>
      </c>
      <c r="Q401">
        <f>COUNTIF('résultats bruts'!CB401, "1A")+COUNTIF('résultats bruts'!CB401, "1B")</f>
        <v>0</v>
      </c>
      <c r="R401">
        <f>O401+K401+I401+G401</f>
        <v>0</v>
      </c>
      <c r="S401">
        <f>R401/11</f>
        <v>0</v>
      </c>
      <c r="T401">
        <f>COUNTIF('résultats bruts'!Q401, 1) + COUNTIF('résultats bruts'!AU401,1) + COUNTIF('résultats bruts'!CW401,1)</f>
        <v>0</v>
      </c>
      <c r="U401">
        <f>T401/3</f>
        <v>0</v>
      </c>
      <c r="V401">
        <f>COUNTIF('résultats bruts'!P401,1) + COUNTIF('résultats bruts'!AS401,1) + COUNTIF('résultats bruts'!DD401,1)</f>
        <v>0</v>
      </c>
      <c r="W401">
        <f>V401/3</f>
        <v>0</v>
      </c>
      <c r="X401">
        <f>T401+V401</f>
        <v>0</v>
      </c>
      <c r="Y401">
        <f>X401/6</f>
        <v>0</v>
      </c>
      <c r="Z401">
        <f>COUNTIF('résultats bruts'!V401, 1) + COUNTIF('résultats bruts'!AT401,1) + COUNTIF('résultats bruts'!CT401,1)</f>
        <v>0</v>
      </c>
      <c r="AA401">
        <f>Z401/3</f>
        <v>0</v>
      </c>
      <c r="AB401">
        <f>COUNTIF('résultats bruts'!W401, 1) + COUNTIF('résultats bruts'!AV401,1) + COUNTIF('résultats bruts'!CZ401,1)</f>
        <v>0</v>
      </c>
      <c r="AC401">
        <f>AB401/3</f>
        <v>0</v>
      </c>
      <c r="AD401">
        <f>AB401+Z401</f>
        <v>0</v>
      </c>
      <c r="AE401">
        <f>AD401/6</f>
        <v>0</v>
      </c>
      <c r="AF401">
        <f>AD401+X401</f>
        <v>0</v>
      </c>
      <c r="AG401">
        <f>AF401/12</f>
        <v>0</v>
      </c>
      <c r="AH401">
        <f>COUNTIF('résultats bruts'!R401, 1) + COUNTIF('résultats bruts'!AW401,1) + COUNTIF('résultats bruts'!CU401,1)</f>
        <v>0</v>
      </c>
      <c r="AI401">
        <f>AH401/3</f>
        <v>0</v>
      </c>
      <c r="AJ401">
        <f>COUNTIF('résultats bruts'!Z401, 1) + COUNTIF('résultats bruts'!AQ401,1) + COUNTIF('résultats bruts'!CS401,1)</f>
        <v>0</v>
      </c>
      <c r="AK401">
        <f>AJ401/3</f>
        <v>0</v>
      </c>
      <c r="AL401">
        <f>AH401+AJ401</f>
        <v>0</v>
      </c>
      <c r="AM401">
        <f>AL401/6</f>
        <v>0</v>
      </c>
      <c r="AN401">
        <f>AL401+AF401</f>
        <v>0</v>
      </c>
      <c r="AO401">
        <f>AN401/18</f>
        <v>0</v>
      </c>
      <c r="AP401">
        <f>COUNTIF('résultats bruts'!Y401, 1) + COUNTIF('résultats bruts'!AY401,1) + COUNTIF('résultats bruts'!DC401,1)</f>
        <v>0</v>
      </c>
      <c r="AQ401">
        <f>AP401/3</f>
        <v>0</v>
      </c>
      <c r="AR401">
        <f>COUNTIF('résultats bruts'!T401, 1) + COUNTIF('résultats bruts'!AR401,1) + COUNTIF('résultats bruts'!DB401,1)</f>
        <v>0</v>
      </c>
      <c r="AS401">
        <f>AR401/3</f>
        <v>0</v>
      </c>
      <c r="AT401">
        <f>AR401+AP401</f>
        <v>0</v>
      </c>
      <c r="AU401">
        <f>AT401/6</f>
        <v>0</v>
      </c>
      <c r="AV401">
        <f>COUNTIF('résultats bruts'!X401, 1) + COUNTIF('résultats bruts'!BB401,1) + COUNTIF('résultats bruts'!DA401,1)</f>
        <v>0</v>
      </c>
      <c r="AW401">
        <f>AV401/3</f>
        <v>0</v>
      </c>
      <c r="AX401">
        <f>COUNTIF('résultats bruts'!AA401, 1) + COUNTIF('résultats bruts'!AX401,1) + COUNTIF('résultats bruts'!CY401,1)</f>
        <v>0</v>
      </c>
      <c r="AY401">
        <f>AX401/3</f>
        <v>0</v>
      </c>
      <c r="AZ401">
        <f>AX401+AV401</f>
        <v>0</v>
      </c>
      <c r="BA401">
        <f>AZ401/6</f>
        <v>0</v>
      </c>
      <c r="BB401">
        <f>AZ401+AT401</f>
        <v>0</v>
      </c>
      <c r="BC401">
        <f>BB401/12</f>
        <v>0</v>
      </c>
      <c r="BD401">
        <f>COUNTIF('résultats bruts'!U401, 1) + COUNTIF('résultats bruts'!AZ401,1) + COUNTIF('résultats bruts'!CX401,1)</f>
        <v>0</v>
      </c>
      <c r="BE401">
        <f>BD401/3</f>
        <v>0</v>
      </c>
      <c r="BF401">
        <f>COUNTIF('résultats bruts'!S401, 1) + COUNTIF('résultats bruts'!BA401,1) + COUNTIF('résultats bruts'!CV401,1)</f>
        <v>0</v>
      </c>
      <c r="BG401">
        <f>BF401/3</f>
        <v>0</v>
      </c>
      <c r="BH401">
        <f>BF401+BD401</f>
        <v>0</v>
      </c>
      <c r="BI401">
        <f>BH401/6</f>
        <v>0</v>
      </c>
      <c r="BJ401">
        <f>BH401+BB401</f>
        <v>0</v>
      </c>
      <c r="BK401">
        <f>BJ401/18</f>
        <v>0</v>
      </c>
      <c r="BL401">
        <f>COUNTIF('résultats bruts'!AB401, 1) + COUNTIF('résultats bruts'!AC401,1) + COUNTIF('résultats bruts'!BC401,1)+ COUNTIF('résultats bruts'!BD401,1)+ COUNTIF('résultats bruts'!DE401,1)+ COUNTIF('résultats bruts'!DF401,1)</f>
        <v>0</v>
      </c>
      <c r="BM401">
        <f>BL401/6</f>
        <v>0</v>
      </c>
      <c r="BN401">
        <f>BJ401+AN401+BL401</f>
        <v>0</v>
      </c>
      <c r="BO401">
        <f>BN401/42</f>
        <v>0</v>
      </c>
      <c r="BP401">
        <f>COUNTIF('résultats bruts'!DS401,1) + COUNTIF('résultats bruts'!DQ401,1)</f>
        <v>0</v>
      </c>
      <c r="BQ401">
        <f>BP401/2</f>
        <v>0</v>
      </c>
      <c r="BR401">
        <f>COUNTIF('résultats bruts'!DR401,1)+COUNTIF('résultats bruts'!DT401,1)</f>
        <v>0</v>
      </c>
      <c r="BS401">
        <f>BR401/2</f>
        <v>0</v>
      </c>
      <c r="BT401">
        <f>'résultats bruts'!AR401</f>
        <v>0</v>
      </c>
      <c r="BU401">
        <f>'résultats bruts'!DR401</f>
        <v>0</v>
      </c>
      <c r="BV401">
        <f>'résultats bruts'!AS401</f>
        <v>0</v>
      </c>
      <c r="BW401">
        <f>'résultats bruts'!DT401</f>
        <v>0</v>
      </c>
      <c r="BX401">
        <f>COUNTIF('résultats bruts'!AI401, 1) + COUNTIF('résultats bruts'!BP401,1) + COUNTIF('résultats bruts'!DG401,1)</f>
        <v>0</v>
      </c>
      <c r="BY401">
        <f>BX401/3</f>
        <v>0</v>
      </c>
      <c r="BZ401">
        <f>COUNTIF('résultats bruts'!AL401, 1) + COUNTIF('résultats bruts'!BN401,1) + COUNTIF('résultats bruts'!DI401,1)</f>
        <v>0</v>
      </c>
      <c r="CA401">
        <f>BZ401/3</f>
        <v>0</v>
      </c>
      <c r="CB401">
        <f>BX401+BZ401</f>
        <v>0</v>
      </c>
      <c r="CC401">
        <f>CB401/6</f>
        <v>0</v>
      </c>
      <c r="CD401">
        <f>COUNTIF('résultats bruts'!AK401, 1) + COUNTIF('résultats bruts'!BR401,1) + COUNTIF('résultats bruts'!DM401,1)</f>
        <v>0</v>
      </c>
      <c r="CE401">
        <f>CD401/3</f>
        <v>0</v>
      </c>
      <c r="CF401">
        <f>COUNTIF('résultats bruts'!AE401, 1) + COUNTIF('résultats bruts'!BL401,1) + COUNTIF('résultats bruts'!DN401,1)</f>
        <v>0</v>
      </c>
      <c r="CG401">
        <f>CF401/3</f>
        <v>0</v>
      </c>
      <c r="CH401">
        <f>CF401+CD401</f>
        <v>0</v>
      </c>
      <c r="CI401">
        <f>CH401/6</f>
        <v>0</v>
      </c>
      <c r="CJ401">
        <f>COUNTIF('résultats bruts'!AJ401, 1) + COUNTIF('résultats bruts'!BM401,1) + COUNTIF('résultats bruts'!DL401,1)</f>
        <v>0</v>
      </c>
      <c r="CK401">
        <f>CJ401/3</f>
        <v>0</v>
      </c>
      <c r="CL401">
        <f>COUNTIF('résultats bruts'!AH401, 1) + COUNTIF('résultats bruts'!BK401,1) + COUNTIF('résultats bruts'!DK401,1)</f>
        <v>0</v>
      </c>
      <c r="CM401">
        <f>CL401/3</f>
        <v>0</v>
      </c>
      <c r="CN401">
        <f>CL401+CJ401</f>
        <v>0</v>
      </c>
      <c r="CO401">
        <f>CN401/6</f>
        <v>0</v>
      </c>
      <c r="CP401">
        <f>COUNTIF('résultats bruts'!AF401, 1) + COUNTIF('résultats bruts'!BO401,1) + COUNTIF('résultats bruts'!DJ401,1)</f>
        <v>0</v>
      </c>
      <c r="CQ401">
        <f>CP401/3</f>
        <v>0</v>
      </c>
      <c r="CR401">
        <f>COUNTIF('résultats bruts'!AG401, 1) + COUNTIF('résultats bruts'!BQ401,1) + COUNTIF('résultats bruts'!DH401,1)</f>
        <v>0</v>
      </c>
      <c r="CS401">
        <f>CR401/3</f>
        <v>0</v>
      </c>
      <c r="CT401">
        <f>CR401+CP401</f>
        <v>0</v>
      </c>
      <c r="CU401">
        <f>CT401/6</f>
        <v>0</v>
      </c>
      <c r="CV401">
        <f>COUNTIF('résultats bruts'!AM401, 1) + COUNTIF('résultats bruts'!AN401,1) + COUNTIF('résultats bruts'!BS401,1) +COUNTIF('résultats bruts'!BT401, 1) + COUNTIF('résultats bruts'!DO401,1) + COUNTIF('résultats bruts'!DP401,1)</f>
        <v>0</v>
      </c>
      <c r="CW401">
        <f>+CV401/6</f>
        <v>0</v>
      </c>
      <c r="CX401">
        <f>CT401+CN401+CH401+CB437</f>
        <v>0</v>
      </c>
      <c r="CY401">
        <f>CX401/30</f>
        <v>0</v>
      </c>
      <c r="CZ401">
        <f>COUNTIF('résultats bruts'!AO401,1)</f>
        <v>0</v>
      </c>
      <c r="DA401">
        <f>COUNTIF('résultats bruts'!AP401,1)</f>
        <v>0</v>
      </c>
      <c r="DB401">
        <f>CZ401+DA401</f>
        <v>0</v>
      </c>
      <c r="DC401">
        <f>DB401/2</f>
        <v>0</v>
      </c>
      <c r="DD401">
        <f>COUNTIF('résultats bruts'!BU401,1)</f>
        <v>0</v>
      </c>
      <c r="DE401">
        <f>COUNTIF('résultats bruts'!BV401,1)</f>
        <v>0</v>
      </c>
      <c r="DF401">
        <f>DD401+DE401</f>
        <v>0</v>
      </c>
      <c r="DG401">
        <f>DD401+DE401</f>
        <v>0</v>
      </c>
      <c r="DH401">
        <f>DG401/2</f>
        <v>0</v>
      </c>
      <c r="DJ401">
        <f>COUNTIF(CD401, 1)</f>
        <v>0</v>
      </c>
      <c r="DK401">
        <f>DB401+DG401+DJ401</f>
        <v>0</v>
      </c>
      <c r="DL401">
        <f>DK401/5</f>
        <v>0</v>
      </c>
      <c r="DM401">
        <f>COUNTIF('résultats bruts'!BG401,1)+COUNTIF('résultats bruts'!BJ401,1)</f>
        <v>0</v>
      </c>
      <c r="DN401">
        <f>DM401/2</f>
        <v>0</v>
      </c>
      <c r="DO401">
        <f>COUNTIF('résultats bruts'!CD401,1)+COUNTIF('résultats bruts'!CF401,1) + COUNTIF('résultats bruts'!CO401,1)+COUNTIF('résultats bruts'!CR401,1)</f>
        <v>0</v>
      </c>
      <c r="DP401">
        <f>DO401/4</f>
        <v>0</v>
      </c>
      <c r="DQ401">
        <f>DM401+DO401</f>
        <v>0</v>
      </c>
      <c r="DR401">
        <f>DQ401/6</f>
        <v>0</v>
      </c>
      <c r="DS401">
        <f>COUNTIF('résultats bruts'!BF401,1)+COUNTIF('résultats bruts'!BI401,1)</f>
        <v>0</v>
      </c>
      <c r="DT401">
        <f>DS401/2</f>
        <v>0</v>
      </c>
      <c r="DU401">
        <f>COUNTIF('résultats bruts'!CE401,1)+COUNTIF('résultats bruts'!CH401,1) + COUNTIF('résultats bruts'!CP401,1)</f>
        <v>0</v>
      </c>
      <c r="DV401">
        <f>DU401/4</f>
        <v>0</v>
      </c>
      <c r="DW401">
        <f>DS401+DU401</f>
        <v>0</v>
      </c>
      <c r="DX401">
        <f>DW401/6</f>
        <v>0</v>
      </c>
      <c r="DY401">
        <f>COUNTIF('résultats bruts'!BE401,1)+COUNTIF('résultats bruts'!BH401,1)</f>
        <v>0</v>
      </c>
      <c r="DZ401">
        <f>DY401/2</f>
        <v>0</v>
      </c>
      <c r="EA401">
        <f>COUNTIF('résultats bruts'!CC401,1)+COUNTIF('résultats bruts'!CG401,1) + COUNTIF('résultats bruts'!CN401,1)</f>
        <v>0</v>
      </c>
      <c r="EB401">
        <f>EA401/3</f>
        <v>0</v>
      </c>
      <c r="EC401">
        <f>EA401+DY401</f>
        <v>0</v>
      </c>
      <c r="ED401">
        <f>EC401/5</f>
        <v>0</v>
      </c>
      <c r="EE401">
        <f>EC401+DW401+DQ401</f>
        <v>0</v>
      </c>
      <c r="EF401">
        <f>EE401/17</f>
        <v>0</v>
      </c>
    </row>
    <row r="402">
      <c r="A402">
        <f>'résultats bruts'!A402</f>
        <v>0</v>
      </c>
      <c r="B402">
        <f>'résultats bruts'!B402</f>
        <v>0</v>
      </c>
      <c r="C402">
        <f>'résultats bruts'!C402</f>
        <v>0</v>
      </c>
      <c r="D402">
        <f>'résultats bruts'!D402</f>
        <v>0</v>
      </c>
      <c r="E402">
        <f>'résultats bruts'!E402</f>
        <v>0</v>
      </c>
      <c r="F402">
        <f>'résultats bruts'!F402</f>
        <v>400</v>
      </c>
      <c r="G402">
        <f>COUNTIF('résultats bruts'!K402,1) +COUNTIF('résultats bruts'!CJ402:CK402,1)+COUNTIF('résultats bruts'!CJ402:CK402,"0A")</f>
        <v>0</v>
      </c>
      <c r="H402">
        <f>G402/3</f>
        <v>0</v>
      </c>
      <c r="I402">
        <f>COUNTIF('résultats bruts'!O402,1) + COUNTIF('résultats bruts'!AD402,1) + COUNTIF('résultats bruts'!CA402,1) + COUNTIF('résultats bruts'!DU402, 1) + COUNTIF('résultats bruts'!DU402,"0B")</f>
        <v>0</v>
      </c>
      <c r="J402">
        <f>I402/4</f>
        <v>0</v>
      </c>
      <c r="K402">
        <f>COUNTIF('résultats bruts'!CJ402:CK402,1)</f>
        <v>0</v>
      </c>
      <c r="L402">
        <f>K402/2</f>
        <v>0</v>
      </c>
      <c r="M402">
        <f>COUNTIF('résultats bruts'!CM402,1)</f>
        <v>0</v>
      </c>
      <c r="N402">
        <f>COUNTIF('résultats bruts'!DU402,1)</f>
        <v>0</v>
      </c>
      <c r="O402">
        <f>M402+N402</f>
        <v>0</v>
      </c>
      <c r="P402">
        <f>O402/2</f>
        <v>0</v>
      </c>
      <c r="Q402">
        <f>COUNTIF('résultats bruts'!CB402, "1A")+COUNTIF('résultats bruts'!CB402, "1B")</f>
        <v>0</v>
      </c>
      <c r="R402">
        <f>O402+K402+I402+G402</f>
        <v>0</v>
      </c>
      <c r="S402">
        <f>R402/11</f>
        <v>0</v>
      </c>
      <c r="T402">
        <f>COUNTIF('résultats bruts'!Q402, 1) + COUNTIF('résultats bruts'!AU402,1) + COUNTIF('résultats bruts'!CW402,1)</f>
        <v>0</v>
      </c>
      <c r="U402">
        <f>T402/3</f>
        <v>0</v>
      </c>
      <c r="V402">
        <f>COUNTIF('résultats bruts'!P402,1) + COUNTIF('résultats bruts'!AS402,1) + COUNTIF('résultats bruts'!DD402,1)</f>
        <v>0</v>
      </c>
      <c r="W402">
        <f>V402/3</f>
        <v>0</v>
      </c>
      <c r="X402">
        <f>T402+V402</f>
        <v>0</v>
      </c>
      <c r="Y402">
        <f>X402/6</f>
        <v>0</v>
      </c>
      <c r="Z402">
        <f>COUNTIF('résultats bruts'!V402, 1) + COUNTIF('résultats bruts'!AT402,1) + COUNTIF('résultats bruts'!CT402,1)</f>
        <v>0</v>
      </c>
      <c r="AA402">
        <f>Z402/3</f>
        <v>0</v>
      </c>
      <c r="AB402">
        <f>COUNTIF('résultats bruts'!W402, 1) + COUNTIF('résultats bruts'!AV402,1) + COUNTIF('résultats bruts'!CZ402,1)</f>
        <v>0</v>
      </c>
      <c r="AC402">
        <f>AB402/3</f>
        <v>0</v>
      </c>
      <c r="AD402">
        <f>AB402+Z402</f>
        <v>0</v>
      </c>
      <c r="AE402">
        <f>AD402/6</f>
        <v>0</v>
      </c>
      <c r="AF402">
        <f>AD402+X402</f>
        <v>0</v>
      </c>
      <c r="AG402">
        <f>AF402/12</f>
        <v>0</v>
      </c>
      <c r="AH402">
        <f>COUNTIF('résultats bruts'!R402, 1) + COUNTIF('résultats bruts'!AW402,1) + COUNTIF('résultats bruts'!CU402,1)</f>
        <v>0</v>
      </c>
      <c r="AI402">
        <f>AH402/3</f>
        <v>0</v>
      </c>
      <c r="AJ402">
        <f>COUNTIF('résultats bruts'!Z402, 1) + COUNTIF('résultats bruts'!AQ402,1) + COUNTIF('résultats bruts'!CS402,1)</f>
        <v>0</v>
      </c>
      <c r="AK402">
        <f>AJ402/3</f>
        <v>0</v>
      </c>
      <c r="AL402">
        <f>AH402+AJ402</f>
        <v>0</v>
      </c>
      <c r="AM402">
        <f>AL402/6</f>
        <v>0</v>
      </c>
      <c r="AN402">
        <f>AL402+AF402</f>
        <v>0</v>
      </c>
      <c r="AO402">
        <f>AN402/18</f>
        <v>0</v>
      </c>
      <c r="AP402">
        <f>COUNTIF('résultats bruts'!Y402, 1) + COUNTIF('résultats bruts'!AY402,1) + COUNTIF('résultats bruts'!DC402,1)</f>
        <v>0</v>
      </c>
      <c r="AQ402">
        <f>AP402/3</f>
        <v>0</v>
      </c>
      <c r="AR402">
        <f>COUNTIF('résultats bruts'!T402, 1) + COUNTIF('résultats bruts'!AR402,1) + COUNTIF('résultats bruts'!DB402,1)</f>
        <v>0</v>
      </c>
      <c r="AS402">
        <f>AR402/3</f>
        <v>0</v>
      </c>
      <c r="AT402">
        <f>AR402+AP402</f>
        <v>0</v>
      </c>
      <c r="AU402">
        <f>AT402/6</f>
        <v>0</v>
      </c>
      <c r="AV402">
        <f>COUNTIF('résultats bruts'!X402, 1) + COUNTIF('résultats bruts'!BB402,1) + COUNTIF('résultats bruts'!DA402,1)</f>
        <v>0</v>
      </c>
      <c r="AW402">
        <f>AV402/3</f>
        <v>0</v>
      </c>
      <c r="AX402">
        <f>COUNTIF('résultats bruts'!AA402, 1) + COUNTIF('résultats bruts'!AX402,1) + COUNTIF('résultats bruts'!CY402,1)</f>
        <v>0</v>
      </c>
      <c r="AY402">
        <f>AX402/3</f>
        <v>0</v>
      </c>
      <c r="AZ402">
        <f>AX402+AV402</f>
        <v>0</v>
      </c>
      <c r="BA402">
        <f>AZ402/6</f>
        <v>0</v>
      </c>
      <c r="BB402">
        <f>AZ402+AT402</f>
        <v>0</v>
      </c>
      <c r="BC402">
        <f>BB402/12</f>
        <v>0</v>
      </c>
      <c r="BD402">
        <f>COUNTIF('résultats bruts'!U402, 1) + COUNTIF('résultats bruts'!AZ402,1) + COUNTIF('résultats bruts'!CX402,1)</f>
        <v>0</v>
      </c>
      <c r="BE402">
        <f>BD402/3</f>
        <v>0</v>
      </c>
      <c r="BF402">
        <f>COUNTIF('résultats bruts'!S402, 1) + COUNTIF('résultats bruts'!BA402,1) + COUNTIF('résultats bruts'!CV402,1)</f>
        <v>0</v>
      </c>
      <c r="BG402">
        <f>BF402/3</f>
        <v>0</v>
      </c>
      <c r="BH402">
        <f>BF402+BD402</f>
        <v>0</v>
      </c>
      <c r="BI402">
        <f>BH402/6</f>
        <v>0</v>
      </c>
      <c r="BJ402">
        <f>BH402+BB402</f>
        <v>0</v>
      </c>
      <c r="BK402">
        <f>BJ402/18</f>
        <v>0</v>
      </c>
      <c r="BL402">
        <f>COUNTIF('résultats bruts'!AB402, 1) + COUNTIF('résultats bruts'!AC402,1) + COUNTIF('résultats bruts'!BC402,1)+ COUNTIF('résultats bruts'!BD402,1)+ COUNTIF('résultats bruts'!DE402,1)+ COUNTIF('résultats bruts'!DF402,1)</f>
        <v>0</v>
      </c>
      <c r="BM402">
        <f>BL402/6</f>
        <v>0</v>
      </c>
      <c r="BN402">
        <f>BJ402+AN402+BL402</f>
        <v>0</v>
      </c>
      <c r="BO402">
        <f>BN402/42</f>
        <v>0</v>
      </c>
      <c r="BP402">
        <f>COUNTIF('résultats bruts'!DS402,1) + COUNTIF('résultats bruts'!DQ402,1)</f>
        <v>0</v>
      </c>
      <c r="BQ402">
        <f>BP402/2</f>
        <v>0</v>
      </c>
      <c r="BR402">
        <f>COUNTIF('résultats bruts'!DR402,1)+COUNTIF('résultats bruts'!DT402,1)</f>
        <v>0</v>
      </c>
      <c r="BS402">
        <f>BR402/2</f>
        <v>0</v>
      </c>
      <c r="BT402">
        <f>'résultats bruts'!AR402</f>
        <v>0</v>
      </c>
      <c r="BU402">
        <f>'résultats bruts'!DR402</f>
        <v>0</v>
      </c>
      <c r="BV402">
        <f>'résultats bruts'!AS402</f>
        <v>0</v>
      </c>
      <c r="BW402">
        <f>'résultats bruts'!DT402</f>
        <v>0</v>
      </c>
      <c r="BX402">
        <f>COUNTIF('résultats bruts'!AI402, 1) + COUNTIF('résultats bruts'!BP402,1) + COUNTIF('résultats bruts'!DG402,1)</f>
        <v>0</v>
      </c>
      <c r="BY402">
        <f>BX402/3</f>
        <v>0</v>
      </c>
      <c r="BZ402">
        <f>COUNTIF('résultats bruts'!AL402, 1) + COUNTIF('résultats bruts'!BN402,1) + COUNTIF('résultats bruts'!DI402,1)</f>
        <v>0</v>
      </c>
      <c r="CA402">
        <f>BZ402/3</f>
        <v>0</v>
      </c>
      <c r="CB402">
        <f>BX402+BZ402</f>
        <v>0</v>
      </c>
      <c r="CC402">
        <f>CB402/6</f>
        <v>0</v>
      </c>
      <c r="CD402">
        <f>COUNTIF('résultats bruts'!AK402, 1) + COUNTIF('résultats bruts'!BR402,1) + COUNTIF('résultats bruts'!DM402,1)</f>
        <v>0</v>
      </c>
      <c r="CE402">
        <f>CD402/3</f>
        <v>0</v>
      </c>
      <c r="CF402">
        <f>COUNTIF('résultats bruts'!AE402, 1) + COUNTIF('résultats bruts'!BL402,1) + COUNTIF('résultats bruts'!DN402,1)</f>
        <v>0</v>
      </c>
      <c r="CG402">
        <f>CF402/3</f>
        <v>0</v>
      </c>
      <c r="CH402">
        <f>CF402+CD402</f>
        <v>0</v>
      </c>
      <c r="CI402">
        <f>CH402/6</f>
        <v>0</v>
      </c>
      <c r="CJ402">
        <f>COUNTIF('résultats bruts'!AJ402, 1) + COUNTIF('résultats bruts'!BM402,1) + COUNTIF('résultats bruts'!DL402,1)</f>
        <v>0</v>
      </c>
      <c r="CK402">
        <f>CJ402/3</f>
        <v>0</v>
      </c>
      <c r="CL402">
        <f>COUNTIF('résultats bruts'!AH402, 1) + COUNTIF('résultats bruts'!BK402,1) + COUNTIF('résultats bruts'!DK402,1)</f>
        <v>0</v>
      </c>
      <c r="CM402">
        <f>CL402/3</f>
        <v>0</v>
      </c>
      <c r="CN402">
        <f>CL402+CJ402</f>
        <v>0</v>
      </c>
      <c r="CO402">
        <f>CN402/6</f>
        <v>0</v>
      </c>
      <c r="CP402">
        <f>COUNTIF('résultats bruts'!AF402, 1) + COUNTIF('résultats bruts'!BO402,1) + COUNTIF('résultats bruts'!DJ402,1)</f>
        <v>0</v>
      </c>
      <c r="CQ402">
        <f>CP402/3</f>
        <v>0</v>
      </c>
      <c r="CR402">
        <f>COUNTIF('résultats bruts'!AG402, 1) + COUNTIF('résultats bruts'!BQ402,1) + COUNTIF('résultats bruts'!DH402,1)</f>
        <v>0</v>
      </c>
      <c r="CS402">
        <f>CR402/3</f>
        <v>0</v>
      </c>
      <c r="CT402">
        <f>CR402+CP402</f>
        <v>0</v>
      </c>
      <c r="CU402">
        <f>CT402/6</f>
        <v>0</v>
      </c>
      <c r="CV402">
        <f>COUNTIF('résultats bruts'!AM402, 1) + COUNTIF('résultats bruts'!AN402,1) + COUNTIF('résultats bruts'!BS402,1) +COUNTIF('résultats bruts'!BT402, 1) + COUNTIF('résultats bruts'!DO402,1) + COUNTIF('résultats bruts'!DP402,1)</f>
        <v>0</v>
      </c>
      <c r="CW402">
        <f>+CV402/6</f>
        <v>0</v>
      </c>
      <c r="CX402">
        <f>CT402+CN402+CH402+CB438</f>
        <v>0</v>
      </c>
      <c r="CY402">
        <f>CX402/30</f>
        <v>0</v>
      </c>
      <c r="CZ402">
        <f>COUNTIF('résultats bruts'!AO402,1)</f>
        <v>0</v>
      </c>
      <c r="DA402">
        <f>COUNTIF('résultats bruts'!AP402,1)</f>
        <v>0</v>
      </c>
      <c r="DB402">
        <f>CZ402+DA402</f>
        <v>0</v>
      </c>
      <c r="DC402">
        <f>DB402/2</f>
        <v>0</v>
      </c>
      <c r="DD402">
        <f>COUNTIF('résultats bruts'!BU402,1)</f>
        <v>0</v>
      </c>
      <c r="DE402">
        <f>COUNTIF('résultats bruts'!BV402,1)</f>
        <v>0</v>
      </c>
      <c r="DF402">
        <f>DD402+DE402</f>
        <v>0</v>
      </c>
      <c r="DG402">
        <f>DD402+DE402</f>
        <v>0</v>
      </c>
      <c r="DH402">
        <f>DG402/2</f>
        <v>0</v>
      </c>
      <c r="DJ402">
        <f>COUNTIF(CD402, 1)</f>
        <v>0</v>
      </c>
      <c r="DK402">
        <f>DB402+DG402+DJ402</f>
        <v>0</v>
      </c>
      <c r="DL402">
        <f>DK402/5</f>
        <v>0</v>
      </c>
      <c r="DM402">
        <f>COUNTIF('résultats bruts'!BG402,1)+COUNTIF('résultats bruts'!BJ402,1)</f>
        <v>0</v>
      </c>
      <c r="DN402">
        <f>DM402/2</f>
        <v>0</v>
      </c>
      <c r="DO402">
        <f>COUNTIF('résultats bruts'!CD402,1)+COUNTIF('résultats bruts'!CF402,1) + COUNTIF('résultats bruts'!CO402,1)+COUNTIF('résultats bruts'!CR402,1)</f>
        <v>0</v>
      </c>
      <c r="DP402">
        <f>DO402/4</f>
        <v>0</v>
      </c>
      <c r="DQ402">
        <f>DM402+DO402</f>
        <v>0</v>
      </c>
      <c r="DR402">
        <f>DQ402/6</f>
        <v>0</v>
      </c>
      <c r="DS402">
        <f>COUNTIF('résultats bruts'!BF402,1)+COUNTIF('résultats bruts'!BI402,1)</f>
        <v>0</v>
      </c>
      <c r="DT402">
        <f>DS402/2</f>
        <v>0</v>
      </c>
      <c r="DU402">
        <f>COUNTIF('résultats bruts'!CE402,1)+COUNTIF('résultats bruts'!CH402,1) + COUNTIF('résultats bruts'!CP402,1)</f>
        <v>0</v>
      </c>
      <c r="DV402">
        <f>DU402/4</f>
        <v>0</v>
      </c>
      <c r="DW402">
        <f>DS402+DU402</f>
        <v>0</v>
      </c>
      <c r="DX402">
        <f>DW402/6</f>
        <v>0</v>
      </c>
      <c r="DY402">
        <f>COUNTIF('résultats bruts'!BE402,1)+COUNTIF('résultats bruts'!BH402,1)</f>
        <v>0</v>
      </c>
      <c r="DZ402">
        <f>DY402/2</f>
        <v>0</v>
      </c>
      <c r="EA402">
        <f>COUNTIF('résultats bruts'!CC402,1)+COUNTIF('résultats bruts'!CG402,1) + COUNTIF('résultats bruts'!CN402,1)</f>
        <v>0</v>
      </c>
      <c r="EB402">
        <f>EA402/3</f>
        <v>0</v>
      </c>
      <c r="EC402">
        <f>EA402+DY402</f>
        <v>0</v>
      </c>
      <c r="ED402">
        <f>EC402/5</f>
        <v>0</v>
      </c>
      <c r="EE402">
        <f>EC402+DW402+DQ402</f>
        <v>0</v>
      </c>
      <c r="EF402">
        <f>EE402/17</f>
        <v>0</v>
      </c>
    </row>
    <row r="403">
      <c r="A403">
        <f>'résultats bruts'!A403</f>
        <v>0</v>
      </c>
      <c r="B403">
        <f>'résultats bruts'!B403</f>
        <v>0</v>
      </c>
      <c r="C403">
        <f>'résultats bruts'!C403</f>
        <v>0</v>
      </c>
      <c r="D403">
        <f>'résultats bruts'!D403</f>
        <v>0</v>
      </c>
      <c r="E403">
        <f>'résultats bruts'!E403</f>
        <v>0</v>
      </c>
      <c r="F403">
        <f>'résultats bruts'!F403</f>
        <v>401</v>
      </c>
      <c r="G403">
        <f>COUNTIF('résultats bruts'!K403,1) +COUNTIF('résultats bruts'!CJ403:CK403,1)+COUNTIF('résultats bruts'!CJ403:CK403,"0A")</f>
        <v>0</v>
      </c>
      <c r="H403">
        <f>G403/3</f>
        <v>0</v>
      </c>
      <c r="I403">
        <f>COUNTIF('résultats bruts'!O403,1) + COUNTIF('résultats bruts'!AD403,1) + COUNTIF('résultats bruts'!CA403,1) + COUNTIF('résultats bruts'!DU403, 1) + COUNTIF('résultats bruts'!DU403,"0B")</f>
        <v>0</v>
      </c>
      <c r="J403">
        <f>I403/4</f>
        <v>0</v>
      </c>
      <c r="K403">
        <f>COUNTIF('résultats bruts'!CJ403:CK403,1)</f>
        <v>0</v>
      </c>
      <c r="L403">
        <f>K403/2</f>
        <v>0</v>
      </c>
      <c r="M403">
        <f>COUNTIF('résultats bruts'!CM403,1)</f>
        <v>0</v>
      </c>
      <c r="N403">
        <f>COUNTIF('résultats bruts'!DU403,1)</f>
        <v>0</v>
      </c>
      <c r="O403">
        <f>M403+N403</f>
        <v>0</v>
      </c>
      <c r="P403">
        <f>O403/2</f>
        <v>0</v>
      </c>
      <c r="Q403">
        <f>COUNTIF('résultats bruts'!CB403, "1A")+COUNTIF('résultats bruts'!CB403, "1B")</f>
        <v>0</v>
      </c>
      <c r="R403">
        <f>O403+K403+I403+G403</f>
        <v>0</v>
      </c>
      <c r="S403">
        <f>R403/11</f>
        <v>0</v>
      </c>
      <c r="T403">
        <f>COUNTIF('résultats bruts'!Q403, 1) + COUNTIF('résultats bruts'!AU403,1) + COUNTIF('résultats bruts'!CW403,1)</f>
        <v>0</v>
      </c>
      <c r="U403">
        <f>T403/3</f>
        <v>0</v>
      </c>
      <c r="V403">
        <f>COUNTIF('résultats bruts'!P403,1) + COUNTIF('résultats bruts'!AS403,1) + COUNTIF('résultats bruts'!DD403,1)</f>
        <v>0</v>
      </c>
      <c r="W403">
        <f>V403/3</f>
        <v>0</v>
      </c>
      <c r="X403">
        <f>T403+V403</f>
        <v>0</v>
      </c>
      <c r="Y403">
        <f>X403/6</f>
        <v>0</v>
      </c>
      <c r="Z403">
        <f>COUNTIF('résultats bruts'!V403, 1) + COUNTIF('résultats bruts'!AT403,1) + COUNTIF('résultats bruts'!CT403,1)</f>
        <v>0</v>
      </c>
      <c r="AA403">
        <f>Z403/3</f>
        <v>0</v>
      </c>
      <c r="AB403">
        <f>COUNTIF('résultats bruts'!W403, 1) + COUNTIF('résultats bruts'!AV403,1) + COUNTIF('résultats bruts'!CZ403,1)</f>
        <v>0</v>
      </c>
      <c r="AC403">
        <f>AB403/3</f>
        <v>0</v>
      </c>
      <c r="AD403">
        <f>AB403+Z403</f>
        <v>0</v>
      </c>
      <c r="AE403">
        <f>AD403/6</f>
        <v>0</v>
      </c>
      <c r="AF403">
        <f>AD403+X403</f>
        <v>0</v>
      </c>
      <c r="AG403">
        <f>AF403/12</f>
        <v>0</v>
      </c>
      <c r="AH403">
        <f>COUNTIF('résultats bruts'!R403, 1) + COUNTIF('résultats bruts'!AW403,1) + COUNTIF('résultats bruts'!CU403,1)</f>
        <v>0</v>
      </c>
      <c r="AI403">
        <f>AH403/3</f>
        <v>0</v>
      </c>
      <c r="AJ403">
        <f>COUNTIF('résultats bruts'!Z403, 1) + COUNTIF('résultats bruts'!AQ403,1) + COUNTIF('résultats bruts'!CS403,1)</f>
        <v>0</v>
      </c>
      <c r="AK403">
        <f>AJ403/3</f>
        <v>0</v>
      </c>
      <c r="AL403">
        <f>AH403+AJ403</f>
        <v>0</v>
      </c>
      <c r="AM403">
        <f>AL403/6</f>
        <v>0</v>
      </c>
      <c r="AN403">
        <f>AL403+AF403</f>
        <v>0</v>
      </c>
      <c r="AO403">
        <f>AN403/18</f>
        <v>0</v>
      </c>
      <c r="AP403">
        <f>COUNTIF('résultats bruts'!Y403, 1) + COUNTIF('résultats bruts'!AY403,1) + COUNTIF('résultats bruts'!DC403,1)</f>
        <v>0</v>
      </c>
      <c r="AQ403">
        <f>AP403/3</f>
        <v>0</v>
      </c>
      <c r="AR403">
        <f>COUNTIF('résultats bruts'!T403, 1) + COUNTIF('résultats bruts'!AR403,1) + COUNTIF('résultats bruts'!DB403,1)</f>
        <v>0</v>
      </c>
      <c r="AS403">
        <f>AR403/3</f>
        <v>0</v>
      </c>
      <c r="AT403">
        <f>AR403+AP403</f>
        <v>0</v>
      </c>
      <c r="AU403">
        <f>AT403/6</f>
        <v>0</v>
      </c>
      <c r="AV403">
        <f>COUNTIF('résultats bruts'!X403, 1) + COUNTIF('résultats bruts'!BB403,1) + COUNTIF('résultats bruts'!DA403,1)</f>
        <v>0</v>
      </c>
      <c r="AW403">
        <f>AV403/3</f>
        <v>0</v>
      </c>
      <c r="AX403">
        <f>COUNTIF('résultats bruts'!AA403, 1) + COUNTIF('résultats bruts'!AX403,1) + COUNTIF('résultats bruts'!CY403,1)</f>
        <v>0</v>
      </c>
      <c r="AY403">
        <f>AX403/3</f>
        <v>0</v>
      </c>
      <c r="AZ403">
        <f>AX403+AV403</f>
        <v>0</v>
      </c>
      <c r="BA403">
        <f>AZ403/6</f>
        <v>0</v>
      </c>
      <c r="BB403">
        <f>AZ403+AT403</f>
        <v>0</v>
      </c>
      <c r="BC403">
        <f>BB403/12</f>
        <v>0</v>
      </c>
      <c r="BD403">
        <f>COUNTIF('résultats bruts'!U403, 1) + COUNTIF('résultats bruts'!AZ403,1) + COUNTIF('résultats bruts'!CX403,1)</f>
        <v>0</v>
      </c>
      <c r="BE403">
        <f>BD403/3</f>
        <v>0</v>
      </c>
      <c r="BF403">
        <f>COUNTIF('résultats bruts'!S403, 1) + COUNTIF('résultats bruts'!BA403,1) + COUNTIF('résultats bruts'!CV403,1)</f>
        <v>0</v>
      </c>
      <c r="BG403">
        <f>BF403/3</f>
        <v>0</v>
      </c>
      <c r="BH403">
        <f>BF403+BD403</f>
        <v>0</v>
      </c>
      <c r="BI403">
        <f>BH403/6</f>
        <v>0</v>
      </c>
      <c r="BJ403">
        <f>BH403+BB403</f>
        <v>0</v>
      </c>
      <c r="BK403">
        <f>BJ403/18</f>
        <v>0</v>
      </c>
      <c r="BL403">
        <f>COUNTIF('résultats bruts'!AB403, 1) + COUNTIF('résultats bruts'!AC403,1) + COUNTIF('résultats bruts'!BC403,1)+ COUNTIF('résultats bruts'!BD403,1)+ COUNTIF('résultats bruts'!DE403,1)+ COUNTIF('résultats bruts'!DF403,1)</f>
        <v>0</v>
      </c>
      <c r="BM403">
        <f>BL403/6</f>
        <v>0</v>
      </c>
      <c r="BN403">
        <f>BJ403+AN403+BL403</f>
        <v>0</v>
      </c>
      <c r="BO403">
        <f>BN403/42</f>
        <v>0</v>
      </c>
      <c r="BP403">
        <f>COUNTIF('résultats bruts'!DS403,1) + COUNTIF('résultats bruts'!DQ403,1)</f>
        <v>0</v>
      </c>
      <c r="BQ403">
        <f>BP403/2</f>
        <v>0</v>
      </c>
      <c r="BR403">
        <f>COUNTIF('résultats bruts'!DR403,1)+COUNTIF('résultats bruts'!DT403,1)</f>
        <v>0</v>
      </c>
      <c r="BS403">
        <f>BR403/2</f>
        <v>0</v>
      </c>
      <c r="BT403">
        <f>'résultats bruts'!AR403</f>
        <v>0</v>
      </c>
      <c r="BU403">
        <f>'résultats bruts'!DR403</f>
        <v>0</v>
      </c>
      <c r="BV403">
        <f>'résultats bruts'!AS403</f>
        <v>0</v>
      </c>
      <c r="BW403">
        <f>'résultats bruts'!DT403</f>
        <v>0</v>
      </c>
      <c r="BX403">
        <f>COUNTIF('résultats bruts'!AI403, 1) + COUNTIF('résultats bruts'!BP403,1) + COUNTIF('résultats bruts'!DG403,1)</f>
        <v>0</v>
      </c>
      <c r="BY403">
        <f>BX403/3</f>
        <v>0</v>
      </c>
      <c r="BZ403">
        <f>COUNTIF('résultats bruts'!AL403, 1) + COUNTIF('résultats bruts'!BN403,1) + COUNTIF('résultats bruts'!DI403,1)</f>
        <v>0</v>
      </c>
      <c r="CA403">
        <f>BZ403/3</f>
        <v>0</v>
      </c>
      <c r="CB403">
        <f>BX403+BZ403</f>
        <v>0</v>
      </c>
      <c r="CC403">
        <f>CB403/6</f>
        <v>0</v>
      </c>
      <c r="CD403">
        <f>COUNTIF('résultats bruts'!AK403, 1) + COUNTIF('résultats bruts'!BR403,1) + COUNTIF('résultats bruts'!DM403,1)</f>
        <v>0</v>
      </c>
      <c r="CE403">
        <f>CD403/3</f>
        <v>0</v>
      </c>
      <c r="CF403">
        <f>COUNTIF('résultats bruts'!AE403, 1) + COUNTIF('résultats bruts'!BL403,1) + COUNTIF('résultats bruts'!DN403,1)</f>
        <v>0</v>
      </c>
      <c r="CG403">
        <f>CF403/3</f>
        <v>0</v>
      </c>
      <c r="CH403">
        <f>CF403+CD403</f>
        <v>0</v>
      </c>
      <c r="CI403">
        <f>CH403/6</f>
        <v>0</v>
      </c>
      <c r="CJ403">
        <f>COUNTIF('résultats bruts'!AJ403, 1) + COUNTIF('résultats bruts'!BM403,1) + COUNTIF('résultats bruts'!DL403,1)</f>
        <v>0</v>
      </c>
      <c r="CK403">
        <f>CJ403/3</f>
        <v>0</v>
      </c>
      <c r="CL403">
        <f>COUNTIF('résultats bruts'!AH403, 1) + COUNTIF('résultats bruts'!BK403,1) + COUNTIF('résultats bruts'!DK403,1)</f>
        <v>0</v>
      </c>
      <c r="CM403">
        <f>CL403/3</f>
        <v>0</v>
      </c>
      <c r="CN403">
        <f>CL403+CJ403</f>
        <v>0</v>
      </c>
      <c r="CO403">
        <f>CN403/6</f>
        <v>0</v>
      </c>
      <c r="CP403">
        <f>COUNTIF('résultats bruts'!AF403, 1) + COUNTIF('résultats bruts'!BO403,1) + COUNTIF('résultats bruts'!DJ403,1)</f>
        <v>0</v>
      </c>
      <c r="CQ403">
        <f>CP403/3</f>
        <v>0</v>
      </c>
      <c r="CR403">
        <f>COUNTIF('résultats bruts'!AG403, 1) + COUNTIF('résultats bruts'!BQ403,1) + COUNTIF('résultats bruts'!DH403,1)</f>
        <v>0</v>
      </c>
      <c r="CS403">
        <f>CR403/3</f>
        <v>0</v>
      </c>
      <c r="CT403">
        <f>CR403+CP403</f>
        <v>0</v>
      </c>
      <c r="CU403">
        <f>CT403/6</f>
        <v>0</v>
      </c>
      <c r="CV403">
        <f>COUNTIF('résultats bruts'!AM403, 1) + COUNTIF('résultats bruts'!AN403,1) + COUNTIF('résultats bruts'!BS403,1) +COUNTIF('résultats bruts'!BT403, 1) + COUNTIF('résultats bruts'!DO403,1) + COUNTIF('résultats bruts'!DP403,1)</f>
        <v>0</v>
      </c>
      <c r="CW403">
        <f>+CV403/6</f>
        <v>0</v>
      </c>
      <c r="CX403">
        <f>CT403+CN403+CH403+CB439</f>
        <v>0</v>
      </c>
      <c r="CY403">
        <f>CX403/30</f>
        <v>0</v>
      </c>
      <c r="CZ403">
        <f>COUNTIF('résultats bruts'!AO403,1)</f>
        <v>0</v>
      </c>
      <c r="DA403">
        <f>COUNTIF('résultats bruts'!AP403,1)</f>
        <v>0</v>
      </c>
      <c r="DB403">
        <f>CZ403+DA403</f>
        <v>0</v>
      </c>
      <c r="DC403">
        <f>DB403/2</f>
        <v>0</v>
      </c>
      <c r="DD403">
        <f>COUNTIF('résultats bruts'!BU403,1)</f>
        <v>0</v>
      </c>
      <c r="DE403">
        <f>COUNTIF('résultats bruts'!BV403,1)</f>
        <v>0</v>
      </c>
      <c r="DF403">
        <f>DD403+DE403</f>
        <v>0</v>
      </c>
      <c r="DG403">
        <f>DD403+DE403</f>
        <v>0</v>
      </c>
      <c r="DH403">
        <f>DG403/2</f>
        <v>0</v>
      </c>
      <c r="DJ403">
        <f>COUNTIF(CD403, 1)</f>
        <v>0</v>
      </c>
      <c r="DK403">
        <f>DB403+DG403+DJ403</f>
        <v>0</v>
      </c>
      <c r="DL403">
        <f>DK403/5</f>
        <v>0</v>
      </c>
      <c r="DM403">
        <f>COUNTIF('résultats bruts'!BG403,1)+COUNTIF('résultats bruts'!BJ403,1)</f>
        <v>0</v>
      </c>
      <c r="DN403">
        <f>DM403/2</f>
        <v>0</v>
      </c>
      <c r="DO403">
        <f>COUNTIF('résultats bruts'!CD403,1)+COUNTIF('résultats bruts'!CF403,1) + COUNTIF('résultats bruts'!CO403,1)+COUNTIF('résultats bruts'!CR403,1)</f>
        <v>0</v>
      </c>
      <c r="DP403">
        <f>DO403/4</f>
        <v>0</v>
      </c>
      <c r="DQ403">
        <f>DM403+DO403</f>
        <v>0</v>
      </c>
      <c r="DR403">
        <f>DQ403/6</f>
        <v>0</v>
      </c>
      <c r="DS403">
        <f>COUNTIF('résultats bruts'!BF403,1)+COUNTIF('résultats bruts'!BI403,1)</f>
        <v>0</v>
      </c>
      <c r="DT403">
        <f>DS403/2</f>
        <v>0</v>
      </c>
      <c r="DU403">
        <f>COUNTIF('résultats bruts'!CE403,1)+COUNTIF('résultats bruts'!CH403,1) + COUNTIF('résultats bruts'!CP403,1)</f>
        <v>0</v>
      </c>
      <c r="DV403">
        <f>DU403/4</f>
        <v>0</v>
      </c>
      <c r="DW403">
        <f>DS403+DU403</f>
        <v>0</v>
      </c>
      <c r="DX403">
        <f>DW403/6</f>
        <v>0</v>
      </c>
      <c r="DY403">
        <f>COUNTIF('résultats bruts'!BE403,1)+COUNTIF('résultats bruts'!BH403,1)</f>
        <v>0</v>
      </c>
      <c r="DZ403">
        <f>DY403/2</f>
        <v>0</v>
      </c>
      <c r="EA403">
        <f>COUNTIF('résultats bruts'!CC403,1)+COUNTIF('résultats bruts'!CG403,1) + COUNTIF('résultats bruts'!CN403,1)</f>
        <v>0</v>
      </c>
      <c r="EB403">
        <f>EA403/3</f>
        <v>0</v>
      </c>
      <c r="EC403">
        <f>EA403+DY403</f>
        <v>0</v>
      </c>
      <c r="ED403">
        <f>EC403/5</f>
        <v>0</v>
      </c>
      <c r="EE403">
        <f>EC403+DW403+DQ403</f>
        <v>0</v>
      </c>
      <c r="EF403">
        <f>EE403/17</f>
        <v>0</v>
      </c>
    </row>
    <row r="404">
      <c r="A404">
        <f>'résultats bruts'!A404</f>
        <v>0</v>
      </c>
      <c r="B404">
        <f>'résultats bruts'!B404</f>
        <v>0</v>
      </c>
      <c r="C404">
        <f>'résultats bruts'!C404</f>
        <v>0</v>
      </c>
      <c r="D404">
        <f>'résultats bruts'!D404</f>
        <v>0</v>
      </c>
      <c r="E404">
        <f>'résultats bruts'!E404</f>
        <v>0</v>
      </c>
      <c r="F404">
        <f>'résultats bruts'!F404</f>
        <v>402</v>
      </c>
      <c r="G404">
        <f>COUNTIF('résultats bruts'!K404,1) +COUNTIF('résultats bruts'!CJ404:CK404,1)+COUNTIF('résultats bruts'!CJ404:CK404,"0A")</f>
        <v>0</v>
      </c>
      <c r="H404">
        <f>G404/3</f>
        <v>0</v>
      </c>
      <c r="I404">
        <f>COUNTIF('résultats bruts'!O404,1) + COUNTIF('résultats bruts'!AD404,1) + COUNTIF('résultats bruts'!CA404,1) + COUNTIF('résultats bruts'!DU404, 1) + COUNTIF('résultats bruts'!DU404,"0B")</f>
        <v>0</v>
      </c>
      <c r="J404">
        <f>I404/4</f>
        <v>0</v>
      </c>
      <c r="K404">
        <f>COUNTIF('résultats bruts'!CJ404:CK404,1)</f>
        <v>0</v>
      </c>
      <c r="L404">
        <f>K404/2</f>
        <v>0</v>
      </c>
      <c r="M404">
        <f>COUNTIF('résultats bruts'!CM404,1)</f>
        <v>0</v>
      </c>
      <c r="N404">
        <f>COUNTIF('résultats bruts'!DU404,1)</f>
        <v>0</v>
      </c>
      <c r="O404">
        <f>M404+N404</f>
        <v>0</v>
      </c>
      <c r="P404">
        <f>O404/2</f>
        <v>0</v>
      </c>
      <c r="Q404">
        <f>COUNTIF('résultats bruts'!CB404, "1A")+COUNTIF('résultats bruts'!CB404, "1B")</f>
        <v>0</v>
      </c>
      <c r="R404">
        <f>O404+K404+I404+G404</f>
        <v>0</v>
      </c>
      <c r="S404">
        <f>R404/11</f>
        <v>0</v>
      </c>
      <c r="T404">
        <f>COUNTIF('résultats bruts'!Q404, 1) + COUNTIF('résultats bruts'!AU404,1) + COUNTIF('résultats bruts'!CW404,1)</f>
        <v>0</v>
      </c>
      <c r="U404">
        <f>T404/3</f>
        <v>0</v>
      </c>
      <c r="V404">
        <f>COUNTIF('résultats bruts'!P404,1) + COUNTIF('résultats bruts'!AS404,1) + COUNTIF('résultats bruts'!DD404,1)</f>
        <v>0</v>
      </c>
      <c r="W404">
        <f>V404/3</f>
        <v>0</v>
      </c>
      <c r="X404">
        <f>T404+V404</f>
        <v>0</v>
      </c>
      <c r="Y404">
        <f>X404/6</f>
        <v>0</v>
      </c>
      <c r="Z404">
        <f>COUNTIF('résultats bruts'!V404, 1) + COUNTIF('résultats bruts'!AT404,1) + COUNTIF('résultats bruts'!CT404,1)</f>
        <v>0</v>
      </c>
      <c r="AA404">
        <f>Z404/3</f>
        <v>0</v>
      </c>
      <c r="AB404">
        <f>COUNTIF('résultats bruts'!W404, 1) + COUNTIF('résultats bruts'!AV404,1) + COUNTIF('résultats bruts'!CZ404,1)</f>
        <v>0</v>
      </c>
      <c r="AC404">
        <f>AB404/3</f>
        <v>0</v>
      </c>
      <c r="AD404">
        <f>AB404+Z404</f>
        <v>0</v>
      </c>
      <c r="AE404">
        <f>AD404/6</f>
        <v>0</v>
      </c>
      <c r="AF404">
        <f>AD404+X404</f>
        <v>0</v>
      </c>
      <c r="AG404">
        <f>AF404/12</f>
        <v>0</v>
      </c>
      <c r="AH404">
        <f>COUNTIF('résultats bruts'!R404, 1) + COUNTIF('résultats bruts'!AW404,1) + COUNTIF('résultats bruts'!CU404,1)</f>
        <v>0</v>
      </c>
      <c r="AI404">
        <f>AH404/3</f>
        <v>0</v>
      </c>
      <c r="AJ404">
        <f>COUNTIF('résultats bruts'!Z404, 1) + COUNTIF('résultats bruts'!AQ404,1) + COUNTIF('résultats bruts'!CS404,1)</f>
        <v>0</v>
      </c>
      <c r="AK404">
        <f>AJ404/3</f>
        <v>0</v>
      </c>
      <c r="AL404">
        <f>AH404+AJ404</f>
        <v>0</v>
      </c>
      <c r="AM404">
        <f>AL404/6</f>
        <v>0</v>
      </c>
      <c r="AN404">
        <f>AL404+AF404</f>
        <v>0</v>
      </c>
      <c r="AO404">
        <f>AN404/18</f>
        <v>0</v>
      </c>
      <c r="AP404">
        <f>COUNTIF('résultats bruts'!Y404, 1) + COUNTIF('résultats bruts'!AY404,1) + COUNTIF('résultats bruts'!DC404,1)</f>
        <v>0</v>
      </c>
      <c r="AQ404">
        <f>AP404/3</f>
        <v>0</v>
      </c>
      <c r="AR404">
        <f>COUNTIF('résultats bruts'!T404, 1) + COUNTIF('résultats bruts'!AR404,1) + COUNTIF('résultats bruts'!DB404,1)</f>
        <v>0</v>
      </c>
      <c r="AS404">
        <f>AR404/3</f>
        <v>0</v>
      </c>
      <c r="AT404">
        <f>AR404+AP404</f>
        <v>0</v>
      </c>
      <c r="AU404">
        <f>AT404/6</f>
        <v>0</v>
      </c>
      <c r="AV404">
        <f>COUNTIF('résultats bruts'!X404, 1) + COUNTIF('résultats bruts'!BB404,1) + COUNTIF('résultats bruts'!DA404,1)</f>
        <v>0</v>
      </c>
      <c r="AW404">
        <f>AV404/3</f>
        <v>0</v>
      </c>
      <c r="AX404">
        <f>COUNTIF('résultats bruts'!AA404, 1) + COUNTIF('résultats bruts'!AX404,1) + COUNTIF('résultats bruts'!CY404,1)</f>
        <v>0</v>
      </c>
      <c r="AY404">
        <f>AX404/3</f>
        <v>0</v>
      </c>
      <c r="AZ404">
        <f>AX404+AV404</f>
        <v>0</v>
      </c>
      <c r="BA404">
        <f>AZ404/6</f>
        <v>0</v>
      </c>
      <c r="BB404">
        <f>AZ404+AT404</f>
        <v>0</v>
      </c>
      <c r="BC404">
        <f>BB404/12</f>
        <v>0</v>
      </c>
      <c r="BD404">
        <f>COUNTIF('résultats bruts'!U404, 1) + COUNTIF('résultats bruts'!AZ404,1) + COUNTIF('résultats bruts'!CX404,1)</f>
        <v>0</v>
      </c>
      <c r="BE404">
        <f>BD404/3</f>
        <v>0</v>
      </c>
      <c r="BF404">
        <f>COUNTIF('résultats bruts'!S404, 1) + COUNTIF('résultats bruts'!BA404,1) + COUNTIF('résultats bruts'!CV404,1)</f>
        <v>0</v>
      </c>
      <c r="BG404">
        <f>BF404/3</f>
        <v>0</v>
      </c>
      <c r="BH404">
        <f>BF404+BD404</f>
        <v>0</v>
      </c>
      <c r="BI404">
        <f>BH404/6</f>
        <v>0</v>
      </c>
      <c r="BJ404">
        <f>BH404+BB404</f>
        <v>0</v>
      </c>
      <c r="BK404">
        <f>BJ404/18</f>
        <v>0</v>
      </c>
      <c r="BL404">
        <f>COUNTIF('résultats bruts'!AB404, 1) + COUNTIF('résultats bruts'!AC404,1) + COUNTIF('résultats bruts'!BC404,1)+ COUNTIF('résultats bruts'!BD404,1)+ COUNTIF('résultats bruts'!DE404,1)+ COUNTIF('résultats bruts'!DF404,1)</f>
        <v>0</v>
      </c>
      <c r="BM404">
        <f>BL404/6</f>
        <v>0</v>
      </c>
      <c r="BN404">
        <f>BJ404+AN404+BL404</f>
        <v>0</v>
      </c>
      <c r="BO404">
        <f>BN404/42</f>
        <v>0</v>
      </c>
      <c r="BP404">
        <f>COUNTIF('résultats bruts'!DS404,1) + COUNTIF('résultats bruts'!DQ404,1)</f>
        <v>0</v>
      </c>
      <c r="BQ404">
        <f>BP404/2</f>
        <v>0</v>
      </c>
      <c r="BR404">
        <f>COUNTIF('résultats bruts'!DR404,1)+COUNTIF('résultats bruts'!DT404,1)</f>
        <v>0</v>
      </c>
      <c r="BS404">
        <f>BR404/2</f>
        <v>0</v>
      </c>
      <c r="BT404">
        <f>'résultats bruts'!AR404</f>
        <v>0</v>
      </c>
      <c r="BU404">
        <f>'résultats bruts'!DR404</f>
        <v>0</v>
      </c>
      <c r="BV404">
        <f>'résultats bruts'!AS404</f>
        <v>0</v>
      </c>
      <c r="BW404">
        <f>'résultats bruts'!DT404</f>
        <v>0</v>
      </c>
      <c r="BX404">
        <f>COUNTIF('résultats bruts'!AI404, 1) + COUNTIF('résultats bruts'!BP404,1) + COUNTIF('résultats bruts'!DG404,1)</f>
        <v>0</v>
      </c>
      <c r="BY404">
        <f>BX404/3</f>
        <v>0</v>
      </c>
      <c r="BZ404">
        <f>COUNTIF('résultats bruts'!AL404, 1) + COUNTIF('résultats bruts'!BN404,1) + COUNTIF('résultats bruts'!DI404,1)</f>
        <v>0</v>
      </c>
      <c r="CA404">
        <f>BZ404/3</f>
        <v>0</v>
      </c>
      <c r="CB404">
        <f>BX404+BZ404</f>
        <v>0</v>
      </c>
      <c r="CC404">
        <f>CB404/6</f>
        <v>0</v>
      </c>
      <c r="CD404">
        <f>COUNTIF('résultats bruts'!AK404, 1) + COUNTIF('résultats bruts'!BR404,1) + COUNTIF('résultats bruts'!DM404,1)</f>
        <v>0</v>
      </c>
      <c r="CE404">
        <f>CD404/3</f>
        <v>0</v>
      </c>
      <c r="CF404">
        <f>COUNTIF('résultats bruts'!AE404, 1) + COUNTIF('résultats bruts'!BL404,1) + COUNTIF('résultats bruts'!DN404,1)</f>
        <v>0</v>
      </c>
      <c r="CG404">
        <f>CF404/3</f>
        <v>0</v>
      </c>
      <c r="CH404">
        <f>CF404+CD404</f>
        <v>0</v>
      </c>
      <c r="CI404">
        <f>CH404/6</f>
        <v>0</v>
      </c>
      <c r="CJ404">
        <f>COUNTIF('résultats bruts'!AJ404, 1) + COUNTIF('résultats bruts'!BM404,1) + COUNTIF('résultats bruts'!DL404,1)</f>
        <v>0</v>
      </c>
      <c r="CK404">
        <f>CJ404/3</f>
        <v>0</v>
      </c>
      <c r="CL404">
        <f>COUNTIF('résultats bruts'!AH404, 1) + COUNTIF('résultats bruts'!BK404,1) + COUNTIF('résultats bruts'!DK404,1)</f>
        <v>0</v>
      </c>
      <c r="CM404">
        <f>CL404/3</f>
        <v>0</v>
      </c>
      <c r="CN404">
        <f>CL404+CJ404</f>
        <v>0</v>
      </c>
      <c r="CO404">
        <f>CN404/6</f>
        <v>0</v>
      </c>
      <c r="CP404">
        <f>COUNTIF('résultats bruts'!AF404, 1) + COUNTIF('résultats bruts'!BO404,1) + COUNTIF('résultats bruts'!DJ404,1)</f>
        <v>0</v>
      </c>
      <c r="CQ404">
        <f>CP404/3</f>
        <v>0</v>
      </c>
      <c r="CR404">
        <f>COUNTIF('résultats bruts'!AG404, 1) + COUNTIF('résultats bruts'!BQ404,1) + COUNTIF('résultats bruts'!DH404,1)</f>
        <v>0</v>
      </c>
      <c r="CS404">
        <f>CR404/3</f>
        <v>0</v>
      </c>
      <c r="CT404">
        <f>CR404+CP404</f>
        <v>0</v>
      </c>
      <c r="CU404">
        <f>CT404/6</f>
        <v>0</v>
      </c>
      <c r="CV404">
        <f>COUNTIF('résultats bruts'!AM404, 1) + COUNTIF('résultats bruts'!AN404,1) + COUNTIF('résultats bruts'!BS404,1) +COUNTIF('résultats bruts'!BT404, 1) + COUNTIF('résultats bruts'!DO404,1) + COUNTIF('résultats bruts'!DP404,1)</f>
        <v>0</v>
      </c>
      <c r="CW404">
        <f>+CV404/6</f>
        <v>0</v>
      </c>
      <c r="CX404">
        <f>CT404+CN404+CH404+CB440</f>
        <v>0</v>
      </c>
      <c r="CY404">
        <f>CX404/30</f>
        <v>0</v>
      </c>
      <c r="CZ404">
        <f>COUNTIF('résultats bruts'!AO404,1)</f>
        <v>0</v>
      </c>
      <c r="DA404">
        <f>COUNTIF('résultats bruts'!AP404,1)</f>
        <v>0</v>
      </c>
      <c r="DB404">
        <f>CZ404+DA404</f>
        <v>0</v>
      </c>
      <c r="DC404">
        <f>DB404/2</f>
        <v>0</v>
      </c>
      <c r="DD404">
        <f>COUNTIF('résultats bruts'!BU404,1)</f>
        <v>0</v>
      </c>
      <c r="DE404">
        <f>COUNTIF('résultats bruts'!BV404,1)</f>
        <v>0</v>
      </c>
      <c r="DF404">
        <f>DD404+DE404</f>
        <v>0</v>
      </c>
      <c r="DG404">
        <f>DD404+DE404</f>
        <v>0</v>
      </c>
      <c r="DH404">
        <f>DG404/2</f>
        <v>0</v>
      </c>
      <c r="DJ404">
        <f>COUNTIF(CD404, 1)</f>
        <v>0</v>
      </c>
      <c r="DK404">
        <f>DB404+DG404+DJ404</f>
        <v>0</v>
      </c>
      <c r="DL404">
        <f>DK404/5</f>
        <v>0</v>
      </c>
      <c r="DM404">
        <f>COUNTIF('résultats bruts'!BG404,1)+COUNTIF('résultats bruts'!BJ404,1)</f>
        <v>0</v>
      </c>
      <c r="DN404">
        <f>DM404/2</f>
        <v>0</v>
      </c>
      <c r="DO404">
        <f>COUNTIF('résultats bruts'!CD404,1)+COUNTIF('résultats bruts'!CF404,1) + COUNTIF('résultats bruts'!CO404,1)+COUNTIF('résultats bruts'!CR404,1)</f>
        <v>0</v>
      </c>
      <c r="DP404">
        <f>DO404/4</f>
        <v>0</v>
      </c>
      <c r="DQ404">
        <f>DM404+DO404</f>
        <v>0</v>
      </c>
      <c r="DR404">
        <f>DQ404/6</f>
        <v>0</v>
      </c>
      <c r="DS404">
        <f>COUNTIF('résultats bruts'!BF404,1)+COUNTIF('résultats bruts'!BI404,1)</f>
        <v>0</v>
      </c>
      <c r="DT404">
        <f>DS404/2</f>
        <v>0</v>
      </c>
      <c r="DU404">
        <f>COUNTIF('résultats bruts'!CE404,1)+COUNTIF('résultats bruts'!CH404,1) + COUNTIF('résultats bruts'!CP404,1)</f>
        <v>0</v>
      </c>
      <c r="DV404">
        <f>DU404/4</f>
        <v>0</v>
      </c>
      <c r="DW404">
        <f>DS404+DU404</f>
        <v>0</v>
      </c>
      <c r="DX404">
        <f>DW404/6</f>
        <v>0</v>
      </c>
      <c r="DY404">
        <f>COUNTIF('résultats bruts'!BE404,1)+COUNTIF('résultats bruts'!BH404,1)</f>
        <v>0</v>
      </c>
      <c r="DZ404">
        <f>DY404/2</f>
        <v>0</v>
      </c>
      <c r="EA404">
        <f>COUNTIF('résultats bruts'!CC404,1)+COUNTIF('résultats bruts'!CG404,1) + COUNTIF('résultats bruts'!CN404,1)</f>
        <v>0</v>
      </c>
      <c r="EB404">
        <f>EA404/3</f>
        <v>0</v>
      </c>
      <c r="EC404">
        <f>EA404+DY404</f>
        <v>0</v>
      </c>
      <c r="ED404">
        <f>EC404/5</f>
        <v>0</v>
      </c>
      <c r="EE404">
        <f>EC404+DW404+DQ404</f>
        <v>0</v>
      </c>
      <c r="EF404">
        <f>EE404/17</f>
        <v>0</v>
      </c>
    </row>
    <row r="405">
      <c r="A405">
        <f>'résultats bruts'!A405</f>
        <v>0</v>
      </c>
      <c r="B405">
        <f>'résultats bruts'!B405</f>
        <v>0</v>
      </c>
      <c r="C405">
        <f>'résultats bruts'!C405</f>
        <v>0</v>
      </c>
      <c r="D405">
        <f>'résultats bruts'!D405</f>
        <v>0</v>
      </c>
      <c r="E405">
        <f>'résultats bruts'!E405</f>
        <v>0</v>
      </c>
      <c r="F405">
        <f>'résultats bruts'!F405</f>
        <v>403</v>
      </c>
      <c r="G405">
        <f>COUNTIF('résultats bruts'!K405,1) +COUNTIF('résultats bruts'!CJ405:CK405,1)+COUNTIF('résultats bruts'!CJ405:CK405,"0A")</f>
        <v>0</v>
      </c>
      <c r="H405">
        <f>G405/3</f>
        <v>0</v>
      </c>
      <c r="I405">
        <f>COUNTIF('résultats bruts'!O405,1) + COUNTIF('résultats bruts'!AD405,1) + COUNTIF('résultats bruts'!CA405,1) + COUNTIF('résultats bruts'!DU405, 1) + COUNTIF('résultats bruts'!DU405,"0B")</f>
        <v>0</v>
      </c>
      <c r="J405">
        <f>I405/4</f>
        <v>0</v>
      </c>
      <c r="K405">
        <f>COUNTIF('résultats bruts'!CJ405:CK405,1)</f>
        <v>0</v>
      </c>
      <c r="L405">
        <f>K405/2</f>
        <v>0</v>
      </c>
      <c r="M405">
        <f>COUNTIF('résultats bruts'!CM405,1)</f>
        <v>0</v>
      </c>
      <c r="N405">
        <f>COUNTIF('résultats bruts'!DU405,1)</f>
        <v>0</v>
      </c>
      <c r="O405">
        <f>M405+N405</f>
        <v>0</v>
      </c>
      <c r="P405">
        <f>O405/2</f>
        <v>0</v>
      </c>
      <c r="Q405">
        <f>COUNTIF('résultats bruts'!CB405, "1A")+COUNTIF('résultats bruts'!CB405, "1B")</f>
        <v>0</v>
      </c>
      <c r="R405">
        <f>O405+K405+I405+G405</f>
        <v>0</v>
      </c>
      <c r="S405">
        <f>R405/11</f>
        <v>0</v>
      </c>
      <c r="T405">
        <f>COUNTIF('résultats bruts'!Q405, 1) + COUNTIF('résultats bruts'!AU405,1) + COUNTIF('résultats bruts'!CW405,1)</f>
        <v>0</v>
      </c>
      <c r="U405">
        <f>T405/3</f>
        <v>0</v>
      </c>
      <c r="V405">
        <f>COUNTIF('résultats bruts'!P405,1) + COUNTIF('résultats bruts'!AS405,1) + COUNTIF('résultats bruts'!DD405,1)</f>
        <v>0</v>
      </c>
      <c r="W405">
        <f>V405/3</f>
        <v>0</v>
      </c>
      <c r="X405">
        <f>T405+V405</f>
        <v>0</v>
      </c>
      <c r="Y405">
        <f>X405/6</f>
        <v>0</v>
      </c>
      <c r="Z405">
        <f>COUNTIF('résultats bruts'!V405, 1) + COUNTIF('résultats bruts'!AT405,1) + COUNTIF('résultats bruts'!CT405,1)</f>
        <v>0</v>
      </c>
      <c r="AA405">
        <f>Z405/3</f>
        <v>0</v>
      </c>
      <c r="AB405">
        <f>COUNTIF('résultats bruts'!W405, 1) + COUNTIF('résultats bruts'!AV405,1) + COUNTIF('résultats bruts'!CZ405,1)</f>
        <v>0</v>
      </c>
      <c r="AC405">
        <f>AB405/3</f>
        <v>0</v>
      </c>
      <c r="AD405">
        <f>AB405+Z405</f>
        <v>0</v>
      </c>
      <c r="AE405">
        <f>AD405/6</f>
        <v>0</v>
      </c>
      <c r="AF405">
        <f>AD405+X405</f>
        <v>0</v>
      </c>
      <c r="AG405">
        <f>AF405/12</f>
        <v>0</v>
      </c>
      <c r="AH405">
        <f>COUNTIF('résultats bruts'!R405, 1) + COUNTIF('résultats bruts'!AW405,1) + COUNTIF('résultats bruts'!CU405,1)</f>
        <v>0</v>
      </c>
      <c r="AI405">
        <f>AH405/3</f>
        <v>0</v>
      </c>
      <c r="AJ405">
        <f>COUNTIF('résultats bruts'!Z405, 1) + COUNTIF('résultats bruts'!AQ405,1) + COUNTIF('résultats bruts'!CS405,1)</f>
        <v>0</v>
      </c>
      <c r="AK405">
        <f>AJ405/3</f>
        <v>0</v>
      </c>
      <c r="AL405">
        <f>AH405+AJ405</f>
        <v>0</v>
      </c>
      <c r="AM405">
        <f>AL405/6</f>
        <v>0</v>
      </c>
      <c r="AN405">
        <f>AL405+AF405</f>
        <v>0</v>
      </c>
      <c r="AO405">
        <f>AN405/18</f>
        <v>0</v>
      </c>
      <c r="AP405">
        <f>COUNTIF('résultats bruts'!Y405, 1) + COUNTIF('résultats bruts'!AY405,1) + COUNTIF('résultats bruts'!DC405,1)</f>
        <v>0</v>
      </c>
      <c r="AQ405">
        <f>AP405/3</f>
        <v>0</v>
      </c>
      <c r="AR405">
        <f>COUNTIF('résultats bruts'!T405, 1) + COUNTIF('résultats bruts'!AR405,1) + COUNTIF('résultats bruts'!DB405,1)</f>
        <v>0</v>
      </c>
      <c r="AS405">
        <f>AR405/3</f>
        <v>0</v>
      </c>
      <c r="AT405">
        <f>AR405+AP405</f>
        <v>0</v>
      </c>
      <c r="AU405">
        <f>AT405/6</f>
        <v>0</v>
      </c>
      <c r="AV405">
        <f>COUNTIF('résultats bruts'!X405, 1) + COUNTIF('résultats bruts'!BB405,1) + COUNTIF('résultats bruts'!DA405,1)</f>
        <v>0</v>
      </c>
      <c r="AW405">
        <f>AV405/3</f>
        <v>0</v>
      </c>
      <c r="AX405">
        <f>COUNTIF('résultats bruts'!AA405, 1) + COUNTIF('résultats bruts'!AX405,1) + COUNTIF('résultats bruts'!CY405,1)</f>
        <v>0</v>
      </c>
      <c r="AY405">
        <f>AX405/3</f>
        <v>0</v>
      </c>
      <c r="AZ405">
        <f>AX405+AV405</f>
        <v>0</v>
      </c>
      <c r="BA405">
        <f>AZ405/6</f>
        <v>0</v>
      </c>
      <c r="BB405">
        <f>AZ405+AT405</f>
        <v>0</v>
      </c>
      <c r="BC405">
        <f>BB405/12</f>
        <v>0</v>
      </c>
      <c r="BD405">
        <f>COUNTIF('résultats bruts'!U405, 1) + COUNTIF('résultats bruts'!AZ405,1) + COUNTIF('résultats bruts'!CX405,1)</f>
        <v>0</v>
      </c>
      <c r="BE405">
        <f>BD405/3</f>
        <v>0</v>
      </c>
      <c r="BF405">
        <f>COUNTIF('résultats bruts'!S405, 1) + COUNTIF('résultats bruts'!BA405,1) + COUNTIF('résultats bruts'!CV405,1)</f>
        <v>0</v>
      </c>
      <c r="BG405">
        <f>BF405/3</f>
        <v>0</v>
      </c>
      <c r="BH405">
        <f>BF405+BD405</f>
        <v>0</v>
      </c>
      <c r="BI405">
        <f>BH405/6</f>
        <v>0</v>
      </c>
      <c r="BJ405">
        <f>BH405+BB405</f>
        <v>0</v>
      </c>
      <c r="BK405">
        <f>BJ405/18</f>
        <v>0</v>
      </c>
      <c r="BL405">
        <f>COUNTIF('résultats bruts'!AB405, 1) + COUNTIF('résultats bruts'!AC405,1) + COUNTIF('résultats bruts'!BC405,1)+ COUNTIF('résultats bruts'!BD405,1)+ COUNTIF('résultats bruts'!DE405,1)+ COUNTIF('résultats bruts'!DF405,1)</f>
        <v>0</v>
      </c>
      <c r="BM405">
        <f>BL405/6</f>
        <v>0</v>
      </c>
      <c r="BN405">
        <f>BJ405+AN405+BL405</f>
        <v>0</v>
      </c>
      <c r="BO405">
        <f>BN405/42</f>
        <v>0</v>
      </c>
      <c r="BP405">
        <f>COUNTIF('résultats bruts'!DS405,1) + COUNTIF('résultats bruts'!DQ405,1)</f>
        <v>0</v>
      </c>
      <c r="BQ405">
        <f>BP405/2</f>
        <v>0</v>
      </c>
      <c r="BR405">
        <f>COUNTIF('résultats bruts'!DR405,1)+COUNTIF('résultats bruts'!DT405,1)</f>
        <v>0</v>
      </c>
      <c r="BS405">
        <f>BR405/2</f>
        <v>0</v>
      </c>
      <c r="BT405">
        <f>'résultats bruts'!AR405</f>
        <v>0</v>
      </c>
      <c r="BU405">
        <f>'résultats bruts'!DR405</f>
        <v>0</v>
      </c>
      <c r="BV405">
        <f>'résultats bruts'!AS405</f>
        <v>0</v>
      </c>
      <c r="BW405">
        <f>'résultats bruts'!DT405</f>
        <v>0</v>
      </c>
      <c r="BX405">
        <f>COUNTIF('résultats bruts'!AI405, 1) + COUNTIF('résultats bruts'!BP405,1) + COUNTIF('résultats bruts'!DG405,1)</f>
        <v>0</v>
      </c>
      <c r="BY405">
        <f>BX405/3</f>
        <v>0</v>
      </c>
      <c r="BZ405">
        <f>COUNTIF('résultats bruts'!AL405, 1) + COUNTIF('résultats bruts'!BN405,1) + COUNTIF('résultats bruts'!DI405,1)</f>
        <v>0</v>
      </c>
      <c r="CA405">
        <f>BZ405/3</f>
        <v>0</v>
      </c>
      <c r="CB405">
        <f>BX405+BZ405</f>
        <v>0</v>
      </c>
      <c r="CC405">
        <f>CB405/6</f>
        <v>0</v>
      </c>
      <c r="CD405">
        <f>COUNTIF('résultats bruts'!AK405, 1) + COUNTIF('résultats bruts'!BR405,1) + COUNTIF('résultats bruts'!DM405,1)</f>
        <v>0</v>
      </c>
      <c r="CE405">
        <f>CD405/3</f>
        <v>0</v>
      </c>
      <c r="CF405">
        <f>COUNTIF('résultats bruts'!AE405, 1) + COUNTIF('résultats bruts'!BL405,1) + COUNTIF('résultats bruts'!DN405,1)</f>
        <v>0</v>
      </c>
      <c r="CG405">
        <f>CF405/3</f>
        <v>0</v>
      </c>
      <c r="CH405">
        <f>CF405+CD405</f>
        <v>0</v>
      </c>
      <c r="CI405">
        <f>CH405/6</f>
        <v>0</v>
      </c>
      <c r="CJ405">
        <f>COUNTIF('résultats bruts'!AJ405, 1) + COUNTIF('résultats bruts'!BM405,1) + COUNTIF('résultats bruts'!DL405,1)</f>
        <v>0</v>
      </c>
      <c r="CK405">
        <f>CJ405/3</f>
        <v>0</v>
      </c>
      <c r="CL405">
        <f>COUNTIF('résultats bruts'!AH405, 1) + COUNTIF('résultats bruts'!BK405,1) + COUNTIF('résultats bruts'!DK405,1)</f>
        <v>0</v>
      </c>
      <c r="CM405">
        <f>CL405/3</f>
        <v>0</v>
      </c>
      <c r="CN405">
        <f>CL405+CJ405</f>
        <v>0</v>
      </c>
      <c r="CO405">
        <f>CN405/6</f>
        <v>0</v>
      </c>
      <c r="CP405">
        <f>COUNTIF('résultats bruts'!AF405, 1) + COUNTIF('résultats bruts'!BO405,1) + COUNTIF('résultats bruts'!DJ405,1)</f>
        <v>0</v>
      </c>
      <c r="CQ405">
        <f>CP405/3</f>
        <v>0</v>
      </c>
      <c r="CR405">
        <f>COUNTIF('résultats bruts'!AG405, 1) + COUNTIF('résultats bruts'!BQ405,1) + COUNTIF('résultats bruts'!DH405,1)</f>
        <v>0</v>
      </c>
      <c r="CS405">
        <f>CR405/3</f>
        <v>0</v>
      </c>
      <c r="CT405">
        <f>CR405+CP405</f>
        <v>0</v>
      </c>
      <c r="CU405">
        <f>CT405/6</f>
        <v>0</v>
      </c>
      <c r="CV405">
        <f>COUNTIF('résultats bruts'!AM405, 1) + COUNTIF('résultats bruts'!AN405,1) + COUNTIF('résultats bruts'!BS405,1) +COUNTIF('résultats bruts'!BT405, 1) + COUNTIF('résultats bruts'!DO405,1) + COUNTIF('résultats bruts'!DP405,1)</f>
        <v>0</v>
      </c>
      <c r="CW405">
        <f>+CV405/6</f>
        <v>0</v>
      </c>
      <c r="CX405">
        <f>CT405+CN405+CH405+CB441</f>
        <v>0</v>
      </c>
      <c r="CY405">
        <f>CX405/30</f>
        <v>0</v>
      </c>
      <c r="CZ405">
        <f>COUNTIF('résultats bruts'!AO405,1)</f>
        <v>0</v>
      </c>
      <c r="DA405">
        <f>COUNTIF('résultats bruts'!AP405,1)</f>
        <v>0</v>
      </c>
      <c r="DB405">
        <f>CZ405+DA405</f>
        <v>0</v>
      </c>
      <c r="DC405">
        <f>DB405/2</f>
        <v>0</v>
      </c>
      <c r="DD405">
        <f>COUNTIF('résultats bruts'!BU405,1)</f>
        <v>0</v>
      </c>
      <c r="DE405">
        <f>COUNTIF('résultats bruts'!BV405,1)</f>
        <v>0</v>
      </c>
      <c r="DF405">
        <f>DD405+DE405</f>
        <v>0</v>
      </c>
      <c r="DG405">
        <f>DD405+DE405</f>
        <v>0</v>
      </c>
      <c r="DH405">
        <f>DG405/2</f>
        <v>0</v>
      </c>
      <c r="DJ405">
        <f>COUNTIF(CD405, 1)</f>
        <v>0</v>
      </c>
      <c r="DK405">
        <f>DB405+DG405+DJ405</f>
        <v>0</v>
      </c>
      <c r="DL405">
        <f>DK405/5</f>
        <v>0</v>
      </c>
      <c r="DM405">
        <f>COUNTIF('résultats bruts'!BG405,1)+COUNTIF('résultats bruts'!BJ405,1)</f>
        <v>0</v>
      </c>
      <c r="DN405">
        <f>DM405/2</f>
        <v>0</v>
      </c>
      <c r="DO405">
        <f>COUNTIF('résultats bruts'!CD405,1)+COUNTIF('résultats bruts'!CF405,1) + COUNTIF('résultats bruts'!CO405,1)+COUNTIF('résultats bruts'!CR405,1)</f>
        <v>0</v>
      </c>
      <c r="DP405">
        <f>DO405/4</f>
        <v>0</v>
      </c>
      <c r="DQ405">
        <f>DM405+DO405</f>
        <v>0</v>
      </c>
      <c r="DR405">
        <f>DQ405/6</f>
        <v>0</v>
      </c>
      <c r="DS405">
        <f>COUNTIF('résultats bruts'!BF405,1)+COUNTIF('résultats bruts'!BI405,1)</f>
        <v>0</v>
      </c>
      <c r="DT405">
        <f>DS405/2</f>
        <v>0</v>
      </c>
      <c r="DU405">
        <f>COUNTIF('résultats bruts'!CE405,1)+COUNTIF('résultats bruts'!CH405,1) + COUNTIF('résultats bruts'!CP405,1)</f>
        <v>0</v>
      </c>
      <c r="DV405">
        <f>DU405/4</f>
        <v>0</v>
      </c>
      <c r="DW405">
        <f>DS405+DU405</f>
        <v>0</v>
      </c>
      <c r="DX405">
        <f>DW405/6</f>
        <v>0</v>
      </c>
      <c r="DY405">
        <f>COUNTIF('résultats bruts'!BE405,1)+COUNTIF('résultats bruts'!BH405,1)</f>
        <v>0</v>
      </c>
      <c r="DZ405">
        <f>DY405/2</f>
        <v>0</v>
      </c>
      <c r="EA405">
        <f>COUNTIF('résultats bruts'!CC405,1)+COUNTIF('résultats bruts'!CG405,1) + COUNTIF('résultats bruts'!CN405,1)</f>
        <v>0</v>
      </c>
      <c r="EB405">
        <f>EA405/3</f>
        <v>0</v>
      </c>
      <c r="EC405">
        <f>EA405+DY405</f>
        <v>0</v>
      </c>
      <c r="ED405">
        <f>EC405/5</f>
        <v>0</v>
      </c>
      <c r="EE405">
        <f>EC405+DW405+DQ405</f>
        <v>0</v>
      </c>
      <c r="EF405">
        <f>EE405/17</f>
        <v>0</v>
      </c>
    </row>
    <row r="406">
      <c r="A406">
        <f>'résultats bruts'!A406</f>
        <v>0</v>
      </c>
      <c r="B406">
        <f>'résultats bruts'!B406</f>
        <v>0</v>
      </c>
      <c r="C406">
        <f>'résultats bruts'!C406</f>
        <v>0</v>
      </c>
      <c r="D406">
        <f>'résultats bruts'!D406</f>
        <v>0</v>
      </c>
      <c r="E406">
        <f>'résultats bruts'!E406</f>
        <v>0</v>
      </c>
      <c r="F406">
        <f>'résultats bruts'!F406</f>
        <v>404</v>
      </c>
      <c r="G406">
        <f>COUNTIF('résultats bruts'!K406,1) +COUNTIF('résultats bruts'!CJ406:CK406,1)+COUNTIF('résultats bruts'!CJ406:CK406,"0A")</f>
        <v>0</v>
      </c>
      <c r="H406">
        <f>G406/3</f>
        <v>0</v>
      </c>
      <c r="I406">
        <f>COUNTIF('résultats bruts'!O406,1) + COUNTIF('résultats bruts'!AD406,1) + COUNTIF('résultats bruts'!CA406,1) + COUNTIF('résultats bruts'!DU406, 1) + COUNTIF('résultats bruts'!DU406,"0B")</f>
        <v>0</v>
      </c>
      <c r="J406">
        <f>I406/4</f>
        <v>0</v>
      </c>
      <c r="K406">
        <f>COUNTIF('résultats bruts'!CJ406:CK406,1)</f>
        <v>0</v>
      </c>
      <c r="L406">
        <f>K406/2</f>
        <v>0</v>
      </c>
      <c r="M406">
        <f>COUNTIF('résultats bruts'!CM406,1)</f>
        <v>0</v>
      </c>
      <c r="N406">
        <f>COUNTIF('résultats bruts'!DU406,1)</f>
        <v>0</v>
      </c>
      <c r="O406">
        <f>M406+N406</f>
        <v>0</v>
      </c>
      <c r="P406">
        <f>O406/2</f>
        <v>0</v>
      </c>
      <c r="Q406">
        <f>COUNTIF('résultats bruts'!CB406, "1A")+COUNTIF('résultats bruts'!CB406, "1B")</f>
        <v>0</v>
      </c>
      <c r="R406">
        <f>O406+K406+I406+G406</f>
        <v>0</v>
      </c>
      <c r="S406">
        <f>R406/11</f>
        <v>0</v>
      </c>
      <c r="T406">
        <f>COUNTIF('résultats bruts'!Q406, 1) + COUNTIF('résultats bruts'!AU406,1) + COUNTIF('résultats bruts'!CW406,1)</f>
        <v>0</v>
      </c>
      <c r="U406">
        <f>T406/3</f>
        <v>0</v>
      </c>
      <c r="V406">
        <f>COUNTIF('résultats bruts'!P406,1) + COUNTIF('résultats bruts'!AS406,1) + COUNTIF('résultats bruts'!DD406,1)</f>
        <v>0</v>
      </c>
      <c r="W406">
        <f>V406/3</f>
        <v>0</v>
      </c>
      <c r="X406">
        <f>T406+V406</f>
        <v>0</v>
      </c>
      <c r="Y406">
        <f>X406/6</f>
        <v>0</v>
      </c>
      <c r="Z406">
        <f>COUNTIF('résultats bruts'!V406, 1) + COUNTIF('résultats bruts'!AT406,1) + COUNTIF('résultats bruts'!CT406,1)</f>
        <v>0</v>
      </c>
      <c r="AA406">
        <f>Z406/3</f>
        <v>0</v>
      </c>
      <c r="AB406">
        <f>COUNTIF('résultats bruts'!W406, 1) + COUNTIF('résultats bruts'!AV406,1) + COUNTIF('résultats bruts'!CZ406,1)</f>
        <v>0</v>
      </c>
      <c r="AC406">
        <f>AB406/3</f>
        <v>0</v>
      </c>
      <c r="AD406">
        <f>AB406+Z406</f>
        <v>0</v>
      </c>
      <c r="AE406">
        <f>AD406/6</f>
        <v>0</v>
      </c>
      <c r="AF406">
        <f>AD406+X406</f>
        <v>0</v>
      </c>
      <c r="AG406">
        <f>AF406/12</f>
        <v>0</v>
      </c>
      <c r="AH406">
        <f>COUNTIF('résultats bruts'!R406, 1) + COUNTIF('résultats bruts'!AW406,1) + COUNTIF('résultats bruts'!CU406,1)</f>
        <v>0</v>
      </c>
      <c r="AI406">
        <f>AH406/3</f>
        <v>0</v>
      </c>
      <c r="AJ406">
        <f>COUNTIF('résultats bruts'!Z406, 1) + COUNTIF('résultats bruts'!AQ406,1) + COUNTIF('résultats bruts'!CS406,1)</f>
        <v>0</v>
      </c>
      <c r="AK406">
        <f>AJ406/3</f>
        <v>0</v>
      </c>
      <c r="AL406">
        <f>AH406+AJ406</f>
        <v>0</v>
      </c>
      <c r="AM406">
        <f>AL406/6</f>
        <v>0</v>
      </c>
      <c r="AN406">
        <f>AL406+AF406</f>
        <v>0</v>
      </c>
      <c r="AO406">
        <f>AN406/18</f>
        <v>0</v>
      </c>
      <c r="AP406">
        <f>COUNTIF('résultats bruts'!Y406, 1) + COUNTIF('résultats bruts'!AY406,1) + COUNTIF('résultats bruts'!DC406,1)</f>
        <v>0</v>
      </c>
      <c r="AQ406">
        <f>AP406/3</f>
        <v>0</v>
      </c>
      <c r="AR406">
        <f>COUNTIF('résultats bruts'!T406, 1) + COUNTIF('résultats bruts'!AR406,1) + COUNTIF('résultats bruts'!DB406,1)</f>
        <v>0</v>
      </c>
      <c r="AS406">
        <f>AR406/3</f>
        <v>0</v>
      </c>
      <c r="AT406">
        <f>AR406+AP406</f>
        <v>0</v>
      </c>
      <c r="AU406">
        <f>AT406/6</f>
        <v>0</v>
      </c>
      <c r="AV406">
        <f>COUNTIF('résultats bruts'!X406, 1) + COUNTIF('résultats bruts'!BB406,1) + COUNTIF('résultats bruts'!DA406,1)</f>
        <v>0</v>
      </c>
      <c r="AW406">
        <f>AV406/3</f>
        <v>0</v>
      </c>
      <c r="AX406">
        <f>COUNTIF('résultats bruts'!AA406, 1) + COUNTIF('résultats bruts'!AX406,1) + COUNTIF('résultats bruts'!CY406,1)</f>
        <v>0</v>
      </c>
      <c r="AY406">
        <f>AX406/3</f>
        <v>0</v>
      </c>
      <c r="AZ406">
        <f>AX406+AV406</f>
        <v>0</v>
      </c>
      <c r="BA406">
        <f>AZ406/6</f>
        <v>0</v>
      </c>
      <c r="BB406">
        <f>AZ406+AT406</f>
        <v>0</v>
      </c>
      <c r="BC406">
        <f>BB406/12</f>
        <v>0</v>
      </c>
      <c r="BD406">
        <f>COUNTIF('résultats bruts'!U406, 1) + COUNTIF('résultats bruts'!AZ406,1) + COUNTIF('résultats bruts'!CX406,1)</f>
        <v>0</v>
      </c>
      <c r="BE406">
        <f>BD406/3</f>
        <v>0</v>
      </c>
      <c r="BF406">
        <f>COUNTIF('résultats bruts'!S406, 1) + COUNTIF('résultats bruts'!BA406,1) + COUNTIF('résultats bruts'!CV406,1)</f>
        <v>0</v>
      </c>
      <c r="BG406">
        <f>BF406/3</f>
        <v>0</v>
      </c>
      <c r="BH406">
        <f>BF406+BD406</f>
        <v>0</v>
      </c>
      <c r="BI406">
        <f>BH406/6</f>
        <v>0</v>
      </c>
      <c r="BJ406">
        <f>BH406+BB406</f>
        <v>0</v>
      </c>
      <c r="BK406">
        <f>BJ406/18</f>
        <v>0</v>
      </c>
      <c r="BL406">
        <f>COUNTIF('résultats bruts'!AB406, 1) + COUNTIF('résultats bruts'!AC406,1) + COUNTIF('résultats bruts'!BC406,1)+ COUNTIF('résultats bruts'!BD406,1)+ COUNTIF('résultats bruts'!DE406,1)+ COUNTIF('résultats bruts'!DF406,1)</f>
        <v>0</v>
      </c>
      <c r="BM406">
        <f>BL406/6</f>
        <v>0</v>
      </c>
      <c r="BN406">
        <f>BJ406+AN406+BL406</f>
        <v>0</v>
      </c>
      <c r="BO406">
        <f>BN406/42</f>
        <v>0</v>
      </c>
      <c r="BP406">
        <f>COUNTIF('résultats bruts'!DS406,1) + COUNTIF('résultats bruts'!DQ406,1)</f>
        <v>0</v>
      </c>
      <c r="BQ406">
        <f>BP406/2</f>
        <v>0</v>
      </c>
      <c r="BR406">
        <f>COUNTIF('résultats bruts'!DR406,1)+COUNTIF('résultats bruts'!DT406,1)</f>
        <v>0</v>
      </c>
      <c r="BS406">
        <f>BR406/2</f>
        <v>0</v>
      </c>
      <c r="BT406">
        <f>'résultats bruts'!AR406</f>
        <v>0</v>
      </c>
      <c r="BU406">
        <f>'résultats bruts'!DR406</f>
        <v>0</v>
      </c>
      <c r="BV406">
        <f>'résultats bruts'!AS406</f>
        <v>0</v>
      </c>
      <c r="BW406">
        <f>'résultats bruts'!DT406</f>
        <v>0</v>
      </c>
      <c r="BX406">
        <f>COUNTIF('résultats bruts'!AI406, 1) + COUNTIF('résultats bruts'!BP406,1) + COUNTIF('résultats bruts'!DG406,1)</f>
        <v>0</v>
      </c>
      <c r="BY406">
        <f>BX406/3</f>
        <v>0</v>
      </c>
      <c r="BZ406">
        <f>COUNTIF('résultats bruts'!AL406, 1) + COUNTIF('résultats bruts'!BN406,1) + COUNTIF('résultats bruts'!DI406,1)</f>
        <v>0</v>
      </c>
      <c r="CA406">
        <f>BZ406/3</f>
        <v>0</v>
      </c>
      <c r="CB406">
        <f>BX406+BZ406</f>
        <v>0</v>
      </c>
      <c r="CC406">
        <f>CB406/6</f>
        <v>0</v>
      </c>
      <c r="CD406">
        <f>COUNTIF('résultats bruts'!AK406, 1) + COUNTIF('résultats bruts'!BR406,1) + COUNTIF('résultats bruts'!DM406,1)</f>
        <v>0</v>
      </c>
      <c r="CE406">
        <f>CD406/3</f>
        <v>0</v>
      </c>
      <c r="CF406">
        <f>COUNTIF('résultats bruts'!AE406, 1) + COUNTIF('résultats bruts'!BL406,1) + COUNTIF('résultats bruts'!DN406,1)</f>
        <v>0</v>
      </c>
      <c r="CG406">
        <f>CF406/3</f>
        <v>0</v>
      </c>
      <c r="CH406">
        <f>CF406+CD406</f>
        <v>0</v>
      </c>
      <c r="CI406">
        <f>CH406/6</f>
        <v>0</v>
      </c>
      <c r="CJ406">
        <f>COUNTIF('résultats bruts'!AJ406, 1) + COUNTIF('résultats bruts'!BM406,1) + COUNTIF('résultats bruts'!DL406,1)</f>
        <v>0</v>
      </c>
      <c r="CK406">
        <f>CJ406/3</f>
        <v>0</v>
      </c>
      <c r="CL406">
        <f>COUNTIF('résultats bruts'!AH406, 1) + COUNTIF('résultats bruts'!BK406,1) + COUNTIF('résultats bruts'!DK406,1)</f>
        <v>0</v>
      </c>
      <c r="CM406">
        <f>CL406/3</f>
        <v>0</v>
      </c>
      <c r="CN406">
        <f>CL406+CJ406</f>
        <v>0</v>
      </c>
      <c r="CO406">
        <f>CN406/6</f>
        <v>0</v>
      </c>
      <c r="CP406">
        <f>COUNTIF('résultats bruts'!AF406, 1) + COUNTIF('résultats bruts'!BO406,1) + COUNTIF('résultats bruts'!DJ406,1)</f>
        <v>0</v>
      </c>
      <c r="CQ406">
        <f>CP406/3</f>
        <v>0</v>
      </c>
      <c r="CR406">
        <f>COUNTIF('résultats bruts'!AG406, 1) + COUNTIF('résultats bruts'!BQ406,1) + COUNTIF('résultats bruts'!DH406,1)</f>
        <v>0</v>
      </c>
      <c r="CS406">
        <f>CR406/3</f>
        <v>0</v>
      </c>
      <c r="CT406">
        <f>CR406+CP406</f>
        <v>0</v>
      </c>
      <c r="CU406">
        <f>CT406/6</f>
        <v>0</v>
      </c>
      <c r="CV406">
        <f>COUNTIF('résultats bruts'!AM406, 1) + COUNTIF('résultats bruts'!AN406,1) + COUNTIF('résultats bruts'!BS406,1) +COUNTIF('résultats bruts'!BT406, 1) + COUNTIF('résultats bruts'!DO406,1) + COUNTIF('résultats bruts'!DP406,1)</f>
        <v>0</v>
      </c>
      <c r="CW406">
        <f>+CV406/6</f>
        <v>0</v>
      </c>
      <c r="CX406">
        <f>CT406+CN406+CH406+CB442</f>
        <v>0</v>
      </c>
      <c r="CY406">
        <f>CX406/30</f>
        <v>0</v>
      </c>
      <c r="CZ406">
        <f>COUNTIF('résultats bruts'!AO406,1)</f>
        <v>0</v>
      </c>
      <c r="DA406">
        <f>COUNTIF('résultats bruts'!AP406,1)</f>
        <v>0</v>
      </c>
      <c r="DB406">
        <f>CZ406+DA406</f>
        <v>0</v>
      </c>
      <c r="DC406">
        <f>DB406/2</f>
        <v>0</v>
      </c>
      <c r="DD406">
        <f>COUNTIF('résultats bruts'!BU406,1)</f>
        <v>0</v>
      </c>
      <c r="DE406">
        <f>COUNTIF('résultats bruts'!BV406,1)</f>
        <v>0</v>
      </c>
      <c r="DF406">
        <f>DD406+DE406</f>
        <v>0</v>
      </c>
      <c r="DG406">
        <f>DD406+DE406</f>
        <v>0</v>
      </c>
      <c r="DH406">
        <f>DG406/2</f>
        <v>0</v>
      </c>
      <c r="DJ406">
        <f>COUNTIF(CD406, 1)</f>
        <v>0</v>
      </c>
      <c r="DK406">
        <f>DB406+DG406+DJ406</f>
        <v>0</v>
      </c>
      <c r="DL406">
        <f>DK406/5</f>
        <v>0</v>
      </c>
      <c r="DM406">
        <f>COUNTIF('résultats bruts'!BG406,1)+COUNTIF('résultats bruts'!BJ406,1)</f>
        <v>0</v>
      </c>
      <c r="DN406">
        <f>DM406/2</f>
        <v>0</v>
      </c>
      <c r="DO406">
        <f>COUNTIF('résultats bruts'!CD406,1)+COUNTIF('résultats bruts'!CF406,1) + COUNTIF('résultats bruts'!CO406,1)+COUNTIF('résultats bruts'!CR406,1)</f>
        <v>0</v>
      </c>
      <c r="DP406">
        <f>DO406/4</f>
        <v>0</v>
      </c>
      <c r="DQ406">
        <f>DM406+DO406</f>
        <v>0</v>
      </c>
      <c r="DR406">
        <f>DQ406/6</f>
        <v>0</v>
      </c>
      <c r="DS406">
        <f>COUNTIF('résultats bruts'!BF406,1)+COUNTIF('résultats bruts'!BI406,1)</f>
        <v>0</v>
      </c>
      <c r="DT406">
        <f>DS406/2</f>
        <v>0</v>
      </c>
      <c r="DU406">
        <f>COUNTIF('résultats bruts'!CE406,1)+COUNTIF('résultats bruts'!CH406,1) + COUNTIF('résultats bruts'!CP406,1)</f>
        <v>0</v>
      </c>
      <c r="DV406">
        <f>DU406/4</f>
        <v>0</v>
      </c>
      <c r="DW406">
        <f>DS406+DU406</f>
        <v>0</v>
      </c>
      <c r="DX406">
        <f>DW406/6</f>
        <v>0</v>
      </c>
      <c r="DY406">
        <f>COUNTIF('résultats bruts'!BE406,1)+COUNTIF('résultats bruts'!BH406,1)</f>
        <v>0</v>
      </c>
      <c r="DZ406">
        <f>DY406/2</f>
        <v>0</v>
      </c>
      <c r="EA406">
        <f>COUNTIF('résultats bruts'!CC406,1)+COUNTIF('résultats bruts'!CG406,1) + COUNTIF('résultats bruts'!CN406,1)</f>
        <v>0</v>
      </c>
      <c r="EB406">
        <f>EA406/3</f>
        <v>0</v>
      </c>
      <c r="EC406">
        <f>EA406+DY406</f>
        <v>0</v>
      </c>
      <c r="ED406">
        <f>EC406/5</f>
        <v>0</v>
      </c>
      <c r="EE406">
        <f>EC406+DW406+DQ406</f>
        <v>0</v>
      </c>
      <c r="EF406">
        <f>EE406/17</f>
        <v>0</v>
      </c>
    </row>
    <row r="407">
      <c r="A407">
        <f>'résultats bruts'!A407</f>
        <v>0</v>
      </c>
      <c r="B407">
        <f>'résultats bruts'!B407</f>
        <v>0</v>
      </c>
      <c r="C407">
        <f>'résultats bruts'!C407</f>
        <v>0</v>
      </c>
      <c r="D407">
        <f>'résultats bruts'!D407</f>
        <v>0</v>
      </c>
      <c r="E407">
        <f>'résultats bruts'!E407</f>
        <v>0</v>
      </c>
      <c r="F407">
        <f>'résultats bruts'!F407</f>
        <v>405</v>
      </c>
      <c r="G407">
        <f>COUNTIF('résultats bruts'!K407,1) +COUNTIF('résultats bruts'!CJ407:CK407,1)+COUNTIF('résultats bruts'!CJ407:CK407,"0A")</f>
        <v>0</v>
      </c>
      <c r="H407">
        <f>G407/3</f>
        <v>0</v>
      </c>
      <c r="I407">
        <f>COUNTIF('résultats bruts'!O407,1) + COUNTIF('résultats bruts'!AD407,1) + COUNTIF('résultats bruts'!CA407,1) + COUNTIF('résultats bruts'!DU407, 1) + COUNTIF('résultats bruts'!DU407,"0B")</f>
        <v>0</v>
      </c>
      <c r="J407">
        <f>I407/4</f>
        <v>0</v>
      </c>
      <c r="K407">
        <f>COUNTIF('résultats bruts'!CJ407:CK407,1)</f>
        <v>0</v>
      </c>
      <c r="L407">
        <f>K407/2</f>
        <v>0</v>
      </c>
      <c r="M407">
        <f>COUNTIF('résultats bruts'!CM407,1)</f>
        <v>0</v>
      </c>
      <c r="N407">
        <f>COUNTIF('résultats bruts'!DU407,1)</f>
        <v>0</v>
      </c>
      <c r="O407">
        <f>M407+N407</f>
        <v>0</v>
      </c>
      <c r="P407">
        <f>O407/2</f>
        <v>0</v>
      </c>
      <c r="Q407">
        <f>COUNTIF('résultats bruts'!CB407, "1A")+COUNTIF('résultats bruts'!CB407, "1B")</f>
        <v>0</v>
      </c>
      <c r="R407">
        <f>O407+K407+I407+G407</f>
        <v>0</v>
      </c>
      <c r="S407">
        <f>R407/11</f>
        <v>0</v>
      </c>
      <c r="T407">
        <f>COUNTIF('résultats bruts'!Q407, 1) + COUNTIF('résultats bruts'!AU407,1) + COUNTIF('résultats bruts'!CW407,1)</f>
        <v>0</v>
      </c>
      <c r="U407">
        <f>T407/3</f>
        <v>0</v>
      </c>
      <c r="V407">
        <f>COUNTIF('résultats bruts'!P407,1) + COUNTIF('résultats bruts'!AS407,1) + COUNTIF('résultats bruts'!DD407,1)</f>
        <v>0</v>
      </c>
      <c r="W407">
        <f>V407/3</f>
        <v>0</v>
      </c>
      <c r="X407">
        <f>T407+V407</f>
        <v>0</v>
      </c>
      <c r="Y407">
        <f>X407/6</f>
        <v>0</v>
      </c>
      <c r="Z407">
        <f>COUNTIF('résultats bruts'!V407, 1) + COUNTIF('résultats bruts'!AT407,1) + COUNTIF('résultats bruts'!CT407,1)</f>
        <v>0</v>
      </c>
      <c r="AA407">
        <f>Z407/3</f>
        <v>0</v>
      </c>
      <c r="AB407">
        <f>COUNTIF('résultats bruts'!W407, 1) + COUNTIF('résultats bruts'!AV407,1) + COUNTIF('résultats bruts'!CZ407,1)</f>
        <v>0</v>
      </c>
      <c r="AC407">
        <f>AB407/3</f>
        <v>0</v>
      </c>
      <c r="AD407">
        <f>AB407+Z407</f>
        <v>0</v>
      </c>
      <c r="AE407">
        <f>AD407/6</f>
        <v>0</v>
      </c>
      <c r="AF407">
        <f>AD407+X407</f>
        <v>0</v>
      </c>
      <c r="AG407">
        <f>AF407/12</f>
        <v>0</v>
      </c>
      <c r="AH407">
        <f>COUNTIF('résultats bruts'!R407, 1) + COUNTIF('résultats bruts'!AW407,1) + COUNTIF('résultats bruts'!CU407,1)</f>
        <v>0</v>
      </c>
      <c r="AI407">
        <f>AH407/3</f>
        <v>0</v>
      </c>
      <c r="AJ407">
        <f>COUNTIF('résultats bruts'!Z407, 1) + COUNTIF('résultats bruts'!AQ407,1) + COUNTIF('résultats bruts'!CS407,1)</f>
        <v>0</v>
      </c>
      <c r="AK407">
        <f>AJ407/3</f>
        <v>0</v>
      </c>
      <c r="AL407">
        <f>AH407+AJ407</f>
        <v>0</v>
      </c>
      <c r="AM407">
        <f>AL407/6</f>
        <v>0</v>
      </c>
      <c r="AN407">
        <f>AL407+AF407</f>
        <v>0</v>
      </c>
      <c r="AO407">
        <f>AN407/18</f>
        <v>0</v>
      </c>
      <c r="AP407">
        <f>COUNTIF('résultats bruts'!Y407, 1) + COUNTIF('résultats bruts'!AY407,1) + COUNTIF('résultats bruts'!DC407,1)</f>
        <v>0</v>
      </c>
      <c r="AQ407">
        <f>AP407/3</f>
        <v>0</v>
      </c>
      <c r="AR407">
        <f>COUNTIF('résultats bruts'!T407, 1) + COUNTIF('résultats bruts'!AR407,1) + COUNTIF('résultats bruts'!DB407,1)</f>
        <v>0</v>
      </c>
      <c r="AS407">
        <f>AR407/3</f>
        <v>0</v>
      </c>
      <c r="AT407">
        <f>AR407+AP407</f>
        <v>0</v>
      </c>
      <c r="AU407">
        <f>AT407/6</f>
        <v>0</v>
      </c>
      <c r="AV407">
        <f>COUNTIF('résultats bruts'!X407, 1) + COUNTIF('résultats bruts'!BB407,1) + COUNTIF('résultats bruts'!DA407,1)</f>
        <v>0</v>
      </c>
      <c r="AW407">
        <f>AV407/3</f>
        <v>0</v>
      </c>
      <c r="AX407">
        <f>COUNTIF('résultats bruts'!AA407, 1) + COUNTIF('résultats bruts'!AX407,1) + COUNTIF('résultats bruts'!CY407,1)</f>
        <v>0</v>
      </c>
      <c r="AY407">
        <f>AX407/3</f>
        <v>0</v>
      </c>
      <c r="AZ407">
        <f>AX407+AV407</f>
        <v>0</v>
      </c>
      <c r="BA407">
        <f>AZ407/6</f>
        <v>0</v>
      </c>
      <c r="BB407">
        <f>AZ407+AT407</f>
        <v>0</v>
      </c>
      <c r="BC407">
        <f>BB407/12</f>
        <v>0</v>
      </c>
      <c r="BD407">
        <f>COUNTIF('résultats bruts'!U407, 1) + COUNTIF('résultats bruts'!AZ407,1) + COUNTIF('résultats bruts'!CX407,1)</f>
        <v>0</v>
      </c>
      <c r="BE407">
        <f>BD407/3</f>
        <v>0</v>
      </c>
      <c r="BF407">
        <f>COUNTIF('résultats bruts'!S407, 1) + COUNTIF('résultats bruts'!BA407,1) + COUNTIF('résultats bruts'!CV407,1)</f>
        <v>0</v>
      </c>
      <c r="BG407">
        <f>BF407/3</f>
        <v>0</v>
      </c>
      <c r="BH407">
        <f>BF407+BD407</f>
        <v>0</v>
      </c>
      <c r="BI407">
        <f>BH407/6</f>
        <v>0</v>
      </c>
      <c r="BJ407">
        <f>BH407+BB407</f>
        <v>0</v>
      </c>
      <c r="BK407">
        <f>BJ407/18</f>
        <v>0</v>
      </c>
      <c r="BL407">
        <f>COUNTIF('résultats bruts'!AB407, 1) + COUNTIF('résultats bruts'!AC407,1) + COUNTIF('résultats bruts'!BC407,1)+ COUNTIF('résultats bruts'!BD407,1)+ COUNTIF('résultats bruts'!DE407,1)+ COUNTIF('résultats bruts'!DF407,1)</f>
        <v>0</v>
      </c>
      <c r="BM407">
        <f>BL407/6</f>
        <v>0</v>
      </c>
      <c r="BN407">
        <f>BJ407+AN407+BL407</f>
        <v>0</v>
      </c>
      <c r="BO407">
        <f>BN407/42</f>
        <v>0</v>
      </c>
      <c r="BP407">
        <f>COUNTIF('résultats bruts'!DS407,1) + COUNTIF('résultats bruts'!DQ407,1)</f>
        <v>0</v>
      </c>
      <c r="BQ407">
        <f>BP407/2</f>
        <v>0</v>
      </c>
      <c r="BR407">
        <f>COUNTIF('résultats bruts'!DR407,1)+COUNTIF('résultats bruts'!DT407,1)</f>
        <v>0</v>
      </c>
      <c r="BS407">
        <f>BR407/2</f>
        <v>0</v>
      </c>
      <c r="BT407">
        <f>'résultats bruts'!AR407</f>
        <v>0</v>
      </c>
      <c r="BU407">
        <f>'résultats bruts'!DR407</f>
        <v>0</v>
      </c>
      <c r="BV407">
        <f>'résultats bruts'!AS407</f>
        <v>0</v>
      </c>
      <c r="BW407">
        <f>'résultats bruts'!DT407</f>
        <v>0</v>
      </c>
      <c r="BX407">
        <f>COUNTIF('résultats bruts'!AI407, 1) + COUNTIF('résultats bruts'!BP407,1) + COUNTIF('résultats bruts'!DG407,1)</f>
        <v>0</v>
      </c>
      <c r="BY407">
        <f>BX407/3</f>
        <v>0</v>
      </c>
      <c r="BZ407">
        <f>COUNTIF('résultats bruts'!AL407, 1) + COUNTIF('résultats bruts'!BN407,1) + COUNTIF('résultats bruts'!DI407,1)</f>
        <v>0</v>
      </c>
      <c r="CA407">
        <f>BZ407/3</f>
        <v>0</v>
      </c>
      <c r="CB407">
        <f>BX407+BZ407</f>
        <v>0</v>
      </c>
      <c r="CC407">
        <f>CB407/6</f>
        <v>0</v>
      </c>
      <c r="CD407">
        <f>COUNTIF('résultats bruts'!AK407, 1) + COUNTIF('résultats bruts'!BR407,1) + COUNTIF('résultats bruts'!DM407,1)</f>
        <v>0</v>
      </c>
      <c r="CE407">
        <f>CD407/3</f>
        <v>0</v>
      </c>
      <c r="CF407">
        <f>COUNTIF('résultats bruts'!AE407, 1) + COUNTIF('résultats bruts'!BL407,1) + COUNTIF('résultats bruts'!DN407,1)</f>
        <v>0</v>
      </c>
      <c r="CG407">
        <f>CF407/3</f>
        <v>0</v>
      </c>
      <c r="CH407">
        <f>CF407+CD407</f>
        <v>0</v>
      </c>
      <c r="CI407">
        <f>CH407/6</f>
        <v>0</v>
      </c>
      <c r="CJ407">
        <f>COUNTIF('résultats bruts'!AJ407, 1) + COUNTIF('résultats bruts'!BM407,1) + COUNTIF('résultats bruts'!DL407,1)</f>
        <v>0</v>
      </c>
      <c r="CK407">
        <f>CJ407/3</f>
        <v>0</v>
      </c>
      <c r="CL407">
        <f>COUNTIF('résultats bruts'!AH407, 1) + COUNTIF('résultats bruts'!BK407,1) + COUNTIF('résultats bruts'!DK407,1)</f>
        <v>0</v>
      </c>
      <c r="CM407">
        <f>CL407/3</f>
        <v>0</v>
      </c>
      <c r="CN407">
        <f>CL407+CJ407</f>
        <v>0</v>
      </c>
      <c r="CO407">
        <f>CN407/6</f>
        <v>0</v>
      </c>
      <c r="CP407">
        <f>COUNTIF('résultats bruts'!AF407, 1) + COUNTIF('résultats bruts'!BO407,1) + COUNTIF('résultats bruts'!DJ407,1)</f>
        <v>0</v>
      </c>
      <c r="CQ407">
        <f>CP407/3</f>
        <v>0</v>
      </c>
      <c r="CR407">
        <f>COUNTIF('résultats bruts'!AG407, 1) + COUNTIF('résultats bruts'!BQ407,1) + COUNTIF('résultats bruts'!DH407,1)</f>
        <v>0</v>
      </c>
      <c r="CS407">
        <f>CR407/3</f>
        <v>0</v>
      </c>
      <c r="CT407">
        <f>CR407+CP407</f>
        <v>0</v>
      </c>
      <c r="CU407">
        <f>CT407/6</f>
        <v>0</v>
      </c>
      <c r="CV407">
        <f>COUNTIF('résultats bruts'!AM407, 1) + COUNTIF('résultats bruts'!AN407,1) + COUNTIF('résultats bruts'!BS407,1) +COUNTIF('résultats bruts'!BT407, 1) + COUNTIF('résultats bruts'!DO407,1) + COUNTIF('résultats bruts'!DP407,1)</f>
        <v>0</v>
      </c>
      <c r="CW407">
        <f>+CV407/6</f>
        <v>0</v>
      </c>
      <c r="CX407">
        <f>CT407+CN407+CH407+CB443</f>
        <v>0</v>
      </c>
      <c r="CY407">
        <f>CX407/30</f>
        <v>0</v>
      </c>
      <c r="CZ407">
        <f>COUNTIF('résultats bruts'!AO407,1)</f>
        <v>0</v>
      </c>
      <c r="DA407">
        <f>COUNTIF('résultats bruts'!AP407,1)</f>
        <v>0</v>
      </c>
      <c r="DB407">
        <f>CZ407+DA407</f>
        <v>0</v>
      </c>
      <c r="DC407">
        <f>DB407/2</f>
        <v>0</v>
      </c>
      <c r="DD407">
        <f>COUNTIF('résultats bruts'!BU407,1)</f>
        <v>0</v>
      </c>
      <c r="DE407">
        <f>COUNTIF('résultats bruts'!BV407,1)</f>
        <v>0</v>
      </c>
      <c r="DF407">
        <f>DD407+DE407</f>
        <v>0</v>
      </c>
      <c r="DG407">
        <f>DD407+DE407</f>
        <v>0</v>
      </c>
      <c r="DH407">
        <f>DG407/2</f>
        <v>0</v>
      </c>
      <c r="DJ407">
        <f>COUNTIF(CD407, 1)</f>
        <v>0</v>
      </c>
      <c r="DK407">
        <f>DB407+DG407+DJ407</f>
        <v>0</v>
      </c>
      <c r="DL407">
        <f>DK407/5</f>
        <v>0</v>
      </c>
      <c r="DM407">
        <f>COUNTIF('résultats bruts'!BG407,1)+COUNTIF('résultats bruts'!BJ407,1)</f>
        <v>0</v>
      </c>
      <c r="DN407">
        <f>DM407/2</f>
        <v>0</v>
      </c>
      <c r="DO407">
        <f>COUNTIF('résultats bruts'!CD407,1)+COUNTIF('résultats bruts'!CF407,1) + COUNTIF('résultats bruts'!CO407,1)+COUNTIF('résultats bruts'!CR407,1)</f>
        <v>0</v>
      </c>
      <c r="DP407">
        <f>DO407/4</f>
        <v>0</v>
      </c>
      <c r="DQ407">
        <f>DM407+DO407</f>
        <v>0</v>
      </c>
      <c r="DR407">
        <f>DQ407/6</f>
        <v>0</v>
      </c>
      <c r="DS407">
        <f>COUNTIF('résultats bruts'!BF407,1)+COUNTIF('résultats bruts'!BI407,1)</f>
        <v>0</v>
      </c>
      <c r="DT407">
        <f>DS407/2</f>
        <v>0</v>
      </c>
      <c r="DU407">
        <f>COUNTIF('résultats bruts'!CE407,1)+COUNTIF('résultats bruts'!CH407,1) + COUNTIF('résultats bruts'!CP407,1)</f>
        <v>0</v>
      </c>
      <c r="DV407">
        <f>DU407/4</f>
        <v>0</v>
      </c>
      <c r="DW407">
        <f>DS407+DU407</f>
        <v>0</v>
      </c>
      <c r="DX407">
        <f>DW407/6</f>
        <v>0</v>
      </c>
      <c r="DY407">
        <f>COUNTIF('résultats bruts'!BE407,1)+COUNTIF('résultats bruts'!BH407,1)</f>
        <v>0</v>
      </c>
      <c r="DZ407">
        <f>DY407/2</f>
        <v>0</v>
      </c>
      <c r="EA407">
        <f>COUNTIF('résultats bruts'!CC407,1)+COUNTIF('résultats bruts'!CG407,1) + COUNTIF('résultats bruts'!CN407,1)</f>
        <v>0</v>
      </c>
      <c r="EB407">
        <f>EA407/3</f>
        <v>0</v>
      </c>
      <c r="EC407">
        <f>EA407+DY407</f>
        <v>0</v>
      </c>
      <c r="ED407">
        <f>EC407/5</f>
        <v>0</v>
      </c>
      <c r="EE407">
        <f>EC407+DW407+DQ407</f>
        <v>0</v>
      </c>
      <c r="EF407">
        <f>EE407/17</f>
        <v>0</v>
      </c>
    </row>
    <row r="408">
      <c r="A408">
        <f>'résultats bruts'!A408</f>
        <v>0</v>
      </c>
      <c r="B408">
        <f>'résultats bruts'!B408</f>
        <v>0</v>
      </c>
      <c r="C408">
        <f>'résultats bruts'!C408</f>
        <v>0</v>
      </c>
      <c r="D408">
        <f>'résultats bruts'!D408</f>
        <v>0</v>
      </c>
      <c r="E408">
        <f>'résultats bruts'!E408</f>
        <v>0</v>
      </c>
      <c r="F408">
        <f>'résultats bruts'!F408</f>
        <v>406</v>
      </c>
      <c r="G408">
        <f>COUNTIF('résultats bruts'!K408,1) +COUNTIF('résultats bruts'!CJ408:CK408,1)+COUNTIF('résultats bruts'!CJ408:CK408,"0A")</f>
        <v>0</v>
      </c>
      <c r="H408">
        <f>G408/3</f>
        <v>0</v>
      </c>
      <c r="I408">
        <f>COUNTIF('résultats bruts'!O408,1) + COUNTIF('résultats bruts'!AD408,1) + COUNTIF('résultats bruts'!CA408,1) + COUNTIF('résultats bruts'!DU408, 1) + COUNTIF('résultats bruts'!DU408,"0B")</f>
        <v>0</v>
      </c>
      <c r="J408">
        <f>I408/4</f>
        <v>0</v>
      </c>
      <c r="K408">
        <f>COUNTIF('résultats bruts'!CJ408:CK408,1)</f>
        <v>0</v>
      </c>
      <c r="L408">
        <f>K408/2</f>
        <v>0</v>
      </c>
      <c r="M408">
        <f>COUNTIF('résultats bruts'!CM408,1)</f>
        <v>0</v>
      </c>
      <c r="N408">
        <f>COUNTIF('résultats bruts'!DU408,1)</f>
        <v>0</v>
      </c>
      <c r="O408">
        <f>M408+N408</f>
        <v>0</v>
      </c>
      <c r="P408">
        <f>O408/2</f>
        <v>0</v>
      </c>
      <c r="Q408">
        <f>COUNTIF('résultats bruts'!CB408, "1A")+COUNTIF('résultats bruts'!CB408, "1B")</f>
        <v>0</v>
      </c>
      <c r="R408">
        <f>O408+K408+I408+G408</f>
        <v>0</v>
      </c>
      <c r="S408">
        <f>R408/11</f>
        <v>0</v>
      </c>
      <c r="T408">
        <f>COUNTIF('résultats bruts'!Q408, 1) + COUNTIF('résultats bruts'!AU408,1) + COUNTIF('résultats bruts'!CW408,1)</f>
        <v>0</v>
      </c>
      <c r="U408">
        <f>T408/3</f>
        <v>0</v>
      </c>
      <c r="V408">
        <f>COUNTIF('résultats bruts'!P408,1) + COUNTIF('résultats bruts'!AS408,1) + COUNTIF('résultats bruts'!DD408,1)</f>
        <v>0</v>
      </c>
      <c r="W408">
        <f>V408/3</f>
        <v>0</v>
      </c>
      <c r="X408">
        <f>T408+V408</f>
        <v>0</v>
      </c>
      <c r="Y408">
        <f>X408/6</f>
        <v>0</v>
      </c>
      <c r="Z408">
        <f>COUNTIF('résultats bruts'!V408, 1) + COUNTIF('résultats bruts'!AT408,1) + COUNTIF('résultats bruts'!CT408,1)</f>
        <v>0</v>
      </c>
      <c r="AA408">
        <f>Z408/3</f>
        <v>0</v>
      </c>
      <c r="AB408">
        <f>COUNTIF('résultats bruts'!W408, 1) + COUNTIF('résultats bruts'!AV408,1) + COUNTIF('résultats bruts'!CZ408,1)</f>
        <v>0</v>
      </c>
      <c r="AC408">
        <f>AB408/3</f>
        <v>0</v>
      </c>
      <c r="AD408">
        <f>AB408+Z408</f>
        <v>0</v>
      </c>
      <c r="AE408">
        <f>AD408/6</f>
        <v>0</v>
      </c>
      <c r="AF408">
        <f>AD408+X408</f>
        <v>0</v>
      </c>
      <c r="AG408">
        <f>AF408/12</f>
        <v>0</v>
      </c>
      <c r="AH408">
        <f>COUNTIF('résultats bruts'!R408, 1) + COUNTIF('résultats bruts'!AW408,1) + COUNTIF('résultats bruts'!CU408,1)</f>
        <v>0</v>
      </c>
      <c r="AI408">
        <f>AH408/3</f>
        <v>0</v>
      </c>
      <c r="AJ408">
        <f>COUNTIF('résultats bruts'!Z408, 1) + COUNTIF('résultats bruts'!AQ408,1) + COUNTIF('résultats bruts'!CS408,1)</f>
        <v>0</v>
      </c>
      <c r="AK408">
        <f>AJ408/3</f>
        <v>0</v>
      </c>
      <c r="AL408">
        <f>AH408+AJ408</f>
        <v>0</v>
      </c>
      <c r="AM408">
        <f>AL408/6</f>
        <v>0</v>
      </c>
      <c r="AN408">
        <f>AL408+AF408</f>
        <v>0</v>
      </c>
      <c r="AO408">
        <f>AN408/18</f>
        <v>0</v>
      </c>
      <c r="AP408">
        <f>COUNTIF('résultats bruts'!Y408, 1) + COUNTIF('résultats bruts'!AY408,1) + COUNTIF('résultats bruts'!DC408,1)</f>
        <v>0</v>
      </c>
      <c r="AQ408">
        <f>AP408/3</f>
        <v>0</v>
      </c>
      <c r="AR408">
        <f>COUNTIF('résultats bruts'!T408, 1) + COUNTIF('résultats bruts'!AR408,1) + COUNTIF('résultats bruts'!DB408,1)</f>
        <v>0</v>
      </c>
      <c r="AS408">
        <f>AR408/3</f>
        <v>0</v>
      </c>
      <c r="AT408">
        <f>AR408+AP408</f>
        <v>0</v>
      </c>
      <c r="AU408">
        <f>AT408/6</f>
        <v>0</v>
      </c>
      <c r="AV408">
        <f>COUNTIF('résultats bruts'!X408, 1) + COUNTIF('résultats bruts'!BB408,1) + COUNTIF('résultats bruts'!DA408,1)</f>
        <v>0</v>
      </c>
      <c r="AW408">
        <f>AV408/3</f>
        <v>0</v>
      </c>
      <c r="AX408">
        <f>COUNTIF('résultats bruts'!AA408, 1) + COUNTIF('résultats bruts'!AX408,1) + COUNTIF('résultats bruts'!CY408,1)</f>
        <v>0</v>
      </c>
      <c r="AY408">
        <f>AX408/3</f>
        <v>0</v>
      </c>
      <c r="AZ408">
        <f>AX408+AV408</f>
        <v>0</v>
      </c>
      <c r="BA408">
        <f>AZ408/6</f>
        <v>0</v>
      </c>
      <c r="BB408">
        <f>AZ408+AT408</f>
        <v>0</v>
      </c>
      <c r="BC408">
        <f>BB408/12</f>
        <v>0</v>
      </c>
      <c r="BD408">
        <f>COUNTIF('résultats bruts'!U408, 1) + COUNTIF('résultats bruts'!AZ408,1) + COUNTIF('résultats bruts'!CX408,1)</f>
        <v>0</v>
      </c>
      <c r="BE408">
        <f>BD408/3</f>
        <v>0</v>
      </c>
      <c r="BF408">
        <f>COUNTIF('résultats bruts'!S408, 1) + COUNTIF('résultats bruts'!BA408,1) + COUNTIF('résultats bruts'!CV408,1)</f>
        <v>0</v>
      </c>
      <c r="BG408">
        <f>BF408/3</f>
        <v>0</v>
      </c>
      <c r="BH408">
        <f>BF408+BD408</f>
        <v>0</v>
      </c>
      <c r="BI408">
        <f>BH408/6</f>
        <v>0</v>
      </c>
      <c r="BJ408">
        <f>BH408+BB408</f>
        <v>0</v>
      </c>
      <c r="BK408">
        <f>BJ408/18</f>
        <v>0</v>
      </c>
      <c r="BL408">
        <f>COUNTIF('résultats bruts'!AB408, 1) + COUNTIF('résultats bruts'!AC408,1) + COUNTIF('résultats bruts'!BC408,1)+ COUNTIF('résultats bruts'!BD408,1)+ COUNTIF('résultats bruts'!DE408,1)+ COUNTIF('résultats bruts'!DF408,1)</f>
        <v>0</v>
      </c>
      <c r="BM408">
        <f>BL408/6</f>
        <v>0</v>
      </c>
      <c r="BN408">
        <f>BJ408+AN408+BL408</f>
        <v>0</v>
      </c>
      <c r="BO408">
        <f>BN408/42</f>
        <v>0</v>
      </c>
      <c r="BP408">
        <f>COUNTIF('résultats bruts'!DS408,1) + COUNTIF('résultats bruts'!DQ408,1)</f>
        <v>0</v>
      </c>
      <c r="BQ408">
        <f>BP408/2</f>
        <v>0</v>
      </c>
      <c r="BR408">
        <f>COUNTIF('résultats bruts'!DR408,1)+COUNTIF('résultats bruts'!DT408,1)</f>
        <v>0</v>
      </c>
      <c r="BS408">
        <f>BR408/2</f>
        <v>0</v>
      </c>
      <c r="BT408">
        <f>'résultats bruts'!AR408</f>
        <v>0</v>
      </c>
      <c r="BU408">
        <f>'résultats bruts'!DR408</f>
        <v>0</v>
      </c>
      <c r="BV408">
        <f>'résultats bruts'!AS408</f>
        <v>0</v>
      </c>
      <c r="BW408">
        <f>'résultats bruts'!DT408</f>
        <v>0</v>
      </c>
      <c r="BX408">
        <f>COUNTIF('résultats bruts'!AI408, 1) + COUNTIF('résultats bruts'!BP408,1) + COUNTIF('résultats bruts'!DG408,1)</f>
        <v>0</v>
      </c>
      <c r="BY408">
        <f>BX408/3</f>
        <v>0</v>
      </c>
      <c r="BZ408">
        <f>COUNTIF('résultats bruts'!AL408, 1) + COUNTIF('résultats bruts'!BN408,1) + COUNTIF('résultats bruts'!DI408,1)</f>
        <v>0</v>
      </c>
      <c r="CA408">
        <f>BZ408/3</f>
        <v>0</v>
      </c>
      <c r="CB408">
        <f>BX408+BZ408</f>
        <v>0</v>
      </c>
      <c r="CC408">
        <f>CB408/6</f>
        <v>0</v>
      </c>
      <c r="CD408">
        <f>COUNTIF('résultats bruts'!AK408, 1) + COUNTIF('résultats bruts'!BR408,1) + COUNTIF('résultats bruts'!DM408,1)</f>
        <v>0</v>
      </c>
      <c r="CE408">
        <f>CD408/3</f>
        <v>0</v>
      </c>
      <c r="CF408">
        <f>COUNTIF('résultats bruts'!AE408, 1) + COUNTIF('résultats bruts'!BL408,1) + COUNTIF('résultats bruts'!DN408,1)</f>
        <v>0</v>
      </c>
      <c r="CG408">
        <f>CF408/3</f>
        <v>0</v>
      </c>
      <c r="CH408">
        <f>CF408+CD408</f>
        <v>0</v>
      </c>
      <c r="CI408">
        <f>CH408/6</f>
        <v>0</v>
      </c>
      <c r="CJ408">
        <f>COUNTIF('résultats bruts'!AJ408, 1) + COUNTIF('résultats bruts'!BM408,1) + COUNTIF('résultats bruts'!DL408,1)</f>
        <v>0</v>
      </c>
      <c r="CK408">
        <f>CJ408/3</f>
        <v>0</v>
      </c>
      <c r="CL408">
        <f>COUNTIF('résultats bruts'!AH408, 1) + COUNTIF('résultats bruts'!BK408,1) + COUNTIF('résultats bruts'!DK408,1)</f>
        <v>0</v>
      </c>
      <c r="CM408">
        <f>CL408/3</f>
        <v>0</v>
      </c>
      <c r="CN408">
        <f>CL408+CJ408</f>
        <v>0</v>
      </c>
      <c r="CO408">
        <f>CN408/6</f>
        <v>0</v>
      </c>
      <c r="CP408">
        <f>COUNTIF('résultats bruts'!AF408, 1) + COUNTIF('résultats bruts'!BO408,1) + COUNTIF('résultats bruts'!DJ408,1)</f>
        <v>0</v>
      </c>
      <c r="CQ408">
        <f>CP408/3</f>
        <v>0</v>
      </c>
      <c r="CR408">
        <f>COUNTIF('résultats bruts'!AG408, 1) + COUNTIF('résultats bruts'!BQ408,1) + COUNTIF('résultats bruts'!DH408,1)</f>
        <v>0</v>
      </c>
      <c r="CS408">
        <f>CR408/3</f>
        <v>0</v>
      </c>
      <c r="CT408">
        <f>CR408+CP408</f>
        <v>0</v>
      </c>
      <c r="CU408">
        <f>CT408/6</f>
        <v>0</v>
      </c>
      <c r="CV408">
        <f>COUNTIF('résultats bruts'!AM408, 1) + COUNTIF('résultats bruts'!AN408,1) + COUNTIF('résultats bruts'!BS408,1) +COUNTIF('résultats bruts'!BT408, 1) + COUNTIF('résultats bruts'!DO408,1) + COUNTIF('résultats bruts'!DP408,1)</f>
        <v>0</v>
      </c>
      <c r="CW408">
        <f>+CV408/6</f>
        <v>0</v>
      </c>
      <c r="CX408">
        <f>CT408+CN408+CH408+CB444</f>
        <v>0</v>
      </c>
      <c r="CY408">
        <f>CX408/30</f>
        <v>0</v>
      </c>
      <c r="CZ408">
        <f>COUNTIF('résultats bruts'!AO408,1)</f>
        <v>0</v>
      </c>
      <c r="DA408">
        <f>COUNTIF('résultats bruts'!AP408,1)</f>
        <v>0</v>
      </c>
      <c r="DB408">
        <f>CZ408+DA408</f>
        <v>0</v>
      </c>
      <c r="DC408">
        <f>DB408/2</f>
        <v>0</v>
      </c>
      <c r="DD408">
        <f>COUNTIF('résultats bruts'!BU408,1)</f>
        <v>0</v>
      </c>
      <c r="DE408">
        <f>COUNTIF('résultats bruts'!BV408,1)</f>
        <v>0</v>
      </c>
      <c r="DF408">
        <f>DD408+DE408</f>
        <v>0</v>
      </c>
      <c r="DG408">
        <f>DD408+DE408</f>
        <v>0</v>
      </c>
      <c r="DH408">
        <f>DG408/2</f>
        <v>0</v>
      </c>
      <c r="DJ408">
        <f>COUNTIF(CD408, 1)</f>
        <v>0</v>
      </c>
      <c r="DK408">
        <f>DB408+DG408+DJ408</f>
        <v>0</v>
      </c>
      <c r="DL408">
        <f>DK408/5</f>
        <v>0</v>
      </c>
      <c r="DM408">
        <f>COUNTIF('résultats bruts'!BG408,1)+COUNTIF('résultats bruts'!BJ408,1)</f>
        <v>0</v>
      </c>
      <c r="DN408">
        <f>DM408/2</f>
        <v>0</v>
      </c>
      <c r="DO408">
        <f>COUNTIF('résultats bruts'!CD408,1)+COUNTIF('résultats bruts'!CF408,1) + COUNTIF('résultats bruts'!CO408,1)+COUNTIF('résultats bruts'!CR408,1)</f>
        <v>0</v>
      </c>
      <c r="DP408">
        <f>DO408/4</f>
        <v>0</v>
      </c>
      <c r="DQ408">
        <f>DM408+DO408</f>
        <v>0</v>
      </c>
      <c r="DR408">
        <f>DQ408/6</f>
        <v>0</v>
      </c>
      <c r="DS408">
        <f>COUNTIF('résultats bruts'!BF408,1)+COUNTIF('résultats bruts'!BI408,1)</f>
        <v>0</v>
      </c>
      <c r="DT408">
        <f>DS408/2</f>
        <v>0</v>
      </c>
      <c r="DU408">
        <f>COUNTIF('résultats bruts'!CE408,1)+COUNTIF('résultats bruts'!CH408,1) + COUNTIF('résultats bruts'!CP408,1)</f>
        <v>0</v>
      </c>
      <c r="DV408">
        <f>DU408/4</f>
        <v>0</v>
      </c>
      <c r="DW408">
        <f>DS408+DU408</f>
        <v>0</v>
      </c>
      <c r="DX408">
        <f>DW408/6</f>
        <v>0</v>
      </c>
      <c r="DY408">
        <f>COUNTIF('résultats bruts'!BE408,1)+COUNTIF('résultats bruts'!BH408,1)</f>
        <v>0</v>
      </c>
      <c r="DZ408">
        <f>DY408/2</f>
        <v>0</v>
      </c>
      <c r="EA408">
        <f>COUNTIF('résultats bruts'!CC408,1)+COUNTIF('résultats bruts'!CG408,1) + COUNTIF('résultats bruts'!CN408,1)</f>
        <v>0</v>
      </c>
      <c r="EB408">
        <f>EA408/3</f>
        <v>0</v>
      </c>
      <c r="EC408">
        <f>EA408+DY408</f>
        <v>0</v>
      </c>
      <c r="ED408">
        <f>EC408/5</f>
        <v>0</v>
      </c>
      <c r="EE408">
        <f>EC408+DW408+DQ408</f>
        <v>0</v>
      </c>
      <c r="EF408">
        <f>EE408/17</f>
        <v>0</v>
      </c>
    </row>
    <row r="409">
      <c r="A409">
        <f>'résultats bruts'!A409</f>
        <v>0</v>
      </c>
      <c r="B409">
        <f>'résultats bruts'!B409</f>
        <v>0</v>
      </c>
      <c r="C409">
        <f>'résultats bruts'!C409</f>
        <v>0</v>
      </c>
      <c r="D409">
        <f>'résultats bruts'!D409</f>
        <v>0</v>
      </c>
      <c r="E409">
        <f>'résultats bruts'!E409</f>
        <v>0</v>
      </c>
      <c r="F409">
        <f>'résultats bruts'!F409</f>
        <v>407</v>
      </c>
      <c r="G409">
        <f>COUNTIF('résultats bruts'!K409,1) +COUNTIF('résultats bruts'!CJ409:CK409,1)+COUNTIF('résultats bruts'!CJ409:CK409,"0A")</f>
        <v>0</v>
      </c>
      <c r="H409">
        <f>G409/3</f>
        <v>0</v>
      </c>
      <c r="I409">
        <f>COUNTIF('résultats bruts'!O409,1) + COUNTIF('résultats bruts'!AD409,1) + COUNTIF('résultats bruts'!CA409,1) + COUNTIF('résultats bruts'!DU409, 1) + COUNTIF('résultats bruts'!DU409,"0B")</f>
        <v>0</v>
      </c>
      <c r="J409">
        <f>I409/4</f>
        <v>0</v>
      </c>
      <c r="K409">
        <f>COUNTIF('résultats bruts'!CJ409:CK409,1)</f>
        <v>0</v>
      </c>
      <c r="L409">
        <f>K409/2</f>
        <v>0</v>
      </c>
      <c r="M409">
        <f>COUNTIF('résultats bruts'!CM409,1)</f>
        <v>0</v>
      </c>
      <c r="N409">
        <f>COUNTIF('résultats bruts'!DU409,1)</f>
        <v>0</v>
      </c>
      <c r="O409">
        <f>M409+N409</f>
        <v>0</v>
      </c>
      <c r="P409">
        <f>O409/2</f>
        <v>0</v>
      </c>
      <c r="Q409">
        <f>COUNTIF('résultats bruts'!CB409, "1A")+COUNTIF('résultats bruts'!CB409, "1B")</f>
        <v>0</v>
      </c>
      <c r="R409">
        <f>O409+K409+I409+G409</f>
        <v>0</v>
      </c>
      <c r="S409">
        <f>R409/11</f>
        <v>0</v>
      </c>
      <c r="T409">
        <f>COUNTIF('résultats bruts'!Q409, 1) + COUNTIF('résultats bruts'!AU409,1) + COUNTIF('résultats bruts'!CW409,1)</f>
        <v>0</v>
      </c>
      <c r="U409">
        <f>T409/3</f>
        <v>0</v>
      </c>
      <c r="V409">
        <f>COUNTIF('résultats bruts'!P409,1) + COUNTIF('résultats bruts'!AS409,1) + COUNTIF('résultats bruts'!DD409,1)</f>
        <v>0</v>
      </c>
      <c r="W409">
        <f>V409/3</f>
        <v>0</v>
      </c>
      <c r="X409">
        <f>T409+V409</f>
        <v>0</v>
      </c>
      <c r="Y409">
        <f>X409/6</f>
        <v>0</v>
      </c>
      <c r="Z409">
        <f>COUNTIF('résultats bruts'!V409, 1) + COUNTIF('résultats bruts'!AT409,1) + COUNTIF('résultats bruts'!CT409,1)</f>
        <v>0</v>
      </c>
      <c r="AA409">
        <f>Z409/3</f>
        <v>0</v>
      </c>
      <c r="AB409">
        <f>COUNTIF('résultats bruts'!W409, 1) + COUNTIF('résultats bruts'!AV409,1) + COUNTIF('résultats bruts'!CZ409,1)</f>
        <v>0</v>
      </c>
      <c r="AC409">
        <f>AB409/3</f>
        <v>0</v>
      </c>
      <c r="AD409">
        <f>AB409+Z409</f>
        <v>0</v>
      </c>
      <c r="AE409">
        <f>AD409/6</f>
        <v>0</v>
      </c>
      <c r="AF409">
        <f>AD409+X409</f>
        <v>0</v>
      </c>
      <c r="AG409">
        <f>AF409/12</f>
        <v>0</v>
      </c>
      <c r="AH409">
        <f>COUNTIF('résultats bruts'!R409, 1) + COUNTIF('résultats bruts'!AW409,1) + COUNTIF('résultats bruts'!CU409,1)</f>
        <v>0</v>
      </c>
      <c r="AI409">
        <f>AH409/3</f>
        <v>0</v>
      </c>
      <c r="AJ409">
        <f>COUNTIF('résultats bruts'!Z409, 1) + COUNTIF('résultats bruts'!AQ409,1) + COUNTIF('résultats bruts'!CS409,1)</f>
        <v>0</v>
      </c>
      <c r="AK409">
        <f>AJ409/3</f>
        <v>0</v>
      </c>
      <c r="AL409">
        <f>AH409+AJ409</f>
        <v>0</v>
      </c>
      <c r="AM409">
        <f>AL409/6</f>
        <v>0</v>
      </c>
      <c r="AN409">
        <f>AL409+AF409</f>
        <v>0</v>
      </c>
      <c r="AO409">
        <f>AN409/18</f>
        <v>0</v>
      </c>
      <c r="AP409">
        <f>COUNTIF('résultats bruts'!Y409, 1) + COUNTIF('résultats bruts'!AY409,1) + COUNTIF('résultats bruts'!DC409,1)</f>
        <v>0</v>
      </c>
      <c r="AQ409">
        <f>AP409/3</f>
        <v>0</v>
      </c>
      <c r="AR409">
        <f>COUNTIF('résultats bruts'!T409, 1) + COUNTIF('résultats bruts'!AR409,1) + COUNTIF('résultats bruts'!DB409,1)</f>
        <v>0</v>
      </c>
      <c r="AS409">
        <f>AR409/3</f>
        <v>0</v>
      </c>
      <c r="AT409">
        <f>AR409+AP409</f>
        <v>0</v>
      </c>
      <c r="AU409">
        <f>AT409/6</f>
        <v>0</v>
      </c>
      <c r="AV409">
        <f>COUNTIF('résultats bruts'!X409, 1) + COUNTIF('résultats bruts'!BB409,1) + COUNTIF('résultats bruts'!DA409,1)</f>
        <v>0</v>
      </c>
      <c r="AW409">
        <f>AV409/3</f>
        <v>0</v>
      </c>
      <c r="AX409">
        <f>COUNTIF('résultats bruts'!AA409, 1) + COUNTIF('résultats bruts'!AX409,1) + COUNTIF('résultats bruts'!CY409,1)</f>
        <v>0</v>
      </c>
      <c r="AY409">
        <f>AX409/3</f>
        <v>0</v>
      </c>
      <c r="AZ409">
        <f>AX409+AV409</f>
        <v>0</v>
      </c>
      <c r="BA409">
        <f>AZ409/6</f>
        <v>0</v>
      </c>
      <c r="BB409">
        <f>AZ409+AT409</f>
        <v>0</v>
      </c>
      <c r="BC409">
        <f>BB409/12</f>
        <v>0</v>
      </c>
      <c r="BD409">
        <f>COUNTIF('résultats bruts'!U409, 1) + COUNTIF('résultats bruts'!AZ409,1) + COUNTIF('résultats bruts'!CX409,1)</f>
        <v>0</v>
      </c>
      <c r="BE409">
        <f>BD409/3</f>
        <v>0</v>
      </c>
      <c r="BF409">
        <f>COUNTIF('résultats bruts'!S409, 1) + COUNTIF('résultats bruts'!BA409,1) + COUNTIF('résultats bruts'!CV409,1)</f>
        <v>0</v>
      </c>
      <c r="BG409">
        <f>BF409/3</f>
        <v>0</v>
      </c>
      <c r="BH409">
        <f>BF409+BD409</f>
        <v>0</v>
      </c>
      <c r="BI409">
        <f>BH409/6</f>
        <v>0</v>
      </c>
      <c r="BJ409">
        <f>BH409+BB409</f>
        <v>0</v>
      </c>
      <c r="BK409">
        <f>BJ409/18</f>
        <v>0</v>
      </c>
      <c r="BL409">
        <f>COUNTIF('résultats bruts'!AB409, 1) + COUNTIF('résultats bruts'!AC409,1) + COUNTIF('résultats bruts'!BC409,1)+ COUNTIF('résultats bruts'!BD409,1)+ COUNTIF('résultats bruts'!DE409,1)+ COUNTIF('résultats bruts'!DF409,1)</f>
        <v>0</v>
      </c>
      <c r="BM409">
        <f>BL409/6</f>
        <v>0</v>
      </c>
      <c r="BN409">
        <f>BJ409+AN409+BL409</f>
        <v>0</v>
      </c>
      <c r="BO409">
        <f>BN409/42</f>
        <v>0</v>
      </c>
      <c r="BP409">
        <f>COUNTIF('résultats bruts'!DS409,1) + COUNTIF('résultats bruts'!DQ409,1)</f>
        <v>0</v>
      </c>
      <c r="BQ409">
        <f>BP409/2</f>
        <v>0</v>
      </c>
      <c r="BR409">
        <f>COUNTIF('résultats bruts'!DR409,1)+COUNTIF('résultats bruts'!DT409,1)</f>
        <v>0</v>
      </c>
      <c r="BS409">
        <f>BR409/2</f>
        <v>0</v>
      </c>
      <c r="BT409">
        <f>'résultats bruts'!AR409</f>
        <v>0</v>
      </c>
      <c r="BU409">
        <f>'résultats bruts'!DR409</f>
        <v>0</v>
      </c>
      <c r="BV409">
        <f>'résultats bruts'!AS409</f>
        <v>0</v>
      </c>
      <c r="BW409">
        <f>'résultats bruts'!DT409</f>
        <v>0</v>
      </c>
      <c r="BX409">
        <f>COUNTIF('résultats bruts'!AI409, 1) + COUNTIF('résultats bruts'!BP409,1) + COUNTIF('résultats bruts'!DG409,1)</f>
        <v>0</v>
      </c>
      <c r="BY409">
        <f>BX409/3</f>
        <v>0</v>
      </c>
      <c r="BZ409">
        <f>COUNTIF('résultats bruts'!AL409, 1) + COUNTIF('résultats bruts'!BN409,1) + COUNTIF('résultats bruts'!DI409,1)</f>
        <v>0</v>
      </c>
      <c r="CA409">
        <f>BZ409/3</f>
        <v>0</v>
      </c>
      <c r="CB409">
        <f>BX409+BZ409</f>
        <v>0</v>
      </c>
      <c r="CC409">
        <f>CB409/6</f>
        <v>0</v>
      </c>
      <c r="CD409">
        <f>COUNTIF('résultats bruts'!AK409, 1) + COUNTIF('résultats bruts'!BR409,1) + COUNTIF('résultats bruts'!DM409,1)</f>
        <v>0</v>
      </c>
      <c r="CE409">
        <f>CD409/3</f>
        <v>0</v>
      </c>
      <c r="CF409">
        <f>COUNTIF('résultats bruts'!AE409, 1) + COUNTIF('résultats bruts'!BL409,1) + COUNTIF('résultats bruts'!DN409,1)</f>
        <v>0</v>
      </c>
      <c r="CG409">
        <f>CF409/3</f>
        <v>0</v>
      </c>
      <c r="CH409">
        <f>CF409+CD409</f>
        <v>0</v>
      </c>
      <c r="CI409">
        <f>CH409/6</f>
        <v>0</v>
      </c>
      <c r="CJ409">
        <f>COUNTIF('résultats bruts'!AJ409, 1) + COUNTIF('résultats bruts'!BM409,1) + COUNTIF('résultats bruts'!DL409,1)</f>
        <v>0</v>
      </c>
      <c r="CK409">
        <f>CJ409/3</f>
        <v>0</v>
      </c>
      <c r="CL409">
        <f>COUNTIF('résultats bruts'!AH409, 1) + COUNTIF('résultats bruts'!BK409,1) + COUNTIF('résultats bruts'!DK409,1)</f>
        <v>0</v>
      </c>
      <c r="CM409">
        <f>CL409/3</f>
        <v>0</v>
      </c>
      <c r="CN409">
        <f>CL409+CJ409</f>
        <v>0</v>
      </c>
      <c r="CO409">
        <f>CN409/6</f>
        <v>0</v>
      </c>
      <c r="CP409">
        <f>COUNTIF('résultats bruts'!AF409, 1) + COUNTIF('résultats bruts'!BO409,1) + COUNTIF('résultats bruts'!DJ409,1)</f>
        <v>0</v>
      </c>
      <c r="CQ409">
        <f>CP409/3</f>
        <v>0</v>
      </c>
      <c r="CR409">
        <f>COUNTIF('résultats bruts'!AG409, 1) + COUNTIF('résultats bruts'!BQ409,1) + COUNTIF('résultats bruts'!DH409,1)</f>
        <v>0</v>
      </c>
      <c r="CS409">
        <f>CR409/3</f>
        <v>0</v>
      </c>
      <c r="CT409">
        <f>CR409+CP409</f>
        <v>0</v>
      </c>
      <c r="CU409">
        <f>CT409/6</f>
        <v>0</v>
      </c>
      <c r="CV409">
        <f>COUNTIF('résultats bruts'!AM409, 1) + COUNTIF('résultats bruts'!AN409,1) + COUNTIF('résultats bruts'!BS409,1) +COUNTIF('résultats bruts'!BT409, 1) + COUNTIF('résultats bruts'!DO409,1) + COUNTIF('résultats bruts'!DP409,1)</f>
        <v>0</v>
      </c>
      <c r="CW409">
        <f>+CV409/6</f>
        <v>0</v>
      </c>
      <c r="CX409">
        <f>CT409+CN409+CH409+CB445</f>
        <v>0</v>
      </c>
      <c r="CY409">
        <f>CX409/30</f>
        <v>0</v>
      </c>
      <c r="CZ409">
        <f>COUNTIF('résultats bruts'!AO409,1)</f>
        <v>0</v>
      </c>
      <c r="DA409">
        <f>COUNTIF('résultats bruts'!AP409,1)</f>
        <v>0</v>
      </c>
      <c r="DB409">
        <f>CZ409+DA409</f>
        <v>0</v>
      </c>
      <c r="DC409">
        <f>DB409/2</f>
        <v>0</v>
      </c>
      <c r="DD409">
        <f>COUNTIF('résultats bruts'!BU409,1)</f>
        <v>0</v>
      </c>
      <c r="DE409">
        <f>COUNTIF('résultats bruts'!BV409,1)</f>
        <v>0</v>
      </c>
      <c r="DF409">
        <f>DD409+DE409</f>
        <v>0</v>
      </c>
      <c r="DG409">
        <f>DD409+DE409</f>
        <v>0</v>
      </c>
      <c r="DH409">
        <f>DG409/2</f>
        <v>0</v>
      </c>
      <c r="DJ409">
        <f>COUNTIF(CD409, 1)</f>
        <v>0</v>
      </c>
      <c r="DK409">
        <f>DB409+DG409+DJ409</f>
        <v>0</v>
      </c>
      <c r="DL409">
        <f>DK409/5</f>
        <v>0</v>
      </c>
      <c r="DM409">
        <f>COUNTIF('résultats bruts'!BG409,1)+COUNTIF('résultats bruts'!BJ409,1)</f>
        <v>0</v>
      </c>
      <c r="DN409">
        <f>DM409/2</f>
        <v>0</v>
      </c>
      <c r="DO409">
        <f>COUNTIF('résultats bruts'!CD409,1)+COUNTIF('résultats bruts'!CF409,1) + COUNTIF('résultats bruts'!CO409,1)+COUNTIF('résultats bruts'!CR409,1)</f>
        <v>0</v>
      </c>
      <c r="DP409">
        <f>DO409/4</f>
        <v>0</v>
      </c>
      <c r="DQ409">
        <f>DM409+DO409</f>
        <v>0</v>
      </c>
      <c r="DR409">
        <f>DQ409/6</f>
        <v>0</v>
      </c>
      <c r="DS409">
        <f>COUNTIF('résultats bruts'!BF409,1)+COUNTIF('résultats bruts'!BI409,1)</f>
        <v>0</v>
      </c>
      <c r="DT409">
        <f>DS409/2</f>
        <v>0</v>
      </c>
      <c r="DU409">
        <f>COUNTIF('résultats bruts'!CE409,1)+COUNTIF('résultats bruts'!CH409,1) + COUNTIF('résultats bruts'!CP409,1)</f>
        <v>0</v>
      </c>
      <c r="DV409">
        <f>DU409/4</f>
        <v>0</v>
      </c>
      <c r="DW409">
        <f>DS409+DU409</f>
        <v>0</v>
      </c>
      <c r="DX409">
        <f>DW409/6</f>
        <v>0</v>
      </c>
      <c r="DY409">
        <f>COUNTIF('résultats bruts'!BE409,1)+COUNTIF('résultats bruts'!BH409,1)</f>
        <v>0</v>
      </c>
      <c r="DZ409">
        <f>DY409/2</f>
        <v>0</v>
      </c>
      <c r="EA409">
        <f>COUNTIF('résultats bruts'!CC409,1)+COUNTIF('résultats bruts'!CG409,1) + COUNTIF('résultats bruts'!CN409,1)</f>
        <v>0</v>
      </c>
      <c r="EB409">
        <f>EA409/3</f>
        <v>0</v>
      </c>
      <c r="EC409">
        <f>EA409+DY409</f>
        <v>0</v>
      </c>
      <c r="ED409">
        <f>EC409/5</f>
        <v>0</v>
      </c>
      <c r="EE409">
        <f>EC409+DW409+DQ409</f>
        <v>0</v>
      </c>
      <c r="EF409">
        <f>EE409/17</f>
        <v>0</v>
      </c>
    </row>
    <row r="410">
      <c r="A410">
        <f>'résultats bruts'!A410</f>
        <v>0</v>
      </c>
      <c r="B410">
        <f>'résultats bruts'!B410</f>
        <v>0</v>
      </c>
      <c r="C410">
        <f>'résultats bruts'!C410</f>
        <v>0</v>
      </c>
      <c r="D410">
        <f>'résultats bruts'!D410</f>
        <v>0</v>
      </c>
      <c r="E410">
        <f>'résultats bruts'!E410</f>
        <v>0</v>
      </c>
      <c r="F410">
        <f>'résultats bruts'!F410</f>
        <v>408</v>
      </c>
      <c r="G410">
        <f>COUNTIF('résultats bruts'!K410,1) +COUNTIF('résultats bruts'!CJ410:CK410,1)+COUNTIF('résultats bruts'!CJ410:CK410,"0A")</f>
        <v>0</v>
      </c>
      <c r="H410">
        <f>G410/3</f>
        <v>0</v>
      </c>
      <c r="I410">
        <f>COUNTIF('résultats bruts'!O410,1) + COUNTIF('résultats bruts'!AD410,1) + COUNTIF('résultats bruts'!CA410,1) + COUNTIF('résultats bruts'!DU410, 1) + COUNTIF('résultats bruts'!DU410,"0B")</f>
        <v>0</v>
      </c>
      <c r="J410">
        <f>I410/4</f>
        <v>0</v>
      </c>
      <c r="K410">
        <f>COUNTIF('résultats bruts'!CJ410:CK410,1)</f>
        <v>0</v>
      </c>
      <c r="L410">
        <f>K410/2</f>
        <v>0</v>
      </c>
      <c r="M410">
        <f>COUNTIF('résultats bruts'!CM410,1)</f>
        <v>0</v>
      </c>
      <c r="N410">
        <f>COUNTIF('résultats bruts'!DU410,1)</f>
        <v>0</v>
      </c>
      <c r="O410">
        <f>M410+N410</f>
        <v>0</v>
      </c>
      <c r="P410">
        <f>O410/2</f>
        <v>0</v>
      </c>
      <c r="Q410">
        <f>COUNTIF('résultats bruts'!CB410, "1A")+COUNTIF('résultats bruts'!CB410, "1B")</f>
        <v>0</v>
      </c>
      <c r="R410">
        <f>O410+K410+I410+G410</f>
        <v>0</v>
      </c>
      <c r="S410">
        <f>R410/11</f>
        <v>0</v>
      </c>
      <c r="T410">
        <f>COUNTIF('résultats bruts'!Q410, 1) + COUNTIF('résultats bruts'!AU410,1) + COUNTIF('résultats bruts'!CW410,1)</f>
        <v>0</v>
      </c>
      <c r="U410">
        <f>T410/3</f>
        <v>0</v>
      </c>
      <c r="V410">
        <f>COUNTIF('résultats bruts'!P410,1) + COUNTIF('résultats bruts'!AS410,1) + COUNTIF('résultats bruts'!DD410,1)</f>
        <v>0</v>
      </c>
      <c r="W410">
        <f>V410/3</f>
        <v>0</v>
      </c>
      <c r="X410">
        <f>T410+V410</f>
        <v>0</v>
      </c>
      <c r="Y410">
        <f>X410/6</f>
        <v>0</v>
      </c>
      <c r="Z410">
        <f>COUNTIF('résultats bruts'!V410, 1) + COUNTIF('résultats bruts'!AT410,1) + COUNTIF('résultats bruts'!CT410,1)</f>
        <v>0</v>
      </c>
      <c r="AA410">
        <f>Z410/3</f>
        <v>0</v>
      </c>
      <c r="AB410">
        <f>COUNTIF('résultats bruts'!W410, 1) + COUNTIF('résultats bruts'!AV410,1) + COUNTIF('résultats bruts'!CZ410,1)</f>
        <v>0</v>
      </c>
      <c r="AC410">
        <f>AB410/3</f>
        <v>0</v>
      </c>
      <c r="AD410">
        <f>AB410+Z410</f>
        <v>0</v>
      </c>
      <c r="AE410">
        <f>AD410/6</f>
        <v>0</v>
      </c>
      <c r="AF410">
        <f>AD410+X410</f>
        <v>0</v>
      </c>
      <c r="AG410">
        <f>AF410/12</f>
        <v>0</v>
      </c>
      <c r="AH410">
        <f>COUNTIF('résultats bruts'!R410, 1) + COUNTIF('résultats bruts'!AW410,1) + COUNTIF('résultats bruts'!CU410,1)</f>
        <v>0</v>
      </c>
      <c r="AI410">
        <f>AH410/3</f>
        <v>0</v>
      </c>
      <c r="AJ410">
        <f>COUNTIF('résultats bruts'!Z410, 1) + COUNTIF('résultats bruts'!AQ410,1) + COUNTIF('résultats bruts'!CS410,1)</f>
        <v>0</v>
      </c>
      <c r="AK410">
        <f>AJ410/3</f>
        <v>0</v>
      </c>
      <c r="AL410">
        <f>AH410+AJ410</f>
        <v>0</v>
      </c>
      <c r="AM410">
        <f>AL410/6</f>
        <v>0</v>
      </c>
      <c r="AN410">
        <f>AL410+AF410</f>
        <v>0</v>
      </c>
      <c r="AO410">
        <f>AN410/18</f>
        <v>0</v>
      </c>
      <c r="AP410">
        <f>COUNTIF('résultats bruts'!Y410, 1) + COUNTIF('résultats bruts'!AY410,1) + COUNTIF('résultats bruts'!DC410,1)</f>
        <v>0</v>
      </c>
      <c r="AQ410">
        <f>AP410/3</f>
        <v>0</v>
      </c>
      <c r="AR410">
        <f>COUNTIF('résultats bruts'!T410, 1) + COUNTIF('résultats bruts'!AR410,1) + COUNTIF('résultats bruts'!DB410,1)</f>
        <v>0</v>
      </c>
      <c r="AS410">
        <f>AR410/3</f>
        <v>0</v>
      </c>
      <c r="AT410">
        <f>AR410+AP410</f>
        <v>0</v>
      </c>
      <c r="AU410">
        <f>AT410/6</f>
        <v>0</v>
      </c>
      <c r="AV410">
        <f>COUNTIF('résultats bruts'!X410, 1) + COUNTIF('résultats bruts'!BB410,1) + COUNTIF('résultats bruts'!DA410,1)</f>
        <v>0</v>
      </c>
      <c r="AW410">
        <f>AV410/3</f>
        <v>0</v>
      </c>
      <c r="AX410">
        <f>COUNTIF('résultats bruts'!AA410, 1) + COUNTIF('résultats bruts'!AX410,1) + COUNTIF('résultats bruts'!CY410,1)</f>
        <v>0</v>
      </c>
      <c r="AY410">
        <f>AX410/3</f>
        <v>0</v>
      </c>
      <c r="AZ410">
        <f>AX410+AV410</f>
        <v>0</v>
      </c>
      <c r="BA410">
        <f>AZ410/6</f>
        <v>0</v>
      </c>
      <c r="BB410">
        <f>AZ410+AT410</f>
        <v>0</v>
      </c>
      <c r="BC410">
        <f>BB410/12</f>
        <v>0</v>
      </c>
      <c r="BD410">
        <f>COUNTIF('résultats bruts'!U410, 1) + COUNTIF('résultats bruts'!AZ410,1) + COUNTIF('résultats bruts'!CX410,1)</f>
        <v>0</v>
      </c>
      <c r="BE410">
        <f>BD410/3</f>
        <v>0</v>
      </c>
      <c r="BF410">
        <f>COUNTIF('résultats bruts'!S410, 1) + COUNTIF('résultats bruts'!BA410,1) + COUNTIF('résultats bruts'!CV410,1)</f>
        <v>0</v>
      </c>
      <c r="BG410">
        <f>BF410/3</f>
        <v>0</v>
      </c>
      <c r="BH410">
        <f>BF410+BD410</f>
        <v>0</v>
      </c>
      <c r="BI410">
        <f>BH410/6</f>
        <v>0</v>
      </c>
      <c r="BJ410">
        <f>BH410+BB410</f>
        <v>0</v>
      </c>
      <c r="BK410">
        <f>BJ410/18</f>
        <v>0</v>
      </c>
      <c r="BL410">
        <f>COUNTIF('résultats bruts'!AB410, 1) + COUNTIF('résultats bruts'!AC410,1) + COUNTIF('résultats bruts'!BC410,1)+ COUNTIF('résultats bruts'!BD410,1)+ COUNTIF('résultats bruts'!DE410,1)+ COUNTIF('résultats bruts'!DF410,1)</f>
        <v>0</v>
      </c>
      <c r="BM410">
        <f>BL410/6</f>
        <v>0</v>
      </c>
      <c r="BN410">
        <f>BJ410+AN410+BL410</f>
        <v>0</v>
      </c>
      <c r="BO410">
        <f>BN410/42</f>
        <v>0</v>
      </c>
      <c r="BP410">
        <f>COUNTIF('résultats bruts'!DS410,1) + COUNTIF('résultats bruts'!DQ410,1)</f>
        <v>0</v>
      </c>
      <c r="BQ410">
        <f>BP410/2</f>
        <v>0</v>
      </c>
      <c r="BR410">
        <f>COUNTIF('résultats bruts'!DR410,1)+COUNTIF('résultats bruts'!DT410,1)</f>
        <v>0</v>
      </c>
      <c r="BS410">
        <f>BR410/2</f>
        <v>0</v>
      </c>
      <c r="BT410">
        <f>'résultats bruts'!AR410</f>
        <v>0</v>
      </c>
      <c r="BU410">
        <f>'résultats bruts'!DR410</f>
        <v>0</v>
      </c>
      <c r="BV410">
        <f>'résultats bruts'!AS410</f>
        <v>0</v>
      </c>
      <c r="BW410">
        <f>'résultats bruts'!DT410</f>
        <v>0</v>
      </c>
      <c r="BX410">
        <f>COUNTIF('résultats bruts'!AI410, 1) + COUNTIF('résultats bruts'!BP410,1) + COUNTIF('résultats bruts'!DG410,1)</f>
        <v>0</v>
      </c>
      <c r="BY410">
        <f>BX410/3</f>
        <v>0</v>
      </c>
      <c r="BZ410">
        <f>COUNTIF('résultats bruts'!AL410, 1) + COUNTIF('résultats bruts'!BN410,1) + COUNTIF('résultats bruts'!DI410,1)</f>
        <v>0</v>
      </c>
      <c r="CA410">
        <f>BZ410/3</f>
        <v>0</v>
      </c>
      <c r="CB410">
        <f>BX410+BZ410</f>
        <v>0</v>
      </c>
      <c r="CC410">
        <f>CB410/6</f>
        <v>0</v>
      </c>
      <c r="CD410">
        <f>COUNTIF('résultats bruts'!AK410, 1) + COUNTIF('résultats bruts'!BR410,1) + COUNTIF('résultats bruts'!DM410,1)</f>
        <v>0</v>
      </c>
      <c r="CE410">
        <f>CD410/3</f>
        <v>0</v>
      </c>
      <c r="CF410">
        <f>COUNTIF('résultats bruts'!AE410, 1) + COUNTIF('résultats bruts'!BL410,1) + COUNTIF('résultats bruts'!DN410,1)</f>
        <v>0</v>
      </c>
      <c r="CG410">
        <f>CF410/3</f>
        <v>0</v>
      </c>
      <c r="CH410">
        <f>CF410+CD410</f>
        <v>0</v>
      </c>
      <c r="CI410">
        <f>CH410/6</f>
        <v>0</v>
      </c>
      <c r="CJ410">
        <f>COUNTIF('résultats bruts'!AJ410, 1) + COUNTIF('résultats bruts'!BM410,1) + COUNTIF('résultats bruts'!DL410,1)</f>
        <v>0</v>
      </c>
      <c r="CK410">
        <f>CJ410/3</f>
        <v>0</v>
      </c>
      <c r="CL410">
        <f>COUNTIF('résultats bruts'!AH410, 1) + COUNTIF('résultats bruts'!BK410,1) + COUNTIF('résultats bruts'!DK410,1)</f>
        <v>0</v>
      </c>
      <c r="CM410">
        <f>CL410/3</f>
        <v>0</v>
      </c>
      <c r="CN410">
        <f>CL410+CJ410</f>
        <v>0</v>
      </c>
      <c r="CO410">
        <f>CN410/6</f>
        <v>0</v>
      </c>
      <c r="CP410">
        <f>COUNTIF('résultats bruts'!AF410, 1) + COUNTIF('résultats bruts'!BO410,1) + COUNTIF('résultats bruts'!DJ410,1)</f>
        <v>0</v>
      </c>
      <c r="CQ410">
        <f>CP410/3</f>
        <v>0</v>
      </c>
      <c r="CR410">
        <f>COUNTIF('résultats bruts'!AG410, 1) + COUNTIF('résultats bruts'!BQ410,1) + COUNTIF('résultats bruts'!DH410,1)</f>
        <v>0</v>
      </c>
      <c r="CS410">
        <f>CR410/3</f>
        <v>0</v>
      </c>
      <c r="CT410">
        <f>CR410+CP410</f>
        <v>0</v>
      </c>
      <c r="CU410">
        <f>CT410/6</f>
        <v>0</v>
      </c>
      <c r="CV410">
        <f>COUNTIF('résultats bruts'!AM410, 1) + COUNTIF('résultats bruts'!AN410,1) + COUNTIF('résultats bruts'!BS410,1) +COUNTIF('résultats bruts'!BT410, 1) + COUNTIF('résultats bruts'!DO410,1) + COUNTIF('résultats bruts'!DP410,1)</f>
        <v>0</v>
      </c>
      <c r="CW410">
        <f>+CV410/6</f>
        <v>0</v>
      </c>
      <c r="CX410">
        <f>CT410+CN410+CH410+CB446</f>
        <v>0</v>
      </c>
      <c r="CY410">
        <f>CX410/30</f>
        <v>0</v>
      </c>
      <c r="CZ410">
        <f>COUNTIF('résultats bruts'!AO410,1)</f>
        <v>0</v>
      </c>
      <c r="DA410">
        <f>COUNTIF('résultats bruts'!AP410,1)</f>
        <v>0</v>
      </c>
      <c r="DB410">
        <f>CZ410+DA410</f>
        <v>0</v>
      </c>
      <c r="DC410">
        <f>DB410/2</f>
        <v>0</v>
      </c>
      <c r="DD410">
        <f>COUNTIF('résultats bruts'!BU410,1)</f>
        <v>0</v>
      </c>
      <c r="DE410">
        <f>COUNTIF('résultats bruts'!BV410,1)</f>
        <v>0</v>
      </c>
      <c r="DF410">
        <f>DD410+DE410</f>
        <v>0</v>
      </c>
      <c r="DG410">
        <f>DD410+DE410</f>
        <v>0</v>
      </c>
      <c r="DH410">
        <f>DG410/2</f>
        <v>0</v>
      </c>
      <c r="DJ410">
        <f>COUNTIF(CD410, 1)</f>
        <v>0</v>
      </c>
      <c r="DK410">
        <f>DB410+DG410+DJ410</f>
        <v>0</v>
      </c>
      <c r="DL410">
        <f>DK410/5</f>
        <v>0</v>
      </c>
      <c r="DM410">
        <f>COUNTIF('résultats bruts'!BG410,1)+COUNTIF('résultats bruts'!BJ410,1)</f>
        <v>0</v>
      </c>
      <c r="DN410">
        <f>DM410/2</f>
        <v>0</v>
      </c>
      <c r="DO410">
        <f>COUNTIF('résultats bruts'!CD410,1)+COUNTIF('résultats bruts'!CF410,1) + COUNTIF('résultats bruts'!CO410,1)+COUNTIF('résultats bruts'!CR410,1)</f>
        <v>0</v>
      </c>
      <c r="DP410">
        <f>DO410/4</f>
        <v>0</v>
      </c>
      <c r="DQ410">
        <f>DM410+DO410</f>
        <v>0</v>
      </c>
      <c r="DR410">
        <f>DQ410/6</f>
        <v>0</v>
      </c>
      <c r="DS410">
        <f>COUNTIF('résultats bruts'!BF410,1)+COUNTIF('résultats bruts'!BI410,1)</f>
        <v>0</v>
      </c>
      <c r="DT410">
        <f>DS410/2</f>
        <v>0</v>
      </c>
      <c r="DU410">
        <f>COUNTIF('résultats bruts'!CE410,1)+COUNTIF('résultats bruts'!CH410,1) + COUNTIF('résultats bruts'!CP410,1)</f>
        <v>0</v>
      </c>
      <c r="DV410">
        <f>DU410/4</f>
        <v>0</v>
      </c>
      <c r="DW410">
        <f>DS410+DU410</f>
        <v>0</v>
      </c>
      <c r="DX410">
        <f>DW410/6</f>
        <v>0</v>
      </c>
      <c r="DY410">
        <f>COUNTIF('résultats bruts'!BE410,1)+COUNTIF('résultats bruts'!BH410,1)</f>
        <v>0</v>
      </c>
      <c r="DZ410">
        <f>DY410/2</f>
        <v>0</v>
      </c>
      <c r="EA410">
        <f>COUNTIF('résultats bruts'!CC410,1)+COUNTIF('résultats bruts'!CG410,1) + COUNTIF('résultats bruts'!CN410,1)</f>
        <v>0</v>
      </c>
      <c r="EB410">
        <f>EA410/3</f>
        <v>0</v>
      </c>
      <c r="EC410">
        <f>EA410+DY410</f>
        <v>0</v>
      </c>
      <c r="ED410">
        <f>EC410/5</f>
        <v>0</v>
      </c>
      <c r="EE410">
        <f>EC410+DW410+DQ410</f>
        <v>0</v>
      </c>
      <c r="EF410">
        <f>EE410/17</f>
        <v>0</v>
      </c>
    </row>
    <row r="411">
      <c r="A411">
        <f>'résultats bruts'!A411</f>
        <v>0</v>
      </c>
      <c r="B411">
        <f>'résultats bruts'!B411</f>
        <v>0</v>
      </c>
      <c r="C411">
        <f>'résultats bruts'!C411</f>
        <v>0</v>
      </c>
      <c r="D411">
        <f>'résultats bruts'!D411</f>
        <v>0</v>
      </c>
      <c r="E411">
        <f>'résultats bruts'!E411</f>
        <v>0</v>
      </c>
      <c r="F411">
        <f>'résultats bruts'!F411</f>
        <v>409</v>
      </c>
      <c r="G411">
        <f>COUNTIF('résultats bruts'!K411,1) +COUNTIF('résultats bruts'!CJ411:CK411,1)+COUNTIF('résultats bruts'!CJ411:CK411,"0A")</f>
        <v>0</v>
      </c>
      <c r="H411">
        <f>G411/3</f>
        <v>0</v>
      </c>
      <c r="I411">
        <f>COUNTIF('résultats bruts'!O411,1) + COUNTIF('résultats bruts'!AD411,1) + COUNTIF('résultats bruts'!CA411,1) + COUNTIF('résultats bruts'!DU411, 1) + COUNTIF('résultats bruts'!DU411,"0B")</f>
        <v>0</v>
      </c>
      <c r="J411">
        <f>I411/4</f>
        <v>0</v>
      </c>
      <c r="K411">
        <f>COUNTIF('résultats bruts'!CJ411:CK411,1)</f>
        <v>0</v>
      </c>
      <c r="L411">
        <f>K411/2</f>
        <v>0</v>
      </c>
      <c r="M411">
        <f>COUNTIF('résultats bruts'!CM411,1)</f>
        <v>0</v>
      </c>
      <c r="N411">
        <f>COUNTIF('résultats bruts'!DU411,1)</f>
        <v>0</v>
      </c>
      <c r="O411">
        <f>M411+N411</f>
        <v>0</v>
      </c>
      <c r="P411">
        <f>O411/2</f>
        <v>0</v>
      </c>
      <c r="Q411">
        <f>COUNTIF('résultats bruts'!CB411, "1A")+COUNTIF('résultats bruts'!CB411, "1B")</f>
        <v>0</v>
      </c>
      <c r="R411">
        <f>O411+K411+I411+G411</f>
        <v>0</v>
      </c>
      <c r="S411">
        <f>R411/11</f>
        <v>0</v>
      </c>
      <c r="T411">
        <f>COUNTIF('résultats bruts'!Q411, 1) + COUNTIF('résultats bruts'!AU411,1) + COUNTIF('résultats bruts'!CW411,1)</f>
        <v>0</v>
      </c>
      <c r="U411">
        <f>T411/3</f>
        <v>0</v>
      </c>
      <c r="V411">
        <f>COUNTIF('résultats bruts'!P411,1) + COUNTIF('résultats bruts'!AS411,1) + COUNTIF('résultats bruts'!DD411,1)</f>
        <v>0</v>
      </c>
      <c r="W411">
        <f>V411/3</f>
        <v>0</v>
      </c>
      <c r="X411">
        <f>T411+V411</f>
        <v>0</v>
      </c>
      <c r="Y411">
        <f>X411/6</f>
        <v>0</v>
      </c>
      <c r="Z411">
        <f>COUNTIF('résultats bruts'!V411, 1) + COUNTIF('résultats bruts'!AT411,1) + COUNTIF('résultats bruts'!CT411,1)</f>
        <v>0</v>
      </c>
      <c r="AA411">
        <f>Z411/3</f>
        <v>0</v>
      </c>
      <c r="AB411">
        <f>COUNTIF('résultats bruts'!W411, 1) + COUNTIF('résultats bruts'!AV411,1) + COUNTIF('résultats bruts'!CZ411,1)</f>
        <v>0</v>
      </c>
      <c r="AC411">
        <f>AB411/3</f>
        <v>0</v>
      </c>
      <c r="AD411">
        <f>AB411+Z411</f>
        <v>0</v>
      </c>
      <c r="AE411">
        <f>AD411/6</f>
        <v>0</v>
      </c>
      <c r="AF411">
        <f>AD411+X411</f>
        <v>0</v>
      </c>
      <c r="AG411">
        <f>AF411/12</f>
        <v>0</v>
      </c>
      <c r="AH411">
        <f>COUNTIF('résultats bruts'!R411, 1) + COUNTIF('résultats bruts'!AW411,1) + COUNTIF('résultats bruts'!CU411,1)</f>
        <v>0</v>
      </c>
      <c r="AI411">
        <f>AH411/3</f>
        <v>0</v>
      </c>
      <c r="AJ411">
        <f>COUNTIF('résultats bruts'!Z411, 1) + COUNTIF('résultats bruts'!AQ411,1) + COUNTIF('résultats bruts'!CS411,1)</f>
        <v>0</v>
      </c>
      <c r="AK411">
        <f>AJ411/3</f>
        <v>0</v>
      </c>
      <c r="AL411">
        <f>AH411+AJ411</f>
        <v>0</v>
      </c>
      <c r="AM411">
        <f>AL411/6</f>
        <v>0</v>
      </c>
      <c r="AN411">
        <f>AL411+AF411</f>
        <v>0</v>
      </c>
      <c r="AO411">
        <f>AN411/18</f>
        <v>0</v>
      </c>
      <c r="AP411">
        <f>COUNTIF('résultats bruts'!Y411, 1) + COUNTIF('résultats bruts'!AY411,1) + COUNTIF('résultats bruts'!DC411,1)</f>
        <v>0</v>
      </c>
      <c r="AQ411">
        <f>AP411/3</f>
        <v>0</v>
      </c>
      <c r="AR411">
        <f>COUNTIF('résultats bruts'!T411, 1) + COUNTIF('résultats bruts'!AR411,1) + COUNTIF('résultats bruts'!DB411,1)</f>
        <v>0</v>
      </c>
      <c r="AS411">
        <f>AR411/3</f>
        <v>0</v>
      </c>
      <c r="AT411">
        <f>AR411+AP411</f>
        <v>0</v>
      </c>
      <c r="AU411">
        <f>AT411/6</f>
        <v>0</v>
      </c>
      <c r="AV411">
        <f>COUNTIF('résultats bruts'!X411, 1) + COUNTIF('résultats bruts'!BB411,1) + COUNTIF('résultats bruts'!DA411,1)</f>
        <v>0</v>
      </c>
      <c r="AW411">
        <f>AV411/3</f>
        <v>0</v>
      </c>
      <c r="AX411">
        <f>COUNTIF('résultats bruts'!AA411, 1) + COUNTIF('résultats bruts'!AX411,1) + COUNTIF('résultats bruts'!CY411,1)</f>
        <v>0</v>
      </c>
      <c r="AY411">
        <f>AX411/3</f>
        <v>0</v>
      </c>
      <c r="AZ411">
        <f>AX411+AV411</f>
        <v>0</v>
      </c>
      <c r="BA411">
        <f>AZ411/6</f>
        <v>0</v>
      </c>
      <c r="BB411">
        <f>AZ411+AT411</f>
        <v>0</v>
      </c>
      <c r="BC411">
        <f>BB411/12</f>
        <v>0</v>
      </c>
      <c r="BD411">
        <f>COUNTIF('résultats bruts'!U411, 1) + COUNTIF('résultats bruts'!AZ411,1) + COUNTIF('résultats bruts'!CX411,1)</f>
        <v>0</v>
      </c>
      <c r="BE411">
        <f>BD411/3</f>
        <v>0</v>
      </c>
      <c r="BF411">
        <f>COUNTIF('résultats bruts'!S411, 1) + COUNTIF('résultats bruts'!BA411,1) + COUNTIF('résultats bruts'!CV411,1)</f>
        <v>0</v>
      </c>
      <c r="BG411">
        <f>BF411/3</f>
        <v>0</v>
      </c>
      <c r="BH411">
        <f>BF411+BD411</f>
        <v>0</v>
      </c>
      <c r="BI411">
        <f>BH411/6</f>
        <v>0</v>
      </c>
      <c r="BJ411">
        <f>BH411+BB411</f>
        <v>0</v>
      </c>
      <c r="BK411">
        <f>BJ411/18</f>
        <v>0</v>
      </c>
      <c r="BL411">
        <f>COUNTIF('résultats bruts'!AB411, 1) + COUNTIF('résultats bruts'!AC411,1) + COUNTIF('résultats bruts'!BC411,1)+ COUNTIF('résultats bruts'!BD411,1)+ COUNTIF('résultats bruts'!DE411,1)+ COUNTIF('résultats bruts'!DF411,1)</f>
        <v>0</v>
      </c>
      <c r="BM411">
        <f>BL411/6</f>
        <v>0</v>
      </c>
      <c r="BN411">
        <f>BJ411+AN411+BL411</f>
        <v>0</v>
      </c>
      <c r="BO411">
        <f>BN411/42</f>
        <v>0</v>
      </c>
      <c r="BP411">
        <f>COUNTIF('résultats bruts'!DS411,1) + COUNTIF('résultats bruts'!DQ411,1)</f>
        <v>0</v>
      </c>
      <c r="BQ411">
        <f>BP411/2</f>
        <v>0</v>
      </c>
      <c r="BR411">
        <f>COUNTIF('résultats bruts'!DR411,1)+COUNTIF('résultats bruts'!DT411,1)</f>
        <v>0</v>
      </c>
      <c r="BS411">
        <f>BR411/2</f>
        <v>0</v>
      </c>
      <c r="BT411">
        <f>'résultats bruts'!AR411</f>
        <v>0</v>
      </c>
      <c r="BU411">
        <f>'résultats bruts'!DR411</f>
        <v>0</v>
      </c>
      <c r="BV411">
        <f>'résultats bruts'!AS411</f>
        <v>0</v>
      </c>
      <c r="BW411">
        <f>'résultats bruts'!DT411</f>
        <v>0</v>
      </c>
      <c r="BX411">
        <f>COUNTIF('résultats bruts'!AI411, 1) + COUNTIF('résultats bruts'!BP411,1) + COUNTIF('résultats bruts'!DG411,1)</f>
        <v>0</v>
      </c>
      <c r="BY411">
        <f>BX411/3</f>
        <v>0</v>
      </c>
      <c r="BZ411">
        <f>COUNTIF('résultats bruts'!AL411, 1) + COUNTIF('résultats bruts'!BN411,1) + COUNTIF('résultats bruts'!DI411,1)</f>
        <v>0</v>
      </c>
      <c r="CA411">
        <f>BZ411/3</f>
        <v>0</v>
      </c>
      <c r="CB411">
        <f>BX411+BZ411</f>
        <v>0</v>
      </c>
      <c r="CC411">
        <f>CB411/6</f>
        <v>0</v>
      </c>
      <c r="CD411">
        <f>COUNTIF('résultats bruts'!AK411, 1) + COUNTIF('résultats bruts'!BR411,1) + COUNTIF('résultats bruts'!DM411,1)</f>
        <v>0</v>
      </c>
      <c r="CE411">
        <f>CD411/3</f>
        <v>0</v>
      </c>
      <c r="CF411">
        <f>COUNTIF('résultats bruts'!AE411, 1) + COUNTIF('résultats bruts'!BL411,1) + COUNTIF('résultats bruts'!DN411,1)</f>
        <v>0</v>
      </c>
      <c r="CG411">
        <f>CF411/3</f>
        <v>0</v>
      </c>
      <c r="CH411">
        <f>CF411+CD411</f>
        <v>0</v>
      </c>
      <c r="CI411">
        <f>CH411/6</f>
        <v>0</v>
      </c>
      <c r="CJ411">
        <f>COUNTIF('résultats bruts'!AJ411, 1) + COUNTIF('résultats bruts'!BM411,1) + COUNTIF('résultats bruts'!DL411,1)</f>
        <v>0</v>
      </c>
      <c r="CK411">
        <f>CJ411/3</f>
        <v>0</v>
      </c>
      <c r="CL411">
        <f>COUNTIF('résultats bruts'!AH411, 1) + COUNTIF('résultats bruts'!BK411,1) + COUNTIF('résultats bruts'!DK411,1)</f>
        <v>0</v>
      </c>
      <c r="CM411">
        <f>CL411/3</f>
        <v>0</v>
      </c>
      <c r="CN411">
        <f>CL411+CJ411</f>
        <v>0</v>
      </c>
      <c r="CO411">
        <f>CN411/6</f>
        <v>0</v>
      </c>
      <c r="CP411">
        <f>COUNTIF('résultats bruts'!AF411, 1) + COUNTIF('résultats bruts'!BO411,1) + COUNTIF('résultats bruts'!DJ411,1)</f>
        <v>0</v>
      </c>
      <c r="CQ411">
        <f>CP411/3</f>
        <v>0</v>
      </c>
      <c r="CR411">
        <f>COUNTIF('résultats bruts'!AG411, 1) + COUNTIF('résultats bruts'!BQ411,1) + COUNTIF('résultats bruts'!DH411,1)</f>
        <v>0</v>
      </c>
      <c r="CS411">
        <f>CR411/3</f>
        <v>0</v>
      </c>
      <c r="CT411">
        <f>CR411+CP411</f>
        <v>0</v>
      </c>
      <c r="CU411">
        <f>CT411/6</f>
        <v>0</v>
      </c>
      <c r="CV411">
        <f>COUNTIF('résultats bruts'!AM411, 1) + COUNTIF('résultats bruts'!AN411,1) + COUNTIF('résultats bruts'!BS411,1) +COUNTIF('résultats bruts'!BT411, 1) + COUNTIF('résultats bruts'!DO411,1) + COUNTIF('résultats bruts'!DP411,1)</f>
        <v>0</v>
      </c>
      <c r="CW411">
        <f>+CV411/6</f>
        <v>0</v>
      </c>
      <c r="CX411">
        <f>CT411+CN411+CH411+CB447</f>
        <v>0</v>
      </c>
      <c r="CY411">
        <f>CX411/30</f>
        <v>0</v>
      </c>
      <c r="CZ411">
        <f>COUNTIF('résultats bruts'!AO411,1)</f>
        <v>0</v>
      </c>
      <c r="DA411">
        <f>COUNTIF('résultats bruts'!AP411,1)</f>
        <v>0</v>
      </c>
      <c r="DB411">
        <f>CZ411+DA411</f>
        <v>0</v>
      </c>
      <c r="DC411">
        <f>DB411/2</f>
        <v>0</v>
      </c>
      <c r="DD411">
        <f>COUNTIF('résultats bruts'!BU411,1)</f>
        <v>0</v>
      </c>
      <c r="DE411">
        <f>COUNTIF('résultats bruts'!BV411,1)</f>
        <v>0</v>
      </c>
      <c r="DF411">
        <f>DD411+DE411</f>
        <v>0</v>
      </c>
      <c r="DG411">
        <f>DD411+DE411</f>
        <v>0</v>
      </c>
      <c r="DH411">
        <f>DG411/2</f>
        <v>0</v>
      </c>
      <c r="DJ411">
        <f>COUNTIF(CD411, 1)</f>
        <v>0</v>
      </c>
      <c r="DK411">
        <f>DB411+DG411+DJ411</f>
        <v>0</v>
      </c>
      <c r="DL411">
        <f>DK411/5</f>
        <v>0</v>
      </c>
      <c r="DM411">
        <f>COUNTIF('résultats bruts'!BG411,1)+COUNTIF('résultats bruts'!BJ411,1)</f>
        <v>0</v>
      </c>
      <c r="DN411">
        <f>DM411/2</f>
        <v>0</v>
      </c>
      <c r="DO411">
        <f>COUNTIF('résultats bruts'!CD411,1)+COUNTIF('résultats bruts'!CF411,1) + COUNTIF('résultats bruts'!CO411,1)+COUNTIF('résultats bruts'!CR411,1)</f>
        <v>0</v>
      </c>
      <c r="DP411">
        <f>DO411/4</f>
        <v>0</v>
      </c>
      <c r="DQ411">
        <f>DM411+DO411</f>
        <v>0</v>
      </c>
      <c r="DR411">
        <f>DQ411/6</f>
        <v>0</v>
      </c>
      <c r="DS411">
        <f>COUNTIF('résultats bruts'!BF411,1)+COUNTIF('résultats bruts'!BI411,1)</f>
        <v>0</v>
      </c>
      <c r="DT411">
        <f>DS411/2</f>
        <v>0</v>
      </c>
      <c r="DU411">
        <f>COUNTIF('résultats bruts'!CE411,1)+COUNTIF('résultats bruts'!CH411,1) + COUNTIF('résultats bruts'!CP411,1)</f>
        <v>0</v>
      </c>
      <c r="DV411">
        <f>DU411/4</f>
        <v>0</v>
      </c>
      <c r="DW411">
        <f>DS411+DU411</f>
        <v>0</v>
      </c>
      <c r="DX411">
        <f>DW411/6</f>
        <v>0</v>
      </c>
      <c r="DY411">
        <f>COUNTIF('résultats bruts'!BE411,1)+COUNTIF('résultats bruts'!BH411,1)</f>
        <v>0</v>
      </c>
      <c r="DZ411">
        <f>DY411/2</f>
        <v>0</v>
      </c>
      <c r="EA411">
        <f>COUNTIF('résultats bruts'!CC411,1)+COUNTIF('résultats bruts'!CG411,1) + COUNTIF('résultats bruts'!CN411,1)</f>
        <v>0</v>
      </c>
      <c r="EB411">
        <f>EA411/3</f>
        <v>0</v>
      </c>
      <c r="EC411">
        <f>EA411+DY411</f>
        <v>0</v>
      </c>
      <c r="ED411">
        <f>EC411/5</f>
        <v>0</v>
      </c>
      <c r="EE411">
        <f>EC411+DW411+DQ411</f>
        <v>0</v>
      </c>
      <c r="EF411">
        <f>EE411/17</f>
        <v>0</v>
      </c>
    </row>
    <row r="412">
      <c r="A412">
        <f>'résultats bruts'!A412</f>
        <v>0</v>
      </c>
      <c r="B412">
        <f>'résultats bruts'!B412</f>
        <v>0</v>
      </c>
      <c r="C412">
        <f>'résultats bruts'!C412</f>
        <v>0</v>
      </c>
      <c r="D412">
        <f>'résultats bruts'!D412</f>
        <v>0</v>
      </c>
      <c r="E412">
        <f>'résultats bruts'!E412</f>
        <v>0</v>
      </c>
      <c r="F412">
        <f>'résultats bruts'!F412</f>
        <v>410</v>
      </c>
      <c r="G412">
        <f>COUNTIF('résultats bruts'!K412,1) +COUNTIF('résultats bruts'!CJ412:CK412,1)+COUNTIF('résultats bruts'!CJ412:CK412,"0A")</f>
        <v>0</v>
      </c>
      <c r="H412">
        <f>G412/3</f>
        <v>0</v>
      </c>
      <c r="I412">
        <f>COUNTIF('résultats bruts'!O412,1) + COUNTIF('résultats bruts'!AD412,1) + COUNTIF('résultats bruts'!CA412,1) + COUNTIF('résultats bruts'!DU412, 1) + COUNTIF('résultats bruts'!DU412,"0B")</f>
        <v>0</v>
      </c>
      <c r="J412">
        <f>I412/4</f>
        <v>0</v>
      </c>
      <c r="K412">
        <f>COUNTIF('résultats bruts'!CJ412:CK412,1)</f>
        <v>0</v>
      </c>
      <c r="L412">
        <f>K412/2</f>
        <v>0</v>
      </c>
      <c r="M412">
        <f>COUNTIF('résultats bruts'!CM412,1)</f>
        <v>0</v>
      </c>
      <c r="N412">
        <f>COUNTIF('résultats bruts'!DU412,1)</f>
        <v>0</v>
      </c>
      <c r="O412">
        <f>M412+N412</f>
        <v>0</v>
      </c>
      <c r="P412">
        <f>O412/2</f>
        <v>0</v>
      </c>
      <c r="Q412">
        <f>COUNTIF('résultats bruts'!CB412, "1A")+COUNTIF('résultats bruts'!CB412, "1B")</f>
        <v>0</v>
      </c>
      <c r="R412">
        <f>O412+K412+I412+G412</f>
        <v>0</v>
      </c>
      <c r="S412">
        <f>R412/11</f>
        <v>0</v>
      </c>
      <c r="T412">
        <f>COUNTIF('résultats bruts'!Q412, 1) + COUNTIF('résultats bruts'!AU412,1) + COUNTIF('résultats bruts'!CW412,1)</f>
        <v>0</v>
      </c>
      <c r="U412">
        <f>T412/3</f>
        <v>0</v>
      </c>
      <c r="V412">
        <f>COUNTIF('résultats bruts'!P412,1) + COUNTIF('résultats bruts'!AS412,1) + COUNTIF('résultats bruts'!DD412,1)</f>
        <v>0</v>
      </c>
      <c r="W412">
        <f>V412/3</f>
        <v>0</v>
      </c>
      <c r="X412">
        <f>T412+V412</f>
        <v>0</v>
      </c>
      <c r="Y412">
        <f>X412/6</f>
        <v>0</v>
      </c>
      <c r="Z412">
        <f>COUNTIF('résultats bruts'!V412, 1) + COUNTIF('résultats bruts'!AT412,1) + COUNTIF('résultats bruts'!CT412,1)</f>
        <v>0</v>
      </c>
      <c r="AA412">
        <f>Z412/3</f>
        <v>0</v>
      </c>
      <c r="AB412">
        <f>COUNTIF('résultats bruts'!W412, 1) + COUNTIF('résultats bruts'!AV412,1) + COUNTIF('résultats bruts'!CZ412,1)</f>
        <v>0</v>
      </c>
      <c r="AC412">
        <f>AB412/3</f>
        <v>0</v>
      </c>
      <c r="AD412">
        <f>AB412+Z412</f>
        <v>0</v>
      </c>
      <c r="AE412">
        <f>AD412/6</f>
        <v>0</v>
      </c>
      <c r="AF412">
        <f>AD412+X412</f>
        <v>0</v>
      </c>
      <c r="AG412">
        <f>AF412/12</f>
        <v>0</v>
      </c>
      <c r="AH412">
        <f>COUNTIF('résultats bruts'!R412, 1) + COUNTIF('résultats bruts'!AW412,1) + COUNTIF('résultats bruts'!CU412,1)</f>
        <v>0</v>
      </c>
      <c r="AI412">
        <f>AH412/3</f>
        <v>0</v>
      </c>
      <c r="AJ412">
        <f>COUNTIF('résultats bruts'!Z412, 1) + COUNTIF('résultats bruts'!AQ412,1) + COUNTIF('résultats bruts'!CS412,1)</f>
        <v>0</v>
      </c>
      <c r="AK412">
        <f>AJ412/3</f>
        <v>0</v>
      </c>
      <c r="AL412">
        <f>AH412+AJ412</f>
        <v>0</v>
      </c>
      <c r="AM412">
        <f>AL412/6</f>
        <v>0</v>
      </c>
      <c r="AN412">
        <f>AL412+AF412</f>
        <v>0</v>
      </c>
      <c r="AO412">
        <f>AN412/18</f>
        <v>0</v>
      </c>
      <c r="AP412">
        <f>COUNTIF('résultats bruts'!Y412, 1) + COUNTIF('résultats bruts'!AY412,1) + COUNTIF('résultats bruts'!DC412,1)</f>
        <v>0</v>
      </c>
      <c r="AQ412">
        <f>AP412/3</f>
        <v>0</v>
      </c>
      <c r="AR412">
        <f>COUNTIF('résultats bruts'!T412, 1) + COUNTIF('résultats bruts'!AR412,1) + COUNTIF('résultats bruts'!DB412,1)</f>
        <v>0</v>
      </c>
      <c r="AS412">
        <f>AR412/3</f>
        <v>0</v>
      </c>
      <c r="AT412">
        <f>AR412+AP412</f>
        <v>0</v>
      </c>
      <c r="AU412">
        <f>AT412/6</f>
        <v>0</v>
      </c>
      <c r="AV412">
        <f>COUNTIF('résultats bruts'!X412, 1) + COUNTIF('résultats bruts'!BB412,1) + COUNTIF('résultats bruts'!DA412,1)</f>
        <v>0</v>
      </c>
      <c r="AW412">
        <f>AV412/3</f>
        <v>0</v>
      </c>
      <c r="AX412">
        <f>COUNTIF('résultats bruts'!AA412, 1) + COUNTIF('résultats bruts'!AX412,1) + COUNTIF('résultats bruts'!CY412,1)</f>
        <v>0</v>
      </c>
      <c r="AY412">
        <f>AX412/3</f>
        <v>0</v>
      </c>
      <c r="AZ412">
        <f>AX412+AV412</f>
        <v>0</v>
      </c>
      <c r="BA412">
        <f>AZ412/6</f>
        <v>0</v>
      </c>
      <c r="BB412">
        <f>AZ412+AT412</f>
        <v>0</v>
      </c>
      <c r="BC412">
        <f>BB412/12</f>
        <v>0</v>
      </c>
      <c r="BD412">
        <f>COUNTIF('résultats bruts'!U412, 1) + COUNTIF('résultats bruts'!AZ412,1) + COUNTIF('résultats bruts'!CX412,1)</f>
        <v>0</v>
      </c>
      <c r="BE412">
        <f>BD412/3</f>
        <v>0</v>
      </c>
      <c r="BF412">
        <f>COUNTIF('résultats bruts'!S412, 1) + COUNTIF('résultats bruts'!BA412,1) + COUNTIF('résultats bruts'!CV412,1)</f>
        <v>0</v>
      </c>
      <c r="BG412">
        <f>BF412/3</f>
        <v>0</v>
      </c>
      <c r="BH412">
        <f>BF412+BD412</f>
        <v>0</v>
      </c>
      <c r="BI412">
        <f>BH412/6</f>
        <v>0</v>
      </c>
      <c r="BJ412">
        <f>BH412+BB412</f>
        <v>0</v>
      </c>
      <c r="BK412">
        <f>BJ412/18</f>
        <v>0</v>
      </c>
      <c r="BL412">
        <f>COUNTIF('résultats bruts'!AB412, 1) + COUNTIF('résultats bruts'!AC412,1) + COUNTIF('résultats bruts'!BC412,1)+ COUNTIF('résultats bruts'!BD412,1)+ COUNTIF('résultats bruts'!DE412,1)+ COUNTIF('résultats bruts'!DF412,1)</f>
        <v>0</v>
      </c>
      <c r="BM412">
        <f>BL412/6</f>
        <v>0</v>
      </c>
      <c r="BN412">
        <f>BJ412+AN412+BL412</f>
        <v>0</v>
      </c>
      <c r="BO412">
        <f>BN412/42</f>
        <v>0</v>
      </c>
      <c r="BP412">
        <f>COUNTIF('résultats bruts'!DS412,1) + COUNTIF('résultats bruts'!DQ412,1)</f>
        <v>0</v>
      </c>
      <c r="BQ412">
        <f>BP412/2</f>
        <v>0</v>
      </c>
      <c r="BR412">
        <f>COUNTIF('résultats bruts'!DR412,1)+COUNTIF('résultats bruts'!DT412,1)</f>
        <v>0</v>
      </c>
      <c r="BS412">
        <f>BR412/2</f>
        <v>0</v>
      </c>
      <c r="BT412">
        <f>'résultats bruts'!AR412</f>
        <v>0</v>
      </c>
      <c r="BU412">
        <f>'résultats bruts'!DR412</f>
        <v>0</v>
      </c>
      <c r="BV412">
        <f>'résultats bruts'!AS412</f>
        <v>0</v>
      </c>
      <c r="BW412">
        <f>'résultats bruts'!DT412</f>
        <v>0</v>
      </c>
      <c r="BX412">
        <f>COUNTIF('résultats bruts'!AI412, 1) + COUNTIF('résultats bruts'!BP412,1) + COUNTIF('résultats bruts'!DG412,1)</f>
        <v>0</v>
      </c>
      <c r="BY412">
        <f>BX412/3</f>
        <v>0</v>
      </c>
      <c r="BZ412">
        <f>COUNTIF('résultats bruts'!AL412, 1) + COUNTIF('résultats bruts'!BN412,1) + COUNTIF('résultats bruts'!DI412,1)</f>
        <v>0</v>
      </c>
      <c r="CA412">
        <f>BZ412/3</f>
        <v>0</v>
      </c>
      <c r="CB412">
        <f>BX412+BZ412</f>
        <v>0</v>
      </c>
      <c r="CC412">
        <f>CB412/6</f>
        <v>0</v>
      </c>
      <c r="CD412">
        <f>COUNTIF('résultats bruts'!AK412, 1) + COUNTIF('résultats bruts'!BR412,1) + COUNTIF('résultats bruts'!DM412,1)</f>
        <v>0</v>
      </c>
      <c r="CE412">
        <f>CD412/3</f>
        <v>0</v>
      </c>
      <c r="CF412">
        <f>COUNTIF('résultats bruts'!AE412, 1) + COUNTIF('résultats bruts'!BL412,1) + COUNTIF('résultats bruts'!DN412,1)</f>
        <v>0</v>
      </c>
      <c r="CG412">
        <f>CF412/3</f>
        <v>0</v>
      </c>
      <c r="CH412">
        <f>CF412+CD412</f>
        <v>0</v>
      </c>
      <c r="CI412">
        <f>CH412/6</f>
        <v>0</v>
      </c>
      <c r="CJ412">
        <f>COUNTIF('résultats bruts'!AJ412, 1) + COUNTIF('résultats bruts'!BM412,1) + COUNTIF('résultats bruts'!DL412,1)</f>
        <v>0</v>
      </c>
      <c r="CK412">
        <f>CJ412/3</f>
        <v>0</v>
      </c>
      <c r="CL412">
        <f>COUNTIF('résultats bruts'!AH412, 1) + COUNTIF('résultats bruts'!BK412,1) + COUNTIF('résultats bruts'!DK412,1)</f>
        <v>0</v>
      </c>
      <c r="CM412">
        <f>CL412/3</f>
        <v>0</v>
      </c>
      <c r="CN412">
        <f>CL412+CJ412</f>
        <v>0</v>
      </c>
      <c r="CO412">
        <f>CN412/6</f>
        <v>0</v>
      </c>
      <c r="CP412">
        <f>COUNTIF('résultats bruts'!AF412, 1) + COUNTIF('résultats bruts'!BO412,1) + COUNTIF('résultats bruts'!DJ412,1)</f>
        <v>0</v>
      </c>
      <c r="CQ412">
        <f>CP412/3</f>
        <v>0</v>
      </c>
      <c r="CR412">
        <f>COUNTIF('résultats bruts'!AG412, 1) + COUNTIF('résultats bruts'!BQ412,1) + COUNTIF('résultats bruts'!DH412,1)</f>
        <v>0</v>
      </c>
      <c r="CS412">
        <f>CR412/3</f>
        <v>0</v>
      </c>
      <c r="CT412">
        <f>CR412+CP412</f>
        <v>0</v>
      </c>
      <c r="CU412">
        <f>CT412/6</f>
        <v>0</v>
      </c>
      <c r="CV412">
        <f>COUNTIF('résultats bruts'!AM412, 1) + COUNTIF('résultats bruts'!AN412,1) + COUNTIF('résultats bruts'!BS412,1) +COUNTIF('résultats bruts'!BT412, 1) + COUNTIF('résultats bruts'!DO412,1) + COUNTIF('résultats bruts'!DP412,1)</f>
        <v>0</v>
      </c>
      <c r="CW412">
        <f>+CV412/6</f>
        <v>0</v>
      </c>
      <c r="CX412">
        <f>CT412+CN412+CH412+CB448</f>
        <v>0</v>
      </c>
      <c r="CY412">
        <f>CX412/30</f>
        <v>0</v>
      </c>
      <c r="CZ412">
        <f>COUNTIF('résultats bruts'!AO412,1)</f>
        <v>0</v>
      </c>
      <c r="DA412">
        <f>COUNTIF('résultats bruts'!AP412,1)</f>
        <v>0</v>
      </c>
      <c r="DB412">
        <f>CZ412+DA412</f>
        <v>0</v>
      </c>
      <c r="DC412">
        <f>DB412/2</f>
        <v>0</v>
      </c>
      <c r="DD412">
        <f>COUNTIF('résultats bruts'!BU412,1)</f>
        <v>0</v>
      </c>
      <c r="DE412">
        <f>COUNTIF('résultats bruts'!BV412,1)</f>
        <v>0</v>
      </c>
      <c r="DF412">
        <f>DD412+DE412</f>
        <v>0</v>
      </c>
      <c r="DG412">
        <f>DD412+DE412</f>
        <v>0</v>
      </c>
      <c r="DH412">
        <f>DG412/2</f>
        <v>0</v>
      </c>
      <c r="DJ412">
        <f>COUNTIF(CD412, 1)</f>
        <v>0</v>
      </c>
      <c r="DK412">
        <f>DB412+DG412+DJ412</f>
        <v>0</v>
      </c>
      <c r="DL412">
        <f>DK412/5</f>
        <v>0</v>
      </c>
      <c r="DM412">
        <f>COUNTIF('résultats bruts'!BG412,1)+COUNTIF('résultats bruts'!BJ412,1)</f>
        <v>0</v>
      </c>
      <c r="DN412">
        <f>DM412/2</f>
        <v>0</v>
      </c>
      <c r="DO412">
        <f>COUNTIF('résultats bruts'!CD412,1)+COUNTIF('résultats bruts'!CF412,1) + COUNTIF('résultats bruts'!CO412,1)+COUNTIF('résultats bruts'!CR412,1)</f>
        <v>0</v>
      </c>
      <c r="DP412">
        <f>DO412/4</f>
        <v>0</v>
      </c>
      <c r="DQ412">
        <f>DM412+DO412</f>
        <v>0</v>
      </c>
      <c r="DR412">
        <f>DQ412/6</f>
        <v>0</v>
      </c>
      <c r="DS412">
        <f>COUNTIF('résultats bruts'!BF412,1)+COUNTIF('résultats bruts'!BI412,1)</f>
        <v>0</v>
      </c>
      <c r="DT412">
        <f>DS412/2</f>
        <v>0</v>
      </c>
      <c r="DU412">
        <f>COUNTIF('résultats bruts'!CE412,1)+COUNTIF('résultats bruts'!CH412,1) + COUNTIF('résultats bruts'!CP412,1)</f>
        <v>0</v>
      </c>
      <c r="DV412">
        <f>DU412/4</f>
        <v>0</v>
      </c>
      <c r="DW412">
        <f>DS412+DU412</f>
        <v>0</v>
      </c>
      <c r="DX412">
        <f>DW412/6</f>
        <v>0</v>
      </c>
      <c r="DY412">
        <f>COUNTIF('résultats bruts'!BE412,1)+COUNTIF('résultats bruts'!BH412,1)</f>
        <v>0</v>
      </c>
      <c r="DZ412">
        <f>DY412/2</f>
        <v>0</v>
      </c>
      <c r="EA412">
        <f>COUNTIF('résultats bruts'!CC412,1)+COUNTIF('résultats bruts'!CG412,1) + COUNTIF('résultats bruts'!CN412,1)</f>
        <v>0</v>
      </c>
      <c r="EB412">
        <f>EA412/3</f>
        <v>0</v>
      </c>
      <c r="EC412">
        <f>EA412+DY412</f>
        <v>0</v>
      </c>
      <c r="ED412">
        <f>EC412/5</f>
        <v>0</v>
      </c>
      <c r="EE412">
        <f>EC412+DW412+DQ412</f>
        <v>0</v>
      </c>
      <c r="EF412">
        <f>EE412/17</f>
        <v>0</v>
      </c>
    </row>
    <row r="413">
      <c r="A413">
        <f>'résultats bruts'!A413</f>
        <v>0</v>
      </c>
      <c r="B413">
        <f>'résultats bruts'!B413</f>
        <v>0</v>
      </c>
      <c r="C413">
        <f>'résultats bruts'!C413</f>
        <v>0</v>
      </c>
      <c r="D413">
        <f>'résultats bruts'!D413</f>
        <v>0</v>
      </c>
      <c r="E413">
        <f>'résultats bruts'!E413</f>
        <v>0</v>
      </c>
      <c r="F413">
        <f>'résultats bruts'!F413</f>
        <v>411</v>
      </c>
      <c r="G413">
        <f>COUNTIF('résultats bruts'!K413,1) +COUNTIF('résultats bruts'!CJ413:CK413,1)+COUNTIF('résultats bruts'!CJ413:CK413,"0A")</f>
        <v>0</v>
      </c>
      <c r="H413">
        <f>G413/3</f>
        <v>0</v>
      </c>
      <c r="I413">
        <f>COUNTIF('résultats bruts'!O413,1) + COUNTIF('résultats bruts'!AD413,1) + COUNTIF('résultats bruts'!CA413,1) + COUNTIF('résultats bruts'!DU413, 1) + COUNTIF('résultats bruts'!DU413,"0B")</f>
        <v>0</v>
      </c>
      <c r="J413">
        <f>I413/4</f>
        <v>0</v>
      </c>
      <c r="K413">
        <f>COUNTIF('résultats bruts'!CJ413:CK413,1)</f>
        <v>0</v>
      </c>
      <c r="L413">
        <f>K413/2</f>
        <v>0</v>
      </c>
      <c r="M413">
        <f>COUNTIF('résultats bruts'!CM413,1)</f>
        <v>0</v>
      </c>
      <c r="N413">
        <f>COUNTIF('résultats bruts'!DU413,1)</f>
        <v>0</v>
      </c>
      <c r="O413">
        <f>M413+N413</f>
        <v>0</v>
      </c>
      <c r="P413">
        <f>O413/2</f>
        <v>0</v>
      </c>
      <c r="Q413">
        <f>COUNTIF('résultats bruts'!CB413, "1A")+COUNTIF('résultats bruts'!CB413, "1B")</f>
        <v>0</v>
      </c>
      <c r="R413">
        <f>O413+K413+I413+G413</f>
        <v>0</v>
      </c>
      <c r="S413">
        <f>R413/11</f>
        <v>0</v>
      </c>
      <c r="T413">
        <f>COUNTIF('résultats bruts'!Q413, 1) + COUNTIF('résultats bruts'!AU413,1) + COUNTIF('résultats bruts'!CW413,1)</f>
        <v>0</v>
      </c>
      <c r="U413">
        <f>T413/3</f>
        <v>0</v>
      </c>
      <c r="V413">
        <f>COUNTIF('résultats bruts'!P413,1) + COUNTIF('résultats bruts'!AS413,1) + COUNTIF('résultats bruts'!DD413,1)</f>
        <v>0</v>
      </c>
      <c r="W413">
        <f>V413/3</f>
        <v>0</v>
      </c>
      <c r="X413">
        <f>T413+V413</f>
        <v>0</v>
      </c>
      <c r="Y413">
        <f>X413/6</f>
        <v>0</v>
      </c>
      <c r="Z413">
        <f>COUNTIF('résultats bruts'!V413, 1) + COUNTIF('résultats bruts'!AT413,1) + COUNTIF('résultats bruts'!CT413,1)</f>
        <v>0</v>
      </c>
      <c r="AA413">
        <f>Z413/3</f>
        <v>0</v>
      </c>
      <c r="AB413">
        <f>COUNTIF('résultats bruts'!W413, 1) + COUNTIF('résultats bruts'!AV413,1) + COUNTIF('résultats bruts'!CZ413,1)</f>
        <v>0</v>
      </c>
      <c r="AC413">
        <f>AB413/3</f>
        <v>0</v>
      </c>
      <c r="AD413">
        <f>AB413+Z413</f>
        <v>0</v>
      </c>
      <c r="AE413">
        <f>AD413/6</f>
        <v>0</v>
      </c>
      <c r="AF413">
        <f>AD413+X413</f>
        <v>0</v>
      </c>
      <c r="AG413">
        <f>AF413/12</f>
        <v>0</v>
      </c>
      <c r="AH413">
        <f>COUNTIF('résultats bruts'!R413, 1) + COUNTIF('résultats bruts'!AW413,1) + COUNTIF('résultats bruts'!CU413,1)</f>
        <v>0</v>
      </c>
      <c r="AI413">
        <f>AH413/3</f>
        <v>0</v>
      </c>
      <c r="AJ413">
        <f>COUNTIF('résultats bruts'!Z413, 1) + COUNTIF('résultats bruts'!AQ413,1) + COUNTIF('résultats bruts'!CS413,1)</f>
        <v>0</v>
      </c>
      <c r="AK413">
        <f>AJ413/3</f>
        <v>0</v>
      </c>
      <c r="AL413">
        <f>AH413+AJ413</f>
        <v>0</v>
      </c>
      <c r="AM413">
        <f>AL413/6</f>
        <v>0</v>
      </c>
      <c r="AN413">
        <f>AL413+AF413</f>
        <v>0</v>
      </c>
      <c r="AO413">
        <f>AN413/18</f>
        <v>0</v>
      </c>
      <c r="AP413">
        <f>COUNTIF('résultats bruts'!Y413, 1) + COUNTIF('résultats bruts'!AY413,1) + COUNTIF('résultats bruts'!DC413,1)</f>
        <v>0</v>
      </c>
      <c r="AQ413">
        <f>AP413/3</f>
        <v>0</v>
      </c>
      <c r="AR413">
        <f>COUNTIF('résultats bruts'!T413, 1) + COUNTIF('résultats bruts'!AR413,1) + COUNTIF('résultats bruts'!DB413,1)</f>
        <v>0</v>
      </c>
      <c r="AS413">
        <f>AR413/3</f>
        <v>0</v>
      </c>
      <c r="AT413">
        <f>AR413+AP413</f>
        <v>0</v>
      </c>
      <c r="AU413">
        <f>AT413/6</f>
        <v>0</v>
      </c>
      <c r="AV413">
        <f>COUNTIF('résultats bruts'!X413, 1) + COUNTIF('résultats bruts'!BB413,1) + COUNTIF('résultats bruts'!DA413,1)</f>
        <v>0</v>
      </c>
      <c r="AW413">
        <f>AV413/3</f>
        <v>0</v>
      </c>
      <c r="AX413">
        <f>COUNTIF('résultats bruts'!AA413, 1) + COUNTIF('résultats bruts'!AX413,1) + COUNTIF('résultats bruts'!CY413,1)</f>
        <v>0</v>
      </c>
      <c r="AY413">
        <f>AX413/3</f>
        <v>0</v>
      </c>
      <c r="AZ413">
        <f>AX413+AV413</f>
        <v>0</v>
      </c>
      <c r="BA413">
        <f>AZ413/6</f>
        <v>0</v>
      </c>
      <c r="BB413">
        <f>AZ413+AT413</f>
        <v>0</v>
      </c>
      <c r="BC413">
        <f>BB413/12</f>
        <v>0</v>
      </c>
      <c r="BD413">
        <f>COUNTIF('résultats bruts'!U413, 1) + COUNTIF('résultats bruts'!AZ413,1) + COUNTIF('résultats bruts'!CX413,1)</f>
        <v>0</v>
      </c>
      <c r="BE413">
        <f>BD413/3</f>
        <v>0</v>
      </c>
      <c r="BF413">
        <f>COUNTIF('résultats bruts'!S413, 1) + COUNTIF('résultats bruts'!BA413,1) + COUNTIF('résultats bruts'!CV413,1)</f>
        <v>0</v>
      </c>
      <c r="BG413">
        <f>BF413/3</f>
        <v>0</v>
      </c>
      <c r="BH413">
        <f>BF413+BD413</f>
        <v>0</v>
      </c>
      <c r="BI413">
        <f>BH413/6</f>
        <v>0</v>
      </c>
      <c r="BJ413">
        <f>BH413+BB413</f>
        <v>0</v>
      </c>
      <c r="BK413">
        <f>BJ413/18</f>
        <v>0</v>
      </c>
      <c r="BL413">
        <f>COUNTIF('résultats bruts'!AB413, 1) + COUNTIF('résultats bruts'!AC413,1) + COUNTIF('résultats bruts'!BC413,1)+ COUNTIF('résultats bruts'!BD413,1)+ COUNTIF('résultats bruts'!DE413,1)+ COUNTIF('résultats bruts'!DF413,1)</f>
        <v>0</v>
      </c>
      <c r="BM413">
        <f>BL413/6</f>
        <v>0</v>
      </c>
      <c r="BN413">
        <f>BJ413+AN413+BL413</f>
        <v>0</v>
      </c>
      <c r="BO413">
        <f>BN413/42</f>
        <v>0</v>
      </c>
      <c r="BP413">
        <f>COUNTIF('résultats bruts'!DS413,1) + COUNTIF('résultats bruts'!DQ413,1)</f>
        <v>0</v>
      </c>
      <c r="BQ413">
        <f>BP413/2</f>
        <v>0</v>
      </c>
      <c r="BR413">
        <f>COUNTIF('résultats bruts'!DR413,1)+COUNTIF('résultats bruts'!DT413,1)</f>
        <v>0</v>
      </c>
      <c r="BS413">
        <f>BR413/2</f>
        <v>0</v>
      </c>
      <c r="BT413">
        <f>'résultats bruts'!AR413</f>
        <v>0</v>
      </c>
      <c r="BU413">
        <f>'résultats bruts'!DR413</f>
        <v>0</v>
      </c>
      <c r="BV413">
        <f>'résultats bruts'!AS413</f>
        <v>0</v>
      </c>
      <c r="BW413">
        <f>'résultats bruts'!DT413</f>
        <v>0</v>
      </c>
      <c r="BX413">
        <f>COUNTIF('résultats bruts'!AI413, 1) + COUNTIF('résultats bruts'!BP413,1) + COUNTIF('résultats bruts'!DG413,1)</f>
        <v>0</v>
      </c>
      <c r="BY413">
        <f>BX413/3</f>
        <v>0</v>
      </c>
      <c r="BZ413">
        <f>COUNTIF('résultats bruts'!AL413, 1) + COUNTIF('résultats bruts'!BN413,1) + COUNTIF('résultats bruts'!DI413,1)</f>
        <v>0</v>
      </c>
      <c r="CA413">
        <f>BZ413/3</f>
        <v>0</v>
      </c>
      <c r="CB413">
        <f>BX413+BZ413</f>
        <v>0</v>
      </c>
      <c r="CC413">
        <f>CB413/6</f>
        <v>0</v>
      </c>
      <c r="CD413">
        <f>COUNTIF('résultats bruts'!AK413, 1) + COUNTIF('résultats bruts'!BR413,1) + COUNTIF('résultats bruts'!DM413,1)</f>
        <v>0</v>
      </c>
      <c r="CE413">
        <f>CD413/3</f>
        <v>0</v>
      </c>
      <c r="CF413">
        <f>COUNTIF('résultats bruts'!AE413, 1) + COUNTIF('résultats bruts'!BL413,1) + COUNTIF('résultats bruts'!DN413,1)</f>
        <v>0</v>
      </c>
      <c r="CG413">
        <f>CF413/3</f>
        <v>0</v>
      </c>
      <c r="CH413">
        <f>CF413+CD413</f>
        <v>0</v>
      </c>
      <c r="CI413">
        <f>CH413/6</f>
        <v>0</v>
      </c>
      <c r="CJ413">
        <f>COUNTIF('résultats bruts'!AJ413, 1) + COUNTIF('résultats bruts'!BM413,1) + COUNTIF('résultats bruts'!DL413,1)</f>
        <v>0</v>
      </c>
      <c r="CK413">
        <f>CJ413/3</f>
        <v>0</v>
      </c>
      <c r="CL413">
        <f>COUNTIF('résultats bruts'!AH413, 1) + COUNTIF('résultats bruts'!BK413,1) + COUNTIF('résultats bruts'!DK413,1)</f>
        <v>0</v>
      </c>
      <c r="CM413">
        <f>CL413/3</f>
        <v>0</v>
      </c>
      <c r="CN413">
        <f>CL413+CJ413</f>
        <v>0</v>
      </c>
      <c r="CO413">
        <f>CN413/6</f>
        <v>0</v>
      </c>
      <c r="CP413">
        <f>COUNTIF('résultats bruts'!AF413, 1) + COUNTIF('résultats bruts'!BO413,1) + COUNTIF('résultats bruts'!DJ413,1)</f>
        <v>0</v>
      </c>
      <c r="CQ413">
        <f>CP413/3</f>
        <v>0</v>
      </c>
      <c r="CR413">
        <f>COUNTIF('résultats bruts'!AG413, 1) + COUNTIF('résultats bruts'!BQ413,1) + COUNTIF('résultats bruts'!DH413,1)</f>
        <v>0</v>
      </c>
      <c r="CS413">
        <f>CR413/3</f>
        <v>0</v>
      </c>
      <c r="CT413">
        <f>CR413+CP413</f>
        <v>0</v>
      </c>
      <c r="CU413">
        <f>CT413/6</f>
        <v>0</v>
      </c>
      <c r="CV413">
        <f>COUNTIF('résultats bruts'!AM413, 1) + COUNTIF('résultats bruts'!AN413,1) + COUNTIF('résultats bruts'!BS413,1) +COUNTIF('résultats bruts'!BT413, 1) + COUNTIF('résultats bruts'!DO413,1) + COUNTIF('résultats bruts'!DP413,1)</f>
        <v>0</v>
      </c>
      <c r="CW413">
        <f>+CV413/6</f>
        <v>0</v>
      </c>
      <c r="CX413">
        <f>CT413+CN413+CH413+CB449</f>
        <v>0</v>
      </c>
      <c r="CY413">
        <f>CX413/30</f>
        <v>0</v>
      </c>
      <c r="CZ413">
        <f>COUNTIF('résultats bruts'!AO413,1)</f>
        <v>0</v>
      </c>
      <c r="DA413">
        <f>COUNTIF('résultats bruts'!AP413,1)</f>
        <v>0</v>
      </c>
      <c r="DB413">
        <f>CZ413+DA413</f>
        <v>0</v>
      </c>
      <c r="DC413">
        <f>DB413/2</f>
        <v>0</v>
      </c>
      <c r="DD413">
        <f>COUNTIF('résultats bruts'!BU413,1)</f>
        <v>0</v>
      </c>
      <c r="DE413">
        <f>COUNTIF('résultats bruts'!BV413,1)</f>
        <v>0</v>
      </c>
      <c r="DF413">
        <f>DD413+DE413</f>
        <v>0</v>
      </c>
      <c r="DG413">
        <f>DD413+DE413</f>
        <v>0</v>
      </c>
      <c r="DH413">
        <f>DG413/2</f>
        <v>0</v>
      </c>
      <c r="DJ413">
        <f>COUNTIF(CD413, 1)</f>
        <v>0</v>
      </c>
      <c r="DK413">
        <f>DB413+DG413+DJ413</f>
        <v>0</v>
      </c>
      <c r="DL413">
        <f>DK413/5</f>
        <v>0</v>
      </c>
      <c r="DM413">
        <f>COUNTIF('résultats bruts'!BG413,1)+COUNTIF('résultats bruts'!BJ413,1)</f>
        <v>0</v>
      </c>
      <c r="DN413">
        <f>DM413/2</f>
        <v>0</v>
      </c>
      <c r="DO413">
        <f>COUNTIF('résultats bruts'!CD413,1)+COUNTIF('résultats bruts'!CF413,1) + COUNTIF('résultats bruts'!CO413,1)+COUNTIF('résultats bruts'!CR413,1)</f>
        <v>0</v>
      </c>
      <c r="DP413">
        <f>DO413/4</f>
        <v>0</v>
      </c>
      <c r="DQ413">
        <f>DM413+DO413</f>
        <v>0</v>
      </c>
      <c r="DR413">
        <f>DQ413/6</f>
        <v>0</v>
      </c>
      <c r="DS413">
        <f>COUNTIF('résultats bruts'!BF413,1)+COUNTIF('résultats bruts'!BI413,1)</f>
        <v>0</v>
      </c>
      <c r="DT413">
        <f>DS413/2</f>
        <v>0</v>
      </c>
      <c r="DU413">
        <f>COUNTIF('résultats bruts'!CE413,1)+COUNTIF('résultats bruts'!CH413,1) + COUNTIF('résultats bruts'!CP413,1)</f>
        <v>0</v>
      </c>
      <c r="DV413">
        <f>DU413/4</f>
        <v>0</v>
      </c>
      <c r="DW413">
        <f>DS413+DU413</f>
        <v>0</v>
      </c>
      <c r="DX413">
        <f>DW413/6</f>
        <v>0</v>
      </c>
      <c r="DY413">
        <f>COUNTIF('résultats bruts'!BE413,1)+COUNTIF('résultats bruts'!BH413,1)</f>
        <v>0</v>
      </c>
      <c r="DZ413">
        <f>DY413/2</f>
        <v>0</v>
      </c>
      <c r="EA413">
        <f>COUNTIF('résultats bruts'!CC413,1)+COUNTIF('résultats bruts'!CG413,1) + COUNTIF('résultats bruts'!CN413,1)</f>
        <v>0</v>
      </c>
      <c r="EB413">
        <f>EA413/3</f>
        <v>0</v>
      </c>
      <c r="EC413">
        <f>EA413+DY413</f>
        <v>0</v>
      </c>
      <c r="ED413">
        <f>EC413/5</f>
        <v>0</v>
      </c>
      <c r="EE413">
        <f>EC413+DW413+DQ413</f>
        <v>0</v>
      </c>
      <c r="EF413">
        <f>EE413/17</f>
        <v>0</v>
      </c>
    </row>
    <row r="414">
      <c r="A414">
        <f>'résultats bruts'!A414</f>
        <v>0</v>
      </c>
      <c r="B414">
        <f>'résultats bruts'!B414</f>
        <v>0</v>
      </c>
      <c r="C414">
        <f>'résultats bruts'!C414</f>
        <v>0</v>
      </c>
      <c r="D414">
        <f>'résultats bruts'!D414</f>
        <v>0</v>
      </c>
      <c r="E414">
        <f>'résultats bruts'!E414</f>
        <v>0</v>
      </c>
      <c r="F414">
        <f>'résultats bruts'!F414</f>
        <v>412</v>
      </c>
      <c r="G414">
        <f>COUNTIF('résultats bruts'!K414,1) +COUNTIF('résultats bruts'!CJ414:CK414,1)+COUNTIF('résultats bruts'!CJ414:CK414,"0A")</f>
        <v>0</v>
      </c>
      <c r="H414">
        <f>G414/3</f>
        <v>0</v>
      </c>
      <c r="I414">
        <f>COUNTIF('résultats bruts'!O414,1) + COUNTIF('résultats bruts'!AD414,1) + COUNTIF('résultats bruts'!CA414,1) + COUNTIF('résultats bruts'!DU414, 1) + COUNTIF('résultats bruts'!DU414,"0B")</f>
        <v>0</v>
      </c>
      <c r="J414">
        <f>I414/4</f>
        <v>0</v>
      </c>
      <c r="K414">
        <f>COUNTIF('résultats bruts'!CJ414:CK414,1)</f>
        <v>0</v>
      </c>
      <c r="L414">
        <f>K414/2</f>
        <v>0</v>
      </c>
      <c r="M414">
        <f>COUNTIF('résultats bruts'!CM414,1)</f>
        <v>0</v>
      </c>
      <c r="N414">
        <f>COUNTIF('résultats bruts'!DU414,1)</f>
        <v>0</v>
      </c>
      <c r="O414">
        <f>M414+N414</f>
        <v>0</v>
      </c>
      <c r="P414">
        <f>O414/2</f>
        <v>0</v>
      </c>
      <c r="Q414">
        <f>COUNTIF('résultats bruts'!CB414, "1A")+COUNTIF('résultats bruts'!CB414, "1B")</f>
        <v>0</v>
      </c>
      <c r="R414">
        <f>O414+K414+I414+G414</f>
        <v>0</v>
      </c>
      <c r="S414">
        <f>R414/11</f>
        <v>0</v>
      </c>
      <c r="T414">
        <f>COUNTIF('résultats bruts'!Q414, 1) + COUNTIF('résultats bruts'!AU414,1) + COUNTIF('résultats bruts'!CW414,1)</f>
        <v>0</v>
      </c>
      <c r="U414">
        <f>T414/3</f>
        <v>0</v>
      </c>
      <c r="V414">
        <f>COUNTIF('résultats bruts'!P414,1) + COUNTIF('résultats bruts'!AS414,1) + COUNTIF('résultats bruts'!DD414,1)</f>
        <v>0</v>
      </c>
      <c r="W414">
        <f>V414/3</f>
        <v>0</v>
      </c>
      <c r="X414">
        <f>T414+V414</f>
        <v>0</v>
      </c>
      <c r="Y414">
        <f>X414/6</f>
        <v>0</v>
      </c>
      <c r="Z414">
        <f>COUNTIF('résultats bruts'!V414, 1) + COUNTIF('résultats bruts'!AT414,1) + COUNTIF('résultats bruts'!CT414,1)</f>
        <v>0</v>
      </c>
      <c r="AA414">
        <f>Z414/3</f>
        <v>0</v>
      </c>
      <c r="AB414">
        <f>COUNTIF('résultats bruts'!W414, 1) + COUNTIF('résultats bruts'!AV414,1) + COUNTIF('résultats bruts'!CZ414,1)</f>
        <v>0</v>
      </c>
      <c r="AC414">
        <f>AB414/3</f>
        <v>0</v>
      </c>
      <c r="AD414">
        <f>AB414+Z414</f>
        <v>0</v>
      </c>
      <c r="AE414">
        <f>AD414/6</f>
        <v>0</v>
      </c>
      <c r="AF414">
        <f>AD414+X414</f>
        <v>0</v>
      </c>
      <c r="AG414">
        <f>AF414/12</f>
        <v>0</v>
      </c>
      <c r="AH414">
        <f>COUNTIF('résultats bruts'!R414, 1) + COUNTIF('résultats bruts'!AW414,1) + COUNTIF('résultats bruts'!CU414,1)</f>
        <v>0</v>
      </c>
      <c r="AI414">
        <f>AH414/3</f>
        <v>0</v>
      </c>
      <c r="AJ414">
        <f>COUNTIF('résultats bruts'!Z414, 1) + COUNTIF('résultats bruts'!AQ414,1) + COUNTIF('résultats bruts'!CS414,1)</f>
        <v>0</v>
      </c>
      <c r="AK414">
        <f>AJ414/3</f>
        <v>0</v>
      </c>
      <c r="AL414">
        <f>AH414+AJ414</f>
        <v>0</v>
      </c>
      <c r="AM414">
        <f>AL414/6</f>
        <v>0</v>
      </c>
      <c r="AN414">
        <f>AL414+AF414</f>
        <v>0</v>
      </c>
      <c r="AO414">
        <f>AN414/18</f>
        <v>0</v>
      </c>
      <c r="AP414">
        <f>COUNTIF('résultats bruts'!Y414, 1) + COUNTIF('résultats bruts'!AY414,1) + COUNTIF('résultats bruts'!DC414,1)</f>
        <v>0</v>
      </c>
      <c r="AQ414">
        <f>AP414/3</f>
        <v>0</v>
      </c>
      <c r="AR414">
        <f>COUNTIF('résultats bruts'!T414, 1) + COUNTIF('résultats bruts'!AR414,1) + COUNTIF('résultats bruts'!DB414,1)</f>
        <v>0</v>
      </c>
      <c r="AS414">
        <f>AR414/3</f>
        <v>0</v>
      </c>
      <c r="AT414">
        <f>AR414+AP414</f>
        <v>0</v>
      </c>
      <c r="AU414">
        <f>AT414/6</f>
        <v>0</v>
      </c>
      <c r="AV414">
        <f>COUNTIF('résultats bruts'!X414, 1) + COUNTIF('résultats bruts'!BB414,1) + COUNTIF('résultats bruts'!DA414,1)</f>
        <v>0</v>
      </c>
      <c r="AW414">
        <f>AV414/3</f>
        <v>0</v>
      </c>
      <c r="AX414">
        <f>COUNTIF('résultats bruts'!AA414, 1) + COUNTIF('résultats bruts'!AX414,1) + COUNTIF('résultats bruts'!CY414,1)</f>
        <v>0</v>
      </c>
      <c r="AY414">
        <f>AX414/3</f>
        <v>0</v>
      </c>
      <c r="AZ414">
        <f>AX414+AV414</f>
        <v>0</v>
      </c>
      <c r="BA414">
        <f>AZ414/6</f>
        <v>0</v>
      </c>
      <c r="BB414">
        <f>AZ414+AT414</f>
        <v>0</v>
      </c>
      <c r="BC414">
        <f>BB414/12</f>
        <v>0</v>
      </c>
      <c r="BD414">
        <f>COUNTIF('résultats bruts'!U414, 1) + COUNTIF('résultats bruts'!AZ414,1) + COUNTIF('résultats bruts'!CX414,1)</f>
        <v>0</v>
      </c>
      <c r="BE414">
        <f>BD414/3</f>
        <v>0</v>
      </c>
      <c r="BF414">
        <f>COUNTIF('résultats bruts'!S414, 1) + COUNTIF('résultats bruts'!BA414,1) + COUNTIF('résultats bruts'!CV414,1)</f>
        <v>0</v>
      </c>
      <c r="BG414">
        <f>BF414/3</f>
        <v>0</v>
      </c>
      <c r="BH414">
        <f>BF414+BD414</f>
        <v>0</v>
      </c>
      <c r="BI414">
        <f>BH414/6</f>
        <v>0</v>
      </c>
      <c r="BJ414">
        <f>BH414+BB414</f>
        <v>0</v>
      </c>
      <c r="BK414">
        <f>BJ414/18</f>
        <v>0</v>
      </c>
      <c r="BL414">
        <f>COUNTIF('résultats bruts'!AB414, 1) + COUNTIF('résultats bruts'!AC414,1) + COUNTIF('résultats bruts'!BC414,1)+ COUNTIF('résultats bruts'!BD414,1)+ COUNTIF('résultats bruts'!DE414,1)+ COUNTIF('résultats bruts'!DF414,1)</f>
        <v>0</v>
      </c>
      <c r="BM414">
        <f>BL414/6</f>
        <v>0</v>
      </c>
      <c r="BN414">
        <f>BJ414+AN414+BL414</f>
        <v>0</v>
      </c>
      <c r="BO414">
        <f>BN414/42</f>
        <v>0</v>
      </c>
      <c r="BP414">
        <f>COUNTIF('résultats bruts'!DS414,1) + COUNTIF('résultats bruts'!DQ414,1)</f>
        <v>0</v>
      </c>
      <c r="BQ414">
        <f>BP414/2</f>
        <v>0</v>
      </c>
      <c r="BR414">
        <f>COUNTIF('résultats bruts'!DR414,1)+COUNTIF('résultats bruts'!DT414,1)</f>
        <v>0</v>
      </c>
      <c r="BS414">
        <f>BR414/2</f>
        <v>0</v>
      </c>
      <c r="BT414">
        <f>'résultats bruts'!AR414</f>
        <v>0</v>
      </c>
      <c r="BU414">
        <f>'résultats bruts'!DR414</f>
        <v>0</v>
      </c>
      <c r="BV414">
        <f>'résultats bruts'!AS414</f>
        <v>0</v>
      </c>
      <c r="BW414">
        <f>'résultats bruts'!DT414</f>
        <v>0</v>
      </c>
      <c r="BX414">
        <f>COUNTIF('résultats bruts'!AI414, 1) + COUNTIF('résultats bruts'!BP414,1) + COUNTIF('résultats bruts'!DG414,1)</f>
        <v>0</v>
      </c>
      <c r="BY414">
        <f>BX414/3</f>
        <v>0</v>
      </c>
      <c r="BZ414">
        <f>COUNTIF('résultats bruts'!AL414, 1) + COUNTIF('résultats bruts'!BN414,1) + COUNTIF('résultats bruts'!DI414,1)</f>
        <v>0</v>
      </c>
      <c r="CA414">
        <f>BZ414/3</f>
        <v>0</v>
      </c>
      <c r="CB414">
        <f>BX414+BZ414</f>
        <v>0</v>
      </c>
      <c r="CC414">
        <f>CB414/6</f>
        <v>0</v>
      </c>
      <c r="CD414">
        <f>COUNTIF('résultats bruts'!AK414, 1) + COUNTIF('résultats bruts'!BR414,1) + COUNTIF('résultats bruts'!DM414,1)</f>
        <v>0</v>
      </c>
      <c r="CE414">
        <f>CD414/3</f>
        <v>0</v>
      </c>
      <c r="CF414">
        <f>COUNTIF('résultats bruts'!AE414, 1) + COUNTIF('résultats bruts'!BL414,1) + COUNTIF('résultats bruts'!DN414,1)</f>
        <v>0</v>
      </c>
      <c r="CG414">
        <f>CF414/3</f>
        <v>0</v>
      </c>
      <c r="CH414">
        <f>CF414+CD414</f>
        <v>0</v>
      </c>
      <c r="CI414">
        <f>CH414/6</f>
        <v>0</v>
      </c>
      <c r="CJ414">
        <f>COUNTIF('résultats bruts'!AJ414, 1) + COUNTIF('résultats bruts'!BM414,1) + COUNTIF('résultats bruts'!DL414,1)</f>
        <v>0</v>
      </c>
      <c r="CK414">
        <f>CJ414/3</f>
        <v>0</v>
      </c>
      <c r="CL414">
        <f>COUNTIF('résultats bruts'!AH414, 1) + COUNTIF('résultats bruts'!BK414,1) + COUNTIF('résultats bruts'!DK414,1)</f>
        <v>0</v>
      </c>
      <c r="CM414">
        <f>CL414/3</f>
        <v>0</v>
      </c>
      <c r="CN414">
        <f>CL414+CJ414</f>
        <v>0</v>
      </c>
      <c r="CO414">
        <f>CN414/6</f>
        <v>0</v>
      </c>
      <c r="CP414">
        <f>COUNTIF('résultats bruts'!AF414, 1) + COUNTIF('résultats bruts'!BO414,1) + COUNTIF('résultats bruts'!DJ414,1)</f>
        <v>0</v>
      </c>
      <c r="CQ414">
        <f>CP414/3</f>
        <v>0</v>
      </c>
      <c r="CR414">
        <f>COUNTIF('résultats bruts'!AG414, 1) + COUNTIF('résultats bruts'!BQ414,1) + COUNTIF('résultats bruts'!DH414,1)</f>
        <v>0</v>
      </c>
      <c r="CS414">
        <f>CR414/3</f>
        <v>0</v>
      </c>
      <c r="CT414">
        <f>CR414+CP414</f>
        <v>0</v>
      </c>
      <c r="CU414">
        <f>CT414/6</f>
        <v>0</v>
      </c>
      <c r="CV414">
        <f>COUNTIF('résultats bruts'!AM414, 1) + COUNTIF('résultats bruts'!AN414,1) + COUNTIF('résultats bruts'!BS414,1) +COUNTIF('résultats bruts'!BT414, 1) + COUNTIF('résultats bruts'!DO414,1) + COUNTIF('résultats bruts'!DP414,1)</f>
        <v>0</v>
      </c>
      <c r="CW414">
        <f>+CV414/6</f>
        <v>0</v>
      </c>
      <c r="CX414">
        <f>CT414+CN414+CH414+CB450</f>
        <v>0</v>
      </c>
      <c r="CY414">
        <f>CX414/30</f>
        <v>0</v>
      </c>
      <c r="CZ414">
        <f>COUNTIF('résultats bruts'!AO414,1)</f>
        <v>0</v>
      </c>
      <c r="DA414">
        <f>COUNTIF('résultats bruts'!AP414,1)</f>
        <v>0</v>
      </c>
      <c r="DB414">
        <f>CZ414+DA414</f>
        <v>0</v>
      </c>
      <c r="DC414">
        <f>DB414/2</f>
        <v>0</v>
      </c>
      <c r="DD414">
        <f>COUNTIF('résultats bruts'!BU414,1)</f>
        <v>0</v>
      </c>
      <c r="DE414">
        <f>COUNTIF('résultats bruts'!BV414,1)</f>
        <v>0</v>
      </c>
      <c r="DF414">
        <f>DD414+DE414</f>
        <v>0</v>
      </c>
      <c r="DG414">
        <f>DD414+DE414</f>
        <v>0</v>
      </c>
      <c r="DH414">
        <f>DG414/2</f>
        <v>0</v>
      </c>
      <c r="DJ414">
        <f>COUNTIF(CD414, 1)</f>
        <v>0</v>
      </c>
      <c r="DK414">
        <f>DB414+DG414+DJ414</f>
        <v>0</v>
      </c>
      <c r="DL414">
        <f>DK414/5</f>
        <v>0</v>
      </c>
      <c r="DM414">
        <f>COUNTIF('résultats bruts'!BG414,1)+COUNTIF('résultats bruts'!BJ414,1)</f>
        <v>0</v>
      </c>
      <c r="DN414">
        <f>DM414/2</f>
        <v>0</v>
      </c>
      <c r="DO414">
        <f>COUNTIF('résultats bruts'!CD414,1)+COUNTIF('résultats bruts'!CF414,1) + COUNTIF('résultats bruts'!CO414,1)+COUNTIF('résultats bruts'!CR414,1)</f>
        <v>0</v>
      </c>
      <c r="DP414">
        <f>DO414/4</f>
        <v>0</v>
      </c>
      <c r="DQ414">
        <f>DM414+DO414</f>
        <v>0</v>
      </c>
      <c r="DR414">
        <f>DQ414/6</f>
        <v>0</v>
      </c>
      <c r="DS414">
        <f>COUNTIF('résultats bruts'!BF414,1)+COUNTIF('résultats bruts'!BI414,1)</f>
        <v>0</v>
      </c>
      <c r="DT414">
        <f>DS414/2</f>
        <v>0</v>
      </c>
      <c r="DU414">
        <f>COUNTIF('résultats bruts'!CE414,1)+COUNTIF('résultats bruts'!CH414,1) + COUNTIF('résultats bruts'!CP414,1)</f>
        <v>0</v>
      </c>
      <c r="DV414">
        <f>DU414/4</f>
        <v>0</v>
      </c>
      <c r="DW414">
        <f>DS414+DU414</f>
        <v>0</v>
      </c>
      <c r="DX414">
        <f>DW414/6</f>
        <v>0</v>
      </c>
      <c r="DY414">
        <f>COUNTIF('résultats bruts'!BE414,1)+COUNTIF('résultats bruts'!BH414,1)</f>
        <v>0</v>
      </c>
      <c r="DZ414">
        <f>DY414/2</f>
        <v>0</v>
      </c>
      <c r="EA414">
        <f>COUNTIF('résultats bruts'!CC414,1)+COUNTIF('résultats bruts'!CG414,1) + COUNTIF('résultats bruts'!CN414,1)</f>
        <v>0</v>
      </c>
      <c r="EB414">
        <f>EA414/3</f>
        <v>0</v>
      </c>
      <c r="EC414">
        <f>EA414+DY414</f>
        <v>0</v>
      </c>
      <c r="ED414">
        <f>EC414/5</f>
        <v>0</v>
      </c>
      <c r="EE414">
        <f>EC414+DW414+DQ414</f>
        <v>0</v>
      </c>
      <c r="EF414">
        <f>EE414/17</f>
        <v>0</v>
      </c>
    </row>
    <row r="415">
      <c r="A415">
        <f>'résultats bruts'!A415</f>
        <v>0</v>
      </c>
      <c r="B415">
        <f>'résultats bruts'!B415</f>
        <v>0</v>
      </c>
      <c r="C415">
        <f>'résultats bruts'!C415</f>
        <v>0</v>
      </c>
      <c r="D415">
        <f>'résultats bruts'!D415</f>
        <v>0</v>
      </c>
      <c r="E415">
        <f>'résultats bruts'!E415</f>
        <v>0</v>
      </c>
      <c r="F415">
        <f>'résultats bruts'!F415</f>
        <v>413</v>
      </c>
      <c r="G415">
        <f>COUNTIF('résultats bruts'!K415,1) +COUNTIF('résultats bruts'!CJ415:CK415,1)+COUNTIF('résultats bruts'!CJ415:CK415,"0A")</f>
        <v>0</v>
      </c>
      <c r="H415">
        <f>G415/3</f>
        <v>0</v>
      </c>
      <c r="I415">
        <f>COUNTIF('résultats bruts'!O415,1) + COUNTIF('résultats bruts'!AD415,1) + COUNTIF('résultats bruts'!CA415,1) + COUNTIF('résultats bruts'!DU415, 1) + COUNTIF('résultats bruts'!DU415,"0B")</f>
        <v>0</v>
      </c>
      <c r="J415">
        <f>I415/4</f>
        <v>0</v>
      </c>
      <c r="K415">
        <f>COUNTIF('résultats bruts'!CJ415:CK415,1)</f>
        <v>0</v>
      </c>
      <c r="L415">
        <f>K415/2</f>
        <v>0</v>
      </c>
      <c r="M415">
        <f>COUNTIF('résultats bruts'!CM415,1)</f>
        <v>0</v>
      </c>
      <c r="N415">
        <f>COUNTIF('résultats bruts'!DU415,1)</f>
        <v>0</v>
      </c>
      <c r="O415">
        <f>M415+N415</f>
        <v>0</v>
      </c>
      <c r="P415">
        <f>O415/2</f>
        <v>0</v>
      </c>
      <c r="Q415">
        <f>COUNTIF('résultats bruts'!CB415, "1A")+COUNTIF('résultats bruts'!CB415, "1B")</f>
        <v>0</v>
      </c>
      <c r="R415">
        <f>O415+K415+I415+G415</f>
        <v>0</v>
      </c>
      <c r="S415">
        <f>R415/11</f>
        <v>0</v>
      </c>
      <c r="T415">
        <f>COUNTIF('résultats bruts'!Q415, 1) + COUNTIF('résultats bruts'!AU415,1) + COUNTIF('résultats bruts'!CW415,1)</f>
        <v>0</v>
      </c>
      <c r="U415">
        <f>T415/3</f>
        <v>0</v>
      </c>
      <c r="V415">
        <f>COUNTIF('résultats bruts'!P415,1) + COUNTIF('résultats bruts'!AS415,1) + COUNTIF('résultats bruts'!DD415,1)</f>
        <v>0</v>
      </c>
      <c r="W415">
        <f>V415/3</f>
        <v>0</v>
      </c>
      <c r="X415">
        <f>T415+V415</f>
        <v>0</v>
      </c>
      <c r="Y415">
        <f>X415/6</f>
        <v>0</v>
      </c>
      <c r="Z415">
        <f>COUNTIF('résultats bruts'!V415, 1) + COUNTIF('résultats bruts'!AT415,1) + COUNTIF('résultats bruts'!CT415,1)</f>
        <v>0</v>
      </c>
      <c r="AA415">
        <f>Z415/3</f>
        <v>0</v>
      </c>
      <c r="AB415">
        <f>COUNTIF('résultats bruts'!W415, 1) + COUNTIF('résultats bruts'!AV415,1) + COUNTIF('résultats bruts'!CZ415,1)</f>
        <v>0</v>
      </c>
      <c r="AC415">
        <f>AB415/3</f>
        <v>0</v>
      </c>
      <c r="AD415">
        <f>AB415+Z415</f>
        <v>0</v>
      </c>
      <c r="AE415">
        <f>AD415/6</f>
        <v>0</v>
      </c>
      <c r="AF415">
        <f>AD415+X415</f>
        <v>0</v>
      </c>
      <c r="AG415">
        <f>AF415/12</f>
        <v>0</v>
      </c>
      <c r="AH415">
        <f>COUNTIF('résultats bruts'!R415, 1) + COUNTIF('résultats bruts'!AW415,1) + COUNTIF('résultats bruts'!CU415,1)</f>
        <v>0</v>
      </c>
      <c r="AI415">
        <f>AH415/3</f>
        <v>0</v>
      </c>
      <c r="AJ415">
        <f>COUNTIF('résultats bruts'!Z415, 1) + COUNTIF('résultats bruts'!AQ415,1) + COUNTIF('résultats bruts'!CS415,1)</f>
        <v>0</v>
      </c>
      <c r="AK415">
        <f>AJ415/3</f>
        <v>0</v>
      </c>
      <c r="AL415">
        <f>AH415+AJ415</f>
        <v>0</v>
      </c>
      <c r="AM415">
        <f>AL415/6</f>
        <v>0</v>
      </c>
      <c r="AN415">
        <f>AL415+AF415</f>
        <v>0</v>
      </c>
      <c r="AO415">
        <f>AN415/18</f>
        <v>0</v>
      </c>
      <c r="AP415">
        <f>COUNTIF('résultats bruts'!Y415, 1) + COUNTIF('résultats bruts'!AY415,1) + COUNTIF('résultats bruts'!DC415,1)</f>
        <v>0</v>
      </c>
      <c r="AQ415">
        <f>AP415/3</f>
        <v>0</v>
      </c>
      <c r="AR415">
        <f>COUNTIF('résultats bruts'!T415, 1) + COUNTIF('résultats bruts'!AR415,1) + COUNTIF('résultats bruts'!DB415,1)</f>
        <v>0</v>
      </c>
      <c r="AS415">
        <f>AR415/3</f>
        <v>0</v>
      </c>
      <c r="AT415">
        <f>AR415+AP415</f>
        <v>0</v>
      </c>
      <c r="AU415">
        <f>AT415/6</f>
        <v>0</v>
      </c>
      <c r="AV415">
        <f>COUNTIF('résultats bruts'!X415, 1) + COUNTIF('résultats bruts'!BB415,1) + COUNTIF('résultats bruts'!DA415,1)</f>
        <v>0</v>
      </c>
      <c r="AW415">
        <f>AV415/3</f>
        <v>0</v>
      </c>
      <c r="AX415">
        <f>COUNTIF('résultats bruts'!AA415, 1) + COUNTIF('résultats bruts'!AX415,1) + COUNTIF('résultats bruts'!CY415,1)</f>
        <v>0</v>
      </c>
      <c r="AY415">
        <f>AX415/3</f>
        <v>0</v>
      </c>
      <c r="AZ415">
        <f>AX415+AV415</f>
        <v>0</v>
      </c>
      <c r="BA415">
        <f>AZ415/6</f>
        <v>0</v>
      </c>
      <c r="BB415">
        <f>AZ415+AT415</f>
        <v>0</v>
      </c>
      <c r="BC415">
        <f>BB415/12</f>
        <v>0</v>
      </c>
      <c r="BD415">
        <f>COUNTIF('résultats bruts'!U415, 1) + COUNTIF('résultats bruts'!AZ415,1) + COUNTIF('résultats bruts'!CX415,1)</f>
        <v>0</v>
      </c>
      <c r="BE415">
        <f>BD415/3</f>
        <v>0</v>
      </c>
      <c r="BF415">
        <f>COUNTIF('résultats bruts'!S415, 1) + COUNTIF('résultats bruts'!BA415,1) + COUNTIF('résultats bruts'!CV415,1)</f>
        <v>0</v>
      </c>
      <c r="BG415">
        <f>BF415/3</f>
        <v>0</v>
      </c>
      <c r="BH415">
        <f>BF415+BD415</f>
        <v>0</v>
      </c>
      <c r="BI415">
        <f>BH415/6</f>
        <v>0</v>
      </c>
      <c r="BJ415">
        <f>BH415+BB415</f>
        <v>0</v>
      </c>
      <c r="BK415">
        <f>BJ415/18</f>
        <v>0</v>
      </c>
      <c r="BL415">
        <f>COUNTIF('résultats bruts'!AB415, 1) + COUNTIF('résultats bruts'!AC415,1) + COUNTIF('résultats bruts'!BC415,1)+ COUNTIF('résultats bruts'!BD415,1)+ COUNTIF('résultats bruts'!DE415,1)+ COUNTIF('résultats bruts'!DF415,1)</f>
        <v>0</v>
      </c>
      <c r="BM415">
        <f>BL415/6</f>
        <v>0</v>
      </c>
      <c r="BN415">
        <f>BJ415+AN415+BL415</f>
        <v>0</v>
      </c>
      <c r="BO415">
        <f>BN415/42</f>
        <v>0</v>
      </c>
      <c r="BP415">
        <f>COUNTIF('résultats bruts'!DS415,1) + COUNTIF('résultats bruts'!DQ415,1)</f>
        <v>0</v>
      </c>
      <c r="BQ415">
        <f>BP415/2</f>
        <v>0</v>
      </c>
      <c r="BR415">
        <f>COUNTIF('résultats bruts'!DR415,1)+COUNTIF('résultats bruts'!DT415,1)</f>
        <v>0</v>
      </c>
      <c r="BS415">
        <f>BR415/2</f>
        <v>0</v>
      </c>
      <c r="BT415">
        <f>'résultats bruts'!AR415</f>
        <v>0</v>
      </c>
      <c r="BU415">
        <f>'résultats bruts'!DR415</f>
        <v>0</v>
      </c>
      <c r="BV415">
        <f>'résultats bruts'!AS415</f>
        <v>0</v>
      </c>
      <c r="BW415">
        <f>'résultats bruts'!DT415</f>
        <v>0</v>
      </c>
      <c r="BX415">
        <f>COUNTIF('résultats bruts'!AI415, 1) + COUNTIF('résultats bruts'!BP415,1) + COUNTIF('résultats bruts'!DG415,1)</f>
        <v>0</v>
      </c>
      <c r="BY415">
        <f>BX415/3</f>
        <v>0</v>
      </c>
      <c r="BZ415">
        <f>COUNTIF('résultats bruts'!AL415, 1) + COUNTIF('résultats bruts'!BN415,1) + COUNTIF('résultats bruts'!DI415,1)</f>
        <v>0</v>
      </c>
      <c r="CA415">
        <f>BZ415/3</f>
        <v>0</v>
      </c>
      <c r="CB415">
        <f>BX415+BZ415</f>
        <v>0</v>
      </c>
      <c r="CC415">
        <f>CB415/6</f>
        <v>0</v>
      </c>
      <c r="CD415">
        <f>COUNTIF('résultats bruts'!AK415, 1) + COUNTIF('résultats bruts'!BR415,1) + COUNTIF('résultats bruts'!DM415,1)</f>
        <v>0</v>
      </c>
      <c r="CE415">
        <f>CD415/3</f>
        <v>0</v>
      </c>
      <c r="CF415">
        <f>COUNTIF('résultats bruts'!AE415, 1) + COUNTIF('résultats bruts'!BL415,1) + COUNTIF('résultats bruts'!DN415,1)</f>
        <v>0</v>
      </c>
      <c r="CG415">
        <f>CF415/3</f>
        <v>0</v>
      </c>
      <c r="CH415">
        <f>CF415+CD415</f>
        <v>0</v>
      </c>
      <c r="CI415">
        <f>CH415/6</f>
        <v>0</v>
      </c>
      <c r="CJ415">
        <f>COUNTIF('résultats bruts'!AJ415, 1) + COUNTIF('résultats bruts'!BM415,1) + COUNTIF('résultats bruts'!DL415,1)</f>
        <v>0</v>
      </c>
      <c r="CK415">
        <f>CJ415/3</f>
        <v>0</v>
      </c>
      <c r="CL415">
        <f>COUNTIF('résultats bruts'!AH415, 1) + COUNTIF('résultats bruts'!BK415,1) + COUNTIF('résultats bruts'!DK415,1)</f>
        <v>0</v>
      </c>
      <c r="CM415">
        <f>CL415/3</f>
        <v>0</v>
      </c>
      <c r="CN415">
        <f>CL415+CJ415</f>
        <v>0</v>
      </c>
      <c r="CO415">
        <f>CN415/6</f>
        <v>0</v>
      </c>
      <c r="CP415">
        <f>COUNTIF('résultats bruts'!AF415, 1) + COUNTIF('résultats bruts'!BO415,1) + COUNTIF('résultats bruts'!DJ415,1)</f>
        <v>0</v>
      </c>
      <c r="CQ415">
        <f>CP415/3</f>
        <v>0</v>
      </c>
      <c r="CR415">
        <f>COUNTIF('résultats bruts'!AG415, 1) + COUNTIF('résultats bruts'!BQ415,1) + COUNTIF('résultats bruts'!DH415,1)</f>
        <v>0</v>
      </c>
      <c r="CS415">
        <f>CR415/3</f>
        <v>0</v>
      </c>
      <c r="CT415">
        <f>CR415+CP415</f>
        <v>0</v>
      </c>
      <c r="CU415">
        <f>CT415/6</f>
        <v>0</v>
      </c>
      <c r="CV415">
        <f>COUNTIF('résultats bruts'!AM415, 1) + COUNTIF('résultats bruts'!AN415,1) + COUNTIF('résultats bruts'!BS415,1) +COUNTIF('résultats bruts'!BT415, 1) + COUNTIF('résultats bruts'!DO415,1) + COUNTIF('résultats bruts'!DP415,1)</f>
        <v>0</v>
      </c>
      <c r="CW415">
        <f>+CV415/6</f>
        <v>0</v>
      </c>
      <c r="CX415">
        <f>CT415+CN415+CH415+CB451</f>
        <v>0</v>
      </c>
      <c r="CY415">
        <f>CX415/30</f>
        <v>0</v>
      </c>
      <c r="CZ415">
        <f>COUNTIF('résultats bruts'!AO415,1)</f>
        <v>0</v>
      </c>
      <c r="DA415">
        <f>COUNTIF('résultats bruts'!AP415,1)</f>
        <v>0</v>
      </c>
      <c r="DB415">
        <f>CZ415+DA415</f>
        <v>0</v>
      </c>
      <c r="DC415">
        <f>DB415/2</f>
        <v>0</v>
      </c>
      <c r="DD415">
        <f>COUNTIF('résultats bruts'!BU415,1)</f>
        <v>0</v>
      </c>
      <c r="DE415">
        <f>COUNTIF('résultats bruts'!BV415,1)</f>
        <v>0</v>
      </c>
      <c r="DF415">
        <f>DD415+DE415</f>
        <v>0</v>
      </c>
      <c r="DG415">
        <f>DD415+DE415</f>
        <v>0</v>
      </c>
      <c r="DH415">
        <f>DG415/2</f>
        <v>0</v>
      </c>
      <c r="DJ415">
        <f>COUNTIF(CD415, 1)</f>
        <v>0</v>
      </c>
      <c r="DK415">
        <f>DB415+DG415+DJ415</f>
        <v>0</v>
      </c>
      <c r="DL415">
        <f>DK415/5</f>
        <v>0</v>
      </c>
      <c r="DM415">
        <f>COUNTIF('résultats bruts'!BG415,1)+COUNTIF('résultats bruts'!BJ415,1)</f>
        <v>0</v>
      </c>
      <c r="DN415">
        <f>DM415/2</f>
        <v>0</v>
      </c>
      <c r="DO415">
        <f>COUNTIF('résultats bruts'!CD415,1)+COUNTIF('résultats bruts'!CF415,1) + COUNTIF('résultats bruts'!CO415,1)+COUNTIF('résultats bruts'!CR415,1)</f>
        <v>0</v>
      </c>
      <c r="DP415">
        <f>DO415/4</f>
        <v>0</v>
      </c>
      <c r="DQ415">
        <f>DM415+DO415</f>
        <v>0</v>
      </c>
      <c r="DR415">
        <f>DQ415/6</f>
        <v>0</v>
      </c>
      <c r="DS415">
        <f>COUNTIF('résultats bruts'!BF415,1)+COUNTIF('résultats bruts'!BI415,1)</f>
        <v>0</v>
      </c>
      <c r="DT415">
        <f>DS415/2</f>
        <v>0</v>
      </c>
      <c r="DU415">
        <f>COUNTIF('résultats bruts'!CE415,1)+COUNTIF('résultats bruts'!CH415,1) + COUNTIF('résultats bruts'!CP415,1)</f>
        <v>0</v>
      </c>
      <c r="DV415">
        <f>DU415/4</f>
        <v>0</v>
      </c>
      <c r="DW415">
        <f>DS415+DU415</f>
        <v>0</v>
      </c>
      <c r="DX415">
        <f>DW415/6</f>
        <v>0</v>
      </c>
      <c r="DY415">
        <f>COUNTIF('résultats bruts'!BE415,1)+COUNTIF('résultats bruts'!BH415,1)</f>
        <v>0</v>
      </c>
      <c r="DZ415">
        <f>DY415/2</f>
        <v>0</v>
      </c>
      <c r="EA415">
        <f>COUNTIF('résultats bruts'!CC415,1)+COUNTIF('résultats bruts'!CG415,1) + COUNTIF('résultats bruts'!CN415,1)</f>
        <v>0</v>
      </c>
      <c r="EB415">
        <f>EA415/3</f>
        <v>0</v>
      </c>
      <c r="EC415">
        <f>EA415+DY415</f>
        <v>0</v>
      </c>
      <c r="ED415">
        <f>EC415/5</f>
        <v>0</v>
      </c>
      <c r="EE415">
        <f>EC415+DW415+DQ415</f>
        <v>0</v>
      </c>
      <c r="EF415">
        <f>EE415/17</f>
        <v>0</v>
      </c>
    </row>
    <row r="416">
      <c r="A416">
        <f>'résultats bruts'!A416</f>
        <v>0</v>
      </c>
      <c r="B416">
        <f>'résultats bruts'!B416</f>
        <v>0</v>
      </c>
      <c r="C416">
        <f>'résultats bruts'!C416</f>
        <v>0</v>
      </c>
      <c r="D416">
        <f>'résultats bruts'!D416</f>
        <v>0</v>
      </c>
      <c r="E416">
        <f>'résultats bruts'!E416</f>
        <v>0</v>
      </c>
      <c r="F416">
        <f>'résultats bruts'!F416</f>
        <v>414</v>
      </c>
      <c r="G416">
        <f>COUNTIF('résultats bruts'!K416,1) +COUNTIF('résultats bruts'!CJ416:CK416,1)+COUNTIF('résultats bruts'!CJ416:CK416,"0A")</f>
        <v>0</v>
      </c>
      <c r="H416">
        <f>G416/3</f>
        <v>0</v>
      </c>
      <c r="I416">
        <f>COUNTIF('résultats bruts'!O416,1) + COUNTIF('résultats bruts'!AD416,1) + COUNTIF('résultats bruts'!CA416,1) + COUNTIF('résultats bruts'!DU416, 1) + COUNTIF('résultats bruts'!DU416,"0B")</f>
        <v>0</v>
      </c>
      <c r="J416">
        <f>I416/4</f>
        <v>0</v>
      </c>
      <c r="K416">
        <f>COUNTIF('résultats bruts'!CJ416:CK416,1)</f>
        <v>0</v>
      </c>
      <c r="L416">
        <f>K416/2</f>
        <v>0</v>
      </c>
      <c r="M416">
        <f>COUNTIF('résultats bruts'!CM416,1)</f>
        <v>0</v>
      </c>
      <c r="N416">
        <f>COUNTIF('résultats bruts'!DU416,1)</f>
        <v>0</v>
      </c>
      <c r="O416">
        <f>M416+N416</f>
        <v>0</v>
      </c>
      <c r="P416">
        <f>O416/2</f>
        <v>0</v>
      </c>
      <c r="Q416">
        <f>COUNTIF('résultats bruts'!CB416, "1A")+COUNTIF('résultats bruts'!CB416, "1B")</f>
        <v>0</v>
      </c>
      <c r="R416">
        <f>O416+K416+I416+G416</f>
        <v>0</v>
      </c>
      <c r="S416">
        <f>R416/11</f>
        <v>0</v>
      </c>
      <c r="T416">
        <f>COUNTIF('résultats bruts'!Q416, 1) + COUNTIF('résultats bruts'!AU416,1) + COUNTIF('résultats bruts'!CW416,1)</f>
        <v>0</v>
      </c>
      <c r="U416">
        <f>T416/3</f>
        <v>0</v>
      </c>
      <c r="V416">
        <f>COUNTIF('résultats bruts'!P416,1) + COUNTIF('résultats bruts'!AS416,1) + COUNTIF('résultats bruts'!DD416,1)</f>
        <v>0</v>
      </c>
      <c r="W416">
        <f>V416/3</f>
        <v>0</v>
      </c>
      <c r="X416">
        <f>T416+V416</f>
        <v>0</v>
      </c>
      <c r="Y416">
        <f>X416/6</f>
        <v>0</v>
      </c>
      <c r="Z416">
        <f>COUNTIF('résultats bruts'!V416, 1) + COUNTIF('résultats bruts'!AT416,1) + COUNTIF('résultats bruts'!CT416,1)</f>
        <v>0</v>
      </c>
      <c r="AA416">
        <f>Z416/3</f>
        <v>0</v>
      </c>
      <c r="AB416">
        <f>COUNTIF('résultats bruts'!W416, 1) + COUNTIF('résultats bruts'!AV416,1) + COUNTIF('résultats bruts'!CZ416,1)</f>
        <v>0</v>
      </c>
      <c r="AC416">
        <f>AB416/3</f>
        <v>0</v>
      </c>
      <c r="AD416">
        <f>AB416+Z416</f>
        <v>0</v>
      </c>
      <c r="AE416">
        <f>AD416/6</f>
        <v>0</v>
      </c>
      <c r="AF416">
        <f>AD416+X416</f>
        <v>0</v>
      </c>
      <c r="AG416">
        <f>AF416/12</f>
        <v>0</v>
      </c>
      <c r="AH416">
        <f>COUNTIF('résultats bruts'!R416, 1) + COUNTIF('résultats bruts'!AW416,1) + COUNTIF('résultats bruts'!CU416,1)</f>
        <v>0</v>
      </c>
      <c r="AI416">
        <f>AH416/3</f>
        <v>0</v>
      </c>
      <c r="AJ416">
        <f>COUNTIF('résultats bruts'!Z416, 1) + COUNTIF('résultats bruts'!AQ416,1) + COUNTIF('résultats bruts'!CS416,1)</f>
        <v>0</v>
      </c>
      <c r="AK416">
        <f>AJ416/3</f>
        <v>0</v>
      </c>
      <c r="AL416">
        <f>AH416+AJ416</f>
        <v>0</v>
      </c>
      <c r="AM416">
        <f>AL416/6</f>
        <v>0</v>
      </c>
      <c r="AN416">
        <f>AL416+AF416</f>
        <v>0</v>
      </c>
      <c r="AO416">
        <f>AN416/18</f>
        <v>0</v>
      </c>
      <c r="AP416">
        <f>COUNTIF('résultats bruts'!Y416, 1) + COUNTIF('résultats bruts'!AY416,1) + COUNTIF('résultats bruts'!DC416,1)</f>
        <v>0</v>
      </c>
      <c r="AQ416">
        <f>AP416/3</f>
        <v>0</v>
      </c>
      <c r="AR416">
        <f>COUNTIF('résultats bruts'!T416, 1) + COUNTIF('résultats bruts'!AR416,1) + COUNTIF('résultats bruts'!DB416,1)</f>
        <v>0</v>
      </c>
      <c r="AS416">
        <f>AR416/3</f>
        <v>0</v>
      </c>
      <c r="AT416">
        <f>AR416+AP416</f>
        <v>0</v>
      </c>
      <c r="AU416">
        <f>AT416/6</f>
        <v>0</v>
      </c>
      <c r="AV416">
        <f>COUNTIF('résultats bruts'!X416, 1) + COUNTIF('résultats bruts'!BB416,1) + COUNTIF('résultats bruts'!DA416,1)</f>
        <v>0</v>
      </c>
      <c r="AW416">
        <f>AV416/3</f>
        <v>0</v>
      </c>
      <c r="AX416">
        <f>COUNTIF('résultats bruts'!AA416, 1) + COUNTIF('résultats bruts'!AX416,1) + COUNTIF('résultats bruts'!CY416,1)</f>
        <v>0</v>
      </c>
      <c r="AY416">
        <f>AX416/3</f>
        <v>0</v>
      </c>
      <c r="AZ416">
        <f>AX416+AV416</f>
        <v>0</v>
      </c>
      <c r="BA416">
        <f>AZ416/6</f>
        <v>0</v>
      </c>
      <c r="BB416">
        <f>AZ416+AT416</f>
        <v>0</v>
      </c>
      <c r="BC416">
        <f>BB416/12</f>
        <v>0</v>
      </c>
      <c r="BD416">
        <f>COUNTIF('résultats bruts'!U416, 1) + COUNTIF('résultats bruts'!AZ416,1) + COUNTIF('résultats bruts'!CX416,1)</f>
        <v>0</v>
      </c>
      <c r="BE416">
        <f>BD416/3</f>
        <v>0</v>
      </c>
      <c r="BF416">
        <f>COUNTIF('résultats bruts'!S416, 1) + COUNTIF('résultats bruts'!BA416,1) + COUNTIF('résultats bruts'!CV416,1)</f>
        <v>0</v>
      </c>
      <c r="BG416">
        <f>BF416/3</f>
        <v>0</v>
      </c>
      <c r="BH416">
        <f>BF416+BD416</f>
        <v>0</v>
      </c>
      <c r="BI416">
        <f>BH416/6</f>
        <v>0</v>
      </c>
      <c r="BJ416">
        <f>BH416+BB416</f>
        <v>0</v>
      </c>
      <c r="BK416">
        <f>BJ416/18</f>
        <v>0</v>
      </c>
      <c r="BL416">
        <f>COUNTIF('résultats bruts'!AB416, 1) + COUNTIF('résultats bruts'!AC416,1) + COUNTIF('résultats bruts'!BC416,1)+ COUNTIF('résultats bruts'!BD416,1)+ COUNTIF('résultats bruts'!DE416,1)+ COUNTIF('résultats bruts'!DF416,1)</f>
        <v>0</v>
      </c>
      <c r="BM416">
        <f>BL416/6</f>
        <v>0</v>
      </c>
      <c r="BN416">
        <f>BJ416+AN416+BL416</f>
        <v>0</v>
      </c>
      <c r="BO416">
        <f>BN416/42</f>
        <v>0</v>
      </c>
      <c r="BP416">
        <f>COUNTIF('résultats bruts'!DS416,1) + COUNTIF('résultats bruts'!DQ416,1)</f>
        <v>0</v>
      </c>
      <c r="BQ416">
        <f>BP416/2</f>
        <v>0</v>
      </c>
      <c r="BR416">
        <f>COUNTIF('résultats bruts'!DR416,1)+COUNTIF('résultats bruts'!DT416,1)</f>
        <v>0</v>
      </c>
      <c r="BS416">
        <f>BR416/2</f>
        <v>0</v>
      </c>
      <c r="BT416">
        <f>'résultats bruts'!AR416</f>
        <v>0</v>
      </c>
      <c r="BU416">
        <f>'résultats bruts'!DR416</f>
        <v>0</v>
      </c>
      <c r="BV416">
        <f>'résultats bruts'!AS416</f>
        <v>0</v>
      </c>
      <c r="BW416">
        <f>'résultats bruts'!DT416</f>
        <v>0</v>
      </c>
      <c r="BX416">
        <f>COUNTIF('résultats bruts'!AI416, 1) + COUNTIF('résultats bruts'!BP416,1) + COUNTIF('résultats bruts'!DG416,1)</f>
        <v>0</v>
      </c>
      <c r="BY416">
        <f>BX416/3</f>
        <v>0</v>
      </c>
      <c r="BZ416">
        <f>COUNTIF('résultats bruts'!AL416, 1) + COUNTIF('résultats bruts'!BN416,1) + COUNTIF('résultats bruts'!DI416,1)</f>
        <v>0</v>
      </c>
      <c r="CA416">
        <f>BZ416/3</f>
        <v>0</v>
      </c>
      <c r="CB416">
        <f>BX416+BZ416</f>
        <v>0</v>
      </c>
      <c r="CC416">
        <f>CB416/6</f>
        <v>0</v>
      </c>
      <c r="CD416">
        <f>COUNTIF('résultats bruts'!AK416, 1) + COUNTIF('résultats bruts'!BR416,1) + COUNTIF('résultats bruts'!DM416,1)</f>
        <v>0</v>
      </c>
      <c r="CE416">
        <f>CD416/3</f>
        <v>0</v>
      </c>
      <c r="CF416">
        <f>COUNTIF('résultats bruts'!AE416, 1) + COUNTIF('résultats bruts'!BL416,1) + COUNTIF('résultats bruts'!DN416,1)</f>
        <v>0</v>
      </c>
      <c r="CG416">
        <f>CF416/3</f>
        <v>0</v>
      </c>
      <c r="CH416">
        <f>CF416+CD416</f>
        <v>0</v>
      </c>
      <c r="CI416">
        <f>CH416/6</f>
        <v>0</v>
      </c>
      <c r="CJ416">
        <f>COUNTIF('résultats bruts'!AJ416, 1) + COUNTIF('résultats bruts'!BM416,1) + COUNTIF('résultats bruts'!DL416,1)</f>
        <v>0</v>
      </c>
      <c r="CK416">
        <f>CJ416/3</f>
        <v>0</v>
      </c>
      <c r="CL416">
        <f>COUNTIF('résultats bruts'!AH416, 1) + COUNTIF('résultats bruts'!BK416,1) + COUNTIF('résultats bruts'!DK416,1)</f>
        <v>0</v>
      </c>
      <c r="CM416">
        <f>CL416/3</f>
        <v>0</v>
      </c>
      <c r="CN416">
        <f>CL416+CJ416</f>
        <v>0</v>
      </c>
      <c r="CO416">
        <f>CN416/6</f>
        <v>0</v>
      </c>
      <c r="CP416">
        <f>COUNTIF('résultats bruts'!AF416, 1) + COUNTIF('résultats bruts'!BO416,1) + COUNTIF('résultats bruts'!DJ416,1)</f>
        <v>0</v>
      </c>
      <c r="CQ416">
        <f>CP416/3</f>
        <v>0</v>
      </c>
      <c r="CR416">
        <f>COUNTIF('résultats bruts'!AG416, 1) + COUNTIF('résultats bruts'!BQ416,1) + COUNTIF('résultats bruts'!DH416,1)</f>
        <v>0</v>
      </c>
      <c r="CS416">
        <f>CR416/3</f>
        <v>0</v>
      </c>
      <c r="CT416">
        <f>CR416+CP416</f>
        <v>0</v>
      </c>
      <c r="CU416">
        <f>CT416/6</f>
        <v>0</v>
      </c>
      <c r="CV416">
        <f>COUNTIF('résultats bruts'!AM416, 1) + COUNTIF('résultats bruts'!AN416,1) + COUNTIF('résultats bruts'!BS416,1) +COUNTIF('résultats bruts'!BT416, 1) + COUNTIF('résultats bruts'!DO416,1) + COUNTIF('résultats bruts'!DP416,1)</f>
        <v>0</v>
      </c>
      <c r="CW416">
        <f>+CV416/6</f>
        <v>0</v>
      </c>
      <c r="CX416">
        <f>CT416+CN416+CH416+CB452</f>
        <v>0</v>
      </c>
      <c r="CY416">
        <f>CX416/30</f>
        <v>0</v>
      </c>
      <c r="CZ416">
        <f>COUNTIF('résultats bruts'!AO416,1)</f>
        <v>0</v>
      </c>
      <c r="DA416">
        <f>COUNTIF('résultats bruts'!AP416,1)</f>
        <v>0</v>
      </c>
      <c r="DB416">
        <f>CZ416+DA416</f>
        <v>0</v>
      </c>
      <c r="DC416">
        <f>DB416/2</f>
        <v>0</v>
      </c>
      <c r="DD416">
        <f>COUNTIF('résultats bruts'!BU416,1)</f>
        <v>0</v>
      </c>
      <c r="DE416">
        <f>COUNTIF('résultats bruts'!BV416,1)</f>
        <v>0</v>
      </c>
      <c r="DF416">
        <f>DD416+DE416</f>
        <v>0</v>
      </c>
      <c r="DG416">
        <f>DD416+DE416</f>
        <v>0</v>
      </c>
      <c r="DH416">
        <f>DG416/2</f>
        <v>0</v>
      </c>
      <c r="DJ416">
        <f>COUNTIF(CD416, 1)</f>
        <v>0</v>
      </c>
      <c r="DK416">
        <f>DB416+DG416+DJ416</f>
        <v>0</v>
      </c>
      <c r="DL416">
        <f>DK416/5</f>
        <v>0</v>
      </c>
      <c r="DM416">
        <f>COUNTIF('résultats bruts'!BG416,1)+COUNTIF('résultats bruts'!BJ416,1)</f>
        <v>0</v>
      </c>
      <c r="DN416">
        <f>DM416/2</f>
        <v>0</v>
      </c>
      <c r="DO416">
        <f>COUNTIF('résultats bruts'!CD416,1)+COUNTIF('résultats bruts'!CF416,1) + COUNTIF('résultats bruts'!CO416,1)+COUNTIF('résultats bruts'!CR416,1)</f>
        <v>0</v>
      </c>
      <c r="DP416">
        <f>DO416/4</f>
        <v>0</v>
      </c>
      <c r="DQ416">
        <f>DM416+DO416</f>
        <v>0</v>
      </c>
      <c r="DR416">
        <f>DQ416/6</f>
        <v>0</v>
      </c>
      <c r="DS416">
        <f>COUNTIF('résultats bruts'!BF416,1)+COUNTIF('résultats bruts'!BI416,1)</f>
        <v>0</v>
      </c>
      <c r="DT416">
        <f>DS416/2</f>
        <v>0</v>
      </c>
      <c r="DU416">
        <f>COUNTIF('résultats bruts'!CE416,1)+COUNTIF('résultats bruts'!CH416,1) + COUNTIF('résultats bruts'!CP416,1)</f>
        <v>0</v>
      </c>
      <c r="DV416">
        <f>DU416/4</f>
        <v>0</v>
      </c>
      <c r="DW416">
        <f>DS416+DU416</f>
        <v>0</v>
      </c>
      <c r="DX416">
        <f>DW416/6</f>
        <v>0</v>
      </c>
      <c r="DY416">
        <f>COUNTIF('résultats bruts'!BE416,1)+COUNTIF('résultats bruts'!BH416,1)</f>
        <v>0</v>
      </c>
      <c r="DZ416">
        <f>DY416/2</f>
        <v>0</v>
      </c>
      <c r="EA416">
        <f>COUNTIF('résultats bruts'!CC416,1)+COUNTIF('résultats bruts'!CG416,1) + COUNTIF('résultats bruts'!CN416,1)</f>
        <v>0</v>
      </c>
      <c r="EB416">
        <f>EA416/3</f>
        <v>0</v>
      </c>
      <c r="EC416">
        <f>EA416+DY416</f>
        <v>0</v>
      </c>
      <c r="ED416">
        <f>EC416/5</f>
        <v>0</v>
      </c>
      <c r="EE416">
        <f>EC416+DW416+DQ416</f>
        <v>0</v>
      </c>
      <c r="EF416">
        <f>EE416/17</f>
        <v>0</v>
      </c>
    </row>
    <row r="417">
      <c r="A417">
        <f>'résultats bruts'!A417</f>
        <v>0</v>
      </c>
      <c r="B417">
        <f>'résultats bruts'!B417</f>
        <v>0</v>
      </c>
      <c r="C417">
        <f>'résultats bruts'!C417</f>
        <v>0</v>
      </c>
      <c r="D417">
        <f>'résultats bruts'!D417</f>
        <v>0</v>
      </c>
      <c r="E417">
        <f>'résultats bruts'!E417</f>
        <v>0</v>
      </c>
      <c r="F417">
        <f>'résultats bruts'!F417</f>
        <v>415</v>
      </c>
      <c r="G417">
        <f>COUNTIF('résultats bruts'!K417,1) +COUNTIF('résultats bruts'!CJ417:CK417,1)+COUNTIF('résultats bruts'!CJ417:CK417,"0A")</f>
        <v>0</v>
      </c>
      <c r="H417">
        <f>G417/3</f>
        <v>0</v>
      </c>
      <c r="I417">
        <f>COUNTIF('résultats bruts'!O417,1) + COUNTIF('résultats bruts'!AD417,1) + COUNTIF('résultats bruts'!CA417,1) + COUNTIF('résultats bruts'!DU417, 1) + COUNTIF('résultats bruts'!DU417,"0B")</f>
        <v>0</v>
      </c>
      <c r="J417">
        <f>I417/4</f>
        <v>0</v>
      </c>
      <c r="K417">
        <f>COUNTIF('résultats bruts'!CJ417:CK417,1)</f>
        <v>0</v>
      </c>
      <c r="L417">
        <f>K417/2</f>
        <v>0</v>
      </c>
      <c r="M417">
        <f>COUNTIF('résultats bruts'!CM417,1)</f>
        <v>0</v>
      </c>
      <c r="N417">
        <f>COUNTIF('résultats bruts'!DU417,1)</f>
        <v>0</v>
      </c>
      <c r="O417">
        <f>M417+N417</f>
        <v>0</v>
      </c>
      <c r="P417">
        <f>O417/2</f>
        <v>0</v>
      </c>
      <c r="Q417">
        <f>COUNTIF('résultats bruts'!CB417, "1A")+COUNTIF('résultats bruts'!CB417, "1B")</f>
        <v>0</v>
      </c>
      <c r="R417">
        <f>O417+K417+I417+G417</f>
        <v>0</v>
      </c>
      <c r="S417">
        <f>R417/11</f>
        <v>0</v>
      </c>
      <c r="T417">
        <f>COUNTIF('résultats bruts'!Q417, 1) + COUNTIF('résultats bruts'!AU417,1) + COUNTIF('résultats bruts'!CW417,1)</f>
        <v>0</v>
      </c>
      <c r="U417">
        <f>T417/3</f>
        <v>0</v>
      </c>
      <c r="V417">
        <f>COUNTIF('résultats bruts'!P417,1) + COUNTIF('résultats bruts'!AS417,1) + COUNTIF('résultats bruts'!DD417,1)</f>
        <v>0</v>
      </c>
      <c r="W417">
        <f>V417/3</f>
        <v>0</v>
      </c>
      <c r="X417">
        <f>T417+V417</f>
        <v>0</v>
      </c>
      <c r="Y417">
        <f>X417/6</f>
        <v>0</v>
      </c>
      <c r="Z417">
        <f>COUNTIF('résultats bruts'!V417, 1) + COUNTIF('résultats bruts'!AT417,1) + COUNTIF('résultats bruts'!CT417,1)</f>
        <v>0</v>
      </c>
      <c r="AA417">
        <f>Z417/3</f>
        <v>0</v>
      </c>
      <c r="AB417">
        <f>COUNTIF('résultats bruts'!W417, 1) + COUNTIF('résultats bruts'!AV417,1) + COUNTIF('résultats bruts'!CZ417,1)</f>
        <v>0</v>
      </c>
      <c r="AC417">
        <f>AB417/3</f>
        <v>0</v>
      </c>
      <c r="AD417">
        <f>AB417+Z417</f>
        <v>0</v>
      </c>
      <c r="AE417">
        <f>AD417/6</f>
        <v>0</v>
      </c>
      <c r="AF417">
        <f>AD417+X417</f>
        <v>0</v>
      </c>
      <c r="AG417">
        <f>AF417/12</f>
        <v>0</v>
      </c>
      <c r="AH417">
        <f>COUNTIF('résultats bruts'!R417, 1) + COUNTIF('résultats bruts'!AW417,1) + COUNTIF('résultats bruts'!CU417,1)</f>
        <v>0</v>
      </c>
      <c r="AI417">
        <f>AH417/3</f>
        <v>0</v>
      </c>
      <c r="AJ417">
        <f>COUNTIF('résultats bruts'!Z417, 1) + COUNTIF('résultats bruts'!AQ417,1) + COUNTIF('résultats bruts'!CS417,1)</f>
        <v>0</v>
      </c>
      <c r="AK417">
        <f>AJ417/3</f>
        <v>0</v>
      </c>
      <c r="AL417">
        <f>AH417+AJ417</f>
        <v>0</v>
      </c>
      <c r="AM417">
        <f>AL417/6</f>
        <v>0</v>
      </c>
      <c r="AN417">
        <f>AL417+AF417</f>
        <v>0</v>
      </c>
      <c r="AO417">
        <f>AN417/18</f>
        <v>0</v>
      </c>
      <c r="AP417">
        <f>COUNTIF('résultats bruts'!Y417, 1) + COUNTIF('résultats bruts'!AY417,1) + COUNTIF('résultats bruts'!DC417,1)</f>
        <v>0</v>
      </c>
      <c r="AQ417">
        <f>AP417/3</f>
        <v>0</v>
      </c>
      <c r="AR417">
        <f>COUNTIF('résultats bruts'!T417, 1) + COUNTIF('résultats bruts'!AR417,1) + COUNTIF('résultats bruts'!DB417,1)</f>
        <v>0</v>
      </c>
      <c r="AS417">
        <f>AR417/3</f>
        <v>0</v>
      </c>
      <c r="AT417">
        <f>AR417+AP417</f>
        <v>0</v>
      </c>
      <c r="AU417">
        <f>AT417/6</f>
        <v>0</v>
      </c>
      <c r="AV417">
        <f>COUNTIF('résultats bruts'!X417, 1) + COUNTIF('résultats bruts'!BB417,1) + COUNTIF('résultats bruts'!DA417,1)</f>
        <v>0</v>
      </c>
      <c r="AW417">
        <f>AV417/3</f>
        <v>0</v>
      </c>
      <c r="AX417">
        <f>COUNTIF('résultats bruts'!AA417, 1) + COUNTIF('résultats bruts'!AX417,1) + COUNTIF('résultats bruts'!CY417,1)</f>
        <v>0</v>
      </c>
      <c r="AY417">
        <f>AX417/3</f>
        <v>0</v>
      </c>
      <c r="AZ417">
        <f>AX417+AV417</f>
        <v>0</v>
      </c>
      <c r="BA417">
        <f>AZ417/6</f>
        <v>0</v>
      </c>
      <c r="BB417">
        <f>AZ417+AT417</f>
        <v>0</v>
      </c>
      <c r="BC417">
        <f>BB417/12</f>
        <v>0</v>
      </c>
      <c r="BD417">
        <f>COUNTIF('résultats bruts'!U417, 1) + COUNTIF('résultats bruts'!AZ417,1) + COUNTIF('résultats bruts'!CX417,1)</f>
        <v>0</v>
      </c>
      <c r="BE417">
        <f>BD417/3</f>
        <v>0</v>
      </c>
      <c r="BF417">
        <f>COUNTIF('résultats bruts'!S417, 1) + COUNTIF('résultats bruts'!BA417,1) + COUNTIF('résultats bruts'!CV417,1)</f>
        <v>0</v>
      </c>
      <c r="BG417">
        <f>BF417/3</f>
        <v>0</v>
      </c>
      <c r="BH417">
        <f>BF417+BD417</f>
        <v>0</v>
      </c>
      <c r="BI417">
        <f>BH417/6</f>
        <v>0</v>
      </c>
      <c r="BJ417">
        <f>BH417+BB417</f>
        <v>0</v>
      </c>
      <c r="BK417">
        <f>BJ417/18</f>
        <v>0</v>
      </c>
      <c r="BL417">
        <f>COUNTIF('résultats bruts'!AB417, 1) + COUNTIF('résultats bruts'!AC417,1) + COUNTIF('résultats bruts'!BC417,1)+ COUNTIF('résultats bruts'!BD417,1)+ COUNTIF('résultats bruts'!DE417,1)+ COUNTIF('résultats bruts'!DF417,1)</f>
        <v>0</v>
      </c>
      <c r="BM417">
        <f>BL417/6</f>
        <v>0</v>
      </c>
      <c r="BN417">
        <f>BJ417+AN417+BL417</f>
        <v>0</v>
      </c>
      <c r="BO417">
        <f>BN417/42</f>
        <v>0</v>
      </c>
      <c r="BP417">
        <f>COUNTIF('résultats bruts'!DS417,1) + COUNTIF('résultats bruts'!DQ417,1)</f>
        <v>0</v>
      </c>
      <c r="BQ417">
        <f>BP417/2</f>
        <v>0</v>
      </c>
      <c r="BR417">
        <f>COUNTIF('résultats bruts'!DR417,1)+COUNTIF('résultats bruts'!DT417,1)</f>
        <v>0</v>
      </c>
      <c r="BS417">
        <f>BR417/2</f>
        <v>0</v>
      </c>
      <c r="BT417">
        <f>'résultats bruts'!AR417</f>
        <v>0</v>
      </c>
      <c r="BU417">
        <f>'résultats bruts'!DR417</f>
        <v>0</v>
      </c>
      <c r="BV417">
        <f>'résultats bruts'!AS417</f>
        <v>0</v>
      </c>
      <c r="BW417">
        <f>'résultats bruts'!DT417</f>
        <v>0</v>
      </c>
      <c r="BX417">
        <f>COUNTIF('résultats bruts'!AI417, 1) + COUNTIF('résultats bruts'!BP417,1) + COUNTIF('résultats bruts'!DG417,1)</f>
        <v>0</v>
      </c>
      <c r="BY417">
        <f>BX417/3</f>
        <v>0</v>
      </c>
      <c r="BZ417">
        <f>COUNTIF('résultats bruts'!AL417, 1) + COUNTIF('résultats bruts'!BN417,1) + COUNTIF('résultats bruts'!DI417,1)</f>
        <v>0</v>
      </c>
      <c r="CA417">
        <f>BZ417/3</f>
        <v>0</v>
      </c>
      <c r="CB417">
        <f>BX417+BZ417</f>
        <v>0</v>
      </c>
      <c r="CC417">
        <f>CB417/6</f>
        <v>0</v>
      </c>
      <c r="CD417">
        <f>COUNTIF('résultats bruts'!AK417, 1) + COUNTIF('résultats bruts'!BR417,1) + COUNTIF('résultats bruts'!DM417,1)</f>
        <v>0</v>
      </c>
      <c r="CE417">
        <f>CD417/3</f>
        <v>0</v>
      </c>
      <c r="CF417">
        <f>COUNTIF('résultats bruts'!AE417, 1) + COUNTIF('résultats bruts'!BL417,1) + COUNTIF('résultats bruts'!DN417,1)</f>
        <v>0</v>
      </c>
      <c r="CG417">
        <f>CF417/3</f>
        <v>0</v>
      </c>
      <c r="CH417">
        <f>CF417+CD417</f>
        <v>0</v>
      </c>
      <c r="CI417">
        <f>CH417/6</f>
        <v>0</v>
      </c>
      <c r="CJ417">
        <f>COUNTIF('résultats bruts'!AJ417, 1) + COUNTIF('résultats bruts'!BM417,1) + COUNTIF('résultats bruts'!DL417,1)</f>
        <v>0</v>
      </c>
      <c r="CK417">
        <f>CJ417/3</f>
        <v>0</v>
      </c>
      <c r="CL417">
        <f>COUNTIF('résultats bruts'!AH417, 1) + COUNTIF('résultats bruts'!BK417,1) + COUNTIF('résultats bruts'!DK417,1)</f>
        <v>0</v>
      </c>
      <c r="CM417">
        <f>CL417/3</f>
        <v>0</v>
      </c>
      <c r="CN417">
        <f>CL417+CJ417</f>
        <v>0</v>
      </c>
      <c r="CO417">
        <f>CN417/6</f>
        <v>0</v>
      </c>
      <c r="CP417">
        <f>COUNTIF('résultats bruts'!AF417, 1) + COUNTIF('résultats bruts'!BO417,1) + COUNTIF('résultats bruts'!DJ417,1)</f>
        <v>0</v>
      </c>
      <c r="CQ417">
        <f>CP417/3</f>
        <v>0</v>
      </c>
      <c r="CR417">
        <f>COUNTIF('résultats bruts'!AG417, 1) + COUNTIF('résultats bruts'!BQ417,1) + COUNTIF('résultats bruts'!DH417,1)</f>
        <v>0</v>
      </c>
      <c r="CS417">
        <f>CR417/3</f>
        <v>0</v>
      </c>
      <c r="CT417">
        <f>CR417+CP417</f>
        <v>0</v>
      </c>
      <c r="CU417">
        <f>CT417/6</f>
        <v>0</v>
      </c>
      <c r="CV417">
        <f>COUNTIF('résultats bruts'!AM417, 1) + COUNTIF('résultats bruts'!AN417,1) + COUNTIF('résultats bruts'!BS417,1) +COUNTIF('résultats bruts'!BT417, 1) + COUNTIF('résultats bruts'!DO417,1) + COUNTIF('résultats bruts'!DP417,1)</f>
        <v>0</v>
      </c>
      <c r="CW417">
        <f>+CV417/6</f>
        <v>0</v>
      </c>
      <c r="CX417">
        <f>CT417+CN417+CH417+CB453</f>
        <v>0</v>
      </c>
      <c r="CY417">
        <f>CX417/30</f>
        <v>0</v>
      </c>
      <c r="CZ417">
        <f>COUNTIF('résultats bruts'!AO417,1)</f>
        <v>0</v>
      </c>
      <c r="DA417">
        <f>COUNTIF('résultats bruts'!AP417,1)</f>
        <v>0</v>
      </c>
      <c r="DB417">
        <f>CZ417+DA417</f>
        <v>0</v>
      </c>
      <c r="DC417">
        <f>DB417/2</f>
        <v>0</v>
      </c>
      <c r="DD417">
        <f>COUNTIF('résultats bruts'!BU417,1)</f>
        <v>0</v>
      </c>
      <c r="DE417">
        <f>COUNTIF('résultats bruts'!BV417,1)</f>
        <v>0</v>
      </c>
      <c r="DF417">
        <f>DD417+DE417</f>
        <v>0</v>
      </c>
      <c r="DG417">
        <f>DD417+DE417</f>
        <v>0</v>
      </c>
      <c r="DH417">
        <f>DG417/2</f>
        <v>0</v>
      </c>
      <c r="DJ417">
        <f>COUNTIF(CD417, 1)</f>
        <v>0</v>
      </c>
      <c r="DK417">
        <f>DB417+DG417+DJ417</f>
        <v>0</v>
      </c>
      <c r="DL417">
        <f>DK417/5</f>
        <v>0</v>
      </c>
      <c r="DM417">
        <f>COUNTIF('résultats bruts'!BG417,1)+COUNTIF('résultats bruts'!BJ417,1)</f>
        <v>0</v>
      </c>
      <c r="DN417">
        <f>DM417/2</f>
        <v>0</v>
      </c>
      <c r="DO417">
        <f>COUNTIF('résultats bruts'!CD417,1)+COUNTIF('résultats bruts'!CF417,1) + COUNTIF('résultats bruts'!CO417,1)+COUNTIF('résultats bruts'!CR417,1)</f>
        <v>0</v>
      </c>
      <c r="DP417">
        <f>DO417/4</f>
        <v>0</v>
      </c>
      <c r="DQ417">
        <f>DM417+DO417</f>
        <v>0</v>
      </c>
      <c r="DR417">
        <f>DQ417/6</f>
        <v>0</v>
      </c>
      <c r="DS417">
        <f>COUNTIF('résultats bruts'!BF417,1)+COUNTIF('résultats bruts'!BI417,1)</f>
        <v>0</v>
      </c>
      <c r="DT417">
        <f>DS417/2</f>
        <v>0</v>
      </c>
      <c r="DU417">
        <f>COUNTIF('résultats bruts'!CE417,1)+COUNTIF('résultats bruts'!CH417,1) + COUNTIF('résultats bruts'!CP417,1)</f>
        <v>0</v>
      </c>
      <c r="DV417">
        <f>DU417/4</f>
        <v>0</v>
      </c>
      <c r="DW417">
        <f>DS417+DU417</f>
        <v>0</v>
      </c>
      <c r="DX417">
        <f>DW417/6</f>
        <v>0</v>
      </c>
      <c r="DY417">
        <f>COUNTIF('résultats bruts'!BE417,1)+COUNTIF('résultats bruts'!BH417,1)</f>
        <v>0</v>
      </c>
      <c r="DZ417">
        <f>DY417/2</f>
        <v>0</v>
      </c>
      <c r="EA417">
        <f>COUNTIF('résultats bruts'!CC417,1)+COUNTIF('résultats bruts'!CG417,1) + COUNTIF('résultats bruts'!CN417,1)</f>
        <v>0</v>
      </c>
      <c r="EB417">
        <f>EA417/3</f>
        <v>0</v>
      </c>
      <c r="EC417">
        <f>EA417+DY417</f>
        <v>0</v>
      </c>
      <c r="ED417">
        <f>EC417/5</f>
        <v>0</v>
      </c>
      <c r="EE417">
        <f>EC417+DW417+DQ417</f>
        <v>0</v>
      </c>
      <c r="EF417">
        <f>EE417/17</f>
        <v>0</v>
      </c>
    </row>
    <row r="418">
      <c r="A418">
        <f>'résultats bruts'!A418</f>
        <v>0</v>
      </c>
      <c r="B418">
        <f>'résultats bruts'!B418</f>
        <v>0</v>
      </c>
      <c r="C418">
        <f>'résultats bruts'!C418</f>
        <v>0</v>
      </c>
      <c r="D418">
        <f>'résultats bruts'!D418</f>
        <v>0</v>
      </c>
      <c r="E418">
        <f>'résultats bruts'!E418</f>
        <v>0</v>
      </c>
      <c r="F418">
        <f>'résultats bruts'!F418</f>
        <v>416</v>
      </c>
      <c r="G418">
        <f>COUNTIF('résultats bruts'!K418,1) +COUNTIF('résultats bruts'!CJ418:CK418,1)+COUNTIF('résultats bruts'!CJ418:CK418,"0A")</f>
        <v>0</v>
      </c>
      <c r="H418">
        <f>G418/3</f>
        <v>0</v>
      </c>
      <c r="I418">
        <f>COUNTIF('résultats bruts'!O418,1) + COUNTIF('résultats bruts'!AD418,1) + COUNTIF('résultats bruts'!CA418,1) + COUNTIF('résultats bruts'!DU418, 1) + COUNTIF('résultats bruts'!DU418,"0B")</f>
        <v>0</v>
      </c>
      <c r="J418">
        <f>I418/4</f>
        <v>0</v>
      </c>
      <c r="K418">
        <f>COUNTIF('résultats bruts'!CJ418:CK418,1)</f>
        <v>0</v>
      </c>
      <c r="L418">
        <f>K418/2</f>
        <v>0</v>
      </c>
      <c r="M418">
        <f>COUNTIF('résultats bruts'!CM418,1)</f>
        <v>0</v>
      </c>
      <c r="N418">
        <f>COUNTIF('résultats bruts'!DU418,1)</f>
        <v>0</v>
      </c>
      <c r="O418">
        <f>M418+N418</f>
        <v>0</v>
      </c>
      <c r="P418">
        <f>O418/2</f>
        <v>0</v>
      </c>
      <c r="Q418">
        <f>COUNTIF('résultats bruts'!CB418, "1A")+COUNTIF('résultats bruts'!CB418, "1B")</f>
        <v>0</v>
      </c>
      <c r="R418">
        <f>O418+K418+I418+G418</f>
        <v>0</v>
      </c>
      <c r="S418">
        <f>R418/11</f>
        <v>0</v>
      </c>
      <c r="T418">
        <f>COUNTIF('résultats bruts'!Q418, 1) + COUNTIF('résultats bruts'!AU418,1) + COUNTIF('résultats bruts'!CW418,1)</f>
        <v>0</v>
      </c>
      <c r="U418">
        <f>T418/3</f>
        <v>0</v>
      </c>
      <c r="V418">
        <f>COUNTIF('résultats bruts'!P418,1) + COUNTIF('résultats bruts'!AS418,1) + COUNTIF('résultats bruts'!DD418,1)</f>
        <v>0</v>
      </c>
      <c r="W418">
        <f>V418/3</f>
        <v>0</v>
      </c>
      <c r="X418">
        <f>T418+V418</f>
        <v>0</v>
      </c>
      <c r="Y418">
        <f>X418/6</f>
        <v>0</v>
      </c>
      <c r="Z418">
        <f>COUNTIF('résultats bruts'!V418, 1) + COUNTIF('résultats bruts'!AT418,1) + COUNTIF('résultats bruts'!CT418,1)</f>
        <v>0</v>
      </c>
      <c r="AA418">
        <f>Z418/3</f>
        <v>0</v>
      </c>
      <c r="AB418">
        <f>COUNTIF('résultats bruts'!W418, 1) + COUNTIF('résultats bruts'!AV418,1) + COUNTIF('résultats bruts'!CZ418,1)</f>
        <v>0</v>
      </c>
      <c r="AC418">
        <f>AB418/3</f>
        <v>0</v>
      </c>
      <c r="AD418">
        <f>AB418+Z418</f>
        <v>0</v>
      </c>
      <c r="AE418">
        <f>AD418/6</f>
        <v>0</v>
      </c>
      <c r="AF418">
        <f>AD418+X418</f>
        <v>0</v>
      </c>
      <c r="AG418">
        <f>AF418/12</f>
        <v>0</v>
      </c>
      <c r="AH418">
        <f>COUNTIF('résultats bruts'!R418, 1) + COUNTIF('résultats bruts'!AW418,1) + COUNTIF('résultats bruts'!CU418,1)</f>
        <v>0</v>
      </c>
      <c r="AI418">
        <f>AH418/3</f>
        <v>0</v>
      </c>
      <c r="AJ418">
        <f>COUNTIF('résultats bruts'!Z418, 1) + COUNTIF('résultats bruts'!AQ418,1) + COUNTIF('résultats bruts'!CS418,1)</f>
        <v>0</v>
      </c>
      <c r="AK418">
        <f>AJ418/3</f>
        <v>0</v>
      </c>
      <c r="AL418">
        <f>AH418+AJ418</f>
        <v>0</v>
      </c>
      <c r="AM418">
        <f>AL418/6</f>
        <v>0</v>
      </c>
      <c r="AN418">
        <f>AL418+AF418</f>
        <v>0</v>
      </c>
      <c r="AO418">
        <f>AN418/18</f>
        <v>0</v>
      </c>
      <c r="AP418">
        <f>COUNTIF('résultats bruts'!Y418, 1) + COUNTIF('résultats bruts'!AY418,1) + COUNTIF('résultats bruts'!DC418,1)</f>
        <v>0</v>
      </c>
      <c r="AQ418">
        <f>AP418/3</f>
        <v>0</v>
      </c>
      <c r="AR418">
        <f>COUNTIF('résultats bruts'!T418, 1) + COUNTIF('résultats bruts'!AR418,1) + COUNTIF('résultats bruts'!DB418,1)</f>
        <v>0</v>
      </c>
      <c r="AS418">
        <f>AR418/3</f>
        <v>0</v>
      </c>
      <c r="AT418">
        <f>AR418+AP418</f>
        <v>0</v>
      </c>
      <c r="AU418">
        <f>AT418/6</f>
        <v>0</v>
      </c>
      <c r="AV418">
        <f>COUNTIF('résultats bruts'!X418, 1) + COUNTIF('résultats bruts'!BB418,1) + COUNTIF('résultats bruts'!DA418,1)</f>
        <v>0</v>
      </c>
      <c r="AW418">
        <f>AV418/3</f>
        <v>0</v>
      </c>
      <c r="AX418">
        <f>COUNTIF('résultats bruts'!AA418, 1) + COUNTIF('résultats bruts'!AX418,1) + COUNTIF('résultats bruts'!CY418,1)</f>
        <v>0</v>
      </c>
      <c r="AY418">
        <f>AX418/3</f>
        <v>0</v>
      </c>
      <c r="AZ418">
        <f>AX418+AV418</f>
        <v>0</v>
      </c>
      <c r="BA418">
        <f>AZ418/6</f>
        <v>0</v>
      </c>
      <c r="BB418">
        <f>AZ418+AT418</f>
        <v>0</v>
      </c>
      <c r="BC418">
        <f>BB418/12</f>
        <v>0</v>
      </c>
      <c r="BD418">
        <f>COUNTIF('résultats bruts'!U418, 1) + COUNTIF('résultats bruts'!AZ418,1) + COUNTIF('résultats bruts'!CX418,1)</f>
        <v>0</v>
      </c>
      <c r="BE418">
        <f>BD418/3</f>
        <v>0</v>
      </c>
      <c r="BF418">
        <f>COUNTIF('résultats bruts'!S418, 1) + COUNTIF('résultats bruts'!BA418,1) + COUNTIF('résultats bruts'!CV418,1)</f>
        <v>0</v>
      </c>
      <c r="BG418">
        <f>BF418/3</f>
        <v>0</v>
      </c>
      <c r="BH418">
        <f>BF418+BD418</f>
        <v>0</v>
      </c>
      <c r="BI418">
        <f>BH418/6</f>
        <v>0</v>
      </c>
      <c r="BJ418">
        <f>BH418+BB418</f>
        <v>0</v>
      </c>
      <c r="BK418">
        <f>BJ418/18</f>
        <v>0</v>
      </c>
      <c r="BL418">
        <f>COUNTIF('résultats bruts'!AB418, 1) + COUNTIF('résultats bruts'!AC418,1) + COUNTIF('résultats bruts'!BC418,1)+ COUNTIF('résultats bruts'!BD418,1)+ COUNTIF('résultats bruts'!DE418,1)+ COUNTIF('résultats bruts'!DF418,1)</f>
        <v>0</v>
      </c>
      <c r="BM418">
        <f>BL418/6</f>
        <v>0</v>
      </c>
      <c r="BN418">
        <f>BJ418+AN418+BL418</f>
        <v>0</v>
      </c>
      <c r="BO418">
        <f>BN418/42</f>
        <v>0</v>
      </c>
      <c r="BP418">
        <f>COUNTIF('résultats bruts'!DS418,1) + COUNTIF('résultats bruts'!DQ418,1)</f>
        <v>0</v>
      </c>
      <c r="BQ418">
        <f>BP418/2</f>
        <v>0</v>
      </c>
      <c r="BR418">
        <f>COUNTIF('résultats bruts'!DR418,1)+COUNTIF('résultats bruts'!DT418,1)</f>
        <v>0</v>
      </c>
      <c r="BS418">
        <f>BR418/2</f>
        <v>0</v>
      </c>
      <c r="BT418">
        <f>'résultats bruts'!AR418</f>
        <v>0</v>
      </c>
      <c r="BU418">
        <f>'résultats bruts'!DR418</f>
        <v>0</v>
      </c>
      <c r="BV418">
        <f>'résultats bruts'!AS418</f>
        <v>0</v>
      </c>
      <c r="BW418">
        <f>'résultats bruts'!DT418</f>
        <v>0</v>
      </c>
      <c r="BX418">
        <f>COUNTIF('résultats bruts'!AI418, 1) + COUNTIF('résultats bruts'!BP418,1) + COUNTIF('résultats bruts'!DG418,1)</f>
        <v>0</v>
      </c>
      <c r="BY418">
        <f>BX418/3</f>
        <v>0</v>
      </c>
      <c r="BZ418">
        <f>COUNTIF('résultats bruts'!AL418, 1) + COUNTIF('résultats bruts'!BN418,1) + COUNTIF('résultats bruts'!DI418,1)</f>
        <v>0</v>
      </c>
      <c r="CA418">
        <f>BZ418/3</f>
        <v>0</v>
      </c>
      <c r="CB418">
        <f>BX418+BZ418</f>
        <v>0</v>
      </c>
      <c r="CC418">
        <f>CB418/6</f>
        <v>0</v>
      </c>
      <c r="CD418">
        <f>COUNTIF('résultats bruts'!AK418, 1) + COUNTIF('résultats bruts'!BR418,1) + COUNTIF('résultats bruts'!DM418,1)</f>
        <v>0</v>
      </c>
      <c r="CE418">
        <f>CD418/3</f>
        <v>0</v>
      </c>
      <c r="CF418">
        <f>COUNTIF('résultats bruts'!AE418, 1) + COUNTIF('résultats bruts'!BL418,1) + COUNTIF('résultats bruts'!DN418,1)</f>
        <v>0</v>
      </c>
      <c r="CG418">
        <f>CF418/3</f>
        <v>0</v>
      </c>
      <c r="CH418">
        <f>CF418+CD418</f>
        <v>0</v>
      </c>
      <c r="CI418">
        <f>CH418/6</f>
        <v>0</v>
      </c>
      <c r="CJ418">
        <f>COUNTIF('résultats bruts'!AJ418, 1) + COUNTIF('résultats bruts'!BM418,1) + COUNTIF('résultats bruts'!DL418,1)</f>
        <v>0</v>
      </c>
      <c r="CK418">
        <f>CJ418/3</f>
        <v>0</v>
      </c>
      <c r="CL418">
        <f>COUNTIF('résultats bruts'!AH418, 1) + COUNTIF('résultats bruts'!BK418,1) + COUNTIF('résultats bruts'!DK418,1)</f>
        <v>0</v>
      </c>
      <c r="CM418">
        <f>CL418/3</f>
        <v>0</v>
      </c>
      <c r="CN418">
        <f>CL418+CJ418</f>
        <v>0</v>
      </c>
      <c r="CO418">
        <f>CN418/6</f>
        <v>0</v>
      </c>
      <c r="CP418">
        <f>COUNTIF('résultats bruts'!AF418, 1) + COUNTIF('résultats bruts'!BO418,1) + COUNTIF('résultats bruts'!DJ418,1)</f>
        <v>0</v>
      </c>
      <c r="CQ418">
        <f>CP418/3</f>
        <v>0</v>
      </c>
      <c r="CR418">
        <f>COUNTIF('résultats bruts'!AG418, 1) + COUNTIF('résultats bruts'!BQ418,1) + COUNTIF('résultats bruts'!DH418,1)</f>
        <v>0</v>
      </c>
      <c r="CS418">
        <f>CR418/3</f>
        <v>0</v>
      </c>
      <c r="CT418">
        <f>CR418+CP418</f>
        <v>0</v>
      </c>
      <c r="CU418">
        <f>CT418/6</f>
        <v>0</v>
      </c>
      <c r="CV418">
        <f>COUNTIF('résultats bruts'!AM418, 1) + COUNTIF('résultats bruts'!AN418,1) + COUNTIF('résultats bruts'!BS418,1) +COUNTIF('résultats bruts'!BT418, 1) + COUNTIF('résultats bruts'!DO418,1) + COUNTIF('résultats bruts'!DP418,1)</f>
        <v>0</v>
      </c>
      <c r="CW418">
        <f>+CV418/6</f>
        <v>0</v>
      </c>
      <c r="CX418">
        <f>CT418+CN418+CH418+CB454</f>
        <v>0</v>
      </c>
      <c r="CY418">
        <f>CX418/30</f>
        <v>0</v>
      </c>
      <c r="CZ418">
        <f>COUNTIF('résultats bruts'!AO418,1)</f>
        <v>0</v>
      </c>
      <c r="DA418">
        <f>COUNTIF('résultats bruts'!AP418,1)</f>
        <v>0</v>
      </c>
      <c r="DB418">
        <f>CZ418+DA418</f>
        <v>0</v>
      </c>
      <c r="DC418">
        <f>DB418/2</f>
        <v>0</v>
      </c>
      <c r="DD418">
        <f>COUNTIF('résultats bruts'!BU418,1)</f>
        <v>0</v>
      </c>
      <c r="DE418">
        <f>COUNTIF('résultats bruts'!BV418,1)</f>
        <v>0</v>
      </c>
      <c r="DF418">
        <f>DD418+DE418</f>
        <v>0</v>
      </c>
      <c r="DG418">
        <f>DD418+DE418</f>
        <v>0</v>
      </c>
      <c r="DH418">
        <f>DG418/2</f>
        <v>0</v>
      </c>
      <c r="DJ418">
        <f>COUNTIF(CD418, 1)</f>
        <v>0</v>
      </c>
      <c r="DK418">
        <f>DB418+DG418+DJ418</f>
        <v>0</v>
      </c>
      <c r="DL418">
        <f>DK418/5</f>
        <v>0</v>
      </c>
      <c r="DM418">
        <f>COUNTIF('résultats bruts'!BG418,1)+COUNTIF('résultats bruts'!BJ418,1)</f>
        <v>0</v>
      </c>
      <c r="DN418">
        <f>DM418/2</f>
        <v>0</v>
      </c>
      <c r="DO418">
        <f>COUNTIF('résultats bruts'!CD418,1)+COUNTIF('résultats bruts'!CF418,1) + COUNTIF('résultats bruts'!CO418,1)+COUNTIF('résultats bruts'!CR418,1)</f>
        <v>0</v>
      </c>
      <c r="DP418">
        <f>DO418/4</f>
        <v>0</v>
      </c>
      <c r="DQ418">
        <f>DM418+DO418</f>
        <v>0</v>
      </c>
      <c r="DR418">
        <f>DQ418/6</f>
        <v>0</v>
      </c>
      <c r="DS418">
        <f>COUNTIF('résultats bruts'!BF418,1)+COUNTIF('résultats bruts'!BI418,1)</f>
        <v>0</v>
      </c>
      <c r="DT418">
        <f>DS418/2</f>
        <v>0</v>
      </c>
      <c r="DU418">
        <f>COUNTIF('résultats bruts'!CE418,1)+COUNTIF('résultats bruts'!CH418,1) + COUNTIF('résultats bruts'!CP418,1)</f>
        <v>0</v>
      </c>
      <c r="DV418">
        <f>DU418/4</f>
        <v>0</v>
      </c>
      <c r="DW418">
        <f>DS418+DU418</f>
        <v>0</v>
      </c>
      <c r="DX418">
        <f>DW418/6</f>
        <v>0</v>
      </c>
      <c r="DY418">
        <f>COUNTIF('résultats bruts'!BE418,1)+COUNTIF('résultats bruts'!BH418,1)</f>
        <v>0</v>
      </c>
      <c r="DZ418">
        <f>DY418/2</f>
        <v>0</v>
      </c>
      <c r="EA418">
        <f>COUNTIF('résultats bruts'!CC418,1)+COUNTIF('résultats bruts'!CG418,1) + COUNTIF('résultats bruts'!CN418,1)</f>
        <v>0</v>
      </c>
      <c r="EB418">
        <f>EA418/3</f>
        <v>0</v>
      </c>
      <c r="EC418">
        <f>EA418+DY418</f>
        <v>0</v>
      </c>
      <c r="ED418">
        <f>EC418/5</f>
        <v>0</v>
      </c>
      <c r="EE418">
        <f>EC418+DW418+DQ418</f>
        <v>0</v>
      </c>
      <c r="EF418">
        <f>EE418/17</f>
        <v>0</v>
      </c>
    </row>
    <row r="419">
      <c r="A419">
        <f>'résultats bruts'!A419</f>
        <v>0</v>
      </c>
      <c r="B419">
        <f>'résultats bruts'!B419</f>
        <v>0</v>
      </c>
      <c r="C419">
        <f>'résultats bruts'!C419</f>
        <v>0</v>
      </c>
      <c r="D419">
        <f>'résultats bruts'!D419</f>
        <v>0</v>
      </c>
      <c r="E419">
        <f>'résultats bruts'!E419</f>
        <v>0</v>
      </c>
      <c r="F419">
        <f>'résultats bruts'!F419</f>
        <v>417</v>
      </c>
      <c r="G419">
        <f>COUNTIF('résultats bruts'!K419,1) +COUNTIF('résultats bruts'!CJ419:CK419,1)+COUNTIF('résultats bruts'!CJ419:CK419,"0A")</f>
        <v>0</v>
      </c>
      <c r="H419">
        <f>G419/3</f>
        <v>0</v>
      </c>
      <c r="I419">
        <f>COUNTIF('résultats bruts'!O419,1) + COUNTIF('résultats bruts'!AD419,1) + COUNTIF('résultats bruts'!CA419,1) + COUNTIF('résultats bruts'!DU419, 1) + COUNTIF('résultats bruts'!DU419,"0B")</f>
        <v>0</v>
      </c>
      <c r="J419">
        <f>I419/4</f>
        <v>0</v>
      </c>
      <c r="K419">
        <f>COUNTIF('résultats bruts'!CJ419:CK419,1)</f>
        <v>0</v>
      </c>
      <c r="L419">
        <f>K419/2</f>
        <v>0</v>
      </c>
      <c r="M419">
        <f>COUNTIF('résultats bruts'!CM419,1)</f>
        <v>0</v>
      </c>
      <c r="N419">
        <f>COUNTIF('résultats bruts'!DU419,1)</f>
        <v>0</v>
      </c>
      <c r="O419">
        <f>M419+N419</f>
        <v>0</v>
      </c>
      <c r="P419">
        <f>O419/2</f>
        <v>0</v>
      </c>
      <c r="Q419">
        <f>COUNTIF('résultats bruts'!CB419, "1A")+COUNTIF('résultats bruts'!CB419, "1B")</f>
        <v>0</v>
      </c>
      <c r="R419">
        <f>O419+K419+I419+G419</f>
        <v>0</v>
      </c>
      <c r="S419">
        <f>R419/11</f>
        <v>0</v>
      </c>
      <c r="T419">
        <f>COUNTIF('résultats bruts'!Q419, 1) + COUNTIF('résultats bruts'!AU419,1) + COUNTIF('résultats bruts'!CW419,1)</f>
        <v>0</v>
      </c>
      <c r="U419">
        <f>T419/3</f>
        <v>0</v>
      </c>
      <c r="V419">
        <f>COUNTIF('résultats bruts'!P419,1) + COUNTIF('résultats bruts'!AS419,1) + COUNTIF('résultats bruts'!DD419,1)</f>
        <v>0</v>
      </c>
      <c r="W419">
        <f>V419/3</f>
        <v>0</v>
      </c>
      <c r="X419">
        <f>T419+V419</f>
        <v>0</v>
      </c>
      <c r="Y419">
        <f>X419/6</f>
        <v>0</v>
      </c>
      <c r="Z419">
        <f>COUNTIF('résultats bruts'!V419, 1) + COUNTIF('résultats bruts'!AT419,1) + COUNTIF('résultats bruts'!CT419,1)</f>
        <v>0</v>
      </c>
      <c r="AA419">
        <f>Z419/3</f>
        <v>0</v>
      </c>
      <c r="AB419">
        <f>COUNTIF('résultats bruts'!W419, 1) + COUNTIF('résultats bruts'!AV419,1) + COUNTIF('résultats bruts'!CZ419,1)</f>
        <v>0</v>
      </c>
      <c r="AC419">
        <f>AB419/3</f>
        <v>0</v>
      </c>
      <c r="AD419">
        <f>AB419+Z419</f>
        <v>0</v>
      </c>
      <c r="AE419">
        <f>AD419/6</f>
        <v>0</v>
      </c>
      <c r="AF419">
        <f>AD419+X419</f>
        <v>0</v>
      </c>
      <c r="AG419">
        <f>AF419/12</f>
        <v>0</v>
      </c>
      <c r="AH419">
        <f>COUNTIF('résultats bruts'!R419, 1) + COUNTIF('résultats bruts'!AW419,1) + COUNTIF('résultats bruts'!CU419,1)</f>
        <v>0</v>
      </c>
      <c r="AI419">
        <f>AH419/3</f>
        <v>0</v>
      </c>
      <c r="AJ419">
        <f>COUNTIF('résultats bruts'!Z419, 1) + COUNTIF('résultats bruts'!AQ419,1) + COUNTIF('résultats bruts'!CS419,1)</f>
        <v>0</v>
      </c>
      <c r="AK419">
        <f>AJ419/3</f>
        <v>0</v>
      </c>
      <c r="AL419">
        <f>AH419+AJ419</f>
        <v>0</v>
      </c>
      <c r="AM419">
        <f>AL419/6</f>
        <v>0</v>
      </c>
      <c r="AN419">
        <f>AL419+AF419</f>
        <v>0</v>
      </c>
      <c r="AO419">
        <f>AN419/18</f>
        <v>0</v>
      </c>
      <c r="AP419">
        <f>COUNTIF('résultats bruts'!Y419, 1) + COUNTIF('résultats bruts'!AY419,1) + COUNTIF('résultats bruts'!DC419,1)</f>
        <v>0</v>
      </c>
      <c r="AQ419">
        <f>AP419/3</f>
        <v>0</v>
      </c>
      <c r="AR419">
        <f>COUNTIF('résultats bruts'!T419, 1) + COUNTIF('résultats bruts'!AR419,1) + COUNTIF('résultats bruts'!DB419,1)</f>
        <v>0</v>
      </c>
      <c r="AS419">
        <f>AR419/3</f>
        <v>0</v>
      </c>
      <c r="AT419">
        <f>AR419+AP419</f>
        <v>0</v>
      </c>
      <c r="AU419">
        <f>AT419/6</f>
        <v>0</v>
      </c>
      <c r="AV419">
        <f>COUNTIF('résultats bruts'!X419, 1) + COUNTIF('résultats bruts'!BB419,1) + COUNTIF('résultats bruts'!DA419,1)</f>
        <v>0</v>
      </c>
      <c r="AW419">
        <f>AV419/3</f>
        <v>0</v>
      </c>
      <c r="AX419">
        <f>COUNTIF('résultats bruts'!AA419, 1) + COUNTIF('résultats bruts'!AX419,1) + COUNTIF('résultats bruts'!CY419,1)</f>
        <v>0</v>
      </c>
      <c r="AY419">
        <f>AX419/3</f>
        <v>0</v>
      </c>
      <c r="AZ419">
        <f>AX419+AV419</f>
        <v>0</v>
      </c>
      <c r="BA419">
        <f>AZ419/6</f>
        <v>0</v>
      </c>
      <c r="BB419">
        <f>AZ419+AT419</f>
        <v>0</v>
      </c>
      <c r="BC419">
        <f>BB419/12</f>
        <v>0</v>
      </c>
      <c r="BD419">
        <f>COUNTIF('résultats bruts'!U419, 1) + COUNTIF('résultats bruts'!AZ419,1) + COUNTIF('résultats bruts'!CX419,1)</f>
        <v>0</v>
      </c>
      <c r="BE419">
        <f>BD419/3</f>
        <v>0</v>
      </c>
      <c r="BF419">
        <f>COUNTIF('résultats bruts'!S419, 1) + COUNTIF('résultats bruts'!BA419,1) + COUNTIF('résultats bruts'!CV419,1)</f>
        <v>0</v>
      </c>
      <c r="BG419">
        <f>BF419/3</f>
        <v>0</v>
      </c>
      <c r="BH419">
        <f>BF419+BD419</f>
        <v>0</v>
      </c>
      <c r="BI419">
        <f>BH419/6</f>
        <v>0</v>
      </c>
      <c r="BJ419">
        <f>BH419+BB419</f>
        <v>0</v>
      </c>
      <c r="BK419">
        <f>BJ419/18</f>
        <v>0</v>
      </c>
      <c r="BL419">
        <f>COUNTIF('résultats bruts'!AB419, 1) + COUNTIF('résultats bruts'!AC419,1) + COUNTIF('résultats bruts'!BC419,1)+ COUNTIF('résultats bruts'!BD419,1)+ COUNTIF('résultats bruts'!DE419,1)+ COUNTIF('résultats bruts'!DF419,1)</f>
        <v>0</v>
      </c>
      <c r="BM419">
        <f>BL419/6</f>
        <v>0</v>
      </c>
      <c r="BN419">
        <f>BJ419+AN419+BL419</f>
        <v>0</v>
      </c>
      <c r="BO419">
        <f>BN419/42</f>
        <v>0</v>
      </c>
      <c r="BP419">
        <f>COUNTIF('résultats bruts'!DS419,1) + COUNTIF('résultats bruts'!DQ419,1)</f>
        <v>0</v>
      </c>
      <c r="BQ419">
        <f>BP419/2</f>
        <v>0</v>
      </c>
      <c r="BR419">
        <f>COUNTIF('résultats bruts'!DR419,1)+COUNTIF('résultats bruts'!DT419,1)</f>
        <v>0</v>
      </c>
      <c r="BS419">
        <f>BR419/2</f>
        <v>0</v>
      </c>
      <c r="BT419">
        <f>'résultats bruts'!AR419</f>
        <v>0</v>
      </c>
      <c r="BU419">
        <f>'résultats bruts'!DR419</f>
        <v>0</v>
      </c>
      <c r="BV419">
        <f>'résultats bruts'!AS419</f>
        <v>0</v>
      </c>
      <c r="BW419">
        <f>'résultats bruts'!DT419</f>
        <v>0</v>
      </c>
      <c r="BX419">
        <f>COUNTIF('résultats bruts'!AI419, 1) + COUNTIF('résultats bruts'!BP419,1) + COUNTIF('résultats bruts'!DG419,1)</f>
        <v>0</v>
      </c>
      <c r="BY419">
        <f>BX419/3</f>
        <v>0</v>
      </c>
      <c r="BZ419">
        <f>COUNTIF('résultats bruts'!AL419, 1) + COUNTIF('résultats bruts'!BN419,1) + COUNTIF('résultats bruts'!DI419,1)</f>
        <v>0</v>
      </c>
      <c r="CA419">
        <f>BZ419/3</f>
        <v>0</v>
      </c>
      <c r="CB419">
        <f>BX419+BZ419</f>
        <v>0</v>
      </c>
      <c r="CC419">
        <f>CB419/6</f>
        <v>0</v>
      </c>
      <c r="CD419">
        <f>COUNTIF('résultats bruts'!AK419, 1) + COUNTIF('résultats bruts'!BR419,1) + COUNTIF('résultats bruts'!DM419,1)</f>
        <v>0</v>
      </c>
      <c r="CE419">
        <f>CD419/3</f>
        <v>0</v>
      </c>
      <c r="CF419">
        <f>COUNTIF('résultats bruts'!AE419, 1) + COUNTIF('résultats bruts'!BL419,1) + COUNTIF('résultats bruts'!DN419,1)</f>
        <v>0</v>
      </c>
      <c r="CG419">
        <f>CF419/3</f>
        <v>0</v>
      </c>
      <c r="CH419">
        <f>CF419+CD419</f>
        <v>0</v>
      </c>
      <c r="CI419">
        <f>CH419/6</f>
        <v>0</v>
      </c>
      <c r="CJ419">
        <f>COUNTIF('résultats bruts'!AJ419, 1) + COUNTIF('résultats bruts'!BM419,1) + COUNTIF('résultats bruts'!DL419,1)</f>
        <v>0</v>
      </c>
      <c r="CK419">
        <f>CJ419/3</f>
        <v>0</v>
      </c>
      <c r="CL419">
        <f>COUNTIF('résultats bruts'!AH419, 1) + COUNTIF('résultats bruts'!BK419,1) + COUNTIF('résultats bruts'!DK419,1)</f>
        <v>0</v>
      </c>
      <c r="CM419">
        <f>CL419/3</f>
        <v>0</v>
      </c>
      <c r="CN419">
        <f>CL419+CJ419</f>
        <v>0</v>
      </c>
      <c r="CO419">
        <f>CN419/6</f>
        <v>0</v>
      </c>
      <c r="CP419">
        <f>COUNTIF('résultats bruts'!AF419, 1) + COUNTIF('résultats bruts'!BO419,1) + COUNTIF('résultats bruts'!DJ419,1)</f>
        <v>0</v>
      </c>
      <c r="CQ419">
        <f>CP419/3</f>
        <v>0</v>
      </c>
      <c r="CR419">
        <f>COUNTIF('résultats bruts'!AG419, 1) + COUNTIF('résultats bruts'!BQ419,1) + COUNTIF('résultats bruts'!DH419,1)</f>
        <v>0</v>
      </c>
      <c r="CS419">
        <f>CR419/3</f>
        <v>0</v>
      </c>
      <c r="CT419">
        <f>CR419+CP419</f>
        <v>0</v>
      </c>
      <c r="CU419">
        <f>CT419/6</f>
        <v>0</v>
      </c>
      <c r="CV419">
        <f>COUNTIF('résultats bruts'!AM419, 1) + COUNTIF('résultats bruts'!AN419,1) + COUNTIF('résultats bruts'!BS419,1) +COUNTIF('résultats bruts'!BT419, 1) + COUNTIF('résultats bruts'!DO419,1) + COUNTIF('résultats bruts'!DP419,1)</f>
        <v>0</v>
      </c>
      <c r="CW419">
        <f>+CV419/6</f>
        <v>0</v>
      </c>
      <c r="CX419">
        <f>CT419+CN419+CH419+CB455</f>
        <v>0</v>
      </c>
      <c r="CY419">
        <f>CX419/30</f>
        <v>0</v>
      </c>
      <c r="CZ419">
        <f>COUNTIF('résultats bruts'!AO419,1)</f>
        <v>0</v>
      </c>
      <c r="DA419">
        <f>COUNTIF('résultats bruts'!AP419,1)</f>
        <v>0</v>
      </c>
      <c r="DB419">
        <f>CZ419+DA419</f>
        <v>0</v>
      </c>
      <c r="DC419">
        <f>DB419/2</f>
        <v>0</v>
      </c>
      <c r="DD419">
        <f>COUNTIF('résultats bruts'!BU419,1)</f>
        <v>0</v>
      </c>
      <c r="DE419">
        <f>COUNTIF('résultats bruts'!BV419,1)</f>
        <v>0</v>
      </c>
      <c r="DF419">
        <f>DD419+DE419</f>
        <v>0</v>
      </c>
      <c r="DG419">
        <f>DD419+DE419</f>
        <v>0</v>
      </c>
      <c r="DH419">
        <f>DG419/2</f>
        <v>0</v>
      </c>
      <c r="DJ419">
        <f>COUNTIF(CD419, 1)</f>
        <v>0</v>
      </c>
      <c r="DK419">
        <f>DB419+DG419+DJ419</f>
        <v>0</v>
      </c>
      <c r="DL419">
        <f>DK419/5</f>
        <v>0</v>
      </c>
      <c r="DM419">
        <f>COUNTIF('résultats bruts'!BG419,1)+COUNTIF('résultats bruts'!BJ419,1)</f>
        <v>0</v>
      </c>
      <c r="DN419">
        <f>DM419/2</f>
        <v>0</v>
      </c>
      <c r="DO419">
        <f>COUNTIF('résultats bruts'!CD419,1)+COUNTIF('résultats bruts'!CF419,1) + COUNTIF('résultats bruts'!CO419,1)+COUNTIF('résultats bruts'!CR419,1)</f>
        <v>0</v>
      </c>
      <c r="DP419">
        <f>DO419/4</f>
        <v>0</v>
      </c>
      <c r="DQ419">
        <f>DM419+DO419</f>
        <v>0</v>
      </c>
      <c r="DR419">
        <f>DQ419/6</f>
        <v>0</v>
      </c>
      <c r="DS419">
        <f>COUNTIF('résultats bruts'!BF419,1)+COUNTIF('résultats bruts'!BI419,1)</f>
        <v>0</v>
      </c>
      <c r="DT419">
        <f>DS419/2</f>
        <v>0</v>
      </c>
      <c r="DU419">
        <f>COUNTIF('résultats bruts'!CE419,1)+COUNTIF('résultats bruts'!CH419,1) + COUNTIF('résultats bruts'!CP419,1)</f>
        <v>0</v>
      </c>
      <c r="DV419">
        <f>DU419/4</f>
        <v>0</v>
      </c>
      <c r="DW419">
        <f>DS419+DU419</f>
        <v>0</v>
      </c>
      <c r="DX419">
        <f>DW419/6</f>
        <v>0</v>
      </c>
      <c r="DY419">
        <f>COUNTIF('résultats bruts'!BE419,1)+COUNTIF('résultats bruts'!BH419,1)</f>
        <v>0</v>
      </c>
      <c r="DZ419">
        <f>DY419/2</f>
        <v>0</v>
      </c>
      <c r="EA419">
        <f>COUNTIF('résultats bruts'!CC419,1)+COUNTIF('résultats bruts'!CG419,1) + COUNTIF('résultats bruts'!CN419,1)</f>
        <v>0</v>
      </c>
      <c r="EB419">
        <f>EA419/3</f>
        <v>0</v>
      </c>
      <c r="EC419">
        <f>EA419+DY419</f>
        <v>0</v>
      </c>
      <c r="ED419">
        <f>EC419/5</f>
        <v>0</v>
      </c>
      <c r="EE419">
        <f>EC419+DW419+DQ419</f>
        <v>0</v>
      </c>
      <c r="EF419">
        <f>EE419/17</f>
        <v>0</v>
      </c>
    </row>
    <row r="420">
      <c r="A420">
        <f>'résultats bruts'!A420</f>
        <v>0</v>
      </c>
      <c r="B420">
        <f>'résultats bruts'!B420</f>
        <v>0</v>
      </c>
      <c r="C420">
        <f>'résultats bruts'!C420</f>
        <v>0</v>
      </c>
      <c r="D420">
        <f>'résultats bruts'!D420</f>
        <v>0</v>
      </c>
      <c r="E420">
        <f>'résultats bruts'!E420</f>
        <v>0</v>
      </c>
      <c r="F420">
        <f>'résultats bruts'!F420</f>
        <v>418</v>
      </c>
      <c r="G420">
        <f>COUNTIF('résultats bruts'!K420,1) +COUNTIF('résultats bruts'!CJ420:CK420,1)+COUNTIF('résultats bruts'!CJ420:CK420,"0A")</f>
        <v>0</v>
      </c>
      <c r="H420">
        <f>G420/3</f>
        <v>0</v>
      </c>
      <c r="I420">
        <f>COUNTIF('résultats bruts'!O420,1) + COUNTIF('résultats bruts'!AD420,1) + COUNTIF('résultats bruts'!CA420,1) + COUNTIF('résultats bruts'!DU420, 1) + COUNTIF('résultats bruts'!DU420,"0B")</f>
        <v>0</v>
      </c>
      <c r="J420">
        <f>I420/4</f>
        <v>0</v>
      </c>
      <c r="K420">
        <f>COUNTIF('résultats bruts'!CJ420:CK420,1)</f>
        <v>0</v>
      </c>
      <c r="L420">
        <f>K420/2</f>
        <v>0</v>
      </c>
      <c r="M420">
        <f>COUNTIF('résultats bruts'!CM420,1)</f>
        <v>0</v>
      </c>
      <c r="N420">
        <f>COUNTIF('résultats bruts'!DU420,1)</f>
        <v>0</v>
      </c>
      <c r="O420">
        <f>M420+N420</f>
        <v>0</v>
      </c>
      <c r="P420">
        <f>O420/2</f>
        <v>0</v>
      </c>
      <c r="Q420">
        <f>COUNTIF('résultats bruts'!CB420, "1A")+COUNTIF('résultats bruts'!CB420, "1B")</f>
        <v>0</v>
      </c>
      <c r="R420">
        <f>O420+K420+I420+G420</f>
        <v>0</v>
      </c>
      <c r="S420">
        <f>R420/11</f>
        <v>0</v>
      </c>
      <c r="T420">
        <f>COUNTIF('résultats bruts'!Q420, 1) + COUNTIF('résultats bruts'!AU420,1) + COUNTIF('résultats bruts'!CW420,1)</f>
        <v>0</v>
      </c>
      <c r="U420">
        <f>T420/3</f>
        <v>0</v>
      </c>
      <c r="V420">
        <f>COUNTIF('résultats bruts'!P420,1) + COUNTIF('résultats bruts'!AS420,1) + COUNTIF('résultats bruts'!DD420,1)</f>
        <v>0</v>
      </c>
      <c r="W420">
        <f>V420/3</f>
        <v>0</v>
      </c>
      <c r="X420">
        <f>T420+V420</f>
        <v>0</v>
      </c>
      <c r="Y420">
        <f>X420/6</f>
        <v>0</v>
      </c>
      <c r="Z420">
        <f>COUNTIF('résultats bruts'!V420, 1) + COUNTIF('résultats bruts'!AT420,1) + COUNTIF('résultats bruts'!CT420,1)</f>
        <v>0</v>
      </c>
      <c r="AA420">
        <f>Z420/3</f>
        <v>0</v>
      </c>
      <c r="AB420">
        <f>COUNTIF('résultats bruts'!W420, 1) + COUNTIF('résultats bruts'!AV420,1) + COUNTIF('résultats bruts'!CZ420,1)</f>
        <v>0</v>
      </c>
      <c r="AC420">
        <f>AB420/3</f>
        <v>0</v>
      </c>
      <c r="AD420">
        <f>AB420+Z420</f>
        <v>0</v>
      </c>
      <c r="AE420">
        <f>AD420/6</f>
        <v>0</v>
      </c>
      <c r="AF420">
        <f>AD420+X420</f>
        <v>0</v>
      </c>
      <c r="AG420">
        <f>AF420/12</f>
        <v>0</v>
      </c>
      <c r="AH420">
        <f>COUNTIF('résultats bruts'!R420, 1) + COUNTIF('résultats bruts'!AW420,1) + COUNTIF('résultats bruts'!CU420,1)</f>
        <v>0</v>
      </c>
      <c r="AI420">
        <f>AH420/3</f>
        <v>0</v>
      </c>
      <c r="AJ420">
        <f>COUNTIF('résultats bruts'!Z420, 1) + COUNTIF('résultats bruts'!AQ420,1) + COUNTIF('résultats bruts'!CS420,1)</f>
        <v>0</v>
      </c>
      <c r="AK420">
        <f>AJ420/3</f>
        <v>0</v>
      </c>
      <c r="AL420">
        <f>AH420+AJ420</f>
        <v>0</v>
      </c>
      <c r="AM420">
        <f>AL420/6</f>
        <v>0</v>
      </c>
      <c r="AN420">
        <f>AL420+AF420</f>
        <v>0</v>
      </c>
      <c r="AO420">
        <f>AN420/18</f>
        <v>0</v>
      </c>
      <c r="AP420">
        <f>COUNTIF('résultats bruts'!Y420, 1) + COUNTIF('résultats bruts'!AY420,1) + COUNTIF('résultats bruts'!DC420,1)</f>
        <v>0</v>
      </c>
      <c r="AQ420">
        <f>AP420/3</f>
        <v>0</v>
      </c>
      <c r="AR420">
        <f>COUNTIF('résultats bruts'!T420, 1) + COUNTIF('résultats bruts'!AR420,1) + COUNTIF('résultats bruts'!DB420,1)</f>
        <v>0</v>
      </c>
      <c r="AS420">
        <f>AR420/3</f>
        <v>0</v>
      </c>
      <c r="AT420">
        <f>AR420+AP420</f>
        <v>0</v>
      </c>
      <c r="AU420">
        <f>AT420/6</f>
        <v>0</v>
      </c>
      <c r="AV420">
        <f>COUNTIF('résultats bruts'!X420, 1) + COUNTIF('résultats bruts'!BB420,1) + COUNTIF('résultats bruts'!DA420,1)</f>
        <v>0</v>
      </c>
      <c r="AW420">
        <f>AV420/3</f>
        <v>0</v>
      </c>
      <c r="AX420">
        <f>COUNTIF('résultats bruts'!AA420, 1) + COUNTIF('résultats bruts'!AX420,1) + COUNTIF('résultats bruts'!CY420,1)</f>
        <v>0</v>
      </c>
      <c r="AY420">
        <f>AX420/3</f>
        <v>0</v>
      </c>
      <c r="AZ420">
        <f>AX420+AV420</f>
        <v>0</v>
      </c>
      <c r="BA420">
        <f>AZ420/6</f>
        <v>0</v>
      </c>
      <c r="BB420">
        <f>AZ420+AT420</f>
        <v>0</v>
      </c>
      <c r="BC420">
        <f>BB420/12</f>
        <v>0</v>
      </c>
      <c r="BD420">
        <f>COUNTIF('résultats bruts'!U420, 1) + COUNTIF('résultats bruts'!AZ420,1) + COUNTIF('résultats bruts'!CX420,1)</f>
        <v>0</v>
      </c>
      <c r="BE420">
        <f>BD420/3</f>
        <v>0</v>
      </c>
      <c r="BF420">
        <f>COUNTIF('résultats bruts'!S420, 1) + COUNTIF('résultats bruts'!BA420,1) + COUNTIF('résultats bruts'!CV420,1)</f>
        <v>0</v>
      </c>
      <c r="BG420">
        <f>BF420/3</f>
        <v>0</v>
      </c>
      <c r="BH420">
        <f>BF420+BD420</f>
        <v>0</v>
      </c>
      <c r="BI420">
        <f>BH420/6</f>
        <v>0</v>
      </c>
      <c r="BJ420">
        <f>BH420+BB420</f>
        <v>0</v>
      </c>
      <c r="BK420">
        <f>BJ420/18</f>
        <v>0</v>
      </c>
      <c r="BL420">
        <f>COUNTIF('résultats bruts'!AB420, 1) + COUNTIF('résultats bruts'!AC420,1) + COUNTIF('résultats bruts'!BC420,1)+ COUNTIF('résultats bruts'!BD420,1)+ COUNTIF('résultats bruts'!DE420,1)+ COUNTIF('résultats bruts'!DF420,1)</f>
        <v>0</v>
      </c>
      <c r="BM420">
        <f>BL420/6</f>
        <v>0</v>
      </c>
      <c r="BN420">
        <f>BJ420+AN420+BL420</f>
        <v>0</v>
      </c>
      <c r="BO420">
        <f>BN420/42</f>
        <v>0</v>
      </c>
      <c r="BP420">
        <f>COUNTIF('résultats bruts'!DS420,1) + COUNTIF('résultats bruts'!DQ420,1)</f>
        <v>0</v>
      </c>
      <c r="BQ420">
        <f>BP420/2</f>
        <v>0</v>
      </c>
      <c r="BR420">
        <f>COUNTIF('résultats bruts'!DR420,1)+COUNTIF('résultats bruts'!DT420,1)</f>
        <v>0</v>
      </c>
      <c r="BS420">
        <f>BR420/2</f>
        <v>0</v>
      </c>
      <c r="BT420">
        <f>'résultats bruts'!AR420</f>
        <v>0</v>
      </c>
      <c r="BU420">
        <f>'résultats bruts'!DR420</f>
        <v>0</v>
      </c>
      <c r="BV420">
        <f>'résultats bruts'!AS420</f>
        <v>0</v>
      </c>
      <c r="BW420">
        <f>'résultats bruts'!DT420</f>
        <v>0</v>
      </c>
      <c r="BX420">
        <f>COUNTIF('résultats bruts'!AI420, 1) + COUNTIF('résultats bruts'!BP420,1) + COUNTIF('résultats bruts'!DG420,1)</f>
        <v>0</v>
      </c>
      <c r="BY420">
        <f>BX420/3</f>
        <v>0</v>
      </c>
      <c r="BZ420">
        <f>COUNTIF('résultats bruts'!AL420, 1) + COUNTIF('résultats bruts'!BN420,1) + COUNTIF('résultats bruts'!DI420,1)</f>
        <v>0</v>
      </c>
      <c r="CA420">
        <f>BZ420/3</f>
        <v>0</v>
      </c>
      <c r="CB420">
        <f>BX420+BZ420</f>
        <v>0</v>
      </c>
      <c r="CC420">
        <f>CB420/6</f>
        <v>0</v>
      </c>
      <c r="CD420">
        <f>COUNTIF('résultats bruts'!AK420, 1) + COUNTIF('résultats bruts'!BR420,1) + COUNTIF('résultats bruts'!DM420,1)</f>
        <v>0</v>
      </c>
      <c r="CE420">
        <f>CD420/3</f>
        <v>0</v>
      </c>
      <c r="CF420">
        <f>COUNTIF('résultats bruts'!AE420, 1) + COUNTIF('résultats bruts'!BL420,1) + COUNTIF('résultats bruts'!DN420,1)</f>
        <v>0</v>
      </c>
      <c r="CG420">
        <f>CF420/3</f>
        <v>0</v>
      </c>
      <c r="CH420">
        <f>CF420+CD420</f>
        <v>0</v>
      </c>
      <c r="CI420">
        <f>CH420/6</f>
        <v>0</v>
      </c>
      <c r="CJ420">
        <f>COUNTIF('résultats bruts'!AJ420, 1) + COUNTIF('résultats bruts'!BM420,1) + COUNTIF('résultats bruts'!DL420,1)</f>
        <v>0</v>
      </c>
      <c r="CK420">
        <f>CJ420/3</f>
        <v>0</v>
      </c>
      <c r="CL420">
        <f>COUNTIF('résultats bruts'!AH420, 1) + COUNTIF('résultats bruts'!BK420,1) + COUNTIF('résultats bruts'!DK420,1)</f>
        <v>0</v>
      </c>
      <c r="CM420">
        <f>CL420/3</f>
        <v>0</v>
      </c>
      <c r="CN420">
        <f>CL420+CJ420</f>
        <v>0</v>
      </c>
      <c r="CO420">
        <f>CN420/6</f>
        <v>0</v>
      </c>
      <c r="CP420">
        <f>COUNTIF('résultats bruts'!AF420, 1) + COUNTIF('résultats bruts'!BO420,1) + COUNTIF('résultats bruts'!DJ420,1)</f>
        <v>0</v>
      </c>
      <c r="CQ420">
        <f>CP420/3</f>
        <v>0</v>
      </c>
      <c r="CR420">
        <f>COUNTIF('résultats bruts'!AG420, 1) + COUNTIF('résultats bruts'!BQ420,1) + COUNTIF('résultats bruts'!DH420,1)</f>
        <v>0</v>
      </c>
      <c r="CS420">
        <f>CR420/3</f>
        <v>0</v>
      </c>
      <c r="CT420">
        <f>CR420+CP420</f>
        <v>0</v>
      </c>
      <c r="CU420">
        <f>CT420/6</f>
        <v>0</v>
      </c>
      <c r="CV420">
        <f>COUNTIF('résultats bruts'!AM420, 1) + COUNTIF('résultats bruts'!AN420,1) + COUNTIF('résultats bruts'!BS420,1) +COUNTIF('résultats bruts'!BT420, 1) + COUNTIF('résultats bruts'!DO420,1) + COUNTIF('résultats bruts'!DP420,1)</f>
        <v>0</v>
      </c>
      <c r="CW420">
        <f>+CV420/6</f>
        <v>0</v>
      </c>
      <c r="CX420">
        <f>CT420+CN420+CH420+CB456</f>
        <v>0</v>
      </c>
      <c r="CY420">
        <f>CX420/30</f>
        <v>0</v>
      </c>
      <c r="CZ420">
        <f>COUNTIF('résultats bruts'!AO420,1)</f>
        <v>0</v>
      </c>
      <c r="DA420">
        <f>COUNTIF('résultats bruts'!AP420,1)</f>
        <v>0</v>
      </c>
      <c r="DB420">
        <f>CZ420+DA420</f>
        <v>0</v>
      </c>
      <c r="DC420">
        <f>DB420/2</f>
        <v>0</v>
      </c>
      <c r="DD420">
        <f>COUNTIF('résultats bruts'!BU420,1)</f>
        <v>0</v>
      </c>
      <c r="DE420">
        <f>COUNTIF('résultats bruts'!BV420,1)</f>
        <v>0</v>
      </c>
      <c r="DF420">
        <f>DD420+DE420</f>
        <v>0</v>
      </c>
      <c r="DG420">
        <f>DD420+DE420</f>
        <v>0</v>
      </c>
      <c r="DH420">
        <f>DG420/2</f>
        <v>0</v>
      </c>
      <c r="DJ420">
        <f>COUNTIF(CD420, 1)</f>
        <v>0</v>
      </c>
      <c r="DK420">
        <f>DB420+DG420+DJ420</f>
        <v>0</v>
      </c>
      <c r="DL420">
        <f>DK420/5</f>
        <v>0</v>
      </c>
      <c r="DM420">
        <f>COUNTIF('résultats bruts'!BG420,1)+COUNTIF('résultats bruts'!BJ420,1)</f>
        <v>0</v>
      </c>
      <c r="DN420">
        <f>DM420/2</f>
        <v>0</v>
      </c>
      <c r="DO420">
        <f>COUNTIF('résultats bruts'!CD420,1)+COUNTIF('résultats bruts'!CF420,1) + COUNTIF('résultats bruts'!CO420,1)+COUNTIF('résultats bruts'!CR420,1)</f>
        <v>0</v>
      </c>
      <c r="DP420">
        <f>DO420/4</f>
        <v>0</v>
      </c>
      <c r="DQ420">
        <f>DM420+DO420</f>
        <v>0</v>
      </c>
      <c r="DR420">
        <f>DQ420/6</f>
        <v>0</v>
      </c>
      <c r="DS420">
        <f>COUNTIF('résultats bruts'!BF420,1)+COUNTIF('résultats bruts'!BI420,1)</f>
        <v>0</v>
      </c>
      <c r="DT420">
        <f>DS420/2</f>
        <v>0</v>
      </c>
      <c r="DU420">
        <f>COUNTIF('résultats bruts'!CE420,1)+COUNTIF('résultats bruts'!CH420,1) + COUNTIF('résultats bruts'!CP420,1)</f>
        <v>0</v>
      </c>
      <c r="DV420">
        <f>DU420/4</f>
        <v>0</v>
      </c>
      <c r="DW420">
        <f>DS420+DU420</f>
        <v>0</v>
      </c>
      <c r="DX420">
        <f>DW420/6</f>
        <v>0</v>
      </c>
      <c r="DY420">
        <f>COUNTIF('résultats bruts'!BE420,1)+COUNTIF('résultats bruts'!BH420,1)</f>
        <v>0</v>
      </c>
      <c r="DZ420">
        <f>DY420/2</f>
        <v>0</v>
      </c>
      <c r="EA420">
        <f>COUNTIF('résultats bruts'!CC420,1)+COUNTIF('résultats bruts'!CG420,1) + COUNTIF('résultats bruts'!CN420,1)</f>
        <v>0</v>
      </c>
      <c r="EB420">
        <f>EA420/3</f>
        <v>0</v>
      </c>
      <c r="EC420">
        <f>EA420+DY420</f>
        <v>0</v>
      </c>
      <c r="ED420">
        <f>EC420/5</f>
        <v>0</v>
      </c>
      <c r="EE420">
        <f>EC420+DW420+DQ420</f>
        <v>0</v>
      </c>
      <c r="EF420">
        <f>EE420/17</f>
        <v>0</v>
      </c>
    </row>
    <row r="421">
      <c r="A421">
        <f>'résultats bruts'!A421</f>
        <v>0</v>
      </c>
      <c r="B421">
        <f>'résultats bruts'!B421</f>
        <v>0</v>
      </c>
      <c r="C421">
        <f>'résultats bruts'!C421</f>
        <v>0</v>
      </c>
      <c r="D421">
        <f>'résultats bruts'!D421</f>
        <v>0</v>
      </c>
      <c r="E421">
        <f>'résultats bruts'!E421</f>
        <v>0</v>
      </c>
      <c r="F421">
        <f>'résultats bruts'!F421</f>
        <v>419</v>
      </c>
      <c r="G421">
        <f>COUNTIF('résultats bruts'!K421,1) +COUNTIF('résultats bruts'!CJ421:CK421,1)+COUNTIF('résultats bruts'!CJ421:CK421,"0A")</f>
        <v>0</v>
      </c>
      <c r="H421">
        <f>G421/3</f>
        <v>0</v>
      </c>
      <c r="I421">
        <f>COUNTIF('résultats bruts'!O421,1) + COUNTIF('résultats bruts'!AD421,1) + COUNTIF('résultats bruts'!CA421,1) + COUNTIF('résultats bruts'!DU421, 1) + COUNTIF('résultats bruts'!DU421,"0B")</f>
        <v>0</v>
      </c>
      <c r="J421">
        <f>I421/4</f>
        <v>0</v>
      </c>
      <c r="K421">
        <f>COUNTIF('résultats bruts'!CJ421:CK421,1)</f>
        <v>0</v>
      </c>
      <c r="L421">
        <f>K421/2</f>
        <v>0</v>
      </c>
      <c r="M421">
        <f>COUNTIF('résultats bruts'!CM421,1)</f>
        <v>0</v>
      </c>
      <c r="N421">
        <f>COUNTIF('résultats bruts'!DU421,1)</f>
        <v>0</v>
      </c>
      <c r="O421">
        <f>M421+N421</f>
        <v>0</v>
      </c>
      <c r="P421">
        <f>O421/2</f>
        <v>0</v>
      </c>
      <c r="Q421">
        <f>COUNTIF('résultats bruts'!CB421, "1A")+COUNTIF('résultats bruts'!CB421, "1B")</f>
        <v>0</v>
      </c>
      <c r="R421">
        <f>O421+K421+I421+G421</f>
        <v>0</v>
      </c>
      <c r="S421">
        <f>R421/11</f>
        <v>0</v>
      </c>
      <c r="T421">
        <f>COUNTIF('résultats bruts'!Q421, 1) + COUNTIF('résultats bruts'!AU421,1) + COUNTIF('résultats bruts'!CW421,1)</f>
        <v>0</v>
      </c>
      <c r="U421">
        <f>T421/3</f>
        <v>0</v>
      </c>
      <c r="V421">
        <f>COUNTIF('résultats bruts'!P421,1) + COUNTIF('résultats bruts'!AS421,1) + COUNTIF('résultats bruts'!DD421,1)</f>
        <v>0</v>
      </c>
      <c r="W421">
        <f>V421/3</f>
        <v>0</v>
      </c>
      <c r="X421">
        <f>T421+V421</f>
        <v>0</v>
      </c>
      <c r="Y421">
        <f>X421/6</f>
        <v>0</v>
      </c>
      <c r="Z421">
        <f>COUNTIF('résultats bruts'!V421, 1) + COUNTIF('résultats bruts'!AT421,1) + COUNTIF('résultats bruts'!CT421,1)</f>
        <v>0</v>
      </c>
      <c r="AA421">
        <f>Z421/3</f>
        <v>0</v>
      </c>
      <c r="AB421">
        <f>COUNTIF('résultats bruts'!W421, 1) + COUNTIF('résultats bruts'!AV421,1) + COUNTIF('résultats bruts'!CZ421,1)</f>
        <v>0</v>
      </c>
      <c r="AC421">
        <f>AB421/3</f>
        <v>0</v>
      </c>
      <c r="AD421">
        <f>AB421+Z421</f>
        <v>0</v>
      </c>
      <c r="AE421">
        <f>AD421/6</f>
        <v>0</v>
      </c>
      <c r="AF421">
        <f>AD421+X421</f>
        <v>0</v>
      </c>
      <c r="AG421">
        <f>AF421/12</f>
        <v>0</v>
      </c>
      <c r="AH421">
        <f>COUNTIF('résultats bruts'!R421, 1) + COUNTIF('résultats bruts'!AW421,1) + COUNTIF('résultats bruts'!CU421,1)</f>
        <v>0</v>
      </c>
      <c r="AI421">
        <f>AH421/3</f>
        <v>0</v>
      </c>
      <c r="AJ421">
        <f>COUNTIF('résultats bruts'!Z421, 1) + COUNTIF('résultats bruts'!AQ421,1) + COUNTIF('résultats bruts'!CS421,1)</f>
        <v>0</v>
      </c>
      <c r="AK421">
        <f>AJ421/3</f>
        <v>0</v>
      </c>
      <c r="AL421">
        <f>AH421+AJ421</f>
        <v>0</v>
      </c>
      <c r="AM421">
        <f>AL421/6</f>
        <v>0</v>
      </c>
      <c r="AN421">
        <f>AL421+AF421</f>
        <v>0</v>
      </c>
      <c r="AO421">
        <f>AN421/18</f>
        <v>0</v>
      </c>
      <c r="AP421">
        <f>COUNTIF('résultats bruts'!Y421, 1) + COUNTIF('résultats bruts'!AY421,1) + COUNTIF('résultats bruts'!DC421,1)</f>
        <v>0</v>
      </c>
      <c r="AQ421">
        <f>AP421/3</f>
        <v>0</v>
      </c>
      <c r="AR421">
        <f>COUNTIF('résultats bruts'!T421, 1) + COUNTIF('résultats bruts'!AR421,1) + COUNTIF('résultats bruts'!DB421,1)</f>
        <v>0</v>
      </c>
      <c r="AS421">
        <f>AR421/3</f>
        <v>0</v>
      </c>
      <c r="AT421">
        <f>AR421+AP421</f>
        <v>0</v>
      </c>
      <c r="AU421">
        <f>AT421/6</f>
        <v>0</v>
      </c>
      <c r="AV421">
        <f>COUNTIF('résultats bruts'!X421, 1) + COUNTIF('résultats bruts'!BB421,1) + COUNTIF('résultats bruts'!DA421,1)</f>
        <v>0</v>
      </c>
      <c r="AW421">
        <f>AV421/3</f>
        <v>0</v>
      </c>
      <c r="AX421">
        <f>COUNTIF('résultats bruts'!AA421, 1) + COUNTIF('résultats bruts'!AX421,1) + COUNTIF('résultats bruts'!CY421,1)</f>
        <v>0</v>
      </c>
      <c r="AY421">
        <f>AX421/3</f>
        <v>0</v>
      </c>
      <c r="AZ421">
        <f>AX421+AV421</f>
        <v>0</v>
      </c>
      <c r="BA421">
        <f>AZ421/6</f>
        <v>0</v>
      </c>
      <c r="BB421">
        <f>AZ421+AT421</f>
        <v>0</v>
      </c>
      <c r="BC421">
        <f>BB421/12</f>
        <v>0</v>
      </c>
      <c r="BD421">
        <f>COUNTIF('résultats bruts'!U421, 1) + COUNTIF('résultats bruts'!AZ421,1) + COUNTIF('résultats bruts'!CX421,1)</f>
        <v>0</v>
      </c>
      <c r="BE421">
        <f>BD421/3</f>
        <v>0</v>
      </c>
      <c r="BF421">
        <f>COUNTIF('résultats bruts'!S421, 1) + COUNTIF('résultats bruts'!BA421,1) + COUNTIF('résultats bruts'!CV421,1)</f>
        <v>0</v>
      </c>
      <c r="BG421">
        <f>BF421/3</f>
        <v>0</v>
      </c>
      <c r="BH421">
        <f>BF421+BD421</f>
        <v>0</v>
      </c>
      <c r="BI421">
        <f>BH421/6</f>
        <v>0</v>
      </c>
      <c r="BJ421">
        <f>BH421+BB421</f>
        <v>0</v>
      </c>
      <c r="BK421">
        <f>BJ421/18</f>
        <v>0</v>
      </c>
      <c r="BL421">
        <f>COUNTIF('résultats bruts'!AB421, 1) + COUNTIF('résultats bruts'!AC421,1) + COUNTIF('résultats bruts'!BC421,1)+ COUNTIF('résultats bruts'!BD421,1)+ COUNTIF('résultats bruts'!DE421,1)+ COUNTIF('résultats bruts'!DF421,1)</f>
        <v>0</v>
      </c>
      <c r="BM421">
        <f>BL421/6</f>
        <v>0</v>
      </c>
      <c r="BN421">
        <f>BJ421+AN421+BL421</f>
        <v>0</v>
      </c>
      <c r="BO421">
        <f>BN421/42</f>
        <v>0</v>
      </c>
      <c r="BP421">
        <f>COUNTIF('résultats bruts'!DS421,1) + COUNTIF('résultats bruts'!DQ421,1)</f>
        <v>0</v>
      </c>
      <c r="BQ421">
        <f>BP421/2</f>
        <v>0</v>
      </c>
      <c r="BR421">
        <f>COUNTIF('résultats bruts'!DR421,1)+COUNTIF('résultats bruts'!DT421,1)</f>
        <v>0</v>
      </c>
      <c r="BS421">
        <f>BR421/2</f>
        <v>0</v>
      </c>
      <c r="BT421">
        <f>'résultats bruts'!AR421</f>
        <v>0</v>
      </c>
      <c r="BU421">
        <f>'résultats bruts'!DR421</f>
        <v>0</v>
      </c>
      <c r="BV421">
        <f>'résultats bruts'!AS421</f>
        <v>0</v>
      </c>
      <c r="BW421">
        <f>'résultats bruts'!DT421</f>
        <v>0</v>
      </c>
      <c r="BX421">
        <f>COUNTIF('résultats bruts'!AI421, 1) + COUNTIF('résultats bruts'!BP421,1) + COUNTIF('résultats bruts'!DG421,1)</f>
        <v>0</v>
      </c>
      <c r="BY421">
        <f>BX421/3</f>
        <v>0</v>
      </c>
      <c r="BZ421">
        <f>COUNTIF('résultats bruts'!AL421, 1) + COUNTIF('résultats bruts'!BN421,1) + COUNTIF('résultats bruts'!DI421,1)</f>
        <v>0</v>
      </c>
      <c r="CA421">
        <f>BZ421/3</f>
        <v>0</v>
      </c>
      <c r="CB421">
        <f>BX421+BZ421</f>
        <v>0</v>
      </c>
      <c r="CC421">
        <f>CB421/6</f>
        <v>0</v>
      </c>
      <c r="CD421">
        <f>COUNTIF('résultats bruts'!AK421, 1) + COUNTIF('résultats bruts'!BR421,1) + COUNTIF('résultats bruts'!DM421,1)</f>
        <v>0</v>
      </c>
      <c r="CE421">
        <f>CD421/3</f>
        <v>0</v>
      </c>
      <c r="CF421">
        <f>COUNTIF('résultats bruts'!AE421, 1) + COUNTIF('résultats bruts'!BL421,1) + COUNTIF('résultats bruts'!DN421,1)</f>
        <v>0</v>
      </c>
      <c r="CG421">
        <f>CF421/3</f>
        <v>0</v>
      </c>
      <c r="CH421">
        <f>CF421+CD421</f>
        <v>0</v>
      </c>
      <c r="CI421">
        <f>CH421/6</f>
        <v>0</v>
      </c>
      <c r="CJ421">
        <f>COUNTIF('résultats bruts'!AJ421, 1) + COUNTIF('résultats bruts'!BM421,1) + COUNTIF('résultats bruts'!DL421,1)</f>
        <v>0</v>
      </c>
      <c r="CK421">
        <f>CJ421/3</f>
        <v>0</v>
      </c>
      <c r="CL421">
        <f>COUNTIF('résultats bruts'!AH421, 1) + COUNTIF('résultats bruts'!BK421,1) + COUNTIF('résultats bruts'!DK421,1)</f>
        <v>0</v>
      </c>
      <c r="CM421">
        <f>CL421/3</f>
        <v>0</v>
      </c>
      <c r="CN421">
        <f>CL421+CJ421</f>
        <v>0</v>
      </c>
      <c r="CO421">
        <f>CN421/6</f>
        <v>0</v>
      </c>
      <c r="CP421">
        <f>COUNTIF('résultats bruts'!AF421, 1) + COUNTIF('résultats bruts'!BO421,1) + COUNTIF('résultats bruts'!DJ421,1)</f>
        <v>0</v>
      </c>
      <c r="CQ421">
        <f>CP421/3</f>
        <v>0</v>
      </c>
      <c r="CR421">
        <f>COUNTIF('résultats bruts'!AG421, 1) + COUNTIF('résultats bruts'!BQ421,1) + COUNTIF('résultats bruts'!DH421,1)</f>
        <v>0</v>
      </c>
      <c r="CS421">
        <f>CR421/3</f>
        <v>0</v>
      </c>
      <c r="CT421">
        <f>CR421+CP421</f>
        <v>0</v>
      </c>
      <c r="CU421">
        <f>CT421/6</f>
        <v>0</v>
      </c>
      <c r="CV421">
        <f>COUNTIF('résultats bruts'!AM421, 1) + COUNTIF('résultats bruts'!AN421,1) + COUNTIF('résultats bruts'!BS421,1) +COUNTIF('résultats bruts'!BT421, 1) + COUNTIF('résultats bruts'!DO421,1) + COUNTIF('résultats bruts'!DP421,1)</f>
        <v>0</v>
      </c>
      <c r="CW421">
        <f>+CV421/6</f>
        <v>0</v>
      </c>
      <c r="CX421">
        <f>CT421+CN421+CH421+CB457</f>
        <v>0</v>
      </c>
      <c r="CY421">
        <f>CX421/30</f>
        <v>0</v>
      </c>
      <c r="CZ421">
        <f>COUNTIF('résultats bruts'!AO421,1)</f>
        <v>0</v>
      </c>
      <c r="DA421">
        <f>COUNTIF('résultats bruts'!AP421,1)</f>
        <v>0</v>
      </c>
      <c r="DB421">
        <f>CZ421+DA421</f>
        <v>0</v>
      </c>
      <c r="DC421">
        <f>DB421/2</f>
        <v>0</v>
      </c>
      <c r="DD421">
        <f>COUNTIF('résultats bruts'!BU421,1)</f>
        <v>0</v>
      </c>
      <c r="DE421">
        <f>COUNTIF('résultats bruts'!BV421,1)</f>
        <v>0</v>
      </c>
      <c r="DF421">
        <f>DD421+DE421</f>
        <v>0</v>
      </c>
      <c r="DG421">
        <f>DD421+DE421</f>
        <v>0</v>
      </c>
      <c r="DH421">
        <f>DG421/2</f>
        <v>0</v>
      </c>
      <c r="DJ421">
        <f>COUNTIF(CD421, 1)</f>
        <v>0</v>
      </c>
      <c r="DK421">
        <f>DB421+DG421+DJ421</f>
        <v>0</v>
      </c>
      <c r="DL421">
        <f>DK421/5</f>
        <v>0</v>
      </c>
      <c r="DM421">
        <f>COUNTIF('résultats bruts'!BG421,1)+COUNTIF('résultats bruts'!BJ421,1)</f>
        <v>0</v>
      </c>
      <c r="DN421">
        <f>DM421/2</f>
        <v>0</v>
      </c>
      <c r="DO421">
        <f>COUNTIF('résultats bruts'!CD421,1)+COUNTIF('résultats bruts'!CF421,1) + COUNTIF('résultats bruts'!CO421,1)+COUNTIF('résultats bruts'!CR421,1)</f>
        <v>0</v>
      </c>
      <c r="DP421">
        <f>DO421/4</f>
        <v>0</v>
      </c>
      <c r="DQ421">
        <f>DM421+DO421</f>
        <v>0</v>
      </c>
      <c r="DR421">
        <f>DQ421/6</f>
        <v>0</v>
      </c>
      <c r="DS421">
        <f>COUNTIF('résultats bruts'!BF421,1)+COUNTIF('résultats bruts'!BI421,1)</f>
        <v>0</v>
      </c>
      <c r="DT421">
        <f>DS421/2</f>
        <v>0</v>
      </c>
      <c r="DU421">
        <f>COUNTIF('résultats bruts'!CE421,1)+COUNTIF('résultats bruts'!CH421,1) + COUNTIF('résultats bruts'!CP421,1)</f>
        <v>0</v>
      </c>
      <c r="DV421">
        <f>DU421/4</f>
        <v>0</v>
      </c>
      <c r="DW421">
        <f>DS421+DU421</f>
        <v>0</v>
      </c>
      <c r="DX421">
        <f>DW421/6</f>
        <v>0</v>
      </c>
      <c r="DY421">
        <f>COUNTIF('résultats bruts'!BE421,1)+COUNTIF('résultats bruts'!BH421,1)</f>
        <v>0</v>
      </c>
      <c r="DZ421">
        <f>DY421/2</f>
        <v>0</v>
      </c>
      <c r="EA421">
        <f>COUNTIF('résultats bruts'!CC421,1)+COUNTIF('résultats bruts'!CG421,1) + COUNTIF('résultats bruts'!CN421,1)</f>
        <v>0</v>
      </c>
      <c r="EB421">
        <f>EA421/3</f>
        <v>0</v>
      </c>
      <c r="EC421">
        <f>EA421+DY421</f>
        <v>0</v>
      </c>
      <c r="ED421">
        <f>EC421/5</f>
        <v>0</v>
      </c>
      <c r="EE421">
        <f>EC421+DW421+DQ421</f>
        <v>0</v>
      </c>
      <c r="EF421">
        <f>EE421/17</f>
        <v>0</v>
      </c>
    </row>
    <row r="422">
      <c r="A422">
        <f>'résultats bruts'!A422</f>
        <v>0</v>
      </c>
      <c r="B422">
        <f>'résultats bruts'!B422</f>
        <v>0</v>
      </c>
      <c r="C422">
        <f>'résultats bruts'!C422</f>
        <v>0</v>
      </c>
      <c r="D422">
        <f>'résultats bruts'!D422</f>
        <v>0</v>
      </c>
      <c r="E422">
        <f>'résultats bruts'!E422</f>
        <v>0</v>
      </c>
      <c r="F422">
        <f>'résultats bruts'!F422</f>
        <v>420</v>
      </c>
      <c r="G422">
        <f>COUNTIF('résultats bruts'!K422,1) +COUNTIF('résultats bruts'!CJ422:CK422,1)+COUNTIF('résultats bruts'!CJ422:CK422,"0A")</f>
        <v>0</v>
      </c>
      <c r="H422">
        <f>G422/3</f>
        <v>0</v>
      </c>
      <c r="I422">
        <f>COUNTIF('résultats bruts'!O422,1) + COUNTIF('résultats bruts'!AD422,1) + COUNTIF('résultats bruts'!CA422,1) + COUNTIF('résultats bruts'!DU422, 1) + COUNTIF('résultats bruts'!DU422,"0B")</f>
        <v>0</v>
      </c>
      <c r="J422">
        <f>I422/4</f>
        <v>0</v>
      </c>
      <c r="K422">
        <f>COUNTIF('résultats bruts'!CJ422:CK422,1)</f>
        <v>0</v>
      </c>
      <c r="L422">
        <f>K422/2</f>
        <v>0</v>
      </c>
      <c r="M422">
        <f>COUNTIF('résultats bruts'!CM422,1)</f>
        <v>0</v>
      </c>
      <c r="N422">
        <f>COUNTIF('résultats bruts'!DU422,1)</f>
        <v>0</v>
      </c>
      <c r="O422">
        <f>M422+N422</f>
        <v>0</v>
      </c>
      <c r="P422">
        <f>O422/2</f>
        <v>0</v>
      </c>
      <c r="Q422">
        <f>COUNTIF('résultats bruts'!CB422, "1A")+COUNTIF('résultats bruts'!CB422, "1B")</f>
        <v>0</v>
      </c>
      <c r="R422">
        <f>O422+K422+I422+G422</f>
        <v>0</v>
      </c>
      <c r="S422">
        <f>R422/11</f>
        <v>0</v>
      </c>
      <c r="T422">
        <f>COUNTIF('résultats bruts'!Q422, 1) + COUNTIF('résultats bruts'!AU422,1) + COUNTIF('résultats bruts'!CW422,1)</f>
        <v>0</v>
      </c>
      <c r="U422">
        <f>T422/3</f>
        <v>0</v>
      </c>
      <c r="V422">
        <f>COUNTIF('résultats bruts'!P422,1) + COUNTIF('résultats bruts'!AS422,1) + COUNTIF('résultats bruts'!DD422,1)</f>
        <v>0</v>
      </c>
      <c r="W422">
        <f>V422/3</f>
        <v>0</v>
      </c>
      <c r="X422">
        <f>T422+V422</f>
        <v>0</v>
      </c>
      <c r="Y422">
        <f>X422/6</f>
        <v>0</v>
      </c>
      <c r="Z422">
        <f>COUNTIF('résultats bruts'!V422, 1) + COUNTIF('résultats bruts'!AT422,1) + COUNTIF('résultats bruts'!CT422,1)</f>
        <v>0</v>
      </c>
      <c r="AA422">
        <f>Z422/3</f>
        <v>0</v>
      </c>
      <c r="AB422">
        <f>COUNTIF('résultats bruts'!W422, 1) + COUNTIF('résultats bruts'!AV422,1) + COUNTIF('résultats bruts'!CZ422,1)</f>
        <v>0</v>
      </c>
      <c r="AC422">
        <f>AB422/3</f>
        <v>0</v>
      </c>
      <c r="AD422">
        <f>AB422+Z422</f>
        <v>0</v>
      </c>
      <c r="AE422">
        <f>AD422/6</f>
        <v>0</v>
      </c>
      <c r="AF422">
        <f>AD422+X422</f>
        <v>0</v>
      </c>
      <c r="AG422">
        <f>AF422/12</f>
        <v>0</v>
      </c>
      <c r="AH422">
        <f>COUNTIF('résultats bruts'!R422, 1) + COUNTIF('résultats bruts'!AW422,1) + COUNTIF('résultats bruts'!CU422,1)</f>
        <v>0</v>
      </c>
      <c r="AI422">
        <f>AH422/3</f>
        <v>0</v>
      </c>
      <c r="AJ422">
        <f>COUNTIF('résultats bruts'!Z422, 1) + COUNTIF('résultats bruts'!AQ422,1) + COUNTIF('résultats bruts'!CS422,1)</f>
        <v>0</v>
      </c>
      <c r="AK422">
        <f>AJ422/3</f>
        <v>0</v>
      </c>
      <c r="AL422">
        <f>AH422+AJ422</f>
        <v>0</v>
      </c>
      <c r="AM422">
        <f>AL422/6</f>
        <v>0</v>
      </c>
      <c r="AN422">
        <f>AL422+AF422</f>
        <v>0</v>
      </c>
      <c r="AO422">
        <f>AN422/18</f>
        <v>0</v>
      </c>
      <c r="AP422">
        <f>COUNTIF('résultats bruts'!Y422, 1) + COUNTIF('résultats bruts'!AY422,1) + COUNTIF('résultats bruts'!DC422,1)</f>
        <v>0</v>
      </c>
      <c r="AQ422">
        <f>AP422/3</f>
        <v>0</v>
      </c>
      <c r="AR422">
        <f>COUNTIF('résultats bruts'!T422, 1) + COUNTIF('résultats bruts'!AR422,1) + COUNTIF('résultats bruts'!DB422,1)</f>
        <v>0</v>
      </c>
      <c r="AS422">
        <f>AR422/3</f>
        <v>0</v>
      </c>
      <c r="AT422">
        <f>AR422+AP422</f>
        <v>0</v>
      </c>
      <c r="AU422">
        <f>AT422/6</f>
        <v>0</v>
      </c>
      <c r="AV422">
        <f>COUNTIF('résultats bruts'!X422, 1) + COUNTIF('résultats bruts'!BB422,1) + COUNTIF('résultats bruts'!DA422,1)</f>
        <v>0</v>
      </c>
      <c r="AW422">
        <f>AV422/3</f>
        <v>0</v>
      </c>
      <c r="AX422">
        <f>COUNTIF('résultats bruts'!AA422, 1) + COUNTIF('résultats bruts'!AX422,1) + COUNTIF('résultats bruts'!CY422,1)</f>
        <v>0</v>
      </c>
      <c r="AY422">
        <f>AX422/3</f>
        <v>0</v>
      </c>
      <c r="AZ422">
        <f>AX422+AV422</f>
        <v>0</v>
      </c>
      <c r="BA422">
        <f>AZ422/6</f>
        <v>0</v>
      </c>
      <c r="BB422">
        <f>AZ422+AT422</f>
        <v>0</v>
      </c>
      <c r="BC422">
        <f>BB422/12</f>
        <v>0</v>
      </c>
      <c r="BD422">
        <f>COUNTIF('résultats bruts'!U422, 1) + COUNTIF('résultats bruts'!AZ422,1) + COUNTIF('résultats bruts'!CX422,1)</f>
        <v>0</v>
      </c>
      <c r="BE422">
        <f>BD422/3</f>
        <v>0</v>
      </c>
      <c r="BF422">
        <f>COUNTIF('résultats bruts'!S422, 1) + COUNTIF('résultats bruts'!BA422,1) + COUNTIF('résultats bruts'!CV422,1)</f>
        <v>0</v>
      </c>
      <c r="BG422">
        <f>BF422/3</f>
        <v>0</v>
      </c>
      <c r="BH422">
        <f>BF422+BD422</f>
        <v>0</v>
      </c>
      <c r="BI422">
        <f>BH422/6</f>
        <v>0</v>
      </c>
      <c r="BJ422">
        <f>BH422+BB422</f>
        <v>0</v>
      </c>
      <c r="BK422">
        <f>BJ422/18</f>
        <v>0</v>
      </c>
      <c r="BL422">
        <f>COUNTIF('résultats bruts'!AB422, 1) + COUNTIF('résultats bruts'!AC422,1) + COUNTIF('résultats bruts'!BC422,1)+ COUNTIF('résultats bruts'!BD422,1)+ COUNTIF('résultats bruts'!DE422,1)+ COUNTIF('résultats bruts'!DF422,1)</f>
        <v>0</v>
      </c>
      <c r="BM422">
        <f>BL422/6</f>
        <v>0</v>
      </c>
      <c r="BN422">
        <f>BJ422+AN422+BL422</f>
        <v>0</v>
      </c>
      <c r="BO422">
        <f>BN422/42</f>
        <v>0</v>
      </c>
      <c r="BP422">
        <f>COUNTIF('résultats bruts'!DS422,1) + COUNTIF('résultats bruts'!DQ422,1)</f>
        <v>0</v>
      </c>
      <c r="BQ422">
        <f>BP422/2</f>
        <v>0</v>
      </c>
      <c r="BR422">
        <f>COUNTIF('résultats bruts'!DR422,1)+COUNTIF('résultats bruts'!DT422,1)</f>
        <v>0</v>
      </c>
      <c r="BS422">
        <f>BR422/2</f>
        <v>0</v>
      </c>
      <c r="BT422">
        <f>'résultats bruts'!AR422</f>
        <v>0</v>
      </c>
      <c r="BU422">
        <f>'résultats bruts'!DR422</f>
        <v>0</v>
      </c>
      <c r="BV422">
        <f>'résultats bruts'!AS422</f>
        <v>0</v>
      </c>
      <c r="BW422">
        <f>'résultats bruts'!DT422</f>
        <v>0</v>
      </c>
      <c r="BX422">
        <f>COUNTIF('résultats bruts'!AI422, 1) + COUNTIF('résultats bruts'!BP422,1) + COUNTIF('résultats bruts'!DG422,1)</f>
        <v>0</v>
      </c>
      <c r="BY422">
        <f>BX422/3</f>
        <v>0</v>
      </c>
      <c r="BZ422">
        <f>COUNTIF('résultats bruts'!AL422, 1) + COUNTIF('résultats bruts'!BN422,1) + COUNTIF('résultats bruts'!DI422,1)</f>
        <v>0</v>
      </c>
      <c r="CA422">
        <f>BZ422/3</f>
        <v>0</v>
      </c>
      <c r="CB422">
        <f>BX422+BZ422</f>
        <v>0</v>
      </c>
      <c r="CC422">
        <f>CB422/6</f>
        <v>0</v>
      </c>
      <c r="CD422">
        <f>COUNTIF('résultats bruts'!AK422, 1) + COUNTIF('résultats bruts'!BR422,1) + COUNTIF('résultats bruts'!DM422,1)</f>
        <v>0</v>
      </c>
      <c r="CE422">
        <f>CD422/3</f>
        <v>0</v>
      </c>
      <c r="CF422">
        <f>COUNTIF('résultats bruts'!AE422, 1) + COUNTIF('résultats bruts'!BL422,1) + COUNTIF('résultats bruts'!DN422,1)</f>
        <v>0</v>
      </c>
      <c r="CG422">
        <f>CF422/3</f>
        <v>0</v>
      </c>
      <c r="CH422">
        <f>CF422+CD422</f>
        <v>0</v>
      </c>
      <c r="CI422">
        <f>CH422/6</f>
        <v>0</v>
      </c>
      <c r="CJ422">
        <f>COUNTIF('résultats bruts'!AJ422, 1) + COUNTIF('résultats bruts'!BM422,1) + COUNTIF('résultats bruts'!DL422,1)</f>
        <v>0</v>
      </c>
      <c r="CK422">
        <f>CJ422/3</f>
        <v>0</v>
      </c>
      <c r="CL422">
        <f>COUNTIF('résultats bruts'!AH422, 1) + COUNTIF('résultats bruts'!BK422,1) + COUNTIF('résultats bruts'!DK422,1)</f>
        <v>0</v>
      </c>
      <c r="CM422">
        <f>CL422/3</f>
        <v>0</v>
      </c>
      <c r="CN422">
        <f>CL422+CJ422</f>
        <v>0</v>
      </c>
      <c r="CO422">
        <f>CN422/6</f>
        <v>0</v>
      </c>
      <c r="CP422">
        <f>COUNTIF('résultats bruts'!AF422, 1) + COUNTIF('résultats bruts'!BO422,1) + COUNTIF('résultats bruts'!DJ422,1)</f>
        <v>0</v>
      </c>
      <c r="CQ422">
        <f>CP422/3</f>
        <v>0</v>
      </c>
      <c r="CR422">
        <f>COUNTIF('résultats bruts'!AG422, 1) + COUNTIF('résultats bruts'!BQ422,1) + COUNTIF('résultats bruts'!DH422,1)</f>
        <v>0</v>
      </c>
      <c r="CS422">
        <f>CR422/3</f>
        <v>0</v>
      </c>
      <c r="CT422">
        <f>CR422+CP422</f>
        <v>0</v>
      </c>
      <c r="CU422">
        <f>CT422/6</f>
        <v>0</v>
      </c>
      <c r="CV422">
        <f>COUNTIF('résultats bruts'!AM422, 1) + COUNTIF('résultats bruts'!AN422,1) + COUNTIF('résultats bruts'!BS422,1) +COUNTIF('résultats bruts'!BT422, 1) + COUNTIF('résultats bruts'!DO422,1) + COUNTIF('résultats bruts'!DP422,1)</f>
        <v>0</v>
      </c>
      <c r="CW422">
        <f>+CV422/6</f>
        <v>0</v>
      </c>
      <c r="CX422">
        <f>CT422+CN422+CH422+CB458</f>
        <v>0</v>
      </c>
      <c r="CY422">
        <f>CX422/30</f>
        <v>0</v>
      </c>
      <c r="CZ422">
        <f>COUNTIF('résultats bruts'!AO422,1)</f>
        <v>0</v>
      </c>
      <c r="DA422">
        <f>COUNTIF('résultats bruts'!AP422,1)</f>
        <v>0</v>
      </c>
      <c r="DB422">
        <f>CZ422+DA422</f>
        <v>0</v>
      </c>
      <c r="DC422">
        <f>DB422/2</f>
        <v>0</v>
      </c>
      <c r="DD422">
        <f>COUNTIF('résultats bruts'!BU422,1)</f>
        <v>0</v>
      </c>
      <c r="DE422">
        <f>COUNTIF('résultats bruts'!BV422,1)</f>
        <v>0</v>
      </c>
      <c r="DF422">
        <f>DD422+DE422</f>
        <v>0</v>
      </c>
      <c r="DG422">
        <f>DD422+DE422</f>
        <v>0</v>
      </c>
      <c r="DH422">
        <f>DG422/2</f>
        <v>0</v>
      </c>
      <c r="DJ422">
        <f>COUNTIF(CD422, 1)</f>
        <v>0</v>
      </c>
      <c r="DK422">
        <f>DB422+DG422+DJ422</f>
        <v>0</v>
      </c>
      <c r="DL422">
        <f>DK422/5</f>
        <v>0</v>
      </c>
      <c r="DM422">
        <f>COUNTIF('résultats bruts'!BG422,1)+COUNTIF('résultats bruts'!BJ422,1)</f>
        <v>0</v>
      </c>
      <c r="DN422">
        <f>DM422/2</f>
        <v>0</v>
      </c>
      <c r="DO422">
        <f>COUNTIF('résultats bruts'!CD422,1)+COUNTIF('résultats bruts'!CF422,1) + COUNTIF('résultats bruts'!CO422,1)+COUNTIF('résultats bruts'!CR422,1)</f>
        <v>0</v>
      </c>
      <c r="DP422">
        <f>DO422/4</f>
        <v>0</v>
      </c>
      <c r="DQ422">
        <f>DM422+DO422</f>
        <v>0</v>
      </c>
      <c r="DR422">
        <f>DQ422/6</f>
        <v>0</v>
      </c>
      <c r="DS422">
        <f>COUNTIF('résultats bruts'!BF422,1)+COUNTIF('résultats bruts'!BI422,1)</f>
        <v>0</v>
      </c>
      <c r="DT422">
        <f>DS422/2</f>
        <v>0</v>
      </c>
      <c r="DU422">
        <f>COUNTIF('résultats bruts'!CE422,1)+COUNTIF('résultats bruts'!CH422,1) + COUNTIF('résultats bruts'!CP422,1)</f>
        <v>0</v>
      </c>
      <c r="DV422">
        <f>DU422/4</f>
        <v>0</v>
      </c>
      <c r="DW422">
        <f>DS422+DU422</f>
        <v>0</v>
      </c>
      <c r="DX422">
        <f>DW422/6</f>
        <v>0</v>
      </c>
      <c r="DY422">
        <f>COUNTIF('résultats bruts'!BE422,1)+COUNTIF('résultats bruts'!BH422,1)</f>
        <v>0</v>
      </c>
      <c r="DZ422">
        <f>DY422/2</f>
        <v>0</v>
      </c>
      <c r="EA422">
        <f>COUNTIF('résultats bruts'!CC422,1)+COUNTIF('résultats bruts'!CG422,1) + COUNTIF('résultats bruts'!CN422,1)</f>
        <v>0</v>
      </c>
      <c r="EB422">
        <f>EA422/3</f>
        <v>0</v>
      </c>
      <c r="EC422">
        <f>EA422+DY422</f>
        <v>0</v>
      </c>
      <c r="ED422">
        <f>EC422/5</f>
        <v>0</v>
      </c>
      <c r="EE422">
        <f>EC422+DW422+DQ422</f>
        <v>0</v>
      </c>
      <c r="EF422">
        <f>EE422/17</f>
        <v>0</v>
      </c>
    </row>
    <row r="423">
      <c r="A423">
        <f>'résultats bruts'!A423</f>
        <v>0</v>
      </c>
      <c r="B423">
        <f>'résultats bruts'!B423</f>
        <v>0</v>
      </c>
      <c r="C423">
        <f>'résultats bruts'!C423</f>
        <v>0</v>
      </c>
      <c r="D423">
        <f>'résultats bruts'!D423</f>
        <v>0</v>
      </c>
      <c r="E423">
        <f>'résultats bruts'!E423</f>
        <v>0</v>
      </c>
      <c r="F423">
        <f>'résultats bruts'!F423</f>
        <v>421</v>
      </c>
      <c r="G423">
        <f>COUNTIF('résultats bruts'!K423,1) +COUNTIF('résultats bruts'!CJ423:CK423,1)+COUNTIF('résultats bruts'!CJ423:CK423,"0A")</f>
        <v>0</v>
      </c>
      <c r="H423">
        <f>G423/3</f>
        <v>0</v>
      </c>
      <c r="I423">
        <f>COUNTIF('résultats bruts'!O423,1) + COUNTIF('résultats bruts'!AD423,1) + COUNTIF('résultats bruts'!CA423,1) + COUNTIF('résultats bruts'!DU423, 1) + COUNTIF('résultats bruts'!DU423,"0B")</f>
        <v>0</v>
      </c>
      <c r="J423">
        <f>I423/4</f>
        <v>0</v>
      </c>
      <c r="K423">
        <f>COUNTIF('résultats bruts'!CJ423:CK423,1)</f>
        <v>0</v>
      </c>
      <c r="L423">
        <f>K423/2</f>
        <v>0</v>
      </c>
      <c r="M423">
        <f>COUNTIF('résultats bruts'!CM423,1)</f>
        <v>0</v>
      </c>
      <c r="N423">
        <f>COUNTIF('résultats bruts'!DU423,1)</f>
        <v>0</v>
      </c>
      <c r="O423">
        <f>M423+N423</f>
        <v>0</v>
      </c>
      <c r="P423">
        <f>O423/2</f>
        <v>0</v>
      </c>
      <c r="Q423">
        <f>COUNTIF('résultats bruts'!CB423, "1A")+COUNTIF('résultats bruts'!CB423, "1B")</f>
        <v>0</v>
      </c>
      <c r="R423">
        <f>O423+K423+I423+G423</f>
        <v>0</v>
      </c>
      <c r="S423">
        <f>R423/11</f>
        <v>0</v>
      </c>
      <c r="T423">
        <f>COUNTIF('résultats bruts'!Q423, 1) + COUNTIF('résultats bruts'!AU423,1) + COUNTIF('résultats bruts'!CW423,1)</f>
        <v>0</v>
      </c>
      <c r="U423">
        <f>T423/3</f>
        <v>0</v>
      </c>
      <c r="V423">
        <f>COUNTIF('résultats bruts'!P423,1) + COUNTIF('résultats bruts'!AS423,1) + COUNTIF('résultats bruts'!DD423,1)</f>
        <v>0</v>
      </c>
      <c r="W423">
        <f>V423/3</f>
        <v>0</v>
      </c>
      <c r="X423">
        <f>T423+V423</f>
        <v>0</v>
      </c>
      <c r="Y423">
        <f>X423/6</f>
        <v>0</v>
      </c>
      <c r="Z423">
        <f>COUNTIF('résultats bruts'!V423, 1) + COUNTIF('résultats bruts'!AT423,1) + COUNTIF('résultats bruts'!CT423,1)</f>
        <v>0</v>
      </c>
      <c r="AA423">
        <f>Z423/3</f>
        <v>0</v>
      </c>
      <c r="AB423">
        <f>COUNTIF('résultats bruts'!W423, 1) + COUNTIF('résultats bruts'!AV423,1) + COUNTIF('résultats bruts'!CZ423,1)</f>
        <v>0</v>
      </c>
      <c r="AC423">
        <f>AB423/3</f>
        <v>0</v>
      </c>
      <c r="AD423">
        <f>AB423+Z423</f>
        <v>0</v>
      </c>
      <c r="AE423">
        <f>AD423/6</f>
        <v>0</v>
      </c>
      <c r="AF423">
        <f>AD423+X423</f>
        <v>0</v>
      </c>
      <c r="AG423">
        <f>AF423/12</f>
        <v>0</v>
      </c>
      <c r="AH423">
        <f>COUNTIF('résultats bruts'!R423, 1) + COUNTIF('résultats bruts'!AW423,1) + COUNTIF('résultats bruts'!CU423,1)</f>
        <v>0</v>
      </c>
      <c r="AI423">
        <f>AH423/3</f>
        <v>0</v>
      </c>
      <c r="AJ423">
        <f>COUNTIF('résultats bruts'!Z423, 1) + COUNTIF('résultats bruts'!AQ423,1) + COUNTIF('résultats bruts'!CS423,1)</f>
        <v>0</v>
      </c>
      <c r="AK423">
        <f>AJ423/3</f>
        <v>0</v>
      </c>
      <c r="AL423">
        <f>AH423+AJ423</f>
        <v>0</v>
      </c>
      <c r="AM423">
        <f>AL423/6</f>
        <v>0</v>
      </c>
      <c r="AN423">
        <f>AL423+AF423</f>
        <v>0</v>
      </c>
      <c r="AO423">
        <f>AN423/18</f>
        <v>0</v>
      </c>
      <c r="AP423">
        <f>COUNTIF('résultats bruts'!Y423, 1) + COUNTIF('résultats bruts'!AY423,1) + COUNTIF('résultats bruts'!DC423,1)</f>
        <v>0</v>
      </c>
      <c r="AQ423">
        <f>AP423/3</f>
        <v>0</v>
      </c>
      <c r="AR423">
        <f>COUNTIF('résultats bruts'!T423, 1) + COUNTIF('résultats bruts'!AR423,1) + COUNTIF('résultats bruts'!DB423,1)</f>
        <v>0</v>
      </c>
      <c r="AS423">
        <f>AR423/3</f>
        <v>0</v>
      </c>
      <c r="AT423">
        <f>AR423+AP423</f>
        <v>0</v>
      </c>
      <c r="AU423">
        <f>AT423/6</f>
        <v>0</v>
      </c>
      <c r="AV423">
        <f>COUNTIF('résultats bruts'!X423, 1) + COUNTIF('résultats bruts'!BB423,1) + COUNTIF('résultats bruts'!DA423,1)</f>
        <v>0</v>
      </c>
      <c r="AW423">
        <f>AV423/3</f>
        <v>0</v>
      </c>
      <c r="AX423">
        <f>COUNTIF('résultats bruts'!AA423, 1) + COUNTIF('résultats bruts'!AX423,1) + COUNTIF('résultats bruts'!CY423,1)</f>
        <v>0</v>
      </c>
      <c r="AY423">
        <f>AX423/3</f>
        <v>0</v>
      </c>
      <c r="AZ423">
        <f>AX423+AV423</f>
        <v>0</v>
      </c>
      <c r="BA423">
        <f>AZ423/6</f>
        <v>0</v>
      </c>
      <c r="BB423">
        <f>AZ423+AT423</f>
        <v>0</v>
      </c>
      <c r="BC423">
        <f>BB423/12</f>
        <v>0</v>
      </c>
      <c r="BD423">
        <f>COUNTIF('résultats bruts'!U423, 1) + COUNTIF('résultats bruts'!AZ423,1) + COUNTIF('résultats bruts'!CX423,1)</f>
        <v>0</v>
      </c>
      <c r="BE423">
        <f>BD423/3</f>
        <v>0</v>
      </c>
      <c r="BF423">
        <f>COUNTIF('résultats bruts'!S423, 1) + COUNTIF('résultats bruts'!BA423,1) + COUNTIF('résultats bruts'!CV423,1)</f>
        <v>0</v>
      </c>
      <c r="BG423">
        <f>BF423/3</f>
        <v>0</v>
      </c>
      <c r="BH423">
        <f>BF423+BD423</f>
        <v>0</v>
      </c>
      <c r="BI423">
        <f>BH423/6</f>
        <v>0</v>
      </c>
      <c r="BJ423">
        <f>BH423+BB423</f>
        <v>0</v>
      </c>
      <c r="BK423">
        <f>BJ423/18</f>
        <v>0</v>
      </c>
      <c r="BL423">
        <f>COUNTIF('résultats bruts'!AB423, 1) + COUNTIF('résultats bruts'!AC423,1) + COUNTIF('résultats bruts'!BC423,1)+ COUNTIF('résultats bruts'!BD423,1)+ COUNTIF('résultats bruts'!DE423,1)+ COUNTIF('résultats bruts'!DF423,1)</f>
        <v>0</v>
      </c>
      <c r="BM423">
        <f>BL423/6</f>
        <v>0</v>
      </c>
      <c r="BN423">
        <f>BJ423+AN423+BL423</f>
        <v>0</v>
      </c>
      <c r="BO423">
        <f>BN423/42</f>
        <v>0</v>
      </c>
      <c r="BP423">
        <f>COUNTIF('résultats bruts'!DS423,1) + COUNTIF('résultats bruts'!DQ423,1)</f>
        <v>0</v>
      </c>
      <c r="BQ423">
        <f>BP423/2</f>
        <v>0</v>
      </c>
      <c r="BR423">
        <f>COUNTIF('résultats bruts'!DR423,1)+COUNTIF('résultats bruts'!DT423,1)</f>
        <v>0</v>
      </c>
      <c r="BS423">
        <f>BR423/2</f>
        <v>0</v>
      </c>
      <c r="BT423">
        <f>'résultats bruts'!AR423</f>
        <v>0</v>
      </c>
      <c r="BU423">
        <f>'résultats bruts'!DR423</f>
        <v>0</v>
      </c>
      <c r="BV423">
        <f>'résultats bruts'!AS423</f>
        <v>0</v>
      </c>
      <c r="BW423">
        <f>'résultats bruts'!DT423</f>
        <v>0</v>
      </c>
      <c r="BX423">
        <f>COUNTIF('résultats bruts'!AI423, 1) + COUNTIF('résultats bruts'!BP423,1) + COUNTIF('résultats bruts'!DG423,1)</f>
        <v>0</v>
      </c>
      <c r="BY423">
        <f>BX423/3</f>
        <v>0</v>
      </c>
      <c r="BZ423">
        <f>COUNTIF('résultats bruts'!AL423, 1) + COUNTIF('résultats bruts'!BN423,1) + COUNTIF('résultats bruts'!DI423,1)</f>
        <v>0</v>
      </c>
      <c r="CA423">
        <f>BZ423/3</f>
        <v>0</v>
      </c>
      <c r="CB423">
        <f>BX423+BZ423</f>
        <v>0</v>
      </c>
      <c r="CC423">
        <f>CB423/6</f>
        <v>0</v>
      </c>
      <c r="CD423">
        <f>COUNTIF('résultats bruts'!AK423, 1) + COUNTIF('résultats bruts'!BR423,1) + COUNTIF('résultats bruts'!DM423,1)</f>
        <v>0</v>
      </c>
      <c r="CE423">
        <f>CD423/3</f>
        <v>0</v>
      </c>
      <c r="CF423">
        <f>COUNTIF('résultats bruts'!AE423, 1) + COUNTIF('résultats bruts'!BL423,1) + COUNTIF('résultats bruts'!DN423,1)</f>
        <v>0</v>
      </c>
      <c r="CG423">
        <f>CF423/3</f>
        <v>0</v>
      </c>
      <c r="CH423">
        <f>CF423+CD423</f>
        <v>0</v>
      </c>
      <c r="CI423">
        <f>CH423/6</f>
        <v>0</v>
      </c>
      <c r="CJ423">
        <f>COUNTIF('résultats bruts'!AJ423, 1) + COUNTIF('résultats bruts'!BM423,1) + COUNTIF('résultats bruts'!DL423,1)</f>
        <v>0</v>
      </c>
      <c r="CK423">
        <f>CJ423/3</f>
        <v>0</v>
      </c>
      <c r="CL423">
        <f>COUNTIF('résultats bruts'!AH423, 1) + COUNTIF('résultats bruts'!BK423,1) + COUNTIF('résultats bruts'!DK423,1)</f>
        <v>0</v>
      </c>
      <c r="CM423">
        <f>CL423/3</f>
        <v>0</v>
      </c>
      <c r="CN423">
        <f>CL423+CJ423</f>
        <v>0</v>
      </c>
      <c r="CO423">
        <f>CN423/6</f>
        <v>0</v>
      </c>
      <c r="CP423">
        <f>COUNTIF('résultats bruts'!AF423, 1) + COUNTIF('résultats bruts'!BO423,1) + COUNTIF('résultats bruts'!DJ423,1)</f>
        <v>0</v>
      </c>
      <c r="CQ423">
        <f>CP423/3</f>
        <v>0</v>
      </c>
      <c r="CR423">
        <f>COUNTIF('résultats bruts'!AG423, 1) + COUNTIF('résultats bruts'!BQ423,1) + COUNTIF('résultats bruts'!DH423,1)</f>
        <v>0</v>
      </c>
      <c r="CS423">
        <f>CR423/3</f>
        <v>0</v>
      </c>
      <c r="CT423">
        <f>CR423+CP423</f>
        <v>0</v>
      </c>
      <c r="CU423">
        <f>CT423/6</f>
        <v>0</v>
      </c>
      <c r="CV423">
        <f>COUNTIF('résultats bruts'!AM423, 1) + COUNTIF('résultats bruts'!AN423,1) + COUNTIF('résultats bruts'!BS423,1) +COUNTIF('résultats bruts'!BT423, 1) + COUNTIF('résultats bruts'!DO423,1) + COUNTIF('résultats bruts'!DP423,1)</f>
        <v>0</v>
      </c>
      <c r="CW423">
        <f>+CV423/6</f>
        <v>0</v>
      </c>
      <c r="CX423">
        <f>CT423+CN423+CH423+CB459</f>
        <v>0</v>
      </c>
      <c r="CY423">
        <f>CX423/30</f>
        <v>0</v>
      </c>
      <c r="CZ423">
        <f>COUNTIF('résultats bruts'!AO423,1)</f>
        <v>0</v>
      </c>
      <c r="DA423">
        <f>COUNTIF('résultats bruts'!AP423,1)</f>
        <v>0</v>
      </c>
      <c r="DB423">
        <f>CZ423+DA423</f>
        <v>0</v>
      </c>
      <c r="DC423">
        <f>DB423/2</f>
        <v>0</v>
      </c>
      <c r="DD423">
        <f>COUNTIF('résultats bruts'!BU423,1)</f>
        <v>0</v>
      </c>
      <c r="DE423">
        <f>COUNTIF('résultats bruts'!BV423,1)</f>
        <v>0</v>
      </c>
      <c r="DF423">
        <f>DD423+DE423</f>
        <v>0</v>
      </c>
      <c r="DG423">
        <f>DD423+DE423</f>
        <v>0</v>
      </c>
      <c r="DH423">
        <f>DG423/2</f>
        <v>0</v>
      </c>
      <c r="DJ423">
        <f>COUNTIF(CD423, 1)</f>
        <v>0</v>
      </c>
      <c r="DK423">
        <f>DB423+DG423+DJ423</f>
        <v>0</v>
      </c>
      <c r="DL423">
        <f>DK423/5</f>
        <v>0</v>
      </c>
      <c r="DM423">
        <f>COUNTIF('résultats bruts'!BG423,1)+COUNTIF('résultats bruts'!BJ423,1)</f>
        <v>0</v>
      </c>
      <c r="DN423">
        <f>DM423/2</f>
        <v>0</v>
      </c>
      <c r="DO423">
        <f>COUNTIF('résultats bruts'!CD423,1)+COUNTIF('résultats bruts'!CF423,1) + COUNTIF('résultats bruts'!CO423,1)+COUNTIF('résultats bruts'!CR423,1)</f>
        <v>0</v>
      </c>
      <c r="DP423">
        <f>DO423/4</f>
        <v>0</v>
      </c>
      <c r="DQ423">
        <f>DM423+DO423</f>
        <v>0</v>
      </c>
      <c r="DR423">
        <f>DQ423/6</f>
        <v>0</v>
      </c>
      <c r="DS423">
        <f>COUNTIF('résultats bruts'!BF423,1)+COUNTIF('résultats bruts'!BI423,1)</f>
        <v>0</v>
      </c>
      <c r="DT423">
        <f>DS423/2</f>
        <v>0</v>
      </c>
      <c r="DU423">
        <f>COUNTIF('résultats bruts'!CE423,1)+COUNTIF('résultats bruts'!CH423,1) + COUNTIF('résultats bruts'!CP423,1)</f>
        <v>0</v>
      </c>
      <c r="DV423">
        <f>DU423/4</f>
        <v>0</v>
      </c>
      <c r="DW423">
        <f>DS423+DU423</f>
        <v>0</v>
      </c>
      <c r="DX423">
        <f>DW423/6</f>
        <v>0</v>
      </c>
      <c r="DY423">
        <f>COUNTIF('résultats bruts'!BE423,1)+COUNTIF('résultats bruts'!BH423,1)</f>
        <v>0</v>
      </c>
      <c r="DZ423">
        <f>DY423/2</f>
        <v>0</v>
      </c>
      <c r="EA423">
        <f>COUNTIF('résultats bruts'!CC423,1)+COUNTIF('résultats bruts'!CG423,1) + COUNTIF('résultats bruts'!CN423,1)</f>
        <v>0</v>
      </c>
      <c r="EB423">
        <f>EA423/3</f>
        <v>0</v>
      </c>
      <c r="EC423">
        <f>EA423+DY423</f>
        <v>0</v>
      </c>
      <c r="ED423">
        <f>EC423/5</f>
        <v>0</v>
      </c>
      <c r="EE423">
        <f>EC423+DW423+DQ423</f>
        <v>0</v>
      </c>
      <c r="EF423">
        <f>EE423/17</f>
        <v>0</v>
      </c>
    </row>
    <row r="424">
      <c r="A424">
        <f>'résultats bruts'!A424</f>
        <v>0</v>
      </c>
      <c r="B424">
        <f>'résultats bruts'!B424</f>
        <v>0</v>
      </c>
      <c r="C424">
        <f>'résultats bruts'!C424</f>
        <v>0</v>
      </c>
      <c r="D424">
        <f>'résultats bruts'!D424</f>
        <v>0</v>
      </c>
      <c r="E424">
        <f>'résultats bruts'!E424</f>
        <v>0</v>
      </c>
      <c r="F424">
        <f>'résultats bruts'!F424</f>
        <v>422</v>
      </c>
      <c r="G424">
        <f>COUNTIF('résultats bruts'!K424,1) +COUNTIF('résultats bruts'!CJ424:CK424,1)+COUNTIF('résultats bruts'!CJ424:CK424,"0A")</f>
        <v>0</v>
      </c>
      <c r="H424">
        <f>G424/3</f>
        <v>0</v>
      </c>
      <c r="I424">
        <f>COUNTIF('résultats bruts'!O424,1) + COUNTIF('résultats bruts'!AD424,1) + COUNTIF('résultats bruts'!CA424,1) + COUNTIF('résultats bruts'!DU424, 1) + COUNTIF('résultats bruts'!DU424,"0B")</f>
        <v>0</v>
      </c>
      <c r="J424">
        <f>I424/4</f>
        <v>0</v>
      </c>
      <c r="K424">
        <f>COUNTIF('résultats bruts'!CJ424:CK424,1)</f>
        <v>0</v>
      </c>
      <c r="L424">
        <f>K424/2</f>
        <v>0</v>
      </c>
      <c r="M424">
        <f>COUNTIF('résultats bruts'!CM424,1)</f>
        <v>0</v>
      </c>
      <c r="N424">
        <f>COUNTIF('résultats bruts'!DU424,1)</f>
        <v>0</v>
      </c>
      <c r="O424">
        <f>M424+N424</f>
        <v>0</v>
      </c>
      <c r="P424">
        <f>O424/2</f>
        <v>0</v>
      </c>
      <c r="Q424">
        <f>COUNTIF('résultats bruts'!CB424, "1A")+COUNTIF('résultats bruts'!CB424, "1B")</f>
        <v>0</v>
      </c>
      <c r="R424">
        <f>O424+K424+I424+G424</f>
        <v>0</v>
      </c>
      <c r="S424">
        <f>R424/11</f>
        <v>0</v>
      </c>
      <c r="T424">
        <f>COUNTIF('résultats bruts'!Q424, 1) + COUNTIF('résultats bruts'!AU424,1) + COUNTIF('résultats bruts'!CW424,1)</f>
        <v>0</v>
      </c>
      <c r="U424">
        <f>T424/3</f>
        <v>0</v>
      </c>
      <c r="V424">
        <f>COUNTIF('résultats bruts'!P424,1) + COUNTIF('résultats bruts'!AS424,1) + COUNTIF('résultats bruts'!DD424,1)</f>
        <v>0</v>
      </c>
      <c r="W424">
        <f>V424/3</f>
        <v>0</v>
      </c>
      <c r="X424">
        <f>T424+V424</f>
        <v>0</v>
      </c>
      <c r="Y424">
        <f>X424/6</f>
        <v>0</v>
      </c>
      <c r="Z424">
        <f>COUNTIF('résultats bruts'!V424, 1) + COUNTIF('résultats bruts'!AT424,1) + COUNTIF('résultats bruts'!CT424,1)</f>
        <v>0</v>
      </c>
      <c r="AA424">
        <f>Z424/3</f>
        <v>0</v>
      </c>
      <c r="AB424">
        <f>COUNTIF('résultats bruts'!W424, 1) + COUNTIF('résultats bruts'!AV424,1) + COUNTIF('résultats bruts'!CZ424,1)</f>
        <v>0</v>
      </c>
      <c r="AC424">
        <f>AB424/3</f>
        <v>0</v>
      </c>
      <c r="AD424">
        <f>AB424+Z424</f>
        <v>0</v>
      </c>
      <c r="AE424">
        <f>AD424/6</f>
        <v>0</v>
      </c>
      <c r="AF424">
        <f>AD424+X424</f>
        <v>0</v>
      </c>
      <c r="AG424">
        <f>AF424/12</f>
        <v>0</v>
      </c>
      <c r="AH424">
        <f>COUNTIF('résultats bruts'!R424, 1) + COUNTIF('résultats bruts'!AW424,1) + COUNTIF('résultats bruts'!CU424,1)</f>
        <v>0</v>
      </c>
      <c r="AI424">
        <f>AH424/3</f>
        <v>0</v>
      </c>
      <c r="AJ424">
        <f>COUNTIF('résultats bruts'!Z424, 1) + COUNTIF('résultats bruts'!AQ424,1) + COUNTIF('résultats bruts'!CS424,1)</f>
        <v>0</v>
      </c>
      <c r="AK424">
        <f>AJ424/3</f>
        <v>0</v>
      </c>
      <c r="AL424">
        <f>AH424+AJ424</f>
        <v>0</v>
      </c>
      <c r="AM424">
        <f>AL424/6</f>
        <v>0</v>
      </c>
      <c r="AN424">
        <f>AL424+AF424</f>
        <v>0</v>
      </c>
      <c r="AO424">
        <f>AN424/18</f>
        <v>0</v>
      </c>
      <c r="AP424">
        <f>COUNTIF('résultats bruts'!Y424, 1) + COUNTIF('résultats bruts'!AY424,1) + COUNTIF('résultats bruts'!DC424,1)</f>
        <v>0</v>
      </c>
      <c r="AQ424">
        <f>AP424/3</f>
        <v>0</v>
      </c>
      <c r="AR424">
        <f>COUNTIF('résultats bruts'!T424, 1) + COUNTIF('résultats bruts'!AR424,1) + COUNTIF('résultats bruts'!DB424,1)</f>
        <v>0</v>
      </c>
      <c r="AS424">
        <f>AR424/3</f>
        <v>0</v>
      </c>
      <c r="AT424">
        <f>AR424+AP424</f>
        <v>0</v>
      </c>
      <c r="AU424">
        <f>AT424/6</f>
        <v>0</v>
      </c>
      <c r="AV424">
        <f>COUNTIF('résultats bruts'!X424, 1) + COUNTIF('résultats bruts'!BB424,1) + COUNTIF('résultats bruts'!DA424,1)</f>
        <v>0</v>
      </c>
      <c r="AW424">
        <f>AV424/3</f>
        <v>0</v>
      </c>
      <c r="AX424">
        <f>COUNTIF('résultats bruts'!AA424, 1) + COUNTIF('résultats bruts'!AX424,1) + COUNTIF('résultats bruts'!CY424,1)</f>
        <v>0</v>
      </c>
      <c r="AY424">
        <f>AX424/3</f>
        <v>0</v>
      </c>
      <c r="AZ424">
        <f>AX424+AV424</f>
        <v>0</v>
      </c>
      <c r="BA424">
        <f>AZ424/6</f>
        <v>0</v>
      </c>
      <c r="BB424">
        <f>AZ424+AT424</f>
        <v>0</v>
      </c>
      <c r="BC424">
        <f>BB424/12</f>
        <v>0</v>
      </c>
      <c r="BD424">
        <f>COUNTIF('résultats bruts'!U424, 1) + COUNTIF('résultats bruts'!AZ424,1) + COUNTIF('résultats bruts'!CX424,1)</f>
        <v>0</v>
      </c>
      <c r="BE424">
        <f>BD424/3</f>
        <v>0</v>
      </c>
      <c r="BF424">
        <f>COUNTIF('résultats bruts'!S424, 1) + COUNTIF('résultats bruts'!BA424,1) + COUNTIF('résultats bruts'!CV424,1)</f>
        <v>0</v>
      </c>
      <c r="BG424">
        <f>BF424/3</f>
        <v>0</v>
      </c>
      <c r="BH424">
        <f>BF424+BD424</f>
        <v>0</v>
      </c>
      <c r="BI424">
        <f>BH424/6</f>
        <v>0</v>
      </c>
      <c r="BJ424">
        <f>BH424+BB424</f>
        <v>0</v>
      </c>
      <c r="BK424">
        <f>BJ424/18</f>
        <v>0</v>
      </c>
      <c r="BL424">
        <f>COUNTIF('résultats bruts'!AB424, 1) + COUNTIF('résultats bruts'!AC424,1) + COUNTIF('résultats bruts'!BC424,1)+ COUNTIF('résultats bruts'!BD424,1)+ COUNTIF('résultats bruts'!DE424,1)+ COUNTIF('résultats bruts'!DF424,1)</f>
        <v>0</v>
      </c>
      <c r="BM424">
        <f>BL424/6</f>
        <v>0</v>
      </c>
      <c r="BN424">
        <f>BJ424+AN424+BL424</f>
        <v>0</v>
      </c>
      <c r="BO424">
        <f>BN424/42</f>
        <v>0</v>
      </c>
      <c r="BP424">
        <f>COUNTIF('résultats bruts'!DS424,1) + COUNTIF('résultats bruts'!DQ424,1)</f>
        <v>0</v>
      </c>
      <c r="BQ424">
        <f>BP424/2</f>
        <v>0</v>
      </c>
      <c r="BR424">
        <f>COUNTIF('résultats bruts'!DR424,1)+COUNTIF('résultats bruts'!DT424,1)</f>
        <v>0</v>
      </c>
      <c r="BS424">
        <f>BR424/2</f>
        <v>0</v>
      </c>
      <c r="BT424">
        <f>'résultats bruts'!AR424</f>
        <v>0</v>
      </c>
      <c r="BU424">
        <f>'résultats bruts'!DR424</f>
        <v>0</v>
      </c>
      <c r="BV424">
        <f>'résultats bruts'!AS424</f>
        <v>0</v>
      </c>
      <c r="BW424">
        <f>'résultats bruts'!DT424</f>
        <v>0</v>
      </c>
      <c r="BX424">
        <f>COUNTIF('résultats bruts'!AI424, 1) + COUNTIF('résultats bruts'!BP424,1) + COUNTIF('résultats bruts'!DG424,1)</f>
        <v>0</v>
      </c>
      <c r="BY424">
        <f>BX424/3</f>
        <v>0</v>
      </c>
      <c r="BZ424">
        <f>COUNTIF('résultats bruts'!AL424, 1) + COUNTIF('résultats bruts'!BN424,1) + COUNTIF('résultats bruts'!DI424,1)</f>
        <v>0</v>
      </c>
      <c r="CA424">
        <f>BZ424/3</f>
        <v>0</v>
      </c>
      <c r="CB424">
        <f>BX424+BZ424</f>
        <v>0</v>
      </c>
      <c r="CC424">
        <f>CB424/6</f>
        <v>0</v>
      </c>
      <c r="CD424">
        <f>COUNTIF('résultats bruts'!AK424, 1) + COUNTIF('résultats bruts'!BR424,1) + COUNTIF('résultats bruts'!DM424,1)</f>
        <v>0</v>
      </c>
      <c r="CE424">
        <f>CD424/3</f>
        <v>0</v>
      </c>
      <c r="CF424">
        <f>COUNTIF('résultats bruts'!AE424, 1) + COUNTIF('résultats bruts'!BL424,1) + COUNTIF('résultats bruts'!DN424,1)</f>
        <v>0</v>
      </c>
      <c r="CG424">
        <f>CF424/3</f>
        <v>0</v>
      </c>
      <c r="CH424">
        <f>CF424+CD424</f>
        <v>0</v>
      </c>
      <c r="CI424">
        <f>CH424/6</f>
        <v>0</v>
      </c>
      <c r="CJ424">
        <f>COUNTIF('résultats bruts'!AJ424, 1) + COUNTIF('résultats bruts'!BM424,1) + COUNTIF('résultats bruts'!DL424,1)</f>
        <v>0</v>
      </c>
      <c r="CK424">
        <f>CJ424/3</f>
        <v>0</v>
      </c>
      <c r="CL424">
        <f>COUNTIF('résultats bruts'!AH424, 1) + COUNTIF('résultats bruts'!BK424,1) + COUNTIF('résultats bruts'!DK424,1)</f>
        <v>0</v>
      </c>
      <c r="CM424">
        <f>CL424/3</f>
        <v>0</v>
      </c>
      <c r="CN424">
        <f>CL424+CJ424</f>
        <v>0</v>
      </c>
      <c r="CO424">
        <f>CN424/6</f>
        <v>0</v>
      </c>
      <c r="CP424">
        <f>COUNTIF('résultats bruts'!AF424, 1) + COUNTIF('résultats bruts'!BO424,1) + COUNTIF('résultats bruts'!DJ424,1)</f>
        <v>0</v>
      </c>
      <c r="CQ424">
        <f>CP424/3</f>
        <v>0</v>
      </c>
      <c r="CR424">
        <f>COUNTIF('résultats bruts'!AG424, 1) + COUNTIF('résultats bruts'!BQ424,1) + COUNTIF('résultats bruts'!DH424,1)</f>
        <v>0</v>
      </c>
      <c r="CS424">
        <f>CR424/3</f>
        <v>0</v>
      </c>
      <c r="CT424">
        <f>CR424+CP424</f>
        <v>0</v>
      </c>
      <c r="CU424">
        <f>CT424/6</f>
        <v>0</v>
      </c>
      <c r="CV424">
        <f>COUNTIF('résultats bruts'!AM424, 1) + COUNTIF('résultats bruts'!AN424,1) + COUNTIF('résultats bruts'!BS424,1) +COUNTIF('résultats bruts'!BT424, 1) + COUNTIF('résultats bruts'!DO424,1) + COUNTIF('résultats bruts'!DP424,1)</f>
        <v>0</v>
      </c>
      <c r="CW424">
        <f>+CV424/6</f>
        <v>0</v>
      </c>
      <c r="CX424">
        <f>CT424+CN424+CH424+CB460</f>
        <v>0</v>
      </c>
      <c r="CY424">
        <f>CX424/30</f>
        <v>0</v>
      </c>
      <c r="CZ424">
        <f>COUNTIF('résultats bruts'!AO424,1)</f>
        <v>0</v>
      </c>
      <c r="DA424">
        <f>COUNTIF('résultats bruts'!AP424,1)</f>
        <v>0</v>
      </c>
      <c r="DB424">
        <f>CZ424+DA424</f>
        <v>0</v>
      </c>
      <c r="DC424">
        <f>DB424/2</f>
        <v>0</v>
      </c>
      <c r="DD424">
        <f>COUNTIF('résultats bruts'!BU424,1)</f>
        <v>0</v>
      </c>
      <c r="DE424">
        <f>COUNTIF('résultats bruts'!BV424,1)</f>
        <v>0</v>
      </c>
      <c r="DF424">
        <f>DD424+DE424</f>
        <v>0</v>
      </c>
      <c r="DG424">
        <f>DD424+DE424</f>
        <v>0</v>
      </c>
      <c r="DH424">
        <f>DG424/2</f>
        <v>0</v>
      </c>
      <c r="DJ424">
        <f>COUNTIF(CD424, 1)</f>
        <v>0</v>
      </c>
      <c r="DK424">
        <f>DB424+DG424+DJ424</f>
        <v>0</v>
      </c>
      <c r="DL424">
        <f>DK424/5</f>
        <v>0</v>
      </c>
      <c r="DM424">
        <f>COUNTIF('résultats bruts'!BG424,1)+COUNTIF('résultats bruts'!BJ424,1)</f>
        <v>0</v>
      </c>
      <c r="DN424">
        <f>DM424/2</f>
        <v>0</v>
      </c>
      <c r="DO424">
        <f>COUNTIF('résultats bruts'!CD424,1)+COUNTIF('résultats bruts'!CF424,1) + COUNTIF('résultats bruts'!CO424,1)+COUNTIF('résultats bruts'!CR424,1)</f>
        <v>0</v>
      </c>
      <c r="DP424">
        <f>DO424/4</f>
        <v>0</v>
      </c>
      <c r="DQ424">
        <f>DM424+DO424</f>
        <v>0</v>
      </c>
      <c r="DR424">
        <f>DQ424/6</f>
        <v>0</v>
      </c>
      <c r="DS424">
        <f>COUNTIF('résultats bruts'!BF424,1)+COUNTIF('résultats bruts'!BI424,1)</f>
        <v>0</v>
      </c>
      <c r="DT424">
        <f>DS424/2</f>
        <v>0</v>
      </c>
      <c r="DU424">
        <f>COUNTIF('résultats bruts'!CE424,1)+COUNTIF('résultats bruts'!CH424,1) + COUNTIF('résultats bruts'!CP424,1)</f>
        <v>0</v>
      </c>
      <c r="DV424">
        <f>DU424/4</f>
        <v>0</v>
      </c>
      <c r="DW424">
        <f>DS424+DU424</f>
        <v>0</v>
      </c>
      <c r="DX424">
        <f>DW424/6</f>
        <v>0</v>
      </c>
      <c r="DY424">
        <f>COUNTIF('résultats bruts'!BE424,1)+COUNTIF('résultats bruts'!BH424,1)</f>
        <v>0</v>
      </c>
      <c r="DZ424">
        <f>DY424/2</f>
        <v>0</v>
      </c>
      <c r="EA424">
        <f>COUNTIF('résultats bruts'!CC424,1)+COUNTIF('résultats bruts'!CG424,1) + COUNTIF('résultats bruts'!CN424,1)</f>
        <v>0</v>
      </c>
      <c r="EB424">
        <f>EA424/3</f>
        <v>0</v>
      </c>
      <c r="EC424">
        <f>EA424+DY424</f>
        <v>0</v>
      </c>
      <c r="ED424">
        <f>EC424/5</f>
        <v>0</v>
      </c>
      <c r="EE424">
        <f>EC424+DW424+DQ424</f>
        <v>0</v>
      </c>
      <c r="EF424">
        <f>EE424/17</f>
        <v>0</v>
      </c>
    </row>
    <row r="425">
      <c r="A425">
        <f>'résultats bruts'!A425</f>
        <v>0</v>
      </c>
      <c r="B425">
        <f>'résultats bruts'!B425</f>
        <v>0</v>
      </c>
      <c r="C425">
        <f>'résultats bruts'!C425</f>
        <v>0</v>
      </c>
      <c r="D425">
        <f>'résultats bruts'!D425</f>
        <v>0</v>
      </c>
      <c r="E425">
        <f>'résultats bruts'!E425</f>
        <v>0</v>
      </c>
      <c r="F425">
        <f>'résultats bruts'!F425</f>
        <v>423</v>
      </c>
      <c r="G425">
        <f>COUNTIF('résultats bruts'!K425,1) +COUNTIF('résultats bruts'!CJ425:CK425,1)+COUNTIF('résultats bruts'!CJ425:CK425,"0A")</f>
        <v>0</v>
      </c>
      <c r="H425">
        <f>G425/3</f>
        <v>0</v>
      </c>
      <c r="I425">
        <f>COUNTIF('résultats bruts'!O425,1) + COUNTIF('résultats bruts'!AD425,1) + COUNTIF('résultats bruts'!CA425,1) + COUNTIF('résultats bruts'!DU425, 1) + COUNTIF('résultats bruts'!DU425,"0B")</f>
        <v>0</v>
      </c>
      <c r="J425">
        <f>I425/4</f>
        <v>0</v>
      </c>
      <c r="K425">
        <f>COUNTIF('résultats bruts'!CJ425:CK425,1)</f>
        <v>0</v>
      </c>
      <c r="L425">
        <f>K425/2</f>
        <v>0</v>
      </c>
      <c r="M425">
        <f>COUNTIF('résultats bruts'!CM425,1)</f>
        <v>0</v>
      </c>
      <c r="N425">
        <f>COUNTIF('résultats bruts'!DU425,1)</f>
        <v>0</v>
      </c>
      <c r="O425">
        <f>M425+N425</f>
        <v>0</v>
      </c>
      <c r="P425">
        <f>O425/2</f>
        <v>0</v>
      </c>
      <c r="Q425">
        <f>COUNTIF('résultats bruts'!CB425, "1A")+COUNTIF('résultats bruts'!CB425, "1B")</f>
        <v>0</v>
      </c>
      <c r="R425">
        <f>O425+K425+I425+G425</f>
        <v>0</v>
      </c>
      <c r="S425">
        <f>R425/11</f>
        <v>0</v>
      </c>
      <c r="T425">
        <f>COUNTIF('résultats bruts'!Q425, 1) + COUNTIF('résultats bruts'!AU425,1) + COUNTIF('résultats bruts'!CW425,1)</f>
        <v>0</v>
      </c>
      <c r="U425">
        <f>T425/3</f>
        <v>0</v>
      </c>
      <c r="V425">
        <f>COUNTIF('résultats bruts'!P425,1) + COUNTIF('résultats bruts'!AS425,1) + COUNTIF('résultats bruts'!DD425,1)</f>
        <v>0</v>
      </c>
      <c r="W425">
        <f>V425/3</f>
        <v>0</v>
      </c>
      <c r="X425">
        <f>T425+V425</f>
        <v>0</v>
      </c>
      <c r="Y425">
        <f>X425/6</f>
        <v>0</v>
      </c>
      <c r="Z425">
        <f>COUNTIF('résultats bruts'!V425, 1) + COUNTIF('résultats bruts'!AT425,1) + COUNTIF('résultats bruts'!CT425,1)</f>
        <v>0</v>
      </c>
      <c r="AA425">
        <f>Z425/3</f>
        <v>0</v>
      </c>
      <c r="AB425">
        <f>COUNTIF('résultats bruts'!W425, 1) + COUNTIF('résultats bruts'!AV425,1) + COUNTIF('résultats bruts'!CZ425,1)</f>
        <v>0</v>
      </c>
      <c r="AC425">
        <f>AB425/3</f>
        <v>0</v>
      </c>
      <c r="AD425">
        <f>AB425+Z425</f>
        <v>0</v>
      </c>
      <c r="AE425">
        <f>AD425/6</f>
        <v>0</v>
      </c>
      <c r="AF425">
        <f>AD425+X425</f>
        <v>0</v>
      </c>
      <c r="AG425">
        <f>AF425/12</f>
        <v>0</v>
      </c>
      <c r="AH425">
        <f>COUNTIF('résultats bruts'!R425, 1) + COUNTIF('résultats bruts'!AW425,1) + COUNTIF('résultats bruts'!CU425,1)</f>
        <v>0</v>
      </c>
      <c r="AI425">
        <f>AH425/3</f>
        <v>0</v>
      </c>
      <c r="AJ425">
        <f>COUNTIF('résultats bruts'!Z425, 1) + COUNTIF('résultats bruts'!AQ425,1) + COUNTIF('résultats bruts'!CS425,1)</f>
        <v>0</v>
      </c>
      <c r="AK425">
        <f>AJ425/3</f>
        <v>0</v>
      </c>
      <c r="AL425">
        <f>AH425+AJ425</f>
        <v>0</v>
      </c>
      <c r="AM425">
        <f>AL425/6</f>
        <v>0</v>
      </c>
      <c r="AN425">
        <f>AL425+AF425</f>
        <v>0</v>
      </c>
      <c r="AO425">
        <f>AN425/18</f>
        <v>0</v>
      </c>
      <c r="AP425">
        <f>COUNTIF('résultats bruts'!Y425, 1) + COUNTIF('résultats bruts'!AY425,1) + COUNTIF('résultats bruts'!DC425,1)</f>
        <v>0</v>
      </c>
      <c r="AQ425">
        <f>AP425/3</f>
        <v>0</v>
      </c>
      <c r="AR425">
        <f>COUNTIF('résultats bruts'!T425, 1) + COUNTIF('résultats bruts'!AR425,1) + COUNTIF('résultats bruts'!DB425,1)</f>
        <v>0</v>
      </c>
      <c r="AS425">
        <f>AR425/3</f>
        <v>0</v>
      </c>
      <c r="AT425">
        <f>AR425+AP425</f>
        <v>0</v>
      </c>
      <c r="AU425">
        <f>AT425/6</f>
        <v>0</v>
      </c>
      <c r="AV425">
        <f>COUNTIF('résultats bruts'!X425, 1) + COUNTIF('résultats bruts'!BB425,1) + COUNTIF('résultats bruts'!DA425,1)</f>
        <v>0</v>
      </c>
      <c r="AW425">
        <f>AV425/3</f>
        <v>0</v>
      </c>
      <c r="AX425">
        <f>COUNTIF('résultats bruts'!AA425, 1) + COUNTIF('résultats bruts'!AX425,1) + COUNTIF('résultats bruts'!CY425,1)</f>
        <v>0</v>
      </c>
      <c r="AY425">
        <f>AX425/3</f>
        <v>0</v>
      </c>
      <c r="AZ425">
        <f>AX425+AV425</f>
        <v>0</v>
      </c>
      <c r="BA425">
        <f>AZ425/6</f>
        <v>0</v>
      </c>
      <c r="BB425">
        <f>AZ425+AT425</f>
        <v>0</v>
      </c>
      <c r="BC425">
        <f>BB425/12</f>
        <v>0</v>
      </c>
      <c r="BD425">
        <f>COUNTIF('résultats bruts'!U425, 1) + COUNTIF('résultats bruts'!AZ425,1) + COUNTIF('résultats bruts'!CX425,1)</f>
        <v>0</v>
      </c>
      <c r="BE425">
        <f>BD425/3</f>
        <v>0</v>
      </c>
      <c r="BF425">
        <f>COUNTIF('résultats bruts'!S425, 1) + COUNTIF('résultats bruts'!BA425,1) + COUNTIF('résultats bruts'!CV425,1)</f>
        <v>0</v>
      </c>
      <c r="BG425">
        <f>BF425/3</f>
        <v>0</v>
      </c>
      <c r="BH425">
        <f>BF425+BD425</f>
        <v>0</v>
      </c>
      <c r="BI425">
        <f>BH425/6</f>
        <v>0</v>
      </c>
      <c r="BJ425">
        <f>BH425+BB425</f>
        <v>0</v>
      </c>
      <c r="BK425">
        <f>BJ425/18</f>
        <v>0</v>
      </c>
      <c r="BL425">
        <f>COUNTIF('résultats bruts'!AB425, 1) + COUNTIF('résultats bruts'!AC425,1) + COUNTIF('résultats bruts'!BC425,1)+ COUNTIF('résultats bruts'!BD425,1)+ COUNTIF('résultats bruts'!DE425,1)+ COUNTIF('résultats bruts'!DF425,1)</f>
        <v>0</v>
      </c>
      <c r="BM425">
        <f>BL425/6</f>
        <v>0</v>
      </c>
      <c r="BN425">
        <f>BJ425+AN425+BL425</f>
        <v>0</v>
      </c>
      <c r="BO425">
        <f>BN425/42</f>
        <v>0</v>
      </c>
      <c r="BP425">
        <f>COUNTIF('résultats bruts'!DS425,1) + COUNTIF('résultats bruts'!DQ425,1)</f>
        <v>0</v>
      </c>
      <c r="BQ425">
        <f>BP425/2</f>
        <v>0</v>
      </c>
      <c r="BR425">
        <f>COUNTIF('résultats bruts'!DR425,1)+COUNTIF('résultats bruts'!DT425,1)</f>
        <v>0</v>
      </c>
      <c r="BS425">
        <f>BR425/2</f>
        <v>0</v>
      </c>
      <c r="BT425">
        <f>'résultats bruts'!AR425</f>
        <v>0</v>
      </c>
      <c r="BU425">
        <f>'résultats bruts'!DR425</f>
        <v>0</v>
      </c>
      <c r="BV425">
        <f>'résultats bruts'!AS425</f>
        <v>0</v>
      </c>
      <c r="BW425">
        <f>'résultats bruts'!DT425</f>
        <v>0</v>
      </c>
      <c r="BX425">
        <f>COUNTIF('résultats bruts'!AI425, 1) + COUNTIF('résultats bruts'!BP425,1) + COUNTIF('résultats bruts'!DG425,1)</f>
        <v>0</v>
      </c>
      <c r="BY425">
        <f>BX425/3</f>
        <v>0</v>
      </c>
      <c r="BZ425">
        <f>COUNTIF('résultats bruts'!AL425, 1) + COUNTIF('résultats bruts'!BN425,1) + COUNTIF('résultats bruts'!DI425,1)</f>
        <v>0</v>
      </c>
      <c r="CA425">
        <f>BZ425/3</f>
        <v>0</v>
      </c>
      <c r="CB425">
        <f>BX425+BZ425</f>
        <v>0</v>
      </c>
      <c r="CC425">
        <f>CB425/6</f>
        <v>0</v>
      </c>
      <c r="CD425">
        <f>COUNTIF('résultats bruts'!AK425, 1) + COUNTIF('résultats bruts'!BR425,1) + COUNTIF('résultats bruts'!DM425,1)</f>
        <v>0</v>
      </c>
      <c r="CE425">
        <f>CD425/3</f>
        <v>0</v>
      </c>
      <c r="CF425">
        <f>COUNTIF('résultats bruts'!AE425, 1) + COUNTIF('résultats bruts'!BL425,1) + COUNTIF('résultats bruts'!DN425,1)</f>
        <v>0</v>
      </c>
      <c r="CG425">
        <f>CF425/3</f>
        <v>0</v>
      </c>
      <c r="CH425">
        <f>CF425+CD425</f>
        <v>0</v>
      </c>
      <c r="CI425">
        <f>CH425/6</f>
        <v>0</v>
      </c>
      <c r="CJ425">
        <f>COUNTIF('résultats bruts'!AJ425, 1) + COUNTIF('résultats bruts'!BM425,1) + COUNTIF('résultats bruts'!DL425,1)</f>
        <v>0</v>
      </c>
      <c r="CK425">
        <f>CJ425/3</f>
        <v>0</v>
      </c>
      <c r="CL425">
        <f>COUNTIF('résultats bruts'!AH425, 1) + COUNTIF('résultats bruts'!BK425,1) + COUNTIF('résultats bruts'!DK425,1)</f>
        <v>0</v>
      </c>
      <c r="CM425">
        <f>CL425/3</f>
        <v>0</v>
      </c>
      <c r="CN425">
        <f>CL425+CJ425</f>
        <v>0</v>
      </c>
      <c r="CO425">
        <f>CN425/6</f>
        <v>0</v>
      </c>
      <c r="CP425">
        <f>COUNTIF('résultats bruts'!AF425, 1) + COUNTIF('résultats bruts'!BO425,1) + COUNTIF('résultats bruts'!DJ425,1)</f>
        <v>0</v>
      </c>
      <c r="CQ425">
        <f>CP425/3</f>
        <v>0</v>
      </c>
      <c r="CR425">
        <f>COUNTIF('résultats bruts'!AG425, 1) + COUNTIF('résultats bruts'!BQ425,1) + COUNTIF('résultats bruts'!DH425,1)</f>
        <v>0</v>
      </c>
      <c r="CS425">
        <f>CR425/3</f>
        <v>0</v>
      </c>
      <c r="CT425">
        <f>CR425+CP425</f>
        <v>0</v>
      </c>
      <c r="CU425">
        <f>CT425/6</f>
        <v>0</v>
      </c>
      <c r="CV425">
        <f>COUNTIF('résultats bruts'!AM425, 1) + COUNTIF('résultats bruts'!AN425,1) + COUNTIF('résultats bruts'!BS425,1) +COUNTIF('résultats bruts'!BT425, 1) + COUNTIF('résultats bruts'!DO425,1) + COUNTIF('résultats bruts'!DP425,1)</f>
        <v>0</v>
      </c>
      <c r="CW425">
        <f>+CV425/6</f>
        <v>0</v>
      </c>
      <c r="CX425">
        <f>CT425+CN425+CH425+CB461</f>
        <v>0</v>
      </c>
      <c r="CY425">
        <f>CX425/30</f>
        <v>0</v>
      </c>
      <c r="CZ425">
        <f>COUNTIF('résultats bruts'!AO425,1)</f>
        <v>0</v>
      </c>
      <c r="DA425">
        <f>COUNTIF('résultats bruts'!AP425,1)</f>
        <v>0</v>
      </c>
      <c r="DB425">
        <f>CZ425+DA425</f>
        <v>0</v>
      </c>
      <c r="DC425">
        <f>DB425/2</f>
        <v>0</v>
      </c>
      <c r="DD425">
        <f>COUNTIF('résultats bruts'!BU425,1)</f>
        <v>0</v>
      </c>
      <c r="DE425">
        <f>COUNTIF('résultats bruts'!BV425,1)</f>
        <v>0</v>
      </c>
      <c r="DF425">
        <f>DD425+DE425</f>
        <v>0</v>
      </c>
      <c r="DG425">
        <f>DD425+DE425</f>
        <v>0</v>
      </c>
      <c r="DH425">
        <f>DG425/2</f>
        <v>0</v>
      </c>
      <c r="DJ425">
        <f>COUNTIF(CD425, 1)</f>
        <v>0</v>
      </c>
      <c r="DK425">
        <f>DB425+DG425+DJ425</f>
        <v>0</v>
      </c>
      <c r="DL425">
        <f>DK425/5</f>
        <v>0</v>
      </c>
      <c r="DM425">
        <f>COUNTIF('résultats bruts'!BG425,1)+COUNTIF('résultats bruts'!BJ425,1)</f>
        <v>0</v>
      </c>
      <c r="DN425">
        <f>DM425/2</f>
        <v>0</v>
      </c>
      <c r="DO425">
        <f>COUNTIF('résultats bruts'!CD425,1)+COUNTIF('résultats bruts'!CF425,1) + COUNTIF('résultats bruts'!CO425,1)+COUNTIF('résultats bruts'!CR425,1)</f>
        <v>0</v>
      </c>
      <c r="DP425">
        <f>DO425/4</f>
        <v>0</v>
      </c>
      <c r="DQ425">
        <f>DM425+DO425</f>
        <v>0</v>
      </c>
      <c r="DR425">
        <f>DQ425/6</f>
        <v>0</v>
      </c>
      <c r="DS425">
        <f>COUNTIF('résultats bruts'!BF425,1)+COUNTIF('résultats bruts'!BI425,1)</f>
        <v>0</v>
      </c>
      <c r="DT425">
        <f>DS425/2</f>
        <v>0</v>
      </c>
      <c r="DU425">
        <f>COUNTIF('résultats bruts'!CE425,1)+COUNTIF('résultats bruts'!CH425,1) + COUNTIF('résultats bruts'!CP425,1)</f>
        <v>0</v>
      </c>
      <c r="DV425">
        <f>DU425/4</f>
        <v>0</v>
      </c>
      <c r="DW425">
        <f>DS425+DU425</f>
        <v>0</v>
      </c>
      <c r="DX425">
        <f>DW425/6</f>
        <v>0</v>
      </c>
      <c r="DY425">
        <f>COUNTIF('résultats bruts'!BE425,1)+COUNTIF('résultats bruts'!BH425,1)</f>
        <v>0</v>
      </c>
      <c r="DZ425">
        <f>DY425/2</f>
        <v>0</v>
      </c>
      <c r="EA425">
        <f>COUNTIF('résultats bruts'!CC425,1)+COUNTIF('résultats bruts'!CG425,1) + COUNTIF('résultats bruts'!CN425,1)</f>
        <v>0</v>
      </c>
      <c r="EB425">
        <f>EA425/3</f>
        <v>0</v>
      </c>
      <c r="EC425">
        <f>EA425+DY425</f>
        <v>0</v>
      </c>
      <c r="ED425">
        <f>EC425/5</f>
        <v>0</v>
      </c>
      <c r="EE425">
        <f>EC425+DW425+DQ425</f>
        <v>0</v>
      </c>
      <c r="EF425">
        <f>EE425/17</f>
        <v>0</v>
      </c>
    </row>
    <row r="426">
      <c r="A426">
        <f>'résultats bruts'!A426</f>
        <v>0</v>
      </c>
      <c r="B426">
        <f>'résultats bruts'!B426</f>
        <v>0</v>
      </c>
      <c r="C426">
        <f>'résultats bruts'!C426</f>
        <v>0</v>
      </c>
      <c r="D426">
        <f>'résultats bruts'!D426</f>
        <v>0</v>
      </c>
      <c r="E426">
        <f>'résultats bruts'!E426</f>
        <v>0</v>
      </c>
      <c r="F426">
        <f>'résultats bruts'!F426</f>
        <v>424</v>
      </c>
      <c r="G426">
        <f>COUNTIF('résultats bruts'!K426,1) +COUNTIF('résultats bruts'!CJ426:CK426,1)+COUNTIF('résultats bruts'!CJ426:CK426,"0A")</f>
        <v>0</v>
      </c>
      <c r="H426">
        <f>G426/3</f>
        <v>0</v>
      </c>
      <c r="I426">
        <f>COUNTIF('résultats bruts'!O426,1) + COUNTIF('résultats bruts'!AD426,1) + COUNTIF('résultats bruts'!CA426,1) + COUNTIF('résultats bruts'!DU426, 1) + COUNTIF('résultats bruts'!DU426,"0B")</f>
        <v>0</v>
      </c>
      <c r="J426">
        <f>I426/4</f>
        <v>0</v>
      </c>
      <c r="K426">
        <f>COUNTIF('résultats bruts'!CJ426:CK426,1)</f>
        <v>0</v>
      </c>
      <c r="L426">
        <f>K426/2</f>
        <v>0</v>
      </c>
      <c r="M426">
        <f>COUNTIF('résultats bruts'!CM426,1)</f>
        <v>0</v>
      </c>
      <c r="N426">
        <f>COUNTIF('résultats bruts'!DU426,1)</f>
        <v>0</v>
      </c>
      <c r="O426">
        <f>M426+N426</f>
        <v>0</v>
      </c>
      <c r="P426">
        <f>O426/2</f>
        <v>0</v>
      </c>
      <c r="Q426">
        <f>COUNTIF('résultats bruts'!CB426, "1A")+COUNTIF('résultats bruts'!CB426, "1B")</f>
        <v>0</v>
      </c>
      <c r="R426">
        <f>O426+K426+I426+G426</f>
        <v>0</v>
      </c>
      <c r="S426">
        <f>R426/11</f>
        <v>0</v>
      </c>
      <c r="T426">
        <f>COUNTIF('résultats bruts'!Q426, 1) + COUNTIF('résultats bruts'!AU426,1) + COUNTIF('résultats bruts'!CW426,1)</f>
        <v>0</v>
      </c>
      <c r="U426">
        <f>T426/3</f>
        <v>0</v>
      </c>
      <c r="V426">
        <f>COUNTIF('résultats bruts'!P426,1) + COUNTIF('résultats bruts'!AS426,1) + COUNTIF('résultats bruts'!DD426,1)</f>
        <v>0</v>
      </c>
      <c r="W426">
        <f>V426/3</f>
        <v>0</v>
      </c>
      <c r="X426">
        <f>T426+V426</f>
        <v>0</v>
      </c>
      <c r="Y426">
        <f>X426/6</f>
        <v>0</v>
      </c>
      <c r="Z426">
        <f>COUNTIF('résultats bruts'!V426, 1) + COUNTIF('résultats bruts'!AT426,1) + COUNTIF('résultats bruts'!CT426,1)</f>
        <v>0</v>
      </c>
      <c r="AA426">
        <f>Z426/3</f>
        <v>0</v>
      </c>
      <c r="AB426">
        <f>COUNTIF('résultats bruts'!W426, 1) + COUNTIF('résultats bruts'!AV426,1) + COUNTIF('résultats bruts'!CZ426,1)</f>
        <v>0</v>
      </c>
      <c r="AC426">
        <f>AB426/3</f>
        <v>0</v>
      </c>
      <c r="AD426">
        <f>AB426+Z426</f>
        <v>0</v>
      </c>
      <c r="AE426">
        <f>AD426/6</f>
        <v>0</v>
      </c>
      <c r="AF426">
        <f>AD426+X426</f>
        <v>0</v>
      </c>
      <c r="AG426">
        <f>AF426/12</f>
        <v>0</v>
      </c>
      <c r="AH426">
        <f>COUNTIF('résultats bruts'!R426, 1) + COUNTIF('résultats bruts'!AW426,1) + COUNTIF('résultats bruts'!CU426,1)</f>
        <v>0</v>
      </c>
      <c r="AI426">
        <f>AH426/3</f>
        <v>0</v>
      </c>
      <c r="AJ426">
        <f>COUNTIF('résultats bruts'!Z426, 1) + COUNTIF('résultats bruts'!AQ426,1) + COUNTIF('résultats bruts'!CS426,1)</f>
        <v>0</v>
      </c>
      <c r="AK426">
        <f>AJ426/3</f>
        <v>0</v>
      </c>
      <c r="AL426">
        <f>AH426+AJ426</f>
        <v>0</v>
      </c>
      <c r="AM426">
        <f>AL426/6</f>
        <v>0</v>
      </c>
      <c r="AN426">
        <f>AL426+AF426</f>
        <v>0</v>
      </c>
      <c r="AO426">
        <f>AN426/18</f>
        <v>0</v>
      </c>
      <c r="AP426">
        <f>COUNTIF('résultats bruts'!Y426, 1) + COUNTIF('résultats bruts'!AY426,1) + COUNTIF('résultats bruts'!DC426,1)</f>
        <v>0</v>
      </c>
      <c r="AQ426">
        <f>AP426/3</f>
        <v>0</v>
      </c>
      <c r="AR426">
        <f>COUNTIF('résultats bruts'!T426, 1) + COUNTIF('résultats bruts'!AR426,1) + COUNTIF('résultats bruts'!DB426,1)</f>
        <v>0</v>
      </c>
      <c r="AS426">
        <f>AR426/3</f>
        <v>0</v>
      </c>
      <c r="AT426">
        <f>AR426+AP426</f>
        <v>0</v>
      </c>
      <c r="AU426">
        <f>AT426/6</f>
        <v>0</v>
      </c>
      <c r="AV426">
        <f>COUNTIF('résultats bruts'!X426, 1) + COUNTIF('résultats bruts'!BB426,1) + COUNTIF('résultats bruts'!DA426,1)</f>
        <v>0</v>
      </c>
      <c r="AW426">
        <f>AV426/3</f>
        <v>0</v>
      </c>
      <c r="AX426">
        <f>COUNTIF('résultats bruts'!AA426, 1) + COUNTIF('résultats bruts'!AX426,1) + COUNTIF('résultats bruts'!CY426,1)</f>
        <v>0</v>
      </c>
      <c r="AY426">
        <f>AX426/3</f>
        <v>0</v>
      </c>
      <c r="AZ426">
        <f>AX426+AV426</f>
        <v>0</v>
      </c>
      <c r="BA426">
        <f>AZ426/6</f>
        <v>0</v>
      </c>
      <c r="BB426">
        <f>AZ426+AT426</f>
        <v>0</v>
      </c>
      <c r="BC426">
        <f>BB426/12</f>
        <v>0</v>
      </c>
      <c r="BD426">
        <f>COUNTIF('résultats bruts'!U426, 1) + COUNTIF('résultats bruts'!AZ426,1) + COUNTIF('résultats bruts'!CX426,1)</f>
        <v>0</v>
      </c>
      <c r="BE426">
        <f>BD426/3</f>
        <v>0</v>
      </c>
      <c r="BF426">
        <f>COUNTIF('résultats bruts'!S426, 1) + COUNTIF('résultats bruts'!BA426,1) + COUNTIF('résultats bruts'!CV426,1)</f>
        <v>0</v>
      </c>
      <c r="BG426">
        <f>BF426/3</f>
        <v>0</v>
      </c>
      <c r="BH426">
        <f>BF426+BD426</f>
        <v>0</v>
      </c>
      <c r="BI426">
        <f>BH426/6</f>
        <v>0</v>
      </c>
      <c r="BJ426">
        <f>BH426+BB426</f>
        <v>0</v>
      </c>
      <c r="BK426">
        <f>BJ426/18</f>
        <v>0</v>
      </c>
      <c r="BL426">
        <f>COUNTIF('résultats bruts'!AB426, 1) + COUNTIF('résultats bruts'!AC426,1) + COUNTIF('résultats bruts'!BC426,1)+ COUNTIF('résultats bruts'!BD426,1)+ COUNTIF('résultats bruts'!DE426,1)+ COUNTIF('résultats bruts'!DF426,1)</f>
        <v>0</v>
      </c>
      <c r="BM426">
        <f>BL426/6</f>
        <v>0</v>
      </c>
      <c r="BN426">
        <f>BJ426+AN426+BL426</f>
        <v>0</v>
      </c>
      <c r="BO426">
        <f>BN426/42</f>
        <v>0</v>
      </c>
      <c r="BP426">
        <f>COUNTIF('résultats bruts'!DS426,1) + COUNTIF('résultats bruts'!DQ426,1)</f>
        <v>0</v>
      </c>
      <c r="BQ426">
        <f>BP426/2</f>
        <v>0</v>
      </c>
      <c r="BR426">
        <f>COUNTIF('résultats bruts'!DR426,1)+COUNTIF('résultats bruts'!DT426,1)</f>
        <v>0</v>
      </c>
      <c r="BS426">
        <f>BR426/2</f>
        <v>0</v>
      </c>
      <c r="BT426">
        <f>'résultats bruts'!AR426</f>
        <v>0</v>
      </c>
      <c r="BU426">
        <f>'résultats bruts'!DR426</f>
        <v>0</v>
      </c>
      <c r="BV426">
        <f>'résultats bruts'!AS426</f>
        <v>0</v>
      </c>
      <c r="BW426">
        <f>'résultats bruts'!DT426</f>
        <v>0</v>
      </c>
      <c r="BX426">
        <f>COUNTIF('résultats bruts'!AI426, 1) + COUNTIF('résultats bruts'!BP426,1) + COUNTIF('résultats bruts'!DG426,1)</f>
        <v>0</v>
      </c>
      <c r="BY426">
        <f>BX426/3</f>
        <v>0</v>
      </c>
      <c r="BZ426">
        <f>COUNTIF('résultats bruts'!AL426, 1) + COUNTIF('résultats bruts'!BN426,1) + COUNTIF('résultats bruts'!DI426,1)</f>
        <v>0</v>
      </c>
      <c r="CA426">
        <f>BZ426/3</f>
        <v>0</v>
      </c>
      <c r="CB426">
        <f>BX426+BZ426</f>
        <v>0</v>
      </c>
      <c r="CC426">
        <f>CB426/6</f>
        <v>0</v>
      </c>
      <c r="CD426">
        <f>COUNTIF('résultats bruts'!AK426, 1) + COUNTIF('résultats bruts'!BR426,1) + COUNTIF('résultats bruts'!DM426,1)</f>
        <v>0</v>
      </c>
      <c r="CE426">
        <f>CD426/3</f>
        <v>0</v>
      </c>
      <c r="CF426">
        <f>COUNTIF('résultats bruts'!AE426, 1) + COUNTIF('résultats bruts'!BL426,1) + COUNTIF('résultats bruts'!DN426,1)</f>
        <v>0</v>
      </c>
      <c r="CG426">
        <f>CF426/3</f>
        <v>0</v>
      </c>
      <c r="CH426">
        <f>CF426+CD426</f>
        <v>0</v>
      </c>
      <c r="CI426">
        <f>CH426/6</f>
        <v>0</v>
      </c>
      <c r="CJ426">
        <f>COUNTIF('résultats bruts'!AJ426, 1) + COUNTIF('résultats bruts'!BM426,1) + COUNTIF('résultats bruts'!DL426,1)</f>
        <v>0</v>
      </c>
      <c r="CK426">
        <f>CJ426/3</f>
        <v>0</v>
      </c>
      <c r="CL426">
        <f>COUNTIF('résultats bruts'!AH426, 1) + COUNTIF('résultats bruts'!BK426,1) + COUNTIF('résultats bruts'!DK426,1)</f>
        <v>0</v>
      </c>
      <c r="CM426">
        <f>CL426/3</f>
        <v>0</v>
      </c>
      <c r="CN426">
        <f>CL426+CJ426</f>
        <v>0</v>
      </c>
      <c r="CO426">
        <f>CN426/6</f>
        <v>0</v>
      </c>
      <c r="CP426">
        <f>COUNTIF('résultats bruts'!AF426, 1) + COUNTIF('résultats bruts'!BO426,1) + COUNTIF('résultats bruts'!DJ426,1)</f>
        <v>0</v>
      </c>
      <c r="CQ426">
        <f>CP426/3</f>
        <v>0</v>
      </c>
      <c r="CR426">
        <f>COUNTIF('résultats bruts'!AG426, 1) + COUNTIF('résultats bruts'!BQ426,1) + COUNTIF('résultats bruts'!DH426,1)</f>
        <v>0</v>
      </c>
      <c r="CS426">
        <f>CR426/3</f>
        <v>0</v>
      </c>
      <c r="CT426">
        <f>CR426+CP426</f>
        <v>0</v>
      </c>
      <c r="CU426">
        <f>CT426/6</f>
        <v>0</v>
      </c>
      <c r="CV426">
        <f>COUNTIF('résultats bruts'!AM426, 1) + COUNTIF('résultats bruts'!AN426,1) + COUNTIF('résultats bruts'!BS426,1) +COUNTIF('résultats bruts'!BT426, 1) + COUNTIF('résultats bruts'!DO426,1) + COUNTIF('résultats bruts'!DP426,1)</f>
        <v>0</v>
      </c>
      <c r="CW426">
        <f>+CV426/6</f>
        <v>0</v>
      </c>
      <c r="CX426">
        <f>CT426+CN426+CH426+CB462</f>
        <v>0</v>
      </c>
      <c r="CY426">
        <f>CX426/30</f>
        <v>0</v>
      </c>
      <c r="CZ426">
        <f>COUNTIF('résultats bruts'!AO426,1)</f>
        <v>0</v>
      </c>
      <c r="DA426">
        <f>COUNTIF('résultats bruts'!AP426,1)</f>
        <v>0</v>
      </c>
      <c r="DB426">
        <f>CZ426+DA426</f>
        <v>0</v>
      </c>
      <c r="DC426">
        <f>DB426/2</f>
        <v>0</v>
      </c>
      <c r="DD426">
        <f>COUNTIF('résultats bruts'!BU426,1)</f>
        <v>0</v>
      </c>
      <c r="DE426">
        <f>COUNTIF('résultats bruts'!BV426,1)</f>
        <v>0</v>
      </c>
      <c r="DF426">
        <f>DD426+DE426</f>
        <v>0</v>
      </c>
      <c r="DG426">
        <f>DD426+DE426</f>
        <v>0</v>
      </c>
      <c r="DH426">
        <f>DG426/2</f>
        <v>0</v>
      </c>
      <c r="DJ426">
        <f>COUNTIF(CD426, 1)</f>
        <v>0</v>
      </c>
      <c r="DK426">
        <f>DB426+DG426+DJ426</f>
        <v>0</v>
      </c>
      <c r="DL426">
        <f>DK426/5</f>
        <v>0</v>
      </c>
      <c r="DM426">
        <f>COUNTIF('résultats bruts'!BG426,1)+COUNTIF('résultats bruts'!BJ426,1)</f>
        <v>0</v>
      </c>
      <c r="DN426">
        <f>DM426/2</f>
        <v>0</v>
      </c>
      <c r="DO426">
        <f>COUNTIF('résultats bruts'!CD426,1)+COUNTIF('résultats bruts'!CF426,1) + COUNTIF('résultats bruts'!CO426,1)+COUNTIF('résultats bruts'!CR426,1)</f>
        <v>0</v>
      </c>
      <c r="DP426">
        <f>DO426/4</f>
        <v>0</v>
      </c>
      <c r="DQ426">
        <f>DM426+DO426</f>
        <v>0</v>
      </c>
      <c r="DR426">
        <f>DQ426/6</f>
        <v>0</v>
      </c>
      <c r="DS426">
        <f>COUNTIF('résultats bruts'!BF426,1)+COUNTIF('résultats bruts'!BI426,1)</f>
        <v>0</v>
      </c>
      <c r="DT426">
        <f>DS426/2</f>
        <v>0</v>
      </c>
      <c r="DU426">
        <f>COUNTIF('résultats bruts'!CE426,1)+COUNTIF('résultats bruts'!CH426,1) + COUNTIF('résultats bruts'!CP426,1)</f>
        <v>0</v>
      </c>
      <c r="DV426">
        <f>DU426/4</f>
        <v>0</v>
      </c>
      <c r="DW426">
        <f>DS426+DU426</f>
        <v>0</v>
      </c>
      <c r="DX426">
        <f>DW426/6</f>
        <v>0</v>
      </c>
      <c r="DY426">
        <f>COUNTIF('résultats bruts'!BE426,1)+COUNTIF('résultats bruts'!BH426,1)</f>
        <v>0</v>
      </c>
      <c r="DZ426">
        <f>DY426/2</f>
        <v>0</v>
      </c>
      <c r="EA426">
        <f>COUNTIF('résultats bruts'!CC426,1)+COUNTIF('résultats bruts'!CG426,1) + COUNTIF('résultats bruts'!CN426,1)</f>
        <v>0</v>
      </c>
      <c r="EB426">
        <f>EA426/3</f>
        <v>0</v>
      </c>
      <c r="EC426">
        <f>EA426+DY426</f>
        <v>0</v>
      </c>
      <c r="ED426">
        <f>EC426/5</f>
        <v>0</v>
      </c>
      <c r="EE426">
        <f>EC426+DW426+DQ426</f>
        <v>0</v>
      </c>
      <c r="EF426">
        <f>EE426/17</f>
        <v>0</v>
      </c>
    </row>
    <row r="427">
      <c r="A427">
        <f>'résultats bruts'!A427</f>
        <v>0</v>
      </c>
      <c r="B427">
        <f>'résultats bruts'!B427</f>
        <v>0</v>
      </c>
      <c r="C427">
        <f>'résultats bruts'!C427</f>
        <v>0</v>
      </c>
      <c r="D427">
        <f>'résultats bruts'!D427</f>
        <v>0</v>
      </c>
      <c r="E427">
        <f>'résultats bruts'!E427</f>
        <v>0</v>
      </c>
      <c r="F427">
        <f>'résultats bruts'!F427</f>
        <v>425</v>
      </c>
      <c r="G427">
        <f>COUNTIF('résultats bruts'!K427,1) +COUNTIF('résultats bruts'!CJ427:CK427,1)+COUNTIF('résultats bruts'!CJ427:CK427,"0A")</f>
        <v>0</v>
      </c>
      <c r="H427">
        <f>G427/3</f>
        <v>0</v>
      </c>
      <c r="I427">
        <f>COUNTIF('résultats bruts'!O427,1) + COUNTIF('résultats bruts'!AD427,1) + COUNTIF('résultats bruts'!CA427,1) + COUNTIF('résultats bruts'!DU427, 1) + COUNTIF('résultats bruts'!DU427,"0B")</f>
        <v>0</v>
      </c>
      <c r="J427">
        <f>I427/4</f>
        <v>0</v>
      </c>
      <c r="K427">
        <f>COUNTIF('résultats bruts'!CJ427:CK427,1)</f>
        <v>0</v>
      </c>
      <c r="L427">
        <f>K427/2</f>
        <v>0</v>
      </c>
      <c r="M427">
        <f>COUNTIF('résultats bruts'!CM427,1)</f>
        <v>0</v>
      </c>
      <c r="N427">
        <f>COUNTIF('résultats bruts'!DU427,1)</f>
        <v>0</v>
      </c>
      <c r="O427">
        <f>M427+N427</f>
        <v>0</v>
      </c>
      <c r="P427">
        <f>O427/2</f>
        <v>0</v>
      </c>
      <c r="Q427">
        <f>COUNTIF('résultats bruts'!CB427, "1A")+COUNTIF('résultats bruts'!CB427, "1B")</f>
        <v>0</v>
      </c>
      <c r="R427">
        <f>O427+K427+I427+G427</f>
        <v>0</v>
      </c>
      <c r="S427">
        <f>R427/11</f>
        <v>0</v>
      </c>
      <c r="T427">
        <f>COUNTIF('résultats bruts'!Q427, 1) + COUNTIF('résultats bruts'!AU427,1) + COUNTIF('résultats bruts'!CW427,1)</f>
        <v>0</v>
      </c>
      <c r="U427">
        <f>T427/3</f>
        <v>0</v>
      </c>
      <c r="V427">
        <f>COUNTIF('résultats bruts'!P427,1) + COUNTIF('résultats bruts'!AS427,1) + COUNTIF('résultats bruts'!DD427,1)</f>
        <v>0</v>
      </c>
      <c r="W427">
        <f>V427/3</f>
        <v>0</v>
      </c>
      <c r="X427">
        <f>T427+V427</f>
        <v>0</v>
      </c>
      <c r="Y427">
        <f>X427/6</f>
        <v>0</v>
      </c>
      <c r="Z427">
        <f>COUNTIF('résultats bruts'!V427, 1) + COUNTIF('résultats bruts'!AT427,1) + COUNTIF('résultats bruts'!CT427,1)</f>
        <v>0</v>
      </c>
      <c r="AA427">
        <f>Z427/3</f>
        <v>0</v>
      </c>
      <c r="AB427">
        <f>COUNTIF('résultats bruts'!W427, 1) + COUNTIF('résultats bruts'!AV427,1) + COUNTIF('résultats bruts'!CZ427,1)</f>
        <v>0</v>
      </c>
      <c r="AC427">
        <f>AB427/3</f>
        <v>0</v>
      </c>
      <c r="AD427">
        <f>AB427+Z427</f>
        <v>0</v>
      </c>
      <c r="AE427">
        <f>AD427/6</f>
        <v>0</v>
      </c>
      <c r="AF427">
        <f>AD427+X427</f>
        <v>0</v>
      </c>
      <c r="AG427">
        <f>AF427/12</f>
        <v>0</v>
      </c>
      <c r="AH427">
        <f>COUNTIF('résultats bruts'!R427, 1) + COUNTIF('résultats bruts'!AW427,1) + COUNTIF('résultats bruts'!CU427,1)</f>
        <v>0</v>
      </c>
      <c r="AI427">
        <f>AH427/3</f>
        <v>0</v>
      </c>
      <c r="AJ427">
        <f>COUNTIF('résultats bruts'!Z427, 1) + COUNTIF('résultats bruts'!AQ427,1) + COUNTIF('résultats bruts'!CS427,1)</f>
        <v>0</v>
      </c>
      <c r="AK427">
        <f>AJ427/3</f>
        <v>0</v>
      </c>
      <c r="AL427">
        <f>AH427+AJ427</f>
        <v>0</v>
      </c>
      <c r="AM427">
        <f>AL427/6</f>
        <v>0</v>
      </c>
      <c r="AN427">
        <f>AL427+AF427</f>
        <v>0</v>
      </c>
      <c r="AO427">
        <f>AN427/18</f>
        <v>0</v>
      </c>
      <c r="AP427">
        <f>COUNTIF('résultats bruts'!Y427, 1) + COUNTIF('résultats bruts'!AY427,1) + COUNTIF('résultats bruts'!DC427,1)</f>
        <v>0</v>
      </c>
      <c r="AQ427">
        <f>AP427/3</f>
        <v>0</v>
      </c>
      <c r="AR427">
        <f>COUNTIF('résultats bruts'!T427, 1) + COUNTIF('résultats bruts'!AR427,1) + COUNTIF('résultats bruts'!DB427,1)</f>
        <v>0</v>
      </c>
      <c r="AS427">
        <f>AR427/3</f>
        <v>0</v>
      </c>
      <c r="AT427">
        <f>AR427+AP427</f>
        <v>0</v>
      </c>
      <c r="AU427">
        <f>AT427/6</f>
        <v>0</v>
      </c>
      <c r="AV427">
        <f>COUNTIF('résultats bruts'!X427, 1) + COUNTIF('résultats bruts'!BB427,1) + COUNTIF('résultats bruts'!DA427,1)</f>
        <v>0</v>
      </c>
      <c r="AW427">
        <f>AV427/3</f>
        <v>0</v>
      </c>
      <c r="AX427">
        <f>COUNTIF('résultats bruts'!AA427, 1) + COUNTIF('résultats bruts'!AX427,1) + COUNTIF('résultats bruts'!CY427,1)</f>
        <v>0</v>
      </c>
      <c r="AY427">
        <f>AX427/3</f>
        <v>0</v>
      </c>
      <c r="AZ427">
        <f>AX427+AV427</f>
        <v>0</v>
      </c>
      <c r="BA427">
        <f>AZ427/6</f>
        <v>0</v>
      </c>
      <c r="BB427">
        <f>AZ427+AT427</f>
        <v>0</v>
      </c>
      <c r="BC427">
        <f>BB427/12</f>
        <v>0</v>
      </c>
      <c r="BD427">
        <f>COUNTIF('résultats bruts'!U427, 1) + COUNTIF('résultats bruts'!AZ427,1) + COUNTIF('résultats bruts'!CX427,1)</f>
        <v>0</v>
      </c>
      <c r="BE427">
        <f>BD427/3</f>
        <v>0</v>
      </c>
      <c r="BF427">
        <f>COUNTIF('résultats bruts'!S427, 1) + COUNTIF('résultats bruts'!BA427,1) + COUNTIF('résultats bruts'!CV427,1)</f>
        <v>0</v>
      </c>
      <c r="BG427">
        <f>BF427/3</f>
        <v>0</v>
      </c>
      <c r="BH427">
        <f>BF427+BD427</f>
        <v>0</v>
      </c>
      <c r="BI427">
        <f>BH427/6</f>
        <v>0</v>
      </c>
      <c r="BJ427">
        <f>BH427+BB427</f>
        <v>0</v>
      </c>
      <c r="BK427">
        <f>BJ427/18</f>
        <v>0</v>
      </c>
      <c r="BL427">
        <f>COUNTIF('résultats bruts'!AB427, 1) + COUNTIF('résultats bruts'!AC427,1) + COUNTIF('résultats bruts'!BC427,1)+ COUNTIF('résultats bruts'!BD427,1)+ COUNTIF('résultats bruts'!DE427,1)+ COUNTIF('résultats bruts'!DF427,1)</f>
        <v>0</v>
      </c>
      <c r="BM427">
        <f>BL427/6</f>
        <v>0</v>
      </c>
      <c r="BN427">
        <f>BJ427+AN427+BL427</f>
        <v>0</v>
      </c>
      <c r="BO427">
        <f>BN427/42</f>
        <v>0</v>
      </c>
      <c r="BP427">
        <f>COUNTIF('résultats bruts'!DS427,1) + COUNTIF('résultats bruts'!DQ427,1)</f>
        <v>0</v>
      </c>
      <c r="BQ427">
        <f>BP427/2</f>
        <v>0</v>
      </c>
      <c r="BR427">
        <f>COUNTIF('résultats bruts'!DR427,1)+COUNTIF('résultats bruts'!DT427,1)</f>
        <v>0</v>
      </c>
      <c r="BS427">
        <f>BR427/2</f>
        <v>0</v>
      </c>
      <c r="BT427">
        <f>'résultats bruts'!AR427</f>
        <v>0</v>
      </c>
      <c r="BU427">
        <f>'résultats bruts'!DR427</f>
        <v>0</v>
      </c>
      <c r="BV427">
        <f>'résultats bruts'!AS427</f>
        <v>0</v>
      </c>
      <c r="BW427">
        <f>'résultats bruts'!DT427</f>
        <v>0</v>
      </c>
      <c r="BX427">
        <f>COUNTIF('résultats bruts'!AI427, 1) + COUNTIF('résultats bruts'!BP427,1) + COUNTIF('résultats bruts'!DG427,1)</f>
        <v>0</v>
      </c>
      <c r="BY427">
        <f>BX427/3</f>
        <v>0</v>
      </c>
      <c r="BZ427">
        <f>COUNTIF('résultats bruts'!AL427, 1) + COUNTIF('résultats bruts'!BN427,1) + COUNTIF('résultats bruts'!DI427,1)</f>
        <v>0</v>
      </c>
      <c r="CA427">
        <f>BZ427/3</f>
        <v>0</v>
      </c>
      <c r="CB427">
        <f>BX427+BZ427</f>
        <v>0</v>
      </c>
      <c r="CC427">
        <f>CB427/6</f>
        <v>0</v>
      </c>
      <c r="CD427">
        <f>COUNTIF('résultats bruts'!AK427, 1) + COUNTIF('résultats bruts'!BR427,1) + COUNTIF('résultats bruts'!DM427,1)</f>
        <v>0</v>
      </c>
      <c r="CE427">
        <f>CD427/3</f>
        <v>0</v>
      </c>
      <c r="CF427">
        <f>COUNTIF('résultats bruts'!AE427, 1) + COUNTIF('résultats bruts'!BL427,1) + COUNTIF('résultats bruts'!DN427,1)</f>
        <v>0</v>
      </c>
      <c r="CG427">
        <f>CF427/3</f>
        <v>0</v>
      </c>
      <c r="CH427">
        <f>CF427+CD427</f>
        <v>0</v>
      </c>
      <c r="CI427">
        <f>CH427/6</f>
        <v>0</v>
      </c>
      <c r="CJ427">
        <f>COUNTIF('résultats bruts'!AJ427, 1) + COUNTIF('résultats bruts'!BM427,1) + COUNTIF('résultats bruts'!DL427,1)</f>
        <v>0</v>
      </c>
      <c r="CK427">
        <f>CJ427/3</f>
        <v>0</v>
      </c>
      <c r="CL427">
        <f>COUNTIF('résultats bruts'!AH427, 1) + COUNTIF('résultats bruts'!BK427,1) + COUNTIF('résultats bruts'!DK427,1)</f>
        <v>0</v>
      </c>
      <c r="CM427">
        <f>CL427/3</f>
        <v>0</v>
      </c>
      <c r="CN427">
        <f>CL427+CJ427</f>
        <v>0</v>
      </c>
      <c r="CO427">
        <f>CN427/6</f>
        <v>0</v>
      </c>
      <c r="CP427">
        <f>COUNTIF('résultats bruts'!AF427, 1) + COUNTIF('résultats bruts'!BO427,1) + COUNTIF('résultats bruts'!DJ427,1)</f>
        <v>0</v>
      </c>
      <c r="CQ427">
        <f>CP427/3</f>
        <v>0</v>
      </c>
      <c r="CR427">
        <f>COUNTIF('résultats bruts'!AG427, 1) + COUNTIF('résultats bruts'!BQ427,1) + COUNTIF('résultats bruts'!DH427,1)</f>
        <v>0</v>
      </c>
      <c r="CS427">
        <f>CR427/3</f>
        <v>0</v>
      </c>
      <c r="CT427">
        <f>CR427+CP427</f>
        <v>0</v>
      </c>
      <c r="CU427">
        <f>CT427/6</f>
        <v>0</v>
      </c>
      <c r="CV427">
        <f>COUNTIF('résultats bruts'!AM427, 1) + COUNTIF('résultats bruts'!AN427,1) + COUNTIF('résultats bruts'!BS427,1) +COUNTIF('résultats bruts'!BT427, 1) + COUNTIF('résultats bruts'!DO427,1) + COUNTIF('résultats bruts'!DP427,1)</f>
        <v>0</v>
      </c>
      <c r="CW427">
        <f>+CV427/6</f>
        <v>0</v>
      </c>
      <c r="CX427">
        <f>CT427+CN427+CH427+CB463</f>
        <v>0</v>
      </c>
      <c r="CY427">
        <f>CX427/30</f>
        <v>0</v>
      </c>
      <c r="CZ427">
        <f>COUNTIF('résultats bruts'!AO427,1)</f>
        <v>0</v>
      </c>
      <c r="DA427">
        <f>COUNTIF('résultats bruts'!AP427,1)</f>
        <v>0</v>
      </c>
      <c r="DB427">
        <f>CZ427+DA427</f>
        <v>0</v>
      </c>
      <c r="DC427">
        <f>DB427/2</f>
        <v>0</v>
      </c>
      <c r="DD427">
        <f>COUNTIF('résultats bruts'!BU427,1)</f>
        <v>0</v>
      </c>
      <c r="DE427">
        <f>COUNTIF('résultats bruts'!BV427,1)</f>
        <v>0</v>
      </c>
      <c r="DF427">
        <f>DD427+DE427</f>
        <v>0</v>
      </c>
      <c r="DG427">
        <f>DD427+DE427</f>
        <v>0</v>
      </c>
      <c r="DH427">
        <f>DG427/2</f>
        <v>0</v>
      </c>
      <c r="DJ427">
        <f>COUNTIF(CD427, 1)</f>
        <v>0</v>
      </c>
      <c r="DK427">
        <f>DB427+DG427+DJ427</f>
        <v>0</v>
      </c>
      <c r="DL427">
        <f>DK427/5</f>
        <v>0</v>
      </c>
      <c r="DM427">
        <f>COUNTIF('résultats bruts'!BG427,1)+COUNTIF('résultats bruts'!BJ427,1)</f>
        <v>0</v>
      </c>
      <c r="DN427">
        <f>DM427/2</f>
        <v>0</v>
      </c>
      <c r="DO427">
        <f>COUNTIF('résultats bruts'!CD427,1)+COUNTIF('résultats bruts'!CF427,1) + COUNTIF('résultats bruts'!CO427,1)+COUNTIF('résultats bruts'!CR427,1)</f>
        <v>0</v>
      </c>
      <c r="DP427">
        <f>DO427/4</f>
        <v>0</v>
      </c>
      <c r="DQ427">
        <f>DM427+DO427</f>
        <v>0</v>
      </c>
      <c r="DR427">
        <f>DQ427/6</f>
        <v>0</v>
      </c>
      <c r="DS427">
        <f>COUNTIF('résultats bruts'!BF427,1)+COUNTIF('résultats bruts'!BI427,1)</f>
        <v>0</v>
      </c>
      <c r="DT427">
        <f>DS427/2</f>
        <v>0</v>
      </c>
      <c r="DU427">
        <f>COUNTIF('résultats bruts'!CE427,1)+COUNTIF('résultats bruts'!CH427,1) + COUNTIF('résultats bruts'!CP427,1)</f>
        <v>0</v>
      </c>
      <c r="DV427">
        <f>DU427/4</f>
        <v>0</v>
      </c>
      <c r="DW427">
        <f>DS427+DU427</f>
        <v>0</v>
      </c>
      <c r="DX427">
        <f>DW427/6</f>
        <v>0</v>
      </c>
      <c r="DY427">
        <f>COUNTIF('résultats bruts'!BE427,1)+COUNTIF('résultats bruts'!BH427,1)</f>
        <v>0</v>
      </c>
      <c r="DZ427">
        <f>DY427/2</f>
        <v>0</v>
      </c>
      <c r="EA427">
        <f>COUNTIF('résultats bruts'!CC427,1)+COUNTIF('résultats bruts'!CG427,1) + COUNTIF('résultats bruts'!CN427,1)</f>
        <v>0</v>
      </c>
      <c r="EB427">
        <f>EA427/3</f>
        <v>0</v>
      </c>
      <c r="EC427">
        <f>EA427+DY427</f>
        <v>0</v>
      </c>
      <c r="ED427">
        <f>EC427/5</f>
        <v>0</v>
      </c>
      <c r="EE427">
        <f>EC427+DW427+DQ427</f>
        <v>0</v>
      </c>
      <c r="EF427">
        <f>EE427/17</f>
        <v>0</v>
      </c>
    </row>
    <row r="428">
      <c r="A428">
        <f>'résultats bruts'!A428</f>
        <v>0</v>
      </c>
      <c r="B428">
        <f>'résultats bruts'!B428</f>
        <v>0</v>
      </c>
      <c r="C428">
        <f>'résultats bruts'!C428</f>
        <v>0</v>
      </c>
      <c r="D428">
        <f>'résultats bruts'!D428</f>
        <v>0</v>
      </c>
      <c r="E428">
        <f>'résultats bruts'!E428</f>
        <v>0</v>
      </c>
      <c r="F428">
        <f>'résultats bruts'!F428</f>
        <v>426</v>
      </c>
      <c r="G428">
        <f>COUNTIF('résultats bruts'!K428,1) +COUNTIF('résultats bruts'!CJ428:CK428,1)+COUNTIF('résultats bruts'!CJ428:CK428,"0A")</f>
        <v>0</v>
      </c>
      <c r="H428">
        <f>G428/3</f>
        <v>0</v>
      </c>
      <c r="I428">
        <f>COUNTIF('résultats bruts'!O428,1) + COUNTIF('résultats bruts'!AD428,1) + COUNTIF('résultats bruts'!CA428,1) + COUNTIF('résultats bruts'!DU428, 1) + COUNTIF('résultats bruts'!DU428,"0B")</f>
        <v>0</v>
      </c>
      <c r="J428">
        <f>I428/4</f>
        <v>0</v>
      </c>
      <c r="K428">
        <f>COUNTIF('résultats bruts'!CJ428:CK428,1)</f>
        <v>0</v>
      </c>
      <c r="L428">
        <f>K428/2</f>
        <v>0</v>
      </c>
      <c r="M428">
        <f>COUNTIF('résultats bruts'!CM428,1)</f>
        <v>0</v>
      </c>
      <c r="N428">
        <f>COUNTIF('résultats bruts'!DU428,1)</f>
        <v>0</v>
      </c>
      <c r="O428">
        <f>M428+N428</f>
        <v>0</v>
      </c>
      <c r="P428">
        <f>O428/2</f>
        <v>0</v>
      </c>
      <c r="Q428">
        <f>COUNTIF('résultats bruts'!CB428, "1A")+COUNTIF('résultats bruts'!CB428, "1B")</f>
        <v>0</v>
      </c>
      <c r="R428">
        <f>O428+K428+I428+G428</f>
        <v>0</v>
      </c>
      <c r="S428">
        <f>R428/11</f>
        <v>0</v>
      </c>
      <c r="T428">
        <f>COUNTIF('résultats bruts'!Q428, 1) + COUNTIF('résultats bruts'!AU428,1) + COUNTIF('résultats bruts'!CW428,1)</f>
        <v>0</v>
      </c>
      <c r="U428">
        <f>T428/3</f>
        <v>0</v>
      </c>
      <c r="V428">
        <f>COUNTIF('résultats bruts'!P428,1) + COUNTIF('résultats bruts'!AS428,1) + COUNTIF('résultats bruts'!DD428,1)</f>
        <v>0</v>
      </c>
      <c r="W428">
        <f>V428/3</f>
        <v>0</v>
      </c>
      <c r="X428">
        <f>T428+V428</f>
        <v>0</v>
      </c>
      <c r="Y428">
        <f>X428/6</f>
        <v>0</v>
      </c>
      <c r="Z428">
        <f>COUNTIF('résultats bruts'!V428, 1) + COUNTIF('résultats bruts'!AT428,1) + COUNTIF('résultats bruts'!CT428,1)</f>
        <v>0</v>
      </c>
      <c r="AA428">
        <f>Z428/3</f>
        <v>0</v>
      </c>
      <c r="AB428">
        <f>COUNTIF('résultats bruts'!W428, 1) + COUNTIF('résultats bruts'!AV428,1) + COUNTIF('résultats bruts'!CZ428,1)</f>
        <v>0</v>
      </c>
      <c r="AC428">
        <f>AB428/3</f>
        <v>0</v>
      </c>
      <c r="AD428">
        <f>AB428+Z428</f>
        <v>0</v>
      </c>
      <c r="AE428">
        <f>AD428/6</f>
        <v>0</v>
      </c>
      <c r="AF428">
        <f>AD428+X428</f>
        <v>0</v>
      </c>
      <c r="AG428">
        <f>AF428/12</f>
        <v>0</v>
      </c>
      <c r="AH428">
        <f>COUNTIF('résultats bruts'!R428, 1) + COUNTIF('résultats bruts'!AW428,1) + COUNTIF('résultats bruts'!CU428,1)</f>
        <v>0</v>
      </c>
      <c r="AI428">
        <f>AH428/3</f>
        <v>0</v>
      </c>
      <c r="AJ428">
        <f>COUNTIF('résultats bruts'!Z428, 1) + COUNTIF('résultats bruts'!AQ428,1) + COUNTIF('résultats bruts'!CS428,1)</f>
        <v>0</v>
      </c>
      <c r="AK428">
        <f>AJ428/3</f>
        <v>0</v>
      </c>
      <c r="AL428">
        <f>AH428+AJ428</f>
        <v>0</v>
      </c>
      <c r="AM428">
        <f>AL428/6</f>
        <v>0</v>
      </c>
      <c r="AN428">
        <f>AL428+AF428</f>
        <v>0</v>
      </c>
      <c r="AO428">
        <f>AN428/18</f>
        <v>0</v>
      </c>
      <c r="AP428">
        <f>COUNTIF('résultats bruts'!Y428, 1) + COUNTIF('résultats bruts'!AY428,1) + COUNTIF('résultats bruts'!DC428,1)</f>
        <v>0</v>
      </c>
      <c r="AQ428">
        <f>AP428/3</f>
        <v>0</v>
      </c>
      <c r="AR428">
        <f>COUNTIF('résultats bruts'!T428, 1) + COUNTIF('résultats bruts'!AR428,1) + COUNTIF('résultats bruts'!DB428,1)</f>
        <v>0</v>
      </c>
      <c r="AS428">
        <f>AR428/3</f>
        <v>0</v>
      </c>
      <c r="AT428">
        <f>AR428+AP428</f>
        <v>0</v>
      </c>
      <c r="AU428">
        <f>AT428/6</f>
        <v>0</v>
      </c>
      <c r="AV428">
        <f>COUNTIF('résultats bruts'!X428, 1) + COUNTIF('résultats bruts'!BB428,1) + COUNTIF('résultats bruts'!DA428,1)</f>
        <v>0</v>
      </c>
      <c r="AW428">
        <f>AV428/3</f>
        <v>0</v>
      </c>
      <c r="AX428">
        <f>COUNTIF('résultats bruts'!AA428, 1) + COUNTIF('résultats bruts'!AX428,1) + COUNTIF('résultats bruts'!CY428,1)</f>
        <v>0</v>
      </c>
      <c r="AY428">
        <f>AX428/3</f>
        <v>0</v>
      </c>
      <c r="AZ428">
        <f>AX428+AV428</f>
        <v>0</v>
      </c>
      <c r="BA428">
        <f>AZ428/6</f>
        <v>0</v>
      </c>
      <c r="BB428">
        <f>AZ428+AT428</f>
        <v>0</v>
      </c>
      <c r="BC428">
        <f>BB428/12</f>
        <v>0</v>
      </c>
      <c r="BD428">
        <f>COUNTIF('résultats bruts'!U428, 1) + COUNTIF('résultats bruts'!AZ428,1) + COUNTIF('résultats bruts'!CX428,1)</f>
        <v>0</v>
      </c>
      <c r="BE428">
        <f>BD428/3</f>
        <v>0</v>
      </c>
      <c r="BF428">
        <f>COUNTIF('résultats bruts'!S428, 1) + COUNTIF('résultats bruts'!BA428,1) + COUNTIF('résultats bruts'!CV428,1)</f>
        <v>0</v>
      </c>
      <c r="BG428">
        <f>BF428/3</f>
        <v>0</v>
      </c>
      <c r="BH428">
        <f>BF428+BD428</f>
        <v>0</v>
      </c>
      <c r="BI428">
        <f>BH428/6</f>
        <v>0</v>
      </c>
      <c r="BJ428">
        <f>BH428+BB428</f>
        <v>0</v>
      </c>
      <c r="BK428">
        <f>BJ428/18</f>
        <v>0</v>
      </c>
      <c r="BL428">
        <f>COUNTIF('résultats bruts'!AB428, 1) + COUNTIF('résultats bruts'!AC428,1) + COUNTIF('résultats bruts'!BC428,1)+ COUNTIF('résultats bruts'!BD428,1)+ COUNTIF('résultats bruts'!DE428,1)+ COUNTIF('résultats bruts'!DF428,1)</f>
        <v>0</v>
      </c>
      <c r="BM428">
        <f>BL428/6</f>
        <v>0</v>
      </c>
      <c r="BN428">
        <f>BJ428+AN428+BL428</f>
        <v>0</v>
      </c>
      <c r="BO428">
        <f>BN428/42</f>
        <v>0</v>
      </c>
      <c r="BP428">
        <f>COUNTIF('résultats bruts'!DS428,1) + COUNTIF('résultats bruts'!DQ428,1)</f>
        <v>0</v>
      </c>
      <c r="BQ428">
        <f>BP428/2</f>
        <v>0</v>
      </c>
      <c r="BR428">
        <f>COUNTIF('résultats bruts'!DR428,1)+COUNTIF('résultats bruts'!DT428,1)</f>
        <v>0</v>
      </c>
      <c r="BS428">
        <f>BR428/2</f>
        <v>0</v>
      </c>
      <c r="BT428">
        <f>'résultats bruts'!AR428</f>
        <v>0</v>
      </c>
      <c r="BU428">
        <f>'résultats bruts'!DR428</f>
        <v>0</v>
      </c>
      <c r="BV428">
        <f>'résultats bruts'!AS428</f>
        <v>0</v>
      </c>
      <c r="BW428">
        <f>'résultats bruts'!DT428</f>
        <v>0</v>
      </c>
      <c r="BX428">
        <f>COUNTIF('résultats bruts'!AI428, 1) + COUNTIF('résultats bruts'!BP428,1) + COUNTIF('résultats bruts'!DG428,1)</f>
        <v>0</v>
      </c>
      <c r="BY428">
        <f>BX428/3</f>
        <v>0</v>
      </c>
      <c r="BZ428">
        <f>COUNTIF('résultats bruts'!AL428, 1) + COUNTIF('résultats bruts'!BN428,1) + COUNTIF('résultats bruts'!DI428,1)</f>
        <v>0</v>
      </c>
      <c r="CA428">
        <f>BZ428/3</f>
        <v>0</v>
      </c>
      <c r="CB428">
        <f>BX428+BZ428</f>
        <v>0</v>
      </c>
      <c r="CC428">
        <f>CB428/6</f>
        <v>0</v>
      </c>
      <c r="CD428">
        <f>COUNTIF('résultats bruts'!AK428, 1) + COUNTIF('résultats bruts'!BR428,1) + COUNTIF('résultats bruts'!DM428,1)</f>
        <v>0</v>
      </c>
      <c r="CE428">
        <f>CD428/3</f>
        <v>0</v>
      </c>
      <c r="CF428">
        <f>COUNTIF('résultats bruts'!AE428, 1) + COUNTIF('résultats bruts'!BL428,1) + COUNTIF('résultats bruts'!DN428,1)</f>
        <v>0</v>
      </c>
      <c r="CG428">
        <f>CF428/3</f>
        <v>0</v>
      </c>
      <c r="CH428">
        <f>CF428+CD428</f>
        <v>0</v>
      </c>
      <c r="CI428">
        <f>CH428/6</f>
        <v>0</v>
      </c>
      <c r="CJ428">
        <f>COUNTIF('résultats bruts'!AJ428, 1) + COUNTIF('résultats bruts'!BM428,1) + COUNTIF('résultats bruts'!DL428,1)</f>
        <v>0</v>
      </c>
      <c r="CK428">
        <f>CJ428/3</f>
        <v>0</v>
      </c>
      <c r="CL428">
        <f>COUNTIF('résultats bruts'!AH428, 1) + COUNTIF('résultats bruts'!BK428,1) + COUNTIF('résultats bruts'!DK428,1)</f>
        <v>0</v>
      </c>
      <c r="CM428">
        <f>CL428/3</f>
        <v>0</v>
      </c>
      <c r="CN428">
        <f>CL428+CJ428</f>
        <v>0</v>
      </c>
      <c r="CO428">
        <f>CN428/6</f>
        <v>0</v>
      </c>
      <c r="CP428">
        <f>COUNTIF('résultats bruts'!AF428, 1) + COUNTIF('résultats bruts'!BO428,1) + COUNTIF('résultats bruts'!DJ428,1)</f>
        <v>0</v>
      </c>
      <c r="CQ428">
        <f>CP428/3</f>
        <v>0</v>
      </c>
      <c r="CR428">
        <f>COUNTIF('résultats bruts'!AG428, 1) + COUNTIF('résultats bruts'!BQ428,1) + COUNTIF('résultats bruts'!DH428,1)</f>
        <v>0</v>
      </c>
      <c r="CS428">
        <f>CR428/3</f>
        <v>0</v>
      </c>
      <c r="CT428">
        <f>CR428+CP428</f>
        <v>0</v>
      </c>
      <c r="CU428">
        <f>CT428/6</f>
        <v>0</v>
      </c>
      <c r="CV428">
        <f>COUNTIF('résultats bruts'!AM428, 1) + COUNTIF('résultats bruts'!AN428,1) + COUNTIF('résultats bruts'!BS428,1) +COUNTIF('résultats bruts'!BT428, 1) + COUNTIF('résultats bruts'!DO428,1) + COUNTIF('résultats bruts'!DP428,1)</f>
        <v>0</v>
      </c>
      <c r="CW428">
        <f>+CV428/6</f>
        <v>0</v>
      </c>
      <c r="CX428">
        <f>CT428+CN428+CH428+CB464</f>
        <v>0</v>
      </c>
      <c r="CY428">
        <f>CX428/30</f>
        <v>0</v>
      </c>
      <c r="CZ428">
        <f>COUNTIF('résultats bruts'!AO428,1)</f>
        <v>0</v>
      </c>
      <c r="DA428">
        <f>COUNTIF('résultats bruts'!AP428,1)</f>
        <v>0</v>
      </c>
      <c r="DB428">
        <f>CZ428+DA428</f>
        <v>0</v>
      </c>
      <c r="DC428">
        <f>DB428/2</f>
        <v>0</v>
      </c>
      <c r="DD428">
        <f>COUNTIF('résultats bruts'!BU428,1)</f>
        <v>0</v>
      </c>
      <c r="DE428">
        <f>COUNTIF('résultats bruts'!BV428,1)</f>
        <v>0</v>
      </c>
      <c r="DF428">
        <f>DD428+DE428</f>
        <v>0</v>
      </c>
      <c r="DG428">
        <f>DD428+DE428</f>
        <v>0</v>
      </c>
      <c r="DH428">
        <f>DG428/2</f>
        <v>0</v>
      </c>
      <c r="DJ428">
        <f>COUNTIF(CD428, 1)</f>
        <v>0</v>
      </c>
      <c r="DK428">
        <f>DB428+DG428+DJ428</f>
        <v>0</v>
      </c>
      <c r="DL428">
        <f>DK428/5</f>
        <v>0</v>
      </c>
      <c r="DM428">
        <f>COUNTIF('résultats bruts'!BG428,1)+COUNTIF('résultats bruts'!BJ428,1)</f>
        <v>0</v>
      </c>
      <c r="DN428">
        <f>DM428/2</f>
        <v>0</v>
      </c>
      <c r="DO428">
        <f>COUNTIF('résultats bruts'!CD428,1)+COUNTIF('résultats bruts'!CF428,1) + COUNTIF('résultats bruts'!CO428,1)+COUNTIF('résultats bruts'!CR428,1)</f>
        <v>0</v>
      </c>
      <c r="DP428">
        <f>DO428/4</f>
        <v>0</v>
      </c>
      <c r="DQ428">
        <f>DM428+DO428</f>
        <v>0</v>
      </c>
      <c r="DR428">
        <f>DQ428/6</f>
        <v>0</v>
      </c>
      <c r="DS428">
        <f>COUNTIF('résultats bruts'!BF428,1)+COUNTIF('résultats bruts'!BI428,1)</f>
        <v>0</v>
      </c>
      <c r="DT428">
        <f>DS428/2</f>
        <v>0</v>
      </c>
      <c r="DU428">
        <f>COUNTIF('résultats bruts'!CE428,1)+COUNTIF('résultats bruts'!CH428,1) + COUNTIF('résultats bruts'!CP428,1)</f>
        <v>0</v>
      </c>
      <c r="DV428">
        <f>DU428/4</f>
        <v>0</v>
      </c>
      <c r="DW428">
        <f>DS428+DU428</f>
        <v>0</v>
      </c>
      <c r="DX428">
        <f>DW428/6</f>
        <v>0</v>
      </c>
      <c r="DY428">
        <f>COUNTIF('résultats bruts'!BE428,1)+COUNTIF('résultats bruts'!BH428,1)</f>
        <v>0</v>
      </c>
      <c r="DZ428">
        <f>DY428/2</f>
        <v>0</v>
      </c>
      <c r="EA428">
        <f>COUNTIF('résultats bruts'!CC428,1)+COUNTIF('résultats bruts'!CG428,1) + COUNTIF('résultats bruts'!CN428,1)</f>
        <v>0</v>
      </c>
      <c r="EB428">
        <f>EA428/3</f>
        <v>0</v>
      </c>
      <c r="EC428">
        <f>EA428+DY428</f>
        <v>0</v>
      </c>
      <c r="ED428">
        <f>EC428/5</f>
        <v>0</v>
      </c>
      <c r="EE428">
        <f>EC428+DW428+DQ428</f>
        <v>0</v>
      </c>
      <c r="EF428">
        <f>EE428/17</f>
        <v>0</v>
      </c>
    </row>
    <row r="429">
      <c r="A429">
        <f>'résultats bruts'!A429</f>
        <v>0</v>
      </c>
      <c r="B429">
        <f>'résultats bruts'!B429</f>
        <v>0</v>
      </c>
      <c r="C429">
        <f>'résultats bruts'!C429</f>
        <v>0</v>
      </c>
      <c r="D429">
        <f>'résultats bruts'!D429</f>
        <v>0</v>
      </c>
      <c r="E429">
        <f>'résultats bruts'!E429</f>
        <v>0</v>
      </c>
      <c r="F429">
        <f>'résultats bruts'!F429</f>
        <v>427</v>
      </c>
      <c r="G429">
        <f>COUNTIF('résultats bruts'!K429,1) +COUNTIF('résultats bruts'!CJ429:CK429,1)+COUNTIF('résultats bruts'!CJ429:CK429,"0A")</f>
        <v>0</v>
      </c>
      <c r="H429">
        <f>G429/3</f>
        <v>0</v>
      </c>
      <c r="I429">
        <f>COUNTIF('résultats bruts'!O429,1) + COUNTIF('résultats bruts'!AD429,1) + COUNTIF('résultats bruts'!CA429,1) + COUNTIF('résultats bruts'!DU429, 1) + COUNTIF('résultats bruts'!DU429,"0B")</f>
        <v>0</v>
      </c>
      <c r="J429">
        <f>I429/4</f>
        <v>0</v>
      </c>
      <c r="K429">
        <f>COUNTIF('résultats bruts'!CJ429:CK429,1)</f>
        <v>0</v>
      </c>
      <c r="L429">
        <f>K429/2</f>
        <v>0</v>
      </c>
      <c r="M429">
        <f>COUNTIF('résultats bruts'!CM429,1)</f>
        <v>0</v>
      </c>
      <c r="N429">
        <f>COUNTIF('résultats bruts'!DU429,1)</f>
        <v>0</v>
      </c>
      <c r="O429">
        <f>M429+N429</f>
        <v>0</v>
      </c>
      <c r="P429">
        <f>O429/2</f>
        <v>0</v>
      </c>
      <c r="Q429">
        <f>COUNTIF('résultats bruts'!CB429, "1A")+COUNTIF('résultats bruts'!CB429, "1B")</f>
        <v>0</v>
      </c>
      <c r="R429">
        <f>O429+K429+I429+G429</f>
        <v>0</v>
      </c>
      <c r="S429">
        <f>R429/11</f>
        <v>0</v>
      </c>
      <c r="T429">
        <f>COUNTIF('résultats bruts'!Q429, 1) + COUNTIF('résultats bruts'!AU429,1) + COUNTIF('résultats bruts'!CW429,1)</f>
        <v>0</v>
      </c>
      <c r="U429">
        <f>T429/3</f>
        <v>0</v>
      </c>
      <c r="V429">
        <f>COUNTIF('résultats bruts'!P429,1) + COUNTIF('résultats bruts'!AS429,1) + COUNTIF('résultats bruts'!DD429,1)</f>
        <v>0</v>
      </c>
      <c r="W429">
        <f>V429/3</f>
        <v>0</v>
      </c>
      <c r="X429">
        <f>T429+V429</f>
        <v>0</v>
      </c>
      <c r="Y429">
        <f>X429/6</f>
        <v>0</v>
      </c>
      <c r="Z429">
        <f>COUNTIF('résultats bruts'!V429, 1) + COUNTIF('résultats bruts'!AT429,1) + COUNTIF('résultats bruts'!CT429,1)</f>
        <v>0</v>
      </c>
      <c r="AA429">
        <f>Z429/3</f>
        <v>0</v>
      </c>
      <c r="AB429">
        <f>COUNTIF('résultats bruts'!W429, 1) + COUNTIF('résultats bruts'!AV429,1) + COUNTIF('résultats bruts'!CZ429,1)</f>
        <v>0</v>
      </c>
      <c r="AC429">
        <f>AB429/3</f>
        <v>0</v>
      </c>
      <c r="AD429">
        <f>AB429+Z429</f>
        <v>0</v>
      </c>
      <c r="AE429">
        <f>AD429/6</f>
        <v>0</v>
      </c>
      <c r="AF429">
        <f>AD429+X429</f>
        <v>0</v>
      </c>
      <c r="AG429">
        <f>AF429/12</f>
        <v>0</v>
      </c>
      <c r="AH429">
        <f>COUNTIF('résultats bruts'!R429, 1) + COUNTIF('résultats bruts'!AW429,1) + COUNTIF('résultats bruts'!CU429,1)</f>
        <v>0</v>
      </c>
      <c r="AI429">
        <f>AH429/3</f>
        <v>0</v>
      </c>
      <c r="AJ429">
        <f>COUNTIF('résultats bruts'!Z429, 1) + COUNTIF('résultats bruts'!AQ429,1) + COUNTIF('résultats bruts'!CS429,1)</f>
        <v>0</v>
      </c>
      <c r="AK429">
        <f>AJ429/3</f>
        <v>0</v>
      </c>
      <c r="AL429">
        <f>AH429+AJ429</f>
        <v>0</v>
      </c>
      <c r="AM429">
        <f>AL429/6</f>
        <v>0</v>
      </c>
      <c r="AN429">
        <f>AL429+AF429</f>
        <v>0</v>
      </c>
      <c r="AO429">
        <f>AN429/18</f>
        <v>0</v>
      </c>
      <c r="AP429">
        <f>COUNTIF('résultats bruts'!Y429, 1) + COUNTIF('résultats bruts'!AY429,1) + COUNTIF('résultats bruts'!DC429,1)</f>
        <v>0</v>
      </c>
      <c r="AQ429">
        <f>AP429/3</f>
        <v>0</v>
      </c>
      <c r="AR429">
        <f>COUNTIF('résultats bruts'!T429, 1) + COUNTIF('résultats bruts'!AR429,1) + COUNTIF('résultats bruts'!DB429,1)</f>
        <v>0</v>
      </c>
      <c r="AS429">
        <f>AR429/3</f>
        <v>0</v>
      </c>
      <c r="AT429">
        <f>AR429+AP429</f>
        <v>0</v>
      </c>
      <c r="AU429">
        <f>AT429/6</f>
        <v>0</v>
      </c>
      <c r="AV429">
        <f>COUNTIF('résultats bruts'!X429, 1) + COUNTIF('résultats bruts'!BB429,1) + COUNTIF('résultats bruts'!DA429,1)</f>
        <v>0</v>
      </c>
      <c r="AW429">
        <f>AV429/3</f>
        <v>0</v>
      </c>
      <c r="AX429">
        <f>COUNTIF('résultats bruts'!AA429, 1) + COUNTIF('résultats bruts'!AX429,1) + COUNTIF('résultats bruts'!CY429,1)</f>
        <v>0</v>
      </c>
      <c r="AY429">
        <f>AX429/3</f>
        <v>0</v>
      </c>
      <c r="AZ429">
        <f>AX429+AV429</f>
        <v>0</v>
      </c>
      <c r="BA429">
        <f>AZ429/6</f>
        <v>0</v>
      </c>
      <c r="BB429">
        <f>AZ429+AT429</f>
        <v>0</v>
      </c>
      <c r="BC429">
        <f>BB429/12</f>
        <v>0</v>
      </c>
      <c r="BD429">
        <f>COUNTIF('résultats bruts'!U429, 1) + COUNTIF('résultats bruts'!AZ429,1) + COUNTIF('résultats bruts'!CX429,1)</f>
        <v>0</v>
      </c>
      <c r="BE429">
        <f>BD429/3</f>
        <v>0</v>
      </c>
      <c r="BF429">
        <f>COUNTIF('résultats bruts'!S429, 1) + COUNTIF('résultats bruts'!BA429,1) + COUNTIF('résultats bruts'!CV429,1)</f>
        <v>0</v>
      </c>
      <c r="BG429">
        <f>BF429/3</f>
        <v>0</v>
      </c>
      <c r="BH429">
        <f>BF429+BD429</f>
        <v>0</v>
      </c>
      <c r="BI429">
        <f>BH429/6</f>
        <v>0</v>
      </c>
      <c r="BJ429">
        <f>BH429+BB429</f>
        <v>0</v>
      </c>
      <c r="BK429">
        <f>BJ429/18</f>
        <v>0</v>
      </c>
      <c r="BL429">
        <f>COUNTIF('résultats bruts'!AB429, 1) + COUNTIF('résultats bruts'!AC429,1) + COUNTIF('résultats bruts'!BC429,1)+ COUNTIF('résultats bruts'!BD429,1)+ COUNTIF('résultats bruts'!DE429,1)+ COUNTIF('résultats bruts'!DF429,1)</f>
        <v>0</v>
      </c>
      <c r="BM429">
        <f>BL429/6</f>
        <v>0</v>
      </c>
      <c r="BN429">
        <f>BJ429+AN429+BL429</f>
        <v>0</v>
      </c>
      <c r="BO429">
        <f>BN429/42</f>
        <v>0</v>
      </c>
      <c r="BP429">
        <f>COUNTIF('résultats bruts'!DS429,1) + COUNTIF('résultats bruts'!DQ429,1)</f>
        <v>0</v>
      </c>
      <c r="BQ429">
        <f>BP429/2</f>
        <v>0</v>
      </c>
      <c r="BR429">
        <f>COUNTIF('résultats bruts'!DR429,1)+COUNTIF('résultats bruts'!DT429,1)</f>
        <v>0</v>
      </c>
      <c r="BS429">
        <f>BR429/2</f>
        <v>0</v>
      </c>
      <c r="BT429">
        <f>'résultats bruts'!AR429</f>
        <v>0</v>
      </c>
      <c r="BU429">
        <f>'résultats bruts'!DR429</f>
        <v>0</v>
      </c>
      <c r="BV429">
        <f>'résultats bruts'!AS429</f>
        <v>0</v>
      </c>
      <c r="BW429">
        <f>'résultats bruts'!DT429</f>
        <v>0</v>
      </c>
      <c r="BX429">
        <f>COUNTIF('résultats bruts'!AI429, 1) + COUNTIF('résultats bruts'!BP429,1) + COUNTIF('résultats bruts'!DG429,1)</f>
        <v>0</v>
      </c>
      <c r="BY429">
        <f>BX429/3</f>
        <v>0</v>
      </c>
      <c r="BZ429">
        <f>COUNTIF('résultats bruts'!AL429, 1) + COUNTIF('résultats bruts'!BN429,1) + COUNTIF('résultats bruts'!DI429,1)</f>
        <v>0</v>
      </c>
      <c r="CA429">
        <f>BZ429/3</f>
        <v>0</v>
      </c>
      <c r="CB429">
        <f>BX429+BZ429</f>
        <v>0</v>
      </c>
      <c r="CC429">
        <f>CB429/6</f>
        <v>0</v>
      </c>
      <c r="CD429">
        <f>COUNTIF('résultats bruts'!AK429, 1) + COUNTIF('résultats bruts'!BR429,1) + COUNTIF('résultats bruts'!DM429,1)</f>
        <v>0</v>
      </c>
      <c r="CE429">
        <f>CD429/3</f>
        <v>0</v>
      </c>
      <c r="CF429">
        <f>COUNTIF('résultats bruts'!AE429, 1) + COUNTIF('résultats bruts'!BL429,1) + COUNTIF('résultats bruts'!DN429,1)</f>
        <v>0</v>
      </c>
      <c r="CG429">
        <f>CF429/3</f>
        <v>0</v>
      </c>
      <c r="CH429">
        <f>CF429+CD429</f>
        <v>0</v>
      </c>
      <c r="CI429">
        <f>CH429/6</f>
        <v>0</v>
      </c>
      <c r="CJ429">
        <f>COUNTIF('résultats bruts'!AJ429, 1) + COUNTIF('résultats bruts'!BM429,1) + COUNTIF('résultats bruts'!DL429,1)</f>
        <v>0</v>
      </c>
      <c r="CK429">
        <f>CJ429/3</f>
        <v>0</v>
      </c>
      <c r="CL429">
        <f>COUNTIF('résultats bruts'!AH429, 1) + COUNTIF('résultats bruts'!BK429,1) + COUNTIF('résultats bruts'!DK429,1)</f>
        <v>0</v>
      </c>
      <c r="CM429">
        <f>CL429/3</f>
        <v>0</v>
      </c>
      <c r="CN429">
        <f>CL429+CJ429</f>
        <v>0</v>
      </c>
      <c r="CO429">
        <f>CN429/6</f>
        <v>0</v>
      </c>
      <c r="CP429">
        <f>COUNTIF('résultats bruts'!AF429, 1) + COUNTIF('résultats bruts'!BO429,1) + COUNTIF('résultats bruts'!DJ429,1)</f>
        <v>0</v>
      </c>
      <c r="CQ429">
        <f>CP429/3</f>
        <v>0</v>
      </c>
      <c r="CR429">
        <f>COUNTIF('résultats bruts'!AG429, 1) + COUNTIF('résultats bruts'!BQ429,1) + COUNTIF('résultats bruts'!DH429,1)</f>
        <v>0</v>
      </c>
      <c r="CS429">
        <f>CR429/3</f>
        <v>0</v>
      </c>
      <c r="CT429">
        <f>CR429+CP429</f>
        <v>0</v>
      </c>
      <c r="CU429">
        <f>CT429/6</f>
        <v>0</v>
      </c>
      <c r="CV429">
        <f>COUNTIF('résultats bruts'!AM429, 1) + COUNTIF('résultats bruts'!AN429,1) + COUNTIF('résultats bruts'!BS429,1) +COUNTIF('résultats bruts'!BT429, 1) + COUNTIF('résultats bruts'!DO429,1) + COUNTIF('résultats bruts'!DP429,1)</f>
        <v>0</v>
      </c>
      <c r="CW429">
        <f>+CV429/6</f>
        <v>0</v>
      </c>
      <c r="CX429">
        <f>CT429+CN429+CH429+CB465</f>
        <v>0</v>
      </c>
      <c r="CY429">
        <f>CX429/30</f>
        <v>0</v>
      </c>
      <c r="CZ429">
        <f>COUNTIF('résultats bruts'!AO429,1)</f>
        <v>0</v>
      </c>
      <c r="DA429">
        <f>COUNTIF('résultats bruts'!AP429,1)</f>
        <v>0</v>
      </c>
      <c r="DB429">
        <f>CZ429+DA429</f>
        <v>0</v>
      </c>
      <c r="DC429">
        <f>DB429/2</f>
        <v>0</v>
      </c>
      <c r="DD429">
        <f>COUNTIF('résultats bruts'!BU429,1)</f>
        <v>0</v>
      </c>
      <c r="DE429">
        <f>COUNTIF('résultats bruts'!BV429,1)</f>
        <v>0</v>
      </c>
      <c r="DF429">
        <f>DD429+DE429</f>
        <v>0</v>
      </c>
      <c r="DG429">
        <f>DD429+DE429</f>
        <v>0</v>
      </c>
      <c r="DH429">
        <f>DG429/2</f>
        <v>0</v>
      </c>
      <c r="DJ429">
        <f>COUNTIF(CD429, 1)</f>
        <v>0</v>
      </c>
      <c r="DK429">
        <f>DB429+DG429+DJ429</f>
        <v>0</v>
      </c>
      <c r="DL429">
        <f>DK429/5</f>
        <v>0</v>
      </c>
      <c r="DM429">
        <f>COUNTIF('résultats bruts'!BG429,1)+COUNTIF('résultats bruts'!BJ429,1)</f>
        <v>0</v>
      </c>
      <c r="DN429">
        <f>DM429/2</f>
        <v>0</v>
      </c>
      <c r="DO429">
        <f>COUNTIF('résultats bruts'!CD429,1)+COUNTIF('résultats bruts'!CF429,1) + COUNTIF('résultats bruts'!CO429,1)+COUNTIF('résultats bruts'!CR429,1)</f>
        <v>0</v>
      </c>
      <c r="DP429">
        <f>DO429/4</f>
        <v>0</v>
      </c>
      <c r="DQ429">
        <f>DM429+DO429</f>
        <v>0</v>
      </c>
      <c r="DR429">
        <f>DQ429/6</f>
        <v>0</v>
      </c>
      <c r="DS429">
        <f>COUNTIF('résultats bruts'!BF429,1)+COUNTIF('résultats bruts'!BI429,1)</f>
        <v>0</v>
      </c>
      <c r="DT429">
        <f>DS429/2</f>
        <v>0</v>
      </c>
      <c r="DU429">
        <f>COUNTIF('résultats bruts'!CE429,1)+COUNTIF('résultats bruts'!CH429,1) + COUNTIF('résultats bruts'!CP429,1)</f>
        <v>0</v>
      </c>
      <c r="DV429">
        <f>DU429/4</f>
        <v>0</v>
      </c>
      <c r="DW429">
        <f>DS429+DU429</f>
        <v>0</v>
      </c>
      <c r="DX429">
        <f>DW429/6</f>
        <v>0</v>
      </c>
      <c r="DY429">
        <f>COUNTIF('résultats bruts'!BE429,1)+COUNTIF('résultats bruts'!BH429,1)</f>
        <v>0</v>
      </c>
      <c r="DZ429">
        <f>DY429/2</f>
        <v>0</v>
      </c>
      <c r="EA429">
        <f>COUNTIF('résultats bruts'!CC429,1)+COUNTIF('résultats bruts'!CG429,1) + COUNTIF('résultats bruts'!CN429,1)</f>
        <v>0</v>
      </c>
      <c r="EB429">
        <f>EA429/3</f>
        <v>0</v>
      </c>
      <c r="EC429">
        <f>EA429+DY429</f>
        <v>0</v>
      </c>
      <c r="ED429">
        <f>EC429/5</f>
        <v>0</v>
      </c>
      <c r="EE429">
        <f>EC429+DW429+DQ429</f>
        <v>0</v>
      </c>
      <c r="EF429">
        <f>EE429/17</f>
        <v>0</v>
      </c>
    </row>
    <row r="430">
      <c r="A430">
        <f>'résultats bruts'!A430</f>
        <v>0</v>
      </c>
      <c r="B430">
        <f>'résultats bruts'!B430</f>
        <v>0</v>
      </c>
      <c r="C430">
        <f>'résultats bruts'!C430</f>
        <v>0</v>
      </c>
      <c r="D430">
        <f>'résultats bruts'!D430</f>
        <v>0</v>
      </c>
      <c r="E430">
        <f>'résultats bruts'!E430</f>
        <v>0</v>
      </c>
      <c r="F430">
        <f>'résultats bruts'!F430</f>
        <v>428</v>
      </c>
      <c r="G430">
        <f>COUNTIF('résultats bruts'!K430,1) +COUNTIF('résultats bruts'!CJ430:CK430,1)+COUNTIF('résultats bruts'!CJ430:CK430,"0A")</f>
        <v>0</v>
      </c>
      <c r="H430">
        <f>G430/3</f>
        <v>0</v>
      </c>
      <c r="I430">
        <f>COUNTIF('résultats bruts'!O430,1) + COUNTIF('résultats bruts'!AD430,1) + COUNTIF('résultats bruts'!CA430,1) + COUNTIF('résultats bruts'!DU430, 1) + COUNTIF('résultats bruts'!DU430,"0B")</f>
        <v>0</v>
      </c>
      <c r="J430">
        <f>I430/4</f>
        <v>0</v>
      </c>
      <c r="K430">
        <f>COUNTIF('résultats bruts'!CJ430:CK430,1)</f>
        <v>0</v>
      </c>
      <c r="L430">
        <f>K430/2</f>
        <v>0</v>
      </c>
      <c r="M430">
        <f>COUNTIF('résultats bruts'!CM430,1)</f>
        <v>0</v>
      </c>
      <c r="N430">
        <f>COUNTIF('résultats bruts'!DU430,1)</f>
        <v>0</v>
      </c>
      <c r="O430">
        <f>M430+N430</f>
        <v>0</v>
      </c>
      <c r="P430">
        <f>O430/2</f>
        <v>0</v>
      </c>
      <c r="Q430">
        <f>COUNTIF('résultats bruts'!CB430, "1A")+COUNTIF('résultats bruts'!CB430, "1B")</f>
        <v>0</v>
      </c>
      <c r="R430">
        <f>O430+K430+I430+G430</f>
        <v>0</v>
      </c>
      <c r="S430">
        <f>R430/11</f>
        <v>0</v>
      </c>
      <c r="T430">
        <f>COUNTIF('résultats bruts'!Q430, 1) + COUNTIF('résultats bruts'!AU430,1) + COUNTIF('résultats bruts'!CW430,1)</f>
        <v>0</v>
      </c>
      <c r="U430">
        <f>T430/3</f>
        <v>0</v>
      </c>
      <c r="V430">
        <f>COUNTIF('résultats bruts'!P430,1) + COUNTIF('résultats bruts'!AS430,1) + COUNTIF('résultats bruts'!DD430,1)</f>
        <v>0</v>
      </c>
      <c r="W430">
        <f>V430/3</f>
        <v>0</v>
      </c>
      <c r="X430">
        <f>T430+V430</f>
        <v>0</v>
      </c>
      <c r="Y430">
        <f>X430/6</f>
        <v>0</v>
      </c>
      <c r="Z430">
        <f>COUNTIF('résultats bruts'!V430, 1) + COUNTIF('résultats bruts'!AT430,1) + COUNTIF('résultats bruts'!CT430,1)</f>
        <v>0</v>
      </c>
      <c r="AA430">
        <f>Z430/3</f>
        <v>0</v>
      </c>
      <c r="AB430">
        <f>COUNTIF('résultats bruts'!W430, 1) + COUNTIF('résultats bruts'!AV430,1) + COUNTIF('résultats bruts'!CZ430,1)</f>
        <v>0</v>
      </c>
      <c r="AC430">
        <f>AB430/3</f>
        <v>0</v>
      </c>
      <c r="AD430">
        <f>AB430+Z430</f>
        <v>0</v>
      </c>
      <c r="AE430">
        <f>AD430/6</f>
        <v>0</v>
      </c>
      <c r="AF430">
        <f>AD430+X430</f>
        <v>0</v>
      </c>
      <c r="AG430">
        <f>AF430/12</f>
        <v>0</v>
      </c>
      <c r="AH430">
        <f>COUNTIF('résultats bruts'!R430, 1) + COUNTIF('résultats bruts'!AW430,1) + COUNTIF('résultats bruts'!CU430,1)</f>
        <v>0</v>
      </c>
      <c r="AI430">
        <f>AH430/3</f>
        <v>0</v>
      </c>
      <c r="AJ430">
        <f>COUNTIF('résultats bruts'!Z430, 1) + COUNTIF('résultats bruts'!AQ430,1) + COUNTIF('résultats bruts'!CS430,1)</f>
        <v>0</v>
      </c>
      <c r="AK430">
        <f>AJ430/3</f>
        <v>0</v>
      </c>
      <c r="AL430">
        <f>AH430+AJ430</f>
        <v>0</v>
      </c>
      <c r="AM430">
        <f>AL430/6</f>
        <v>0</v>
      </c>
      <c r="AN430">
        <f>AL430+AF430</f>
        <v>0</v>
      </c>
      <c r="AO430">
        <f>AN430/18</f>
        <v>0</v>
      </c>
      <c r="AP430">
        <f>COUNTIF('résultats bruts'!Y430, 1) + COUNTIF('résultats bruts'!AY430,1) + COUNTIF('résultats bruts'!DC430,1)</f>
        <v>0</v>
      </c>
      <c r="AQ430">
        <f>AP430/3</f>
        <v>0</v>
      </c>
      <c r="AR430">
        <f>COUNTIF('résultats bruts'!T430, 1) + COUNTIF('résultats bruts'!AR430,1) + COUNTIF('résultats bruts'!DB430,1)</f>
        <v>0</v>
      </c>
      <c r="AS430">
        <f>AR430/3</f>
        <v>0</v>
      </c>
      <c r="AT430">
        <f>AR430+AP430</f>
        <v>0</v>
      </c>
      <c r="AU430">
        <f>AT430/6</f>
        <v>0</v>
      </c>
      <c r="AV430">
        <f>COUNTIF('résultats bruts'!X430, 1) + COUNTIF('résultats bruts'!BB430,1) + COUNTIF('résultats bruts'!DA430,1)</f>
        <v>0</v>
      </c>
      <c r="AW430">
        <f>AV430/3</f>
        <v>0</v>
      </c>
      <c r="AX430">
        <f>COUNTIF('résultats bruts'!AA430, 1) + COUNTIF('résultats bruts'!AX430,1) + COUNTIF('résultats bruts'!CY430,1)</f>
        <v>0</v>
      </c>
      <c r="AY430">
        <f>AX430/3</f>
        <v>0</v>
      </c>
      <c r="AZ430">
        <f>AX430+AV430</f>
        <v>0</v>
      </c>
      <c r="BA430">
        <f>AZ430/6</f>
        <v>0</v>
      </c>
      <c r="BB430">
        <f>AZ430+AT430</f>
        <v>0</v>
      </c>
      <c r="BC430">
        <f>BB430/12</f>
        <v>0</v>
      </c>
      <c r="BD430">
        <f>COUNTIF('résultats bruts'!U430, 1) + COUNTIF('résultats bruts'!AZ430,1) + COUNTIF('résultats bruts'!CX430,1)</f>
        <v>0</v>
      </c>
      <c r="BE430">
        <f>BD430/3</f>
        <v>0</v>
      </c>
      <c r="BF430">
        <f>COUNTIF('résultats bruts'!S430, 1) + COUNTIF('résultats bruts'!BA430,1) + COUNTIF('résultats bruts'!CV430,1)</f>
        <v>0</v>
      </c>
      <c r="BG430">
        <f>BF430/3</f>
        <v>0</v>
      </c>
      <c r="BH430">
        <f>BF430+BD430</f>
        <v>0</v>
      </c>
      <c r="BI430">
        <f>BH430/6</f>
        <v>0</v>
      </c>
      <c r="BJ430">
        <f>BH430+BB430</f>
        <v>0</v>
      </c>
      <c r="BK430">
        <f>BJ430/18</f>
        <v>0</v>
      </c>
      <c r="BL430">
        <f>COUNTIF('résultats bruts'!AB430, 1) + COUNTIF('résultats bruts'!AC430,1) + COUNTIF('résultats bruts'!BC430,1)+ COUNTIF('résultats bruts'!BD430,1)+ COUNTIF('résultats bruts'!DE430,1)+ COUNTIF('résultats bruts'!DF430,1)</f>
        <v>0</v>
      </c>
      <c r="BM430">
        <f>BL430/6</f>
        <v>0</v>
      </c>
      <c r="BN430">
        <f>BJ430+AN430+BL430</f>
        <v>0</v>
      </c>
      <c r="BO430">
        <f>BN430/42</f>
        <v>0</v>
      </c>
      <c r="BP430">
        <f>COUNTIF('résultats bruts'!DS430,1) + COUNTIF('résultats bruts'!DQ430,1)</f>
        <v>0</v>
      </c>
      <c r="BQ430">
        <f>BP430/2</f>
        <v>0</v>
      </c>
      <c r="BR430">
        <f>COUNTIF('résultats bruts'!DR430,1)+COUNTIF('résultats bruts'!DT430,1)</f>
        <v>0</v>
      </c>
      <c r="BS430">
        <f>BR430/2</f>
        <v>0</v>
      </c>
      <c r="BT430">
        <f>'résultats bruts'!AR430</f>
        <v>0</v>
      </c>
      <c r="BU430">
        <f>'résultats bruts'!DR430</f>
        <v>0</v>
      </c>
      <c r="BV430">
        <f>'résultats bruts'!AS430</f>
        <v>0</v>
      </c>
      <c r="BW430">
        <f>'résultats bruts'!DT430</f>
        <v>0</v>
      </c>
      <c r="BX430">
        <f>COUNTIF('résultats bruts'!AI430, 1) + COUNTIF('résultats bruts'!BP430,1) + COUNTIF('résultats bruts'!DG430,1)</f>
        <v>0</v>
      </c>
      <c r="BY430">
        <f>BX430/3</f>
        <v>0</v>
      </c>
      <c r="BZ430">
        <f>COUNTIF('résultats bruts'!AL430, 1) + COUNTIF('résultats bruts'!BN430,1) + COUNTIF('résultats bruts'!DI430,1)</f>
        <v>0</v>
      </c>
      <c r="CA430">
        <f>BZ430/3</f>
        <v>0</v>
      </c>
      <c r="CB430">
        <f>BX430+BZ430</f>
        <v>0</v>
      </c>
      <c r="CC430">
        <f>CB430/6</f>
        <v>0</v>
      </c>
      <c r="CD430">
        <f>COUNTIF('résultats bruts'!AK430, 1) + COUNTIF('résultats bruts'!BR430,1) + COUNTIF('résultats bruts'!DM430,1)</f>
        <v>0</v>
      </c>
      <c r="CE430">
        <f>CD430/3</f>
        <v>0</v>
      </c>
      <c r="CF430">
        <f>COUNTIF('résultats bruts'!AE430, 1) + COUNTIF('résultats bruts'!BL430,1) + COUNTIF('résultats bruts'!DN430,1)</f>
        <v>0</v>
      </c>
      <c r="CG430">
        <f>CF430/3</f>
        <v>0</v>
      </c>
      <c r="CH430">
        <f>CF430+CD430</f>
        <v>0</v>
      </c>
      <c r="CI430">
        <f>CH430/6</f>
        <v>0</v>
      </c>
      <c r="CJ430">
        <f>COUNTIF('résultats bruts'!AJ430, 1) + COUNTIF('résultats bruts'!BM430,1) + COUNTIF('résultats bruts'!DL430,1)</f>
        <v>0</v>
      </c>
      <c r="CK430">
        <f>CJ430/3</f>
        <v>0</v>
      </c>
      <c r="CL430">
        <f>COUNTIF('résultats bruts'!AH430, 1) + COUNTIF('résultats bruts'!BK430,1) + COUNTIF('résultats bruts'!DK430,1)</f>
        <v>0</v>
      </c>
      <c r="CM430">
        <f>CL430/3</f>
        <v>0</v>
      </c>
      <c r="CN430">
        <f>CL430+CJ430</f>
        <v>0</v>
      </c>
      <c r="CO430">
        <f>CN430/6</f>
        <v>0</v>
      </c>
      <c r="CP430">
        <f>COUNTIF('résultats bruts'!AF430, 1) + COUNTIF('résultats bruts'!BO430,1) + COUNTIF('résultats bruts'!DJ430,1)</f>
        <v>0</v>
      </c>
      <c r="CQ430">
        <f>CP430/3</f>
        <v>0</v>
      </c>
      <c r="CR430">
        <f>COUNTIF('résultats bruts'!AG430, 1) + COUNTIF('résultats bruts'!BQ430,1) + COUNTIF('résultats bruts'!DH430,1)</f>
        <v>0</v>
      </c>
      <c r="CS430">
        <f>CR430/3</f>
        <v>0</v>
      </c>
      <c r="CT430">
        <f>CR430+CP430</f>
        <v>0</v>
      </c>
      <c r="CU430">
        <f>CT430/6</f>
        <v>0</v>
      </c>
      <c r="CV430">
        <f>COUNTIF('résultats bruts'!AM430, 1) + COUNTIF('résultats bruts'!AN430,1) + COUNTIF('résultats bruts'!BS430,1) +COUNTIF('résultats bruts'!BT430, 1) + COUNTIF('résultats bruts'!DO430,1) + COUNTIF('résultats bruts'!DP430,1)</f>
        <v>0</v>
      </c>
      <c r="CW430">
        <f>+CV430/6</f>
        <v>0</v>
      </c>
      <c r="CX430">
        <f>CT430+CN430+CH430+CB466</f>
        <v>0</v>
      </c>
      <c r="CY430">
        <f>CX430/30</f>
        <v>0</v>
      </c>
      <c r="CZ430">
        <f>COUNTIF('résultats bruts'!AO430,1)</f>
        <v>0</v>
      </c>
      <c r="DA430">
        <f>COUNTIF('résultats bruts'!AP430,1)</f>
        <v>0</v>
      </c>
      <c r="DB430">
        <f>CZ430+DA430</f>
        <v>0</v>
      </c>
      <c r="DC430">
        <f>DB430/2</f>
        <v>0</v>
      </c>
      <c r="DD430">
        <f>COUNTIF('résultats bruts'!BU430,1)</f>
        <v>0</v>
      </c>
      <c r="DE430">
        <f>COUNTIF('résultats bruts'!BV430,1)</f>
        <v>0</v>
      </c>
      <c r="DF430">
        <f>DD430+DE430</f>
        <v>0</v>
      </c>
      <c r="DG430">
        <f>DD430+DE430</f>
        <v>0</v>
      </c>
      <c r="DH430">
        <f>DG430/2</f>
        <v>0</v>
      </c>
      <c r="DJ430">
        <f>COUNTIF(CD430, 1)</f>
        <v>0</v>
      </c>
      <c r="DK430">
        <f>DB430+DG430+DJ430</f>
        <v>0</v>
      </c>
      <c r="DL430">
        <f>DK430/5</f>
        <v>0</v>
      </c>
      <c r="DM430">
        <f>COUNTIF('résultats bruts'!BG430,1)+COUNTIF('résultats bruts'!BJ430,1)</f>
        <v>0</v>
      </c>
      <c r="DN430">
        <f>DM430/2</f>
        <v>0</v>
      </c>
      <c r="DO430">
        <f>COUNTIF('résultats bruts'!CD430,1)+COUNTIF('résultats bruts'!CF430,1) + COUNTIF('résultats bruts'!CO430,1)+COUNTIF('résultats bruts'!CR430,1)</f>
        <v>0</v>
      </c>
      <c r="DP430">
        <f>DO430/4</f>
        <v>0</v>
      </c>
      <c r="DQ430">
        <f>DM430+DO430</f>
        <v>0</v>
      </c>
      <c r="DR430">
        <f>DQ430/6</f>
        <v>0</v>
      </c>
      <c r="DS430">
        <f>COUNTIF('résultats bruts'!BF430,1)+COUNTIF('résultats bruts'!BI430,1)</f>
        <v>0</v>
      </c>
      <c r="DT430">
        <f>DS430/2</f>
        <v>0</v>
      </c>
      <c r="DU430">
        <f>COUNTIF('résultats bruts'!CE430,1)+COUNTIF('résultats bruts'!CH430,1) + COUNTIF('résultats bruts'!CP430,1)</f>
        <v>0</v>
      </c>
      <c r="DV430">
        <f>DU430/4</f>
        <v>0</v>
      </c>
      <c r="DW430">
        <f>DS430+DU430</f>
        <v>0</v>
      </c>
      <c r="DX430">
        <f>DW430/6</f>
        <v>0</v>
      </c>
      <c r="DY430">
        <f>COUNTIF('résultats bruts'!BE430,1)+COUNTIF('résultats bruts'!BH430,1)</f>
        <v>0</v>
      </c>
      <c r="DZ430">
        <f>DY430/2</f>
        <v>0</v>
      </c>
      <c r="EA430">
        <f>COUNTIF('résultats bruts'!CC430,1)+COUNTIF('résultats bruts'!CG430,1) + COUNTIF('résultats bruts'!CN430,1)</f>
        <v>0</v>
      </c>
      <c r="EB430">
        <f>EA430/3</f>
        <v>0</v>
      </c>
      <c r="EC430">
        <f>EA430+DY430</f>
        <v>0</v>
      </c>
      <c r="ED430">
        <f>EC430/5</f>
        <v>0</v>
      </c>
      <c r="EE430">
        <f>EC430+DW430+DQ430</f>
        <v>0</v>
      </c>
      <c r="EF430">
        <f>EE430/17</f>
        <v>0</v>
      </c>
    </row>
    <row r="431">
      <c r="A431">
        <f>'résultats bruts'!A431</f>
        <v>0</v>
      </c>
      <c r="B431">
        <f>'résultats bruts'!B431</f>
        <v>0</v>
      </c>
      <c r="C431">
        <f>'résultats bruts'!C431</f>
        <v>0</v>
      </c>
      <c r="D431">
        <f>'résultats bruts'!D431</f>
        <v>0</v>
      </c>
      <c r="E431">
        <f>'résultats bruts'!E431</f>
        <v>0</v>
      </c>
      <c r="F431">
        <f>'résultats bruts'!F431</f>
        <v>429</v>
      </c>
      <c r="G431">
        <f>COUNTIF('résultats bruts'!K431,1) +COUNTIF('résultats bruts'!CJ431:CK431,1)+COUNTIF('résultats bruts'!CJ431:CK431,"0A")</f>
        <v>0</v>
      </c>
      <c r="H431">
        <f>G431/3</f>
        <v>0</v>
      </c>
      <c r="I431">
        <f>COUNTIF('résultats bruts'!O431,1) + COUNTIF('résultats bruts'!AD431,1) + COUNTIF('résultats bruts'!CA431,1) + COUNTIF('résultats bruts'!DU431, 1) + COUNTIF('résultats bruts'!DU431,"0B")</f>
        <v>0</v>
      </c>
      <c r="J431">
        <f>I431/4</f>
        <v>0</v>
      </c>
      <c r="K431">
        <f>COUNTIF('résultats bruts'!CJ431:CK431,1)</f>
        <v>0</v>
      </c>
      <c r="L431">
        <f>K431/2</f>
        <v>0</v>
      </c>
      <c r="M431">
        <f>COUNTIF('résultats bruts'!CM431,1)</f>
        <v>0</v>
      </c>
      <c r="N431">
        <f>COUNTIF('résultats bruts'!DU431,1)</f>
        <v>0</v>
      </c>
      <c r="O431">
        <f>M431+N431</f>
        <v>0</v>
      </c>
      <c r="P431">
        <f>O431/2</f>
        <v>0</v>
      </c>
      <c r="Q431">
        <f>COUNTIF('résultats bruts'!CB431, "1A")+COUNTIF('résultats bruts'!CB431, "1B")</f>
        <v>0</v>
      </c>
      <c r="R431">
        <f>O431+K431+I431+G431</f>
        <v>0</v>
      </c>
      <c r="S431">
        <f>R431/11</f>
        <v>0</v>
      </c>
      <c r="T431">
        <f>COUNTIF('résultats bruts'!Q431, 1) + COUNTIF('résultats bruts'!AU431,1) + COUNTIF('résultats bruts'!CW431,1)</f>
        <v>0</v>
      </c>
      <c r="U431">
        <f>T431/3</f>
        <v>0</v>
      </c>
      <c r="V431">
        <f>COUNTIF('résultats bruts'!P431,1) + COUNTIF('résultats bruts'!AS431,1) + COUNTIF('résultats bruts'!DD431,1)</f>
        <v>0</v>
      </c>
      <c r="W431">
        <f>V431/3</f>
        <v>0</v>
      </c>
      <c r="X431">
        <f>T431+V431</f>
        <v>0</v>
      </c>
      <c r="Y431">
        <f>X431/6</f>
        <v>0</v>
      </c>
      <c r="Z431">
        <f>COUNTIF('résultats bruts'!V431, 1) + COUNTIF('résultats bruts'!AT431,1) + COUNTIF('résultats bruts'!CT431,1)</f>
        <v>0</v>
      </c>
      <c r="AA431">
        <f>Z431/3</f>
        <v>0</v>
      </c>
      <c r="AB431">
        <f>COUNTIF('résultats bruts'!W431, 1) + COUNTIF('résultats bruts'!AV431,1) + COUNTIF('résultats bruts'!CZ431,1)</f>
        <v>0</v>
      </c>
      <c r="AC431">
        <f>AB431/3</f>
        <v>0</v>
      </c>
      <c r="AD431">
        <f>AB431+Z431</f>
        <v>0</v>
      </c>
      <c r="AE431">
        <f>AD431/6</f>
        <v>0</v>
      </c>
      <c r="AF431">
        <f>AD431+X431</f>
        <v>0</v>
      </c>
      <c r="AG431">
        <f>AF431/12</f>
        <v>0</v>
      </c>
      <c r="AH431">
        <f>COUNTIF('résultats bruts'!R431, 1) + COUNTIF('résultats bruts'!AW431,1) + COUNTIF('résultats bruts'!CU431,1)</f>
        <v>0</v>
      </c>
      <c r="AI431">
        <f>AH431/3</f>
        <v>0</v>
      </c>
      <c r="AJ431">
        <f>COUNTIF('résultats bruts'!Z431, 1) + COUNTIF('résultats bruts'!AQ431,1) + COUNTIF('résultats bruts'!CS431,1)</f>
        <v>0</v>
      </c>
      <c r="AK431">
        <f>AJ431/3</f>
        <v>0</v>
      </c>
      <c r="AL431">
        <f>AH431+AJ431</f>
        <v>0</v>
      </c>
      <c r="AM431">
        <f>AL431/6</f>
        <v>0</v>
      </c>
      <c r="AN431">
        <f>AL431+AF431</f>
        <v>0</v>
      </c>
      <c r="AO431">
        <f>AN431/18</f>
        <v>0</v>
      </c>
      <c r="AP431">
        <f>COUNTIF('résultats bruts'!Y431, 1) + COUNTIF('résultats bruts'!AY431,1) + COUNTIF('résultats bruts'!DC431,1)</f>
        <v>0</v>
      </c>
      <c r="AQ431">
        <f>AP431/3</f>
        <v>0</v>
      </c>
      <c r="AR431">
        <f>COUNTIF('résultats bruts'!T431, 1) + COUNTIF('résultats bruts'!AR431,1) + COUNTIF('résultats bruts'!DB431,1)</f>
        <v>0</v>
      </c>
      <c r="AS431">
        <f>AR431/3</f>
        <v>0</v>
      </c>
      <c r="AT431">
        <f>AR431+AP431</f>
        <v>0</v>
      </c>
      <c r="AU431">
        <f>AT431/6</f>
        <v>0</v>
      </c>
      <c r="AV431">
        <f>COUNTIF('résultats bruts'!X431, 1) + COUNTIF('résultats bruts'!BB431,1) + COUNTIF('résultats bruts'!DA431,1)</f>
        <v>0</v>
      </c>
      <c r="AW431">
        <f>AV431/3</f>
        <v>0</v>
      </c>
      <c r="AX431">
        <f>COUNTIF('résultats bruts'!AA431, 1) + COUNTIF('résultats bruts'!AX431,1) + COUNTIF('résultats bruts'!CY431,1)</f>
        <v>0</v>
      </c>
      <c r="AY431">
        <f>AX431/3</f>
        <v>0</v>
      </c>
      <c r="AZ431">
        <f>AX431+AV431</f>
        <v>0</v>
      </c>
      <c r="BA431">
        <f>AZ431/6</f>
        <v>0</v>
      </c>
      <c r="BB431">
        <f>AZ431+AT431</f>
        <v>0</v>
      </c>
      <c r="BC431">
        <f>BB431/12</f>
        <v>0</v>
      </c>
      <c r="BD431">
        <f>COUNTIF('résultats bruts'!U431, 1) + COUNTIF('résultats bruts'!AZ431,1) + COUNTIF('résultats bruts'!CX431,1)</f>
        <v>0</v>
      </c>
      <c r="BE431">
        <f>BD431/3</f>
        <v>0</v>
      </c>
      <c r="BF431">
        <f>COUNTIF('résultats bruts'!S431, 1) + COUNTIF('résultats bruts'!BA431,1) + COUNTIF('résultats bruts'!CV431,1)</f>
        <v>0</v>
      </c>
      <c r="BG431">
        <f>BF431/3</f>
        <v>0</v>
      </c>
      <c r="BH431">
        <f>BF431+BD431</f>
        <v>0</v>
      </c>
      <c r="BI431">
        <f>BH431/6</f>
        <v>0</v>
      </c>
      <c r="BJ431">
        <f>BH431+BB431</f>
        <v>0</v>
      </c>
      <c r="BK431">
        <f>BJ431/18</f>
        <v>0</v>
      </c>
      <c r="BL431">
        <f>COUNTIF('résultats bruts'!AB431, 1) + COUNTIF('résultats bruts'!AC431,1) + COUNTIF('résultats bruts'!BC431,1)+ COUNTIF('résultats bruts'!BD431,1)+ COUNTIF('résultats bruts'!DE431,1)+ COUNTIF('résultats bruts'!DF431,1)</f>
        <v>0</v>
      </c>
      <c r="BM431">
        <f>BL431/6</f>
        <v>0</v>
      </c>
      <c r="BN431">
        <f>BJ431+AN431+BL431</f>
        <v>0</v>
      </c>
      <c r="BO431">
        <f>BN431/42</f>
        <v>0</v>
      </c>
      <c r="BP431">
        <f>COUNTIF('résultats bruts'!DS431,1) + COUNTIF('résultats bruts'!DQ431,1)</f>
        <v>0</v>
      </c>
      <c r="BQ431">
        <f>BP431/2</f>
        <v>0</v>
      </c>
      <c r="BR431">
        <f>COUNTIF('résultats bruts'!DR431,1)+COUNTIF('résultats bruts'!DT431,1)</f>
        <v>0</v>
      </c>
      <c r="BS431">
        <f>BR431/2</f>
        <v>0</v>
      </c>
      <c r="BT431">
        <f>'résultats bruts'!AR431</f>
        <v>0</v>
      </c>
      <c r="BU431">
        <f>'résultats bruts'!DR431</f>
        <v>0</v>
      </c>
      <c r="BV431">
        <f>'résultats bruts'!AS431</f>
        <v>0</v>
      </c>
      <c r="BW431">
        <f>'résultats bruts'!DT431</f>
        <v>0</v>
      </c>
      <c r="BX431">
        <f>COUNTIF('résultats bruts'!AI431, 1) + COUNTIF('résultats bruts'!BP431,1) + COUNTIF('résultats bruts'!DG431,1)</f>
        <v>0</v>
      </c>
      <c r="BY431">
        <f>BX431/3</f>
        <v>0</v>
      </c>
      <c r="BZ431">
        <f>COUNTIF('résultats bruts'!AL431, 1) + COUNTIF('résultats bruts'!BN431,1) + COUNTIF('résultats bruts'!DI431,1)</f>
        <v>0</v>
      </c>
      <c r="CA431">
        <f>BZ431/3</f>
        <v>0</v>
      </c>
      <c r="CB431">
        <f>BX431+BZ431</f>
        <v>0</v>
      </c>
      <c r="CC431">
        <f>CB431/6</f>
        <v>0</v>
      </c>
      <c r="CD431">
        <f>COUNTIF('résultats bruts'!AK431, 1) + COUNTIF('résultats bruts'!BR431,1) + COUNTIF('résultats bruts'!DM431,1)</f>
        <v>0</v>
      </c>
      <c r="CE431">
        <f>CD431/3</f>
        <v>0</v>
      </c>
      <c r="CF431">
        <f>COUNTIF('résultats bruts'!AE431, 1) + COUNTIF('résultats bruts'!BL431,1) + COUNTIF('résultats bruts'!DN431,1)</f>
        <v>0</v>
      </c>
      <c r="CG431">
        <f>CF431/3</f>
        <v>0</v>
      </c>
      <c r="CH431">
        <f>CF431+CD431</f>
        <v>0</v>
      </c>
      <c r="CI431">
        <f>CH431/6</f>
        <v>0</v>
      </c>
      <c r="CJ431">
        <f>COUNTIF('résultats bruts'!AJ431, 1) + COUNTIF('résultats bruts'!BM431,1) + COUNTIF('résultats bruts'!DL431,1)</f>
        <v>0</v>
      </c>
      <c r="CK431">
        <f>CJ431/3</f>
        <v>0</v>
      </c>
      <c r="CL431">
        <f>COUNTIF('résultats bruts'!AH431, 1) + COUNTIF('résultats bruts'!BK431,1) + COUNTIF('résultats bruts'!DK431,1)</f>
        <v>0</v>
      </c>
      <c r="CM431">
        <f>CL431/3</f>
        <v>0</v>
      </c>
      <c r="CN431">
        <f>CL431+CJ431</f>
        <v>0</v>
      </c>
      <c r="CO431">
        <f>CN431/6</f>
        <v>0</v>
      </c>
      <c r="CP431">
        <f>COUNTIF('résultats bruts'!AF431, 1) + COUNTIF('résultats bruts'!BO431,1) + COUNTIF('résultats bruts'!DJ431,1)</f>
        <v>0</v>
      </c>
      <c r="CQ431">
        <f>CP431/3</f>
        <v>0</v>
      </c>
      <c r="CR431">
        <f>COUNTIF('résultats bruts'!AG431, 1) + COUNTIF('résultats bruts'!BQ431,1) + COUNTIF('résultats bruts'!DH431,1)</f>
        <v>0</v>
      </c>
      <c r="CS431">
        <f>CR431/3</f>
        <v>0</v>
      </c>
      <c r="CT431">
        <f>CR431+CP431</f>
        <v>0</v>
      </c>
      <c r="CU431">
        <f>CT431/6</f>
        <v>0</v>
      </c>
      <c r="CV431">
        <f>COUNTIF('résultats bruts'!AM431, 1) + COUNTIF('résultats bruts'!AN431,1) + COUNTIF('résultats bruts'!BS431,1) +COUNTIF('résultats bruts'!BT431, 1) + COUNTIF('résultats bruts'!DO431,1) + COUNTIF('résultats bruts'!DP431,1)</f>
        <v>0</v>
      </c>
      <c r="CW431">
        <f>+CV431/6</f>
        <v>0</v>
      </c>
      <c r="CX431">
        <f>CT431+CN431+CH431+CB467</f>
        <v>0</v>
      </c>
      <c r="CY431">
        <f>CX431/30</f>
        <v>0</v>
      </c>
      <c r="CZ431">
        <f>COUNTIF('résultats bruts'!AO431,1)</f>
        <v>0</v>
      </c>
      <c r="DA431">
        <f>COUNTIF('résultats bruts'!AP431,1)</f>
        <v>0</v>
      </c>
      <c r="DB431">
        <f>CZ431+DA431</f>
        <v>0</v>
      </c>
      <c r="DC431">
        <f>DB431/2</f>
        <v>0</v>
      </c>
      <c r="DD431">
        <f>COUNTIF('résultats bruts'!BU431,1)</f>
        <v>0</v>
      </c>
      <c r="DE431">
        <f>COUNTIF('résultats bruts'!BV431,1)</f>
        <v>0</v>
      </c>
      <c r="DF431">
        <f>DD431+DE431</f>
        <v>0</v>
      </c>
      <c r="DG431">
        <f>DD431+DE431</f>
        <v>0</v>
      </c>
      <c r="DH431">
        <f>DG431/2</f>
        <v>0</v>
      </c>
      <c r="DJ431">
        <f>COUNTIF(CD431, 1)</f>
        <v>0</v>
      </c>
      <c r="DK431">
        <f>DB431+DG431+DJ431</f>
        <v>0</v>
      </c>
      <c r="DL431">
        <f>DK431/5</f>
        <v>0</v>
      </c>
      <c r="DM431">
        <f>COUNTIF('résultats bruts'!BG431,1)+COUNTIF('résultats bruts'!BJ431,1)</f>
        <v>0</v>
      </c>
      <c r="DN431">
        <f>DM431/2</f>
        <v>0</v>
      </c>
      <c r="DO431">
        <f>COUNTIF('résultats bruts'!CD431,1)+COUNTIF('résultats bruts'!CF431,1) + COUNTIF('résultats bruts'!CO431,1)+COUNTIF('résultats bruts'!CR431,1)</f>
        <v>0</v>
      </c>
      <c r="DP431">
        <f>DO431/4</f>
        <v>0</v>
      </c>
      <c r="DQ431">
        <f>DM431+DO431</f>
        <v>0</v>
      </c>
      <c r="DR431">
        <f>DQ431/6</f>
        <v>0</v>
      </c>
      <c r="DS431">
        <f>COUNTIF('résultats bruts'!BF431,1)+COUNTIF('résultats bruts'!BI431,1)</f>
        <v>0</v>
      </c>
      <c r="DT431">
        <f>DS431/2</f>
        <v>0</v>
      </c>
      <c r="DU431">
        <f>COUNTIF('résultats bruts'!CE431,1)+COUNTIF('résultats bruts'!CH431,1) + COUNTIF('résultats bruts'!CP431,1)</f>
        <v>0</v>
      </c>
      <c r="DV431">
        <f>DU431/4</f>
        <v>0</v>
      </c>
      <c r="DW431">
        <f>DS431+DU431</f>
        <v>0</v>
      </c>
      <c r="DX431">
        <f>DW431/6</f>
        <v>0</v>
      </c>
      <c r="DY431">
        <f>COUNTIF('résultats bruts'!BE431,1)+COUNTIF('résultats bruts'!BH431,1)</f>
        <v>0</v>
      </c>
      <c r="DZ431">
        <f>DY431/2</f>
        <v>0</v>
      </c>
      <c r="EA431">
        <f>COUNTIF('résultats bruts'!CC431,1)+COUNTIF('résultats bruts'!CG431,1) + COUNTIF('résultats bruts'!CN431,1)</f>
        <v>0</v>
      </c>
      <c r="EB431">
        <f>EA431/3</f>
        <v>0</v>
      </c>
      <c r="EC431">
        <f>EA431+DY431</f>
        <v>0</v>
      </c>
      <c r="ED431">
        <f>EC431/5</f>
        <v>0</v>
      </c>
      <c r="EE431">
        <f>EC431+DW431+DQ431</f>
        <v>0</v>
      </c>
      <c r="EF431">
        <f>EE431/17</f>
        <v>0</v>
      </c>
    </row>
    <row r="432">
      <c r="A432">
        <f>'résultats bruts'!A432</f>
        <v>0</v>
      </c>
      <c r="B432">
        <f>'résultats bruts'!B432</f>
        <v>0</v>
      </c>
      <c r="C432">
        <f>'résultats bruts'!C432</f>
        <v>0</v>
      </c>
      <c r="D432">
        <f>'résultats bruts'!D432</f>
        <v>0</v>
      </c>
      <c r="E432">
        <f>'résultats bruts'!E432</f>
        <v>0</v>
      </c>
      <c r="F432">
        <f>'résultats bruts'!F432</f>
        <v>430</v>
      </c>
      <c r="G432">
        <f>COUNTIF('résultats bruts'!K432,1) +COUNTIF('résultats bruts'!CJ432:CK432,1)+COUNTIF('résultats bruts'!CJ432:CK432,"0A")</f>
        <v>0</v>
      </c>
      <c r="H432">
        <f>G432/3</f>
        <v>0</v>
      </c>
      <c r="I432">
        <f>COUNTIF('résultats bruts'!O432,1) + COUNTIF('résultats bruts'!AD432,1) + COUNTIF('résultats bruts'!CA432,1) + COUNTIF('résultats bruts'!DU432, 1) + COUNTIF('résultats bruts'!DU432,"0B")</f>
        <v>0</v>
      </c>
      <c r="J432">
        <f>I432/4</f>
        <v>0</v>
      </c>
      <c r="K432">
        <f>COUNTIF('résultats bruts'!CJ432:CK432,1)</f>
        <v>0</v>
      </c>
      <c r="L432">
        <f>K432/2</f>
        <v>0</v>
      </c>
      <c r="M432">
        <f>COUNTIF('résultats bruts'!CM432,1)</f>
        <v>0</v>
      </c>
      <c r="N432">
        <f>COUNTIF('résultats bruts'!DU432,1)</f>
        <v>0</v>
      </c>
      <c r="O432">
        <f>M432+N432</f>
        <v>0</v>
      </c>
      <c r="P432">
        <f>O432/2</f>
        <v>0</v>
      </c>
      <c r="Q432">
        <f>COUNTIF('résultats bruts'!CB432, "1A")+COUNTIF('résultats bruts'!CB432, "1B")</f>
        <v>0</v>
      </c>
      <c r="R432">
        <f>O432+K432+I432+G432</f>
        <v>0</v>
      </c>
      <c r="S432">
        <f>R432/11</f>
        <v>0</v>
      </c>
      <c r="T432">
        <f>COUNTIF('résultats bruts'!Q432, 1) + COUNTIF('résultats bruts'!AU432,1) + COUNTIF('résultats bruts'!CW432,1)</f>
        <v>0</v>
      </c>
      <c r="U432">
        <f>T432/3</f>
        <v>0</v>
      </c>
      <c r="V432">
        <f>COUNTIF('résultats bruts'!P432,1) + COUNTIF('résultats bruts'!AS432,1) + COUNTIF('résultats bruts'!DD432,1)</f>
        <v>0</v>
      </c>
      <c r="W432">
        <f>V432/3</f>
        <v>0</v>
      </c>
      <c r="X432">
        <f>T432+V432</f>
        <v>0</v>
      </c>
      <c r="Y432">
        <f>X432/6</f>
        <v>0</v>
      </c>
      <c r="Z432">
        <f>COUNTIF('résultats bruts'!V432, 1) + COUNTIF('résultats bruts'!AT432,1) + COUNTIF('résultats bruts'!CT432,1)</f>
        <v>0</v>
      </c>
      <c r="AA432">
        <f>Z432/3</f>
        <v>0</v>
      </c>
      <c r="AB432">
        <f>COUNTIF('résultats bruts'!W432, 1) + COUNTIF('résultats bruts'!AV432,1) + COUNTIF('résultats bruts'!CZ432,1)</f>
        <v>0</v>
      </c>
      <c r="AC432">
        <f>AB432/3</f>
        <v>0</v>
      </c>
      <c r="AD432">
        <f>AB432+Z432</f>
        <v>0</v>
      </c>
      <c r="AE432">
        <f>AD432/6</f>
        <v>0</v>
      </c>
      <c r="AF432">
        <f>AD432+X432</f>
        <v>0</v>
      </c>
      <c r="AG432">
        <f>AF432/12</f>
        <v>0</v>
      </c>
      <c r="AH432">
        <f>COUNTIF('résultats bruts'!R432, 1) + COUNTIF('résultats bruts'!AW432,1) + COUNTIF('résultats bruts'!CU432,1)</f>
        <v>0</v>
      </c>
      <c r="AI432">
        <f>AH432/3</f>
        <v>0</v>
      </c>
      <c r="AJ432">
        <f>COUNTIF('résultats bruts'!Z432, 1) + COUNTIF('résultats bruts'!AQ432,1) + COUNTIF('résultats bruts'!CS432,1)</f>
        <v>0</v>
      </c>
      <c r="AK432">
        <f>AJ432/3</f>
        <v>0</v>
      </c>
      <c r="AL432">
        <f>AH432+AJ432</f>
        <v>0</v>
      </c>
      <c r="AM432">
        <f>AL432/6</f>
        <v>0</v>
      </c>
      <c r="AN432">
        <f>AL432+AF432</f>
        <v>0</v>
      </c>
      <c r="AO432">
        <f>AN432/18</f>
        <v>0</v>
      </c>
      <c r="AP432">
        <f>COUNTIF('résultats bruts'!Y432, 1) + COUNTIF('résultats bruts'!AY432,1) + COUNTIF('résultats bruts'!DC432,1)</f>
        <v>0</v>
      </c>
      <c r="AQ432">
        <f>AP432/3</f>
        <v>0</v>
      </c>
      <c r="AR432">
        <f>COUNTIF('résultats bruts'!T432, 1) + COUNTIF('résultats bruts'!AR432,1) + COUNTIF('résultats bruts'!DB432,1)</f>
        <v>0</v>
      </c>
      <c r="AS432">
        <f>AR432/3</f>
        <v>0</v>
      </c>
      <c r="AT432">
        <f>AR432+AP432</f>
        <v>0</v>
      </c>
      <c r="AU432">
        <f>AT432/6</f>
        <v>0</v>
      </c>
      <c r="AV432">
        <f>COUNTIF('résultats bruts'!X432, 1) + COUNTIF('résultats bruts'!BB432,1) + COUNTIF('résultats bruts'!DA432,1)</f>
        <v>0</v>
      </c>
      <c r="AW432">
        <f>AV432/3</f>
        <v>0</v>
      </c>
      <c r="AX432">
        <f>COUNTIF('résultats bruts'!AA432, 1) + COUNTIF('résultats bruts'!AX432,1) + COUNTIF('résultats bruts'!CY432,1)</f>
        <v>0</v>
      </c>
      <c r="AY432">
        <f>AX432/3</f>
        <v>0</v>
      </c>
      <c r="AZ432">
        <f>AX432+AV432</f>
        <v>0</v>
      </c>
      <c r="BA432">
        <f>AZ432/6</f>
        <v>0</v>
      </c>
      <c r="BB432">
        <f>AZ432+AT432</f>
        <v>0</v>
      </c>
      <c r="BC432">
        <f>BB432/12</f>
        <v>0</v>
      </c>
      <c r="BD432">
        <f>COUNTIF('résultats bruts'!U432, 1) + COUNTIF('résultats bruts'!AZ432,1) + COUNTIF('résultats bruts'!CX432,1)</f>
        <v>0</v>
      </c>
      <c r="BE432">
        <f>BD432/3</f>
        <v>0</v>
      </c>
      <c r="BF432">
        <f>COUNTIF('résultats bruts'!S432, 1) + COUNTIF('résultats bruts'!BA432,1) + COUNTIF('résultats bruts'!CV432,1)</f>
        <v>0</v>
      </c>
      <c r="BG432">
        <f>BF432/3</f>
        <v>0</v>
      </c>
      <c r="BH432">
        <f>BF432+BD432</f>
        <v>0</v>
      </c>
      <c r="BI432">
        <f>BH432/6</f>
        <v>0</v>
      </c>
      <c r="BJ432">
        <f>BH432+BB432</f>
        <v>0</v>
      </c>
      <c r="BK432">
        <f>BJ432/18</f>
        <v>0</v>
      </c>
      <c r="BL432">
        <f>COUNTIF('résultats bruts'!AB432, 1) + COUNTIF('résultats bruts'!AC432,1) + COUNTIF('résultats bruts'!BC432,1)+ COUNTIF('résultats bruts'!BD432,1)+ COUNTIF('résultats bruts'!DE432,1)+ COUNTIF('résultats bruts'!DF432,1)</f>
        <v>0</v>
      </c>
      <c r="BM432">
        <f>BL432/6</f>
        <v>0</v>
      </c>
      <c r="BN432">
        <f>BJ432+AN432+BL432</f>
        <v>0</v>
      </c>
      <c r="BO432">
        <f>BN432/42</f>
        <v>0</v>
      </c>
      <c r="BP432">
        <f>COUNTIF('résultats bruts'!DS432,1) + COUNTIF('résultats bruts'!DQ432,1)</f>
        <v>0</v>
      </c>
      <c r="BQ432">
        <f>BP432/2</f>
        <v>0</v>
      </c>
      <c r="BR432">
        <f>COUNTIF('résultats bruts'!DR432,1)+COUNTIF('résultats bruts'!DT432,1)</f>
        <v>0</v>
      </c>
      <c r="BS432">
        <f>BR432/2</f>
        <v>0</v>
      </c>
      <c r="BT432">
        <f>'résultats bruts'!AR432</f>
        <v>0</v>
      </c>
      <c r="BU432">
        <f>'résultats bruts'!DR432</f>
        <v>0</v>
      </c>
      <c r="BV432">
        <f>'résultats bruts'!AS432</f>
        <v>0</v>
      </c>
      <c r="BW432">
        <f>'résultats bruts'!DT432</f>
        <v>0</v>
      </c>
      <c r="BX432">
        <f>COUNTIF('résultats bruts'!AI432, 1) + COUNTIF('résultats bruts'!BP432,1) + COUNTIF('résultats bruts'!DG432,1)</f>
        <v>0</v>
      </c>
      <c r="BY432">
        <f>BX432/3</f>
        <v>0</v>
      </c>
      <c r="BZ432">
        <f>COUNTIF('résultats bruts'!AL432, 1) + COUNTIF('résultats bruts'!BN432,1) + COUNTIF('résultats bruts'!DI432,1)</f>
        <v>0</v>
      </c>
      <c r="CA432">
        <f>BZ432/3</f>
        <v>0</v>
      </c>
      <c r="CB432">
        <f>BX432+BZ432</f>
        <v>0</v>
      </c>
      <c r="CC432">
        <f>CB432/6</f>
        <v>0</v>
      </c>
      <c r="CD432">
        <f>COUNTIF('résultats bruts'!AK432, 1) + COUNTIF('résultats bruts'!BR432,1) + COUNTIF('résultats bruts'!DM432,1)</f>
        <v>0</v>
      </c>
      <c r="CE432">
        <f>CD432/3</f>
        <v>0</v>
      </c>
      <c r="CF432">
        <f>COUNTIF('résultats bruts'!AE432, 1) + COUNTIF('résultats bruts'!BL432,1) + COUNTIF('résultats bruts'!DN432,1)</f>
        <v>0</v>
      </c>
      <c r="CG432">
        <f>CF432/3</f>
        <v>0</v>
      </c>
      <c r="CH432">
        <f>CF432+CD432</f>
        <v>0</v>
      </c>
      <c r="CI432">
        <f>CH432/6</f>
        <v>0</v>
      </c>
      <c r="CJ432">
        <f>COUNTIF('résultats bruts'!AJ432, 1) + COUNTIF('résultats bruts'!BM432,1) + COUNTIF('résultats bruts'!DL432,1)</f>
        <v>0</v>
      </c>
      <c r="CK432">
        <f>CJ432/3</f>
        <v>0</v>
      </c>
      <c r="CL432">
        <f>COUNTIF('résultats bruts'!AH432, 1) + COUNTIF('résultats bruts'!BK432,1) + COUNTIF('résultats bruts'!DK432,1)</f>
        <v>0</v>
      </c>
      <c r="CM432">
        <f>CL432/3</f>
        <v>0</v>
      </c>
      <c r="CN432">
        <f>CL432+CJ432</f>
        <v>0</v>
      </c>
      <c r="CO432">
        <f>CN432/6</f>
        <v>0</v>
      </c>
      <c r="CP432">
        <f>COUNTIF('résultats bruts'!AF432, 1) + COUNTIF('résultats bruts'!BO432,1) + COUNTIF('résultats bruts'!DJ432,1)</f>
        <v>0</v>
      </c>
      <c r="CQ432">
        <f>CP432/3</f>
        <v>0</v>
      </c>
      <c r="CR432">
        <f>COUNTIF('résultats bruts'!AG432, 1) + COUNTIF('résultats bruts'!BQ432,1) + COUNTIF('résultats bruts'!DH432,1)</f>
        <v>0</v>
      </c>
      <c r="CS432">
        <f>CR432/3</f>
        <v>0</v>
      </c>
      <c r="CT432">
        <f>CR432+CP432</f>
        <v>0</v>
      </c>
      <c r="CU432">
        <f>CT432/6</f>
        <v>0</v>
      </c>
      <c r="CV432">
        <f>COUNTIF('résultats bruts'!AM432, 1) + COUNTIF('résultats bruts'!AN432,1) + COUNTIF('résultats bruts'!BS432,1) +COUNTIF('résultats bruts'!BT432, 1) + COUNTIF('résultats bruts'!DO432,1) + COUNTIF('résultats bruts'!DP432,1)</f>
        <v>0</v>
      </c>
      <c r="CW432">
        <f>+CV432/6</f>
        <v>0</v>
      </c>
      <c r="CX432">
        <f>CT432+CN432+CH432+CB468</f>
        <v>0</v>
      </c>
      <c r="CY432">
        <f>CX432/30</f>
        <v>0</v>
      </c>
      <c r="CZ432">
        <f>COUNTIF('résultats bruts'!AO432,1)</f>
        <v>0</v>
      </c>
      <c r="DA432">
        <f>COUNTIF('résultats bruts'!AP432,1)</f>
        <v>0</v>
      </c>
      <c r="DB432">
        <f>CZ432+DA432</f>
        <v>0</v>
      </c>
      <c r="DC432">
        <f>DB432/2</f>
        <v>0</v>
      </c>
      <c r="DD432">
        <f>COUNTIF('résultats bruts'!BU432,1)</f>
        <v>0</v>
      </c>
      <c r="DE432">
        <f>COUNTIF('résultats bruts'!BV432,1)</f>
        <v>0</v>
      </c>
      <c r="DF432">
        <f>DD432+DE432</f>
        <v>0</v>
      </c>
      <c r="DG432">
        <f>DD432+DE432</f>
        <v>0</v>
      </c>
      <c r="DH432">
        <f>DG432/2</f>
        <v>0</v>
      </c>
      <c r="DJ432">
        <f>COUNTIF(CD432, 1)</f>
        <v>0</v>
      </c>
      <c r="DK432">
        <f>DB432+DG432+DJ432</f>
        <v>0</v>
      </c>
      <c r="DL432">
        <f>DK432/5</f>
        <v>0</v>
      </c>
      <c r="DM432">
        <f>COUNTIF('résultats bruts'!BG432,1)+COUNTIF('résultats bruts'!BJ432,1)</f>
        <v>0</v>
      </c>
      <c r="DN432">
        <f>DM432/2</f>
        <v>0</v>
      </c>
      <c r="DO432">
        <f>COUNTIF('résultats bruts'!CD432,1)+COUNTIF('résultats bruts'!CF432,1) + COUNTIF('résultats bruts'!CO432,1)+COUNTIF('résultats bruts'!CR432,1)</f>
        <v>0</v>
      </c>
      <c r="DP432">
        <f>DO432/4</f>
        <v>0</v>
      </c>
      <c r="DQ432">
        <f>DM432+DO432</f>
        <v>0</v>
      </c>
      <c r="DR432">
        <f>DQ432/6</f>
        <v>0</v>
      </c>
      <c r="DS432">
        <f>COUNTIF('résultats bruts'!BF432,1)+COUNTIF('résultats bruts'!BI432,1)</f>
        <v>0</v>
      </c>
      <c r="DT432">
        <f>DS432/2</f>
        <v>0</v>
      </c>
      <c r="DU432">
        <f>COUNTIF('résultats bruts'!CE432,1)+COUNTIF('résultats bruts'!CH432,1) + COUNTIF('résultats bruts'!CP432,1)</f>
        <v>0</v>
      </c>
      <c r="DV432">
        <f>DU432/4</f>
        <v>0</v>
      </c>
      <c r="DW432">
        <f>DS432+DU432</f>
        <v>0</v>
      </c>
      <c r="DX432">
        <f>DW432/6</f>
        <v>0</v>
      </c>
      <c r="DY432">
        <f>COUNTIF('résultats bruts'!BE432,1)+COUNTIF('résultats bruts'!BH432,1)</f>
        <v>0</v>
      </c>
      <c r="DZ432">
        <f>DY432/2</f>
        <v>0</v>
      </c>
      <c r="EA432">
        <f>COUNTIF('résultats bruts'!CC432,1)+COUNTIF('résultats bruts'!CG432,1) + COUNTIF('résultats bruts'!CN432,1)</f>
        <v>0</v>
      </c>
      <c r="EB432">
        <f>EA432/3</f>
        <v>0</v>
      </c>
      <c r="EC432">
        <f>EA432+DY432</f>
        <v>0</v>
      </c>
      <c r="ED432">
        <f>EC432/5</f>
        <v>0</v>
      </c>
      <c r="EE432">
        <f>EC432+DW432+DQ432</f>
        <v>0</v>
      </c>
      <c r="EF432">
        <f>EE432/17</f>
        <v>0</v>
      </c>
    </row>
    <row r="433">
      <c r="A433">
        <f>'résultats bruts'!A433</f>
        <v>0</v>
      </c>
      <c r="B433">
        <f>'résultats bruts'!B433</f>
        <v>0</v>
      </c>
      <c r="C433">
        <f>'résultats bruts'!C433</f>
        <v>0</v>
      </c>
      <c r="D433">
        <f>'résultats bruts'!D433</f>
        <v>0</v>
      </c>
      <c r="E433">
        <f>'résultats bruts'!E433</f>
        <v>0</v>
      </c>
      <c r="F433">
        <f>'résultats bruts'!F433</f>
        <v>431</v>
      </c>
      <c r="G433">
        <f>COUNTIF('résultats bruts'!K433,1) +COUNTIF('résultats bruts'!CJ433:CK433,1)+COUNTIF('résultats bruts'!CJ433:CK433,"0A")</f>
        <v>0</v>
      </c>
      <c r="H433">
        <f>G433/3</f>
        <v>0</v>
      </c>
      <c r="I433">
        <f>COUNTIF('résultats bruts'!O433,1) + COUNTIF('résultats bruts'!AD433,1) + COUNTIF('résultats bruts'!CA433,1) + COUNTIF('résultats bruts'!DU433, 1) + COUNTIF('résultats bruts'!DU433,"0B")</f>
        <v>0</v>
      </c>
      <c r="J433">
        <f>I433/4</f>
        <v>0</v>
      </c>
      <c r="K433">
        <f>COUNTIF('résultats bruts'!CJ433:CK433,1)</f>
        <v>0</v>
      </c>
      <c r="L433">
        <f>K433/2</f>
        <v>0</v>
      </c>
      <c r="M433">
        <f>COUNTIF('résultats bruts'!CM433,1)</f>
        <v>0</v>
      </c>
      <c r="N433">
        <f>COUNTIF('résultats bruts'!DU433,1)</f>
        <v>0</v>
      </c>
      <c r="O433">
        <f>M433+N433</f>
        <v>0</v>
      </c>
      <c r="P433">
        <f>O433/2</f>
        <v>0</v>
      </c>
      <c r="Q433">
        <f>COUNTIF('résultats bruts'!CB433, "1A")+COUNTIF('résultats bruts'!CB433, "1B")</f>
        <v>0</v>
      </c>
      <c r="R433">
        <f>O433+K433+I433+G433</f>
        <v>0</v>
      </c>
      <c r="S433">
        <f>R433/11</f>
        <v>0</v>
      </c>
      <c r="T433">
        <f>COUNTIF('résultats bruts'!Q433, 1) + COUNTIF('résultats bruts'!AU433,1) + COUNTIF('résultats bruts'!CW433,1)</f>
        <v>0</v>
      </c>
      <c r="U433">
        <f>T433/3</f>
        <v>0</v>
      </c>
      <c r="V433">
        <f>COUNTIF('résultats bruts'!P433,1) + COUNTIF('résultats bruts'!AS433,1) + COUNTIF('résultats bruts'!DD433,1)</f>
        <v>0</v>
      </c>
      <c r="W433">
        <f>V433/3</f>
        <v>0</v>
      </c>
      <c r="X433">
        <f>T433+V433</f>
        <v>0</v>
      </c>
      <c r="Y433">
        <f>X433/6</f>
        <v>0</v>
      </c>
      <c r="Z433">
        <f>COUNTIF('résultats bruts'!V433, 1) + COUNTIF('résultats bruts'!AT433,1) + COUNTIF('résultats bruts'!CT433,1)</f>
        <v>0</v>
      </c>
      <c r="AA433">
        <f>Z433/3</f>
        <v>0</v>
      </c>
      <c r="AB433">
        <f>COUNTIF('résultats bruts'!W433, 1) + COUNTIF('résultats bruts'!AV433,1) + COUNTIF('résultats bruts'!CZ433,1)</f>
        <v>0</v>
      </c>
      <c r="AC433">
        <f>AB433/3</f>
        <v>0</v>
      </c>
      <c r="AD433">
        <f>AB433+Z433</f>
        <v>0</v>
      </c>
      <c r="AE433">
        <f>AD433/6</f>
        <v>0</v>
      </c>
      <c r="AF433">
        <f>AD433+X433</f>
        <v>0</v>
      </c>
      <c r="AG433">
        <f>AF433/12</f>
        <v>0</v>
      </c>
      <c r="AH433">
        <f>COUNTIF('résultats bruts'!R433, 1) + COUNTIF('résultats bruts'!AW433,1) + COUNTIF('résultats bruts'!CU433,1)</f>
        <v>0</v>
      </c>
      <c r="AI433">
        <f>AH433/3</f>
        <v>0</v>
      </c>
      <c r="AJ433">
        <f>COUNTIF('résultats bruts'!Z433, 1) + COUNTIF('résultats bruts'!AQ433,1) + COUNTIF('résultats bruts'!CS433,1)</f>
        <v>0</v>
      </c>
      <c r="AK433">
        <f>AJ433/3</f>
        <v>0</v>
      </c>
      <c r="AL433">
        <f>AH433+AJ433</f>
        <v>0</v>
      </c>
      <c r="AM433">
        <f>AL433/6</f>
        <v>0</v>
      </c>
      <c r="AN433">
        <f>AL433+AF433</f>
        <v>0</v>
      </c>
      <c r="AO433">
        <f>AN433/18</f>
        <v>0</v>
      </c>
      <c r="AP433">
        <f>COUNTIF('résultats bruts'!Y433, 1) + COUNTIF('résultats bruts'!AY433,1) + COUNTIF('résultats bruts'!DC433,1)</f>
        <v>0</v>
      </c>
      <c r="AQ433">
        <f>AP433/3</f>
        <v>0</v>
      </c>
      <c r="AR433">
        <f>COUNTIF('résultats bruts'!T433, 1) + COUNTIF('résultats bruts'!AR433,1) + COUNTIF('résultats bruts'!DB433,1)</f>
        <v>0</v>
      </c>
      <c r="AS433">
        <f>AR433/3</f>
        <v>0</v>
      </c>
      <c r="AT433">
        <f>AR433+AP433</f>
        <v>0</v>
      </c>
      <c r="AU433">
        <f>AT433/6</f>
        <v>0</v>
      </c>
      <c r="AV433">
        <f>COUNTIF('résultats bruts'!X433, 1) + COUNTIF('résultats bruts'!BB433,1) + COUNTIF('résultats bruts'!DA433,1)</f>
        <v>0</v>
      </c>
      <c r="AW433">
        <f>AV433/3</f>
        <v>0</v>
      </c>
      <c r="AX433">
        <f>COUNTIF('résultats bruts'!AA433, 1) + COUNTIF('résultats bruts'!AX433,1) + COUNTIF('résultats bruts'!CY433,1)</f>
        <v>0</v>
      </c>
      <c r="AY433">
        <f>AX433/3</f>
        <v>0</v>
      </c>
      <c r="AZ433">
        <f>AX433+AV433</f>
        <v>0</v>
      </c>
      <c r="BA433">
        <f>AZ433/6</f>
        <v>0</v>
      </c>
      <c r="BB433">
        <f>AZ433+AT433</f>
        <v>0</v>
      </c>
      <c r="BC433">
        <f>BB433/12</f>
        <v>0</v>
      </c>
      <c r="BD433">
        <f>COUNTIF('résultats bruts'!U433, 1) + COUNTIF('résultats bruts'!AZ433,1) + COUNTIF('résultats bruts'!CX433,1)</f>
        <v>0</v>
      </c>
      <c r="BE433">
        <f>BD433/3</f>
        <v>0</v>
      </c>
      <c r="BF433">
        <f>COUNTIF('résultats bruts'!S433, 1) + COUNTIF('résultats bruts'!BA433,1) + COUNTIF('résultats bruts'!CV433,1)</f>
        <v>0</v>
      </c>
      <c r="BG433">
        <f>BF433/3</f>
        <v>0</v>
      </c>
      <c r="BH433">
        <f>BF433+BD433</f>
        <v>0</v>
      </c>
      <c r="BI433">
        <f>BH433/6</f>
        <v>0</v>
      </c>
      <c r="BJ433">
        <f>BH433+BB433</f>
        <v>0</v>
      </c>
      <c r="BK433">
        <f>BJ433/18</f>
        <v>0</v>
      </c>
      <c r="BL433">
        <f>COUNTIF('résultats bruts'!AB433, 1) + COUNTIF('résultats bruts'!AC433,1) + COUNTIF('résultats bruts'!BC433,1)+ COUNTIF('résultats bruts'!BD433,1)+ COUNTIF('résultats bruts'!DE433,1)+ COUNTIF('résultats bruts'!DF433,1)</f>
        <v>0</v>
      </c>
      <c r="BM433">
        <f>BL433/6</f>
        <v>0</v>
      </c>
      <c r="BN433">
        <f>BJ433+AN433+BL433</f>
        <v>0</v>
      </c>
      <c r="BO433">
        <f>BN433/42</f>
        <v>0</v>
      </c>
      <c r="BP433">
        <f>COUNTIF('résultats bruts'!DS433,1) + COUNTIF('résultats bruts'!DQ433,1)</f>
        <v>0</v>
      </c>
      <c r="BQ433">
        <f>BP433/2</f>
        <v>0</v>
      </c>
      <c r="BR433">
        <f>COUNTIF('résultats bruts'!DR433,1)+COUNTIF('résultats bruts'!DT433,1)</f>
        <v>0</v>
      </c>
      <c r="BS433">
        <f>BR433/2</f>
        <v>0</v>
      </c>
      <c r="BT433">
        <f>'résultats bruts'!AR433</f>
        <v>0</v>
      </c>
      <c r="BU433">
        <f>'résultats bruts'!DR433</f>
        <v>0</v>
      </c>
      <c r="BV433">
        <f>'résultats bruts'!AS433</f>
        <v>0</v>
      </c>
      <c r="BW433">
        <f>'résultats bruts'!DT433</f>
        <v>0</v>
      </c>
      <c r="BX433">
        <f>COUNTIF('résultats bruts'!AI433, 1) + COUNTIF('résultats bruts'!BP433,1) + COUNTIF('résultats bruts'!DG433,1)</f>
        <v>0</v>
      </c>
      <c r="BY433">
        <f>BX433/3</f>
        <v>0</v>
      </c>
      <c r="BZ433">
        <f>COUNTIF('résultats bruts'!AL433, 1) + COUNTIF('résultats bruts'!BN433,1) + COUNTIF('résultats bruts'!DI433,1)</f>
        <v>0</v>
      </c>
      <c r="CA433">
        <f>BZ433/3</f>
        <v>0</v>
      </c>
      <c r="CB433">
        <f>BX433+BZ433</f>
        <v>0</v>
      </c>
      <c r="CC433">
        <f>CB433/6</f>
        <v>0</v>
      </c>
      <c r="CD433">
        <f>COUNTIF('résultats bruts'!AK433, 1) + COUNTIF('résultats bruts'!BR433,1) + COUNTIF('résultats bruts'!DM433,1)</f>
        <v>0</v>
      </c>
      <c r="CE433">
        <f>CD433/3</f>
        <v>0</v>
      </c>
      <c r="CF433">
        <f>COUNTIF('résultats bruts'!AE433, 1) + COUNTIF('résultats bruts'!BL433,1) + COUNTIF('résultats bruts'!DN433,1)</f>
        <v>0</v>
      </c>
      <c r="CG433">
        <f>CF433/3</f>
        <v>0</v>
      </c>
      <c r="CH433">
        <f>CF433+CD433</f>
        <v>0</v>
      </c>
      <c r="CI433">
        <f>CH433/6</f>
        <v>0</v>
      </c>
      <c r="CJ433">
        <f>COUNTIF('résultats bruts'!AJ433, 1) + COUNTIF('résultats bruts'!BM433,1) + COUNTIF('résultats bruts'!DL433,1)</f>
        <v>0</v>
      </c>
      <c r="CK433">
        <f>CJ433/3</f>
        <v>0</v>
      </c>
      <c r="CL433">
        <f>COUNTIF('résultats bruts'!AH433, 1) + COUNTIF('résultats bruts'!BK433,1) + COUNTIF('résultats bruts'!DK433,1)</f>
        <v>0</v>
      </c>
      <c r="CM433">
        <f>CL433/3</f>
        <v>0</v>
      </c>
      <c r="CN433">
        <f>CL433+CJ433</f>
        <v>0</v>
      </c>
      <c r="CO433">
        <f>CN433/6</f>
        <v>0</v>
      </c>
      <c r="CP433">
        <f>COUNTIF('résultats bruts'!AF433, 1) + COUNTIF('résultats bruts'!BO433,1) + COUNTIF('résultats bruts'!DJ433,1)</f>
        <v>0</v>
      </c>
      <c r="CQ433">
        <f>CP433/3</f>
        <v>0</v>
      </c>
      <c r="CR433">
        <f>COUNTIF('résultats bruts'!AG433, 1) + COUNTIF('résultats bruts'!BQ433,1) + COUNTIF('résultats bruts'!DH433,1)</f>
        <v>0</v>
      </c>
      <c r="CS433">
        <f>CR433/3</f>
        <v>0</v>
      </c>
      <c r="CT433">
        <f>CR433+CP433</f>
        <v>0</v>
      </c>
      <c r="CU433">
        <f>CT433/6</f>
        <v>0</v>
      </c>
      <c r="CV433">
        <f>COUNTIF('résultats bruts'!AM433, 1) + COUNTIF('résultats bruts'!AN433,1) + COUNTIF('résultats bruts'!BS433,1) +COUNTIF('résultats bruts'!BT433, 1) + COUNTIF('résultats bruts'!DO433,1) + COUNTIF('résultats bruts'!DP433,1)</f>
        <v>0</v>
      </c>
      <c r="CW433">
        <f>+CV433/6</f>
        <v>0</v>
      </c>
      <c r="CX433">
        <f>CT433+CN433+CH433+CB469</f>
        <v>0</v>
      </c>
      <c r="CY433">
        <f>CX433/30</f>
        <v>0</v>
      </c>
      <c r="CZ433">
        <f>COUNTIF('résultats bruts'!AO433,1)</f>
        <v>0</v>
      </c>
      <c r="DA433">
        <f>COUNTIF('résultats bruts'!AP433,1)</f>
        <v>0</v>
      </c>
      <c r="DB433">
        <f>CZ433+DA433</f>
        <v>0</v>
      </c>
      <c r="DC433">
        <f>DB433/2</f>
        <v>0</v>
      </c>
      <c r="DD433">
        <f>COUNTIF('résultats bruts'!BU433,1)</f>
        <v>0</v>
      </c>
      <c r="DE433">
        <f>COUNTIF('résultats bruts'!BV433,1)</f>
        <v>0</v>
      </c>
      <c r="DF433">
        <f>DD433+DE433</f>
        <v>0</v>
      </c>
      <c r="DG433">
        <f>DD433+DE433</f>
        <v>0</v>
      </c>
      <c r="DH433">
        <f>DG433/2</f>
        <v>0</v>
      </c>
      <c r="DJ433">
        <f>COUNTIF(CD433, 1)</f>
        <v>0</v>
      </c>
      <c r="DK433">
        <f>DB433+DG433+DJ433</f>
        <v>0</v>
      </c>
      <c r="DL433">
        <f>DK433/5</f>
        <v>0</v>
      </c>
      <c r="DM433">
        <f>COUNTIF('résultats bruts'!BG433,1)+COUNTIF('résultats bruts'!BJ433,1)</f>
        <v>0</v>
      </c>
      <c r="DN433">
        <f>DM433/2</f>
        <v>0</v>
      </c>
      <c r="DO433">
        <f>COUNTIF('résultats bruts'!CD433,1)+COUNTIF('résultats bruts'!CF433,1) + COUNTIF('résultats bruts'!CO433,1)+COUNTIF('résultats bruts'!CR433,1)</f>
        <v>0</v>
      </c>
      <c r="DP433">
        <f>DO433/4</f>
        <v>0</v>
      </c>
      <c r="DQ433">
        <f>DM433+DO433</f>
        <v>0</v>
      </c>
      <c r="DR433">
        <f>DQ433/6</f>
        <v>0</v>
      </c>
      <c r="DS433">
        <f>COUNTIF('résultats bruts'!BF433,1)+COUNTIF('résultats bruts'!BI433,1)</f>
        <v>0</v>
      </c>
      <c r="DT433">
        <f>DS433/2</f>
        <v>0</v>
      </c>
      <c r="DU433">
        <f>COUNTIF('résultats bruts'!CE433,1)+COUNTIF('résultats bruts'!CH433,1) + COUNTIF('résultats bruts'!CP433,1)</f>
        <v>0</v>
      </c>
      <c r="DV433">
        <f>DU433/4</f>
        <v>0</v>
      </c>
      <c r="DW433">
        <f>DS433+DU433</f>
        <v>0</v>
      </c>
      <c r="DX433">
        <f>DW433/6</f>
        <v>0</v>
      </c>
      <c r="DY433">
        <f>COUNTIF('résultats bruts'!BE433,1)+COUNTIF('résultats bruts'!BH433,1)</f>
        <v>0</v>
      </c>
      <c r="DZ433">
        <f>DY433/2</f>
        <v>0</v>
      </c>
      <c r="EA433">
        <f>COUNTIF('résultats bruts'!CC433,1)+COUNTIF('résultats bruts'!CG433,1) + COUNTIF('résultats bruts'!CN433,1)</f>
        <v>0</v>
      </c>
      <c r="EB433">
        <f>EA433/3</f>
        <v>0</v>
      </c>
      <c r="EC433">
        <f>EA433+DY433</f>
        <v>0</v>
      </c>
      <c r="ED433">
        <f>EC433/5</f>
        <v>0</v>
      </c>
      <c r="EE433">
        <f>EC433+DW433+DQ433</f>
        <v>0</v>
      </c>
      <c r="EF433">
        <f>EE433/17</f>
        <v>0</v>
      </c>
    </row>
    <row r="434">
      <c r="A434">
        <f>'résultats bruts'!A434</f>
        <v>0</v>
      </c>
      <c r="B434">
        <f>'résultats bruts'!B434</f>
        <v>0</v>
      </c>
      <c r="C434">
        <f>'résultats bruts'!C434</f>
        <v>0</v>
      </c>
      <c r="D434">
        <f>'résultats bruts'!D434</f>
        <v>0</v>
      </c>
      <c r="E434">
        <f>'résultats bruts'!E434</f>
        <v>0</v>
      </c>
      <c r="F434">
        <f>'résultats bruts'!F434</f>
        <v>432</v>
      </c>
      <c r="G434">
        <f>COUNTIF('résultats bruts'!K434,1) +COUNTIF('résultats bruts'!CJ434:CK434,1)+COUNTIF('résultats bruts'!CJ434:CK434,"0A")</f>
        <v>0</v>
      </c>
      <c r="H434">
        <f>G434/3</f>
        <v>0</v>
      </c>
      <c r="I434">
        <f>COUNTIF('résultats bruts'!O434,1) + COUNTIF('résultats bruts'!AD434,1) + COUNTIF('résultats bruts'!CA434,1) + COUNTIF('résultats bruts'!DU434, 1) + COUNTIF('résultats bruts'!DU434,"0B")</f>
        <v>0</v>
      </c>
      <c r="J434">
        <f>I434/4</f>
        <v>0</v>
      </c>
      <c r="K434">
        <f>COUNTIF('résultats bruts'!CJ434:CK434,1)</f>
        <v>0</v>
      </c>
      <c r="L434">
        <f>K434/2</f>
        <v>0</v>
      </c>
      <c r="M434">
        <f>COUNTIF('résultats bruts'!CM434,1)</f>
        <v>0</v>
      </c>
      <c r="N434">
        <f>COUNTIF('résultats bruts'!DU434,1)</f>
        <v>0</v>
      </c>
      <c r="O434">
        <f>M434+N434</f>
        <v>0</v>
      </c>
      <c r="P434">
        <f>O434/2</f>
        <v>0</v>
      </c>
      <c r="Q434">
        <f>COUNTIF('résultats bruts'!CB434, "1A")+COUNTIF('résultats bruts'!CB434, "1B")</f>
        <v>0</v>
      </c>
      <c r="R434">
        <f>O434+K434+I434+G434</f>
        <v>0</v>
      </c>
      <c r="S434">
        <f>R434/11</f>
        <v>0</v>
      </c>
      <c r="T434">
        <f>COUNTIF('résultats bruts'!Q434, 1) + COUNTIF('résultats bruts'!AU434,1) + COUNTIF('résultats bruts'!CW434,1)</f>
        <v>0</v>
      </c>
      <c r="U434">
        <f>T434/3</f>
        <v>0</v>
      </c>
      <c r="V434">
        <f>COUNTIF('résultats bruts'!P434,1) + COUNTIF('résultats bruts'!AS434,1) + COUNTIF('résultats bruts'!DD434,1)</f>
        <v>0</v>
      </c>
      <c r="W434">
        <f>V434/3</f>
        <v>0</v>
      </c>
      <c r="X434">
        <f>T434+V434</f>
        <v>0</v>
      </c>
      <c r="Y434">
        <f>X434/6</f>
        <v>0</v>
      </c>
      <c r="Z434">
        <f>COUNTIF('résultats bruts'!V434, 1) + COUNTIF('résultats bruts'!AT434,1) + COUNTIF('résultats bruts'!CT434,1)</f>
        <v>0</v>
      </c>
      <c r="AA434">
        <f>Z434/3</f>
        <v>0</v>
      </c>
      <c r="AB434">
        <f>COUNTIF('résultats bruts'!W434, 1) + COUNTIF('résultats bruts'!AV434,1) + COUNTIF('résultats bruts'!CZ434,1)</f>
        <v>0</v>
      </c>
      <c r="AC434">
        <f>AB434/3</f>
        <v>0</v>
      </c>
      <c r="AD434">
        <f>AB434+Z434</f>
        <v>0</v>
      </c>
      <c r="AE434">
        <f>AD434/6</f>
        <v>0</v>
      </c>
      <c r="AF434">
        <f>AD434+X434</f>
        <v>0</v>
      </c>
      <c r="AG434">
        <f>AF434/12</f>
        <v>0</v>
      </c>
      <c r="AH434">
        <f>COUNTIF('résultats bruts'!R434, 1) + COUNTIF('résultats bruts'!AW434,1) + COUNTIF('résultats bruts'!CU434,1)</f>
        <v>0</v>
      </c>
      <c r="AI434">
        <f>AH434/3</f>
        <v>0</v>
      </c>
      <c r="AJ434">
        <f>COUNTIF('résultats bruts'!Z434, 1) + COUNTIF('résultats bruts'!AQ434,1) + COUNTIF('résultats bruts'!CS434,1)</f>
        <v>0</v>
      </c>
      <c r="AK434">
        <f>AJ434/3</f>
        <v>0</v>
      </c>
      <c r="AL434">
        <f>AH434+AJ434</f>
        <v>0</v>
      </c>
      <c r="AM434">
        <f>AL434/6</f>
        <v>0</v>
      </c>
      <c r="AN434">
        <f>AL434+AF434</f>
        <v>0</v>
      </c>
      <c r="AO434">
        <f>AN434/18</f>
        <v>0</v>
      </c>
      <c r="AP434">
        <f>COUNTIF('résultats bruts'!Y434, 1) + COUNTIF('résultats bruts'!AY434,1) + COUNTIF('résultats bruts'!DC434,1)</f>
        <v>0</v>
      </c>
      <c r="AQ434">
        <f>AP434/3</f>
        <v>0</v>
      </c>
      <c r="AR434">
        <f>COUNTIF('résultats bruts'!T434, 1) + COUNTIF('résultats bruts'!AR434,1) + COUNTIF('résultats bruts'!DB434,1)</f>
        <v>0</v>
      </c>
      <c r="AS434">
        <f>AR434/3</f>
        <v>0</v>
      </c>
      <c r="AT434">
        <f>AR434+AP434</f>
        <v>0</v>
      </c>
      <c r="AU434">
        <f>AT434/6</f>
        <v>0</v>
      </c>
      <c r="AV434">
        <f>COUNTIF('résultats bruts'!X434, 1) + COUNTIF('résultats bruts'!BB434,1) + COUNTIF('résultats bruts'!DA434,1)</f>
        <v>0</v>
      </c>
      <c r="AW434">
        <f>AV434/3</f>
        <v>0</v>
      </c>
      <c r="AX434">
        <f>COUNTIF('résultats bruts'!AA434, 1) + COUNTIF('résultats bruts'!AX434,1) + COUNTIF('résultats bruts'!CY434,1)</f>
        <v>0</v>
      </c>
      <c r="AY434">
        <f>AX434/3</f>
        <v>0</v>
      </c>
      <c r="AZ434">
        <f>AX434+AV434</f>
        <v>0</v>
      </c>
      <c r="BA434">
        <f>AZ434/6</f>
        <v>0</v>
      </c>
      <c r="BB434">
        <f>AZ434+AT434</f>
        <v>0</v>
      </c>
      <c r="BC434">
        <f>BB434/12</f>
        <v>0</v>
      </c>
      <c r="BD434">
        <f>COUNTIF('résultats bruts'!U434, 1) + COUNTIF('résultats bruts'!AZ434,1) + COUNTIF('résultats bruts'!CX434,1)</f>
        <v>0</v>
      </c>
      <c r="BE434">
        <f>BD434/3</f>
        <v>0</v>
      </c>
      <c r="BF434">
        <f>COUNTIF('résultats bruts'!S434, 1) + COUNTIF('résultats bruts'!BA434,1) + COUNTIF('résultats bruts'!CV434,1)</f>
        <v>0</v>
      </c>
      <c r="BG434">
        <f>BF434/3</f>
        <v>0</v>
      </c>
      <c r="BH434">
        <f>BF434+BD434</f>
        <v>0</v>
      </c>
      <c r="BI434">
        <f>BH434/6</f>
        <v>0</v>
      </c>
      <c r="BJ434">
        <f>BH434+BB434</f>
        <v>0</v>
      </c>
      <c r="BK434">
        <f>BJ434/18</f>
        <v>0</v>
      </c>
      <c r="BL434">
        <f>COUNTIF('résultats bruts'!AB434, 1) + COUNTIF('résultats bruts'!AC434,1) + COUNTIF('résultats bruts'!BC434,1)+ COUNTIF('résultats bruts'!BD434,1)+ COUNTIF('résultats bruts'!DE434,1)+ COUNTIF('résultats bruts'!DF434,1)</f>
        <v>0</v>
      </c>
      <c r="BM434">
        <f>BL434/6</f>
        <v>0</v>
      </c>
      <c r="BN434">
        <f>BJ434+AN434+BL434</f>
        <v>0</v>
      </c>
      <c r="BO434">
        <f>BN434/42</f>
        <v>0</v>
      </c>
      <c r="BP434">
        <f>COUNTIF('résultats bruts'!DS434,1) + COUNTIF('résultats bruts'!DQ434,1)</f>
        <v>0</v>
      </c>
      <c r="BQ434">
        <f>BP434/2</f>
        <v>0</v>
      </c>
      <c r="BR434">
        <f>COUNTIF('résultats bruts'!DR434,1)+COUNTIF('résultats bruts'!DT434,1)</f>
        <v>0</v>
      </c>
      <c r="BS434">
        <f>BR434/2</f>
        <v>0</v>
      </c>
      <c r="BT434">
        <f>'résultats bruts'!AR434</f>
        <v>0</v>
      </c>
      <c r="BU434">
        <f>'résultats bruts'!DR434</f>
        <v>0</v>
      </c>
      <c r="BV434">
        <f>'résultats bruts'!AS434</f>
        <v>0</v>
      </c>
      <c r="BW434">
        <f>'résultats bruts'!DT434</f>
        <v>0</v>
      </c>
      <c r="BX434">
        <f>COUNTIF('résultats bruts'!AI434, 1) + COUNTIF('résultats bruts'!BP434,1) + COUNTIF('résultats bruts'!DG434,1)</f>
        <v>0</v>
      </c>
      <c r="BY434">
        <f>BX434/3</f>
        <v>0</v>
      </c>
      <c r="BZ434">
        <f>COUNTIF('résultats bruts'!AL434, 1) + COUNTIF('résultats bruts'!BN434,1) + COUNTIF('résultats bruts'!DI434,1)</f>
        <v>0</v>
      </c>
      <c r="CA434">
        <f>BZ434/3</f>
        <v>0</v>
      </c>
      <c r="CB434">
        <f>BX434+BZ434</f>
        <v>0</v>
      </c>
      <c r="CC434">
        <f>CB434/6</f>
        <v>0</v>
      </c>
      <c r="CD434">
        <f>COUNTIF('résultats bruts'!AK434, 1) + COUNTIF('résultats bruts'!BR434,1) + COUNTIF('résultats bruts'!DM434,1)</f>
        <v>0</v>
      </c>
      <c r="CE434">
        <f>CD434/3</f>
        <v>0</v>
      </c>
      <c r="CF434">
        <f>COUNTIF('résultats bruts'!AE434, 1) + COUNTIF('résultats bruts'!BL434,1) + COUNTIF('résultats bruts'!DN434,1)</f>
        <v>0</v>
      </c>
      <c r="CG434">
        <f>CF434/3</f>
        <v>0</v>
      </c>
      <c r="CH434">
        <f>CF434+CD434</f>
        <v>0</v>
      </c>
      <c r="CI434">
        <f>CH434/6</f>
        <v>0</v>
      </c>
      <c r="CJ434">
        <f>COUNTIF('résultats bruts'!AJ434, 1) + COUNTIF('résultats bruts'!BM434,1) + COUNTIF('résultats bruts'!DL434,1)</f>
        <v>0</v>
      </c>
      <c r="CK434">
        <f>CJ434/3</f>
        <v>0</v>
      </c>
      <c r="CL434">
        <f>COUNTIF('résultats bruts'!AH434, 1) + COUNTIF('résultats bruts'!BK434,1) + COUNTIF('résultats bruts'!DK434,1)</f>
        <v>0</v>
      </c>
      <c r="CM434">
        <f>CL434/3</f>
        <v>0</v>
      </c>
      <c r="CN434">
        <f>CL434+CJ434</f>
        <v>0</v>
      </c>
      <c r="CO434">
        <f>CN434/6</f>
        <v>0</v>
      </c>
      <c r="CP434">
        <f>COUNTIF('résultats bruts'!AF434, 1) + COUNTIF('résultats bruts'!BO434,1) + COUNTIF('résultats bruts'!DJ434,1)</f>
        <v>0</v>
      </c>
      <c r="CQ434">
        <f>CP434/3</f>
        <v>0</v>
      </c>
      <c r="CR434">
        <f>COUNTIF('résultats bruts'!AG434, 1) + COUNTIF('résultats bruts'!BQ434,1) + COUNTIF('résultats bruts'!DH434,1)</f>
        <v>0</v>
      </c>
      <c r="CS434">
        <f>CR434/3</f>
        <v>0</v>
      </c>
      <c r="CT434">
        <f>CR434+CP434</f>
        <v>0</v>
      </c>
      <c r="CU434">
        <f>CT434/6</f>
        <v>0</v>
      </c>
      <c r="CV434">
        <f>COUNTIF('résultats bruts'!AM434, 1) + COUNTIF('résultats bruts'!AN434,1) + COUNTIF('résultats bruts'!BS434,1) +COUNTIF('résultats bruts'!BT434, 1) + COUNTIF('résultats bruts'!DO434,1) + COUNTIF('résultats bruts'!DP434,1)</f>
        <v>0</v>
      </c>
      <c r="CW434">
        <f>+CV434/6</f>
        <v>0</v>
      </c>
      <c r="CX434">
        <f>CT434+CN434+CH434+CB470</f>
        <v>0</v>
      </c>
      <c r="CY434">
        <f>CX434/30</f>
        <v>0</v>
      </c>
      <c r="CZ434">
        <f>COUNTIF('résultats bruts'!AO434,1)</f>
        <v>0</v>
      </c>
      <c r="DA434">
        <f>COUNTIF('résultats bruts'!AP434,1)</f>
        <v>0</v>
      </c>
      <c r="DB434">
        <f>CZ434+DA434</f>
        <v>0</v>
      </c>
      <c r="DC434">
        <f>DB434/2</f>
        <v>0</v>
      </c>
      <c r="DD434">
        <f>COUNTIF('résultats bruts'!BU434,1)</f>
        <v>0</v>
      </c>
      <c r="DE434">
        <f>COUNTIF('résultats bruts'!BV434,1)</f>
        <v>0</v>
      </c>
      <c r="DF434">
        <f>DD434+DE434</f>
        <v>0</v>
      </c>
      <c r="DG434">
        <f>DD434+DE434</f>
        <v>0</v>
      </c>
      <c r="DH434">
        <f>DG434/2</f>
        <v>0</v>
      </c>
      <c r="DJ434">
        <f>COUNTIF(CD434, 1)</f>
        <v>0</v>
      </c>
      <c r="DK434">
        <f>DB434+DG434+DJ434</f>
        <v>0</v>
      </c>
      <c r="DL434">
        <f>DK434/5</f>
        <v>0</v>
      </c>
      <c r="DM434">
        <f>COUNTIF('résultats bruts'!BG434,1)+COUNTIF('résultats bruts'!BJ434,1)</f>
        <v>0</v>
      </c>
      <c r="DN434">
        <f>DM434/2</f>
        <v>0</v>
      </c>
      <c r="DO434">
        <f>COUNTIF('résultats bruts'!CD434,1)+COUNTIF('résultats bruts'!CF434,1) + COUNTIF('résultats bruts'!CO434,1)+COUNTIF('résultats bruts'!CR434,1)</f>
        <v>0</v>
      </c>
      <c r="DP434">
        <f>DO434/4</f>
        <v>0</v>
      </c>
      <c r="DQ434">
        <f>DM434+DO434</f>
        <v>0</v>
      </c>
      <c r="DR434">
        <f>DQ434/6</f>
        <v>0</v>
      </c>
      <c r="DS434">
        <f>COUNTIF('résultats bruts'!BF434,1)+COUNTIF('résultats bruts'!BI434,1)</f>
        <v>0</v>
      </c>
      <c r="DT434">
        <f>DS434/2</f>
        <v>0</v>
      </c>
      <c r="DU434">
        <f>COUNTIF('résultats bruts'!CE434,1)+COUNTIF('résultats bruts'!CH434,1) + COUNTIF('résultats bruts'!CP434,1)</f>
        <v>0</v>
      </c>
      <c r="DV434">
        <f>DU434/4</f>
        <v>0</v>
      </c>
      <c r="DW434">
        <f>DS434+DU434</f>
        <v>0</v>
      </c>
      <c r="DX434">
        <f>DW434/6</f>
        <v>0</v>
      </c>
      <c r="DY434">
        <f>COUNTIF('résultats bruts'!BE434,1)+COUNTIF('résultats bruts'!BH434,1)</f>
        <v>0</v>
      </c>
      <c r="DZ434">
        <f>DY434/2</f>
        <v>0</v>
      </c>
      <c r="EA434">
        <f>COUNTIF('résultats bruts'!CC434,1)+COUNTIF('résultats bruts'!CG434,1) + COUNTIF('résultats bruts'!CN434,1)</f>
        <v>0</v>
      </c>
      <c r="EB434">
        <f>EA434/3</f>
        <v>0</v>
      </c>
      <c r="EC434">
        <f>EA434+DY434</f>
        <v>0</v>
      </c>
      <c r="ED434">
        <f>EC434/5</f>
        <v>0</v>
      </c>
      <c r="EE434">
        <f>EC434+DW434+DQ434</f>
        <v>0</v>
      </c>
      <c r="EF434">
        <f>EE434/17</f>
        <v>0</v>
      </c>
    </row>
    <row r="435">
      <c r="A435">
        <f>'résultats bruts'!A435</f>
        <v>0</v>
      </c>
      <c r="B435">
        <f>'résultats bruts'!B435</f>
        <v>0</v>
      </c>
      <c r="C435">
        <f>'résultats bruts'!C435</f>
        <v>0</v>
      </c>
      <c r="D435">
        <f>'résultats bruts'!D435</f>
        <v>0</v>
      </c>
      <c r="E435">
        <f>'résultats bruts'!E435</f>
        <v>0</v>
      </c>
      <c r="F435">
        <f>'résultats bruts'!F435</f>
        <v>433</v>
      </c>
      <c r="G435">
        <f>COUNTIF('résultats bruts'!K435,1) +COUNTIF('résultats bruts'!CJ435:CK435,1)+COUNTIF('résultats bruts'!CJ435:CK435,"0A")</f>
        <v>0</v>
      </c>
      <c r="H435">
        <f>G435/3</f>
        <v>0</v>
      </c>
      <c r="I435">
        <f>COUNTIF('résultats bruts'!O435,1) + COUNTIF('résultats bruts'!AD435,1) + COUNTIF('résultats bruts'!CA435,1) + COUNTIF('résultats bruts'!DU435, 1) + COUNTIF('résultats bruts'!DU435,"0B")</f>
        <v>0</v>
      </c>
      <c r="J435">
        <f>I435/4</f>
        <v>0</v>
      </c>
      <c r="K435">
        <f>COUNTIF('résultats bruts'!CJ435:CK435,1)</f>
        <v>0</v>
      </c>
      <c r="L435">
        <f>K435/2</f>
        <v>0</v>
      </c>
      <c r="M435">
        <f>COUNTIF('résultats bruts'!CM435,1)</f>
        <v>0</v>
      </c>
      <c r="N435">
        <f>COUNTIF('résultats bruts'!DU435,1)</f>
        <v>0</v>
      </c>
      <c r="O435">
        <f>M435+N435</f>
        <v>0</v>
      </c>
      <c r="P435">
        <f>O435/2</f>
        <v>0</v>
      </c>
      <c r="Q435">
        <f>COUNTIF('résultats bruts'!CB435, "1A")+COUNTIF('résultats bruts'!CB435, "1B")</f>
        <v>0</v>
      </c>
      <c r="R435">
        <f>O435+K435+I435+G435</f>
        <v>0</v>
      </c>
      <c r="S435">
        <f>R435/11</f>
        <v>0</v>
      </c>
      <c r="T435">
        <f>COUNTIF('résultats bruts'!Q435, 1) + COUNTIF('résultats bruts'!AU435,1) + COUNTIF('résultats bruts'!CW435,1)</f>
        <v>0</v>
      </c>
      <c r="U435">
        <f>T435/3</f>
        <v>0</v>
      </c>
      <c r="V435">
        <f>COUNTIF('résultats bruts'!P435,1) + COUNTIF('résultats bruts'!AS435,1) + COUNTIF('résultats bruts'!DD435,1)</f>
        <v>0</v>
      </c>
      <c r="W435">
        <f>V435/3</f>
        <v>0</v>
      </c>
      <c r="X435">
        <f>T435+V435</f>
        <v>0</v>
      </c>
      <c r="Y435">
        <f>X435/6</f>
        <v>0</v>
      </c>
      <c r="Z435">
        <f>COUNTIF('résultats bruts'!V435, 1) + COUNTIF('résultats bruts'!AT435,1) + COUNTIF('résultats bruts'!CT435,1)</f>
        <v>0</v>
      </c>
      <c r="AA435">
        <f>Z435/3</f>
        <v>0</v>
      </c>
      <c r="AB435">
        <f>COUNTIF('résultats bruts'!W435, 1) + COUNTIF('résultats bruts'!AV435,1) + COUNTIF('résultats bruts'!CZ435,1)</f>
        <v>0</v>
      </c>
      <c r="AC435">
        <f>AB435/3</f>
        <v>0</v>
      </c>
      <c r="AD435">
        <f>AB435+Z435</f>
        <v>0</v>
      </c>
      <c r="AE435">
        <f>AD435/6</f>
        <v>0</v>
      </c>
      <c r="AF435">
        <f>AD435+X435</f>
        <v>0</v>
      </c>
      <c r="AG435">
        <f>AF435/12</f>
        <v>0</v>
      </c>
      <c r="AH435">
        <f>COUNTIF('résultats bruts'!R435, 1) + COUNTIF('résultats bruts'!AW435,1) + COUNTIF('résultats bruts'!CU435,1)</f>
        <v>0</v>
      </c>
      <c r="AI435">
        <f>AH435/3</f>
        <v>0</v>
      </c>
      <c r="AJ435">
        <f>COUNTIF('résultats bruts'!Z435, 1) + COUNTIF('résultats bruts'!AQ435,1) + COUNTIF('résultats bruts'!CS435,1)</f>
        <v>0</v>
      </c>
      <c r="AK435">
        <f>AJ435/3</f>
        <v>0</v>
      </c>
      <c r="AL435">
        <f>AH435+AJ435</f>
        <v>0</v>
      </c>
      <c r="AM435">
        <f>AL435/6</f>
        <v>0</v>
      </c>
      <c r="AN435">
        <f>AL435+AF435</f>
        <v>0</v>
      </c>
      <c r="AO435">
        <f>AN435/18</f>
        <v>0</v>
      </c>
      <c r="AP435">
        <f>COUNTIF('résultats bruts'!Y435, 1) + COUNTIF('résultats bruts'!AY435,1) + COUNTIF('résultats bruts'!DC435,1)</f>
        <v>0</v>
      </c>
      <c r="AQ435">
        <f>AP435/3</f>
        <v>0</v>
      </c>
      <c r="AR435">
        <f>COUNTIF('résultats bruts'!T435, 1) + COUNTIF('résultats bruts'!AR435,1) + COUNTIF('résultats bruts'!DB435,1)</f>
        <v>0</v>
      </c>
      <c r="AS435">
        <f>AR435/3</f>
        <v>0</v>
      </c>
      <c r="AT435">
        <f>AR435+AP435</f>
        <v>0</v>
      </c>
      <c r="AU435">
        <f>AT435/6</f>
        <v>0</v>
      </c>
      <c r="AV435">
        <f>COUNTIF('résultats bruts'!X435, 1) + COUNTIF('résultats bruts'!BB435,1) + COUNTIF('résultats bruts'!DA435,1)</f>
        <v>0</v>
      </c>
      <c r="AW435">
        <f>AV435/3</f>
        <v>0</v>
      </c>
      <c r="AX435">
        <f>COUNTIF('résultats bruts'!AA435, 1) + COUNTIF('résultats bruts'!AX435,1) + COUNTIF('résultats bruts'!CY435,1)</f>
        <v>0</v>
      </c>
      <c r="AY435">
        <f>AX435/3</f>
        <v>0</v>
      </c>
      <c r="AZ435">
        <f>AX435+AV435</f>
        <v>0</v>
      </c>
      <c r="BA435">
        <f>AZ435/6</f>
        <v>0</v>
      </c>
      <c r="BB435">
        <f>AZ435+AT435</f>
        <v>0</v>
      </c>
      <c r="BC435">
        <f>BB435/12</f>
        <v>0</v>
      </c>
      <c r="BD435">
        <f>COUNTIF('résultats bruts'!U435, 1) + COUNTIF('résultats bruts'!AZ435,1) + COUNTIF('résultats bruts'!CX435,1)</f>
        <v>0</v>
      </c>
      <c r="BE435">
        <f>BD435/3</f>
        <v>0</v>
      </c>
      <c r="BF435">
        <f>COUNTIF('résultats bruts'!S435, 1) + COUNTIF('résultats bruts'!BA435,1) + COUNTIF('résultats bruts'!CV435,1)</f>
        <v>0</v>
      </c>
      <c r="BG435">
        <f>BF435/3</f>
        <v>0</v>
      </c>
      <c r="BH435">
        <f>BF435+BD435</f>
        <v>0</v>
      </c>
      <c r="BI435">
        <f>BH435/6</f>
        <v>0</v>
      </c>
      <c r="BJ435">
        <f>BH435+BB435</f>
        <v>0</v>
      </c>
      <c r="BK435">
        <f>BJ435/18</f>
        <v>0</v>
      </c>
      <c r="BL435">
        <f>COUNTIF('résultats bruts'!AB435, 1) + COUNTIF('résultats bruts'!AC435,1) + COUNTIF('résultats bruts'!BC435,1)+ COUNTIF('résultats bruts'!BD435,1)+ COUNTIF('résultats bruts'!DE435,1)+ COUNTIF('résultats bruts'!DF435,1)</f>
        <v>0</v>
      </c>
      <c r="BM435">
        <f>BL435/6</f>
        <v>0</v>
      </c>
      <c r="BN435">
        <f>BJ435+AN435+BL435</f>
        <v>0</v>
      </c>
      <c r="BO435">
        <f>BN435/42</f>
        <v>0</v>
      </c>
      <c r="BP435">
        <f>COUNTIF('résultats bruts'!DS435,1) + COUNTIF('résultats bruts'!DQ435,1)</f>
        <v>0</v>
      </c>
      <c r="BQ435">
        <f>BP435/2</f>
        <v>0</v>
      </c>
      <c r="BR435">
        <f>COUNTIF('résultats bruts'!DR435,1)+COUNTIF('résultats bruts'!DT435,1)</f>
        <v>0</v>
      </c>
      <c r="BS435">
        <f>BR435/2</f>
        <v>0</v>
      </c>
      <c r="BT435">
        <f>'résultats bruts'!AR435</f>
        <v>0</v>
      </c>
      <c r="BU435">
        <f>'résultats bruts'!DR435</f>
        <v>0</v>
      </c>
      <c r="BV435">
        <f>'résultats bruts'!AS435</f>
        <v>0</v>
      </c>
      <c r="BW435">
        <f>'résultats bruts'!DT435</f>
        <v>0</v>
      </c>
      <c r="BX435">
        <f>COUNTIF('résultats bruts'!AI435, 1) + COUNTIF('résultats bruts'!BP435,1) + COUNTIF('résultats bruts'!DG435,1)</f>
        <v>0</v>
      </c>
      <c r="BY435">
        <f>BX435/3</f>
        <v>0</v>
      </c>
      <c r="BZ435">
        <f>COUNTIF('résultats bruts'!AL435, 1) + COUNTIF('résultats bruts'!BN435,1) + COUNTIF('résultats bruts'!DI435,1)</f>
        <v>0</v>
      </c>
      <c r="CA435">
        <f>BZ435/3</f>
        <v>0</v>
      </c>
      <c r="CB435">
        <f>BX435+BZ435</f>
        <v>0</v>
      </c>
      <c r="CC435">
        <f>CB435/6</f>
        <v>0</v>
      </c>
      <c r="CD435">
        <f>COUNTIF('résultats bruts'!AK435, 1) + COUNTIF('résultats bruts'!BR435,1) + COUNTIF('résultats bruts'!DM435,1)</f>
        <v>0</v>
      </c>
      <c r="CE435">
        <f>CD435/3</f>
        <v>0</v>
      </c>
      <c r="CF435">
        <f>COUNTIF('résultats bruts'!AE435, 1) + COUNTIF('résultats bruts'!BL435,1) + COUNTIF('résultats bruts'!DN435,1)</f>
        <v>0</v>
      </c>
      <c r="CG435">
        <f>CF435/3</f>
        <v>0</v>
      </c>
      <c r="CH435">
        <f>CF435+CD435</f>
        <v>0</v>
      </c>
      <c r="CI435">
        <f>CH435/6</f>
        <v>0</v>
      </c>
      <c r="CJ435">
        <f>COUNTIF('résultats bruts'!AJ435, 1) + COUNTIF('résultats bruts'!BM435,1) + COUNTIF('résultats bruts'!DL435,1)</f>
        <v>0</v>
      </c>
      <c r="CK435">
        <f>CJ435/3</f>
        <v>0</v>
      </c>
      <c r="CL435">
        <f>COUNTIF('résultats bruts'!AH435, 1) + COUNTIF('résultats bruts'!BK435,1) + COUNTIF('résultats bruts'!DK435,1)</f>
        <v>0</v>
      </c>
      <c r="CM435">
        <f>CL435/3</f>
        <v>0</v>
      </c>
      <c r="CN435">
        <f>CL435+CJ435</f>
        <v>0</v>
      </c>
      <c r="CO435">
        <f>CN435/6</f>
        <v>0</v>
      </c>
      <c r="CP435">
        <f>COUNTIF('résultats bruts'!AF435, 1) + COUNTIF('résultats bruts'!BO435,1) + COUNTIF('résultats bruts'!DJ435,1)</f>
        <v>0</v>
      </c>
      <c r="CQ435">
        <f>CP435/3</f>
        <v>0</v>
      </c>
      <c r="CR435">
        <f>COUNTIF('résultats bruts'!AG435, 1) + COUNTIF('résultats bruts'!BQ435,1) + COUNTIF('résultats bruts'!DH435,1)</f>
        <v>0</v>
      </c>
      <c r="CS435">
        <f>CR435/3</f>
        <v>0</v>
      </c>
      <c r="CT435">
        <f>CR435+CP435</f>
        <v>0</v>
      </c>
      <c r="CU435">
        <f>CT435/6</f>
        <v>0</v>
      </c>
      <c r="CV435">
        <f>COUNTIF('résultats bruts'!AM435, 1) + COUNTIF('résultats bruts'!AN435,1) + COUNTIF('résultats bruts'!BS435,1) +COUNTIF('résultats bruts'!BT435, 1) + COUNTIF('résultats bruts'!DO435,1) + COUNTIF('résultats bruts'!DP435,1)</f>
        <v>0</v>
      </c>
      <c r="CW435">
        <f>+CV435/6</f>
        <v>0</v>
      </c>
      <c r="CX435">
        <f>CT435+CN435+CH435+CB471</f>
        <v>0</v>
      </c>
      <c r="CY435">
        <f>CX435/30</f>
        <v>0</v>
      </c>
      <c r="CZ435">
        <f>COUNTIF('résultats bruts'!AO435,1)</f>
        <v>0</v>
      </c>
      <c r="DA435">
        <f>COUNTIF('résultats bruts'!AP435,1)</f>
        <v>0</v>
      </c>
      <c r="DB435">
        <f>CZ435+DA435</f>
        <v>0</v>
      </c>
      <c r="DC435">
        <f>DB435/2</f>
        <v>0</v>
      </c>
      <c r="DD435">
        <f>COUNTIF('résultats bruts'!BU435,1)</f>
        <v>0</v>
      </c>
      <c r="DE435">
        <f>COUNTIF('résultats bruts'!BV435,1)</f>
        <v>0</v>
      </c>
      <c r="DF435">
        <f>DD435+DE435</f>
        <v>0</v>
      </c>
      <c r="DG435">
        <f>DD435+DE435</f>
        <v>0</v>
      </c>
      <c r="DH435">
        <f>DG435/2</f>
        <v>0</v>
      </c>
      <c r="DJ435">
        <f>COUNTIF(CD435, 1)</f>
        <v>0</v>
      </c>
      <c r="DK435">
        <f>DB435+DG435+DJ435</f>
        <v>0</v>
      </c>
      <c r="DL435">
        <f>DK435/5</f>
        <v>0</v>
      </c>
      <c r="DM435">
        <f>COUNTIF('résultats bruts'!BG435,1)+COUNTIF('résultats bruts'!BJ435,1)</f>
        <v>0</v>
      </c>
      <c r="DN435">
        <f>DM435/2</f>
        <v>0</v>
      </c>
      <c r="DO435">
        <f>COUNTIF('résultats bruts'!CD435,1)+COUNTIF('résultats bruts'!CF435,1) + COUNTIF('résultats bruts'!CO435,1)+COUNTIF('résultats bruts'!CR435,1)</f>
        <v>0</v>
      </c>
      <c r="DP435">
        <f>DO435/4</f>
        <v>0</v>
      </c>
      <c r="DQ435">
        <f>DM435+DO435</f>
        <v>0</v>
      </c>
      <c r="DR435">
        <f>DQ435/6</f>
        <v>0</v>
      </c>
      <c r="DS435">
        <f>COUNTIF('résultats bruts'!BF435,1)+COUNTIF('résultats bruts'!BI435,1)</f>
        <v>0</v>
      </c>
      <c r="DT435">
        <f>DS435/2</f>
        <v>0</v>
      </c>
      <c r="DU435">
        <f>COUNTIF('résultats bruts'!CE435,1)+COUNTIF('résultats bruts'!CH435,1) + COUNTIF('résultats bruts'!CP435,1)</f>
        <v>0</v>
      </c>
      <c r="DV435">
        <f>DU435/4</f>
        <v>0</v>
      </c>
      <c r="DW435">
        <f>DS435+DU435</f>
        <v>0</v>
      </c>
      <c r="DX435">
        <f>DW435/6</f>
        <v>0</v>
      </c>
      <c r="DY435">
        <f>COUNTIF('résultats bruts'!BE435,1)+COUNTIF('résultats bruts'!BH435,1)</f>
        <v>0</v>
      </c>
      <c r="DZ435">
        <f>DY435/2</f>
        <v>0</v>
      </c>
      <c r="EA435">
        <f>COUNTIF('résultats bruts'!CC435,1)+COUNTIF('résultats bruts'!CG435,1) + COUNTIF('résultats bruts'!CN435,1)</f>
        <v>0</v>
      </c>
      <c r="EB435">
        <f>EA435/3</f>
        <v>0</v>
      </c>
      <c r="EC435">
        <f>EA435+DY435</f>
        <v>0</v>
      </c>
      <c r="ED435">
        <f>EC435/5</f>
        <v>0</v>
      </c>
      <c r="EE435">
        <f>EC435+DW435+DQ435</f>
        <v>0</v>
      </c>
      <c r="EF435">
        <f>EE435/17</f>
        <v>0</v>
      </c>
    </row>
    <row r="436">
      <c r="A436">
        <f>'résultats bruts'!A436</f>
        <v>0</v>
      </c>
      <c r="B436">
        <f>'résultats bruts'!B436</f>
        <v>0</v>
      </c>
      <c r="C436">
        <f>'résultats bruts'!C436</f>
        <v>0</v>
      </c>
      <c r="D436">
        <f>'résultats bruts'!D436</f>
        <v>0</v>
      </c>
      <c r="E436">
        <f>'résultats bruts'!E436</f>
        <v>0</v>
      </c>
      <c r="F436">
        <f>'résultats bruts'!F436</f>
        <v>434</v>
      </c>
      <c r="G436">
        <f>COUNTIF('résultats bruts'!K436,1) +COUNTIF('résultats bruts'!CJ436:CK436,1)+COUNTIF('résultats bruts'!CJ436:CK436,"0A")</f>
        <v>0</v>
      </c>
      <c r="H436">
        <f>G436/3</f>
        <v>0</v>
      </c>
      <c r="I436">
        <f>COUNTIF('résultats bruts'!O436,1) + COUNTIF('résultats bruts'!AD436,1) + COUNTIF('résultats bruts'!CA436,1) + COUNTIF('résultats bruts'!DU436, 1) + COUNTIF('résultats bruts'!DU436,"0B")</f>
        <v>0</v>
      </c>
      <c r="J436">
        <f>I436/4</f>
        <v>0</v>
      </c>
      <c r="K436">
        <f>COUNTIF('résultats bruts'!CJ436:CK436,1)</f>
        <v>0</v>
      </c>
      <c r="L436">
        <f>K436/2</f>
        <v>0</v>
      </c>
      <c r="M436">
        <f>COUNTIF('résultats bruts'!CM436,1)</f>
        <v>0</v>
      </c>
      <c r="N436">
        <f>COUNTIF('résultats bruts'!DU436,1)</f>
        <v>0</v>
      </c>
      <c r="O436">
        <f>M436+N436</f>
        <v>0</v>
      </c>
      <c r="P436">
        <f>O436/2</f>
        <v>0</v>
      </c>
      <c r="Q436">
        <f>COUNTIF('résultats bruts'!CB436, "1A")+COUNTIF('résultats bruts'!CB436, "1B")</f>
        <v>0</v>
      </c>
      <c r="R436">
        <f>O436+K436+I436+G436</f>
        <v>0</v>
      </c>
      <c r="S436">
        <f>R436/11</f>
        <v>0</v>
      </c>
      <c r="T436">
        <f>COUNTIF('résultats bruts'!Q436, 1) + COUNTIF('résultats bruts'!AU436,1) + COUNTIF('résultats bruts'!CW436,1)</f>
        <v>0</v>
      </c>
      <c r="U436">
        <f>T436/3</f>
        <v>0</v>
      </c>
      <c r="V436">
        <f>COUNTIF('résultats bruts'!P436,1) + COUNTIF('résultats bruts'!AS436,1) + COUNTIF('résultats bruts'!DD436,1)</f>
        <v>0</v>
      </c>
      <c r="W436">
        <f>V436/3</f>
        <v>0</v>
      </c>
      <c r="X436">
        <f>T436+V436</f>
        <v>0</v>
      </c>
      <c r="Y436">
        <f>X436/6</f>
        <v>0</v>
      </c>
      <c r="Z436">
        <f>COUNTIF('résultats bruts'!V436, 1) + COUNTIF('résultats bruts'!AT436,1) + COUNTIF('résultats bruts'!CT436,1)</f>
        <v>0</v>
      </c>
      <c r="AA436">
        <f>Z436/3</f>
        <v>0</v>
      </c>
      <c r="AB436">
        <f>COUNTIF('résultats bruts'!W436, 1) + COUNTIF('résultats bruts'!AV436,1) + COUNTIF('résultats bruts'!CZ436,1)</f>
        <v>0</v>
      </c>
      <c r="AC436">
        <f>AB436/3</f>
        <v>0</v>
      </c>
      <c r="AD436">
        <f>AB436+Z436</f>
        <v>0</v>
      </c>
      <c r="AE436">
        <f>AD436/6</f>
        <v>0</v>
      </c>
      <c r="AF436">
        <f>AD436+X436</f>
        <v>0</v>
      </c>
      <c r="AG436">
        <f>AF436/12</f>
        <v>0</v>
      </c>
      <c r="AH436">
        <f>COUNTIF('résultats bruts'!R436, 1) + COUNTIF('résultats bruts'!AW436,1) + COUNTIF('résultats bruts'!CU436,1)</f>
        <v>0</v>
      </c>
      <c r="AI436">
        <f>AH436/3</f>
        <v>0</v>
      </c>
      <c r="AJ436">
        <f>COUNTIF('résultats bruts'!Z436, 1) + COUNTIF('résultats bruts'!AQ436,1) + COUNTIF('résultats bruts'!CS436,1)</f>
        <v>0</v>
      </c>
      <c r="AK436">
        <f>AJ436/3</f>
        <v>0</v>
      </c>
      <c r="AL436">
        <f>AH436+AJ436</f>
        <v>0</v>
      </c>
      <c r="AM436">
        <f>AL436/6</f>
        <v>0</v>
      </c>
      <c r="AN436">
        <f>AL436+AF436</f>
        <v>0</v>
      </c>
      <c r="AO436">
        <f>AN436/18</f>
        <v>0</v>
      </c>
      <c r="AP436">
        <f>COUNTIF('résultats bruts'!Y436, 1) + COUNTIF('résultats bruts'!AY436,1) + COUNTIF('résultats bruts'!DC436,1)</f>
        <v>0</v>
      </c>
      <c r="AQ436">
        <f>AP436/3</f>
        <v>0</v>
      </c>
      <c r="AR436">
        <f>COUNTIF('résultats bruts'!T436, 1) + COUNTIF('résultats bruts'!AR436,1) + COUNTIF('résultats bruts'!DB436,1)</f>
        <v>0</v>
      </c>
      <c r="AS436">
        <f>AR436/3</f>
        <v>0</v>
      </c>
      <c r="AT436">
        <f>AR436+AP436</f>
        <v>0</v>
      </c>
      <c r="AU436">
        <f>AT436/6</f>
        <v>0</v>
      </c>
      <c r="AV436">
        <f>COUNTIF('résultats bruts'!X436, 1) + COUNTIF('résultats bruts'!BB436,1) + COUNTIF('résultats bruts'!DA436,1)</f>
        <v>0</v>
      </c>
      <c r="AW436">
        <f>AV436/3</f>
        <v>0</v>
      </c>
      <c r="AX436">
        <f>COUNTIF('résultats bruts'!AA436, 1) + COUNTIF('résultats bruts'!AX436,1) + COUNTIF('résultats bruts'!CY436,1)</f>
        <v>0</v>
      </c>
      <c r="AY436">
        <f>AX436/3</f>
        <v>0</v>
      </c>
      <c r="AZ436">
        <f>AX436+AV436</f>
        <v>0</v>
      </c>
      <c r="BA436">
        <f>AZ436/6</f>
        <v>0</v>
      </c>
      <c r="BB436">
        <f>AZ436+AT436</f>
        <v>0</v>
      </c>
      <c r="BC436">
        <f>BB436/12</f>
        <v>0</v>
      </c>
      <c r="BD436">
        <f>COUNTIF('résultats bruts'!U436, 1) + COUNTIF('résultats bruts'!AZ436,1) + COUNTIF('résultats bruts'!CX436,1)</f>
        <v>0</v>
      </c>
      <c r="BE436">
        <f>BD436/3</f>
        <v>0</v>
      </c>
      <c r="BF436">
        <f>COUNTIF('résultats bruts'!S436, 1) + COUNTIF('résultats bruts'!BA436,1) + COUNTIF('résultats bruts'!CV436,1)</f>
        <v>0</v>
      </c>
      <c r="BG436">
        <f>BF436/3</f>
        <v>0</v>
      </c>
      <c r="BH436">
        <f>BF436+BD436</f>
        <v>0</v>
      </c>
      <c r="BI436">
        <f>BH436/6</f>
        <v>0</v>
      </c>
      <c r="BJ436">
        <f>BH436+BB436</f>
        <v>0</v>
      </c>
      <c r="BK436">
        <f>BJ436/18</f>
        <v>0</v>
      </c>
      <c r="BL436">
        <f>COUNTIF('résultats bruts'!AB436, 1) + COUNTIF('résultats bruts'!AC436,1) + COUNTIF('résultats bruts'!BC436,1)+ COUNTIF('résultats bruts'!BD436,1)+ COUNTIF('résultats bruts'!DE436,1)+ COUNTIF('résultats bruts'!DF436,1)</f>
        <v>0</v>
      </c>
      <c r="BM436">
        <f>BL436/6</f>
        <v>0</v>
      </c>
      <c r="BN436">
        <f>BJ436+AN436+BL436</f>
        <v>0</v>
      </c>
      <c r="BO436">
        <f>BN436/42</f>
        <v>0</v>
      </c>
      <c r="BP436">
        <f>COUNTIF('résultats bruts'!DS436,1) + COUNTIF('résultats bruts'!DQ436,1)</f>
        <v>0</v>
      </c>
      <c r="BQ436">
        <f>BP436/2</f>
        <v>0</v>
      </c>
      <c r="BR436">
        <f>COUNTIF('résultats bruts'!DR436,1)+COUNTIF('résultats bruts'!DT436,1)</f>
        <v>0</v>
      </c>
      <c r="BS436">
        <f>BR436/2</f>
        <v>0</v>
      </c>
      <c r="BT436">
        <f>'résultats bruts'!AR436</f>
        <v>0</v>
      </c>
      <c r="BU436">
        <f>'résultats bruts'!DR436</f>
        <v>0</v>
      </c>
      <c r="BV436">
        <f>'résultats bruts'!AS436</f>
        <v>0</v>
      </c>
      <c r="BW436">
        <f>'résultats bruts'!DT436</f>
        <v>0</v>
      </c>
      <c r="BX436">
        <f>COUNTIF('résultats bruts'!AI436, 1) + COUNTIF('résultats bruts'!BP436,1) + COUNTIF('résultats bruts'!DG436,1)</f>
        <v>0</v>
      </c>
      <c r="BY436">
        <f>BX436/3</f>
        <v>0</v>
      </c>
      <c r="BZ436">
        <f>COUNTIF('résultats bruts'!AL436, 1) + COUNTIF('résultats bruts'!BN436,1) + COUNTIF('résultats bruts'!DI436,1)</f>
        <v>0</v>
      </c>
      <c r="CA436">
        <f>BZ436/3</f>
        <v>0</v>
      </c>
      <c r="CB436">
        <f>BX436+BZ436</f>
        <v>0</v>
      </c>
      <c r="CC436">
        <f>CB436/6</f>
        <v>0</v>
      </c>
      <c r="CD436">
        <f>COUNTIF('résultats bruts'!AK436, 1) + COUNTIF('résultats bruts'!BR436,1) + COUNTIF('résultats bruts'!DM436,1)</f>
        <v>0</v>
      </c>
      <c r="CE436">
        <f>CD436/3</f>
        <v>0</v>
      </c>
      <c r="CF436">
        <f>COUNTIF('résultats bruts'!AE436, 1) + COUNTIF('résultats bruts'!BL436,1) + COUNTIF('résultats bruts'!DN436,1)</f>
        <v>0</v>
      </c>
      <c r="CG436">
        <f>CF436/3</f>
        <v>0</v>
      </c>
      <c r="CH436">
        <f>CF436+CD436</f>
        <v>0</v>
      </c>
      <c r="CI436">
        <f>CH436/6</f>
        <v>0</v>
      </c>
      <c r="CJ436">
        <f>COUNTIF('résultats bruts'!AJ436, 1) + COUNTIF('résultats bruts'!BM436,1) + COUNTIF('résultats bruts'!DL436,1)</f>
        <v>0</v>
      </c>
      <c r="CK436">
        <f>CJ436/3</f>
        <v>0</v>
      </c>
      <c r="CL436">
        <f>COUNTIF('résultats bruts'!AH436, 1) + COUNTIF('résultats bruts'!BK436,1) + COUNTIF('résultats bruts'!DK436,1)</f>
        <v>0</v>
      </c>
      <c r="CM436">
        <f>CL436/3</f>
        <v>0</v>
      </c>
      <c r="CN436">
        <f>CL436+CJ436</f>
        <v>0</v>
      </c>
      <c r="CO436">
        <f>CN436/6</f>
        <v>0</v>
      </c>
      <c r="CP436">
        <f>COUNTIF('résultats bruts'!AF436, 1) + COUNTIF('résultats bruts'!BO436,1) + COUNTIF('résultats bruts'!DJ436,1)</f>
        <v>0</v>
      </c>
      <c r="CQ436">
        <f>CP436/3</f>
        <v>0</v>
      </c>
      <c r="CR436">
        <f>COUNTIF('résultats bruts'!AG436, 1) + COUNTIF('résultats bruts'!BQ436,1) + COUNTIF('résultats bruts'!DH436,1)</f>
        <v>0</v>
      </c>
      <c r="CS436">
        <f>CR436/3</f>
        <v>0</v>
      </c>
      <c r="CT436">
        <f>CR436+CP436</f>
        <v>0</v>
      </c>
      <c r="CU436">
        <f>CT436/6</f>
        <v>0</v>
      </c>
      <c r="CV436">
        <f>COUNTIF('résultats bruts'!AM436, 1) + COUNTIF('résultats bruts'!AN436,1) + COUNTIF('résultats bruts'!BS436,1) +COUNTIF('résultats bruts'!BT436, 1) + COUNTIF('résultats bruts'!DO436,1) + COUNTIF('résultats bruts'!DP436,1)</f>
        <v>0</v>
      </c>
      <c r="CW436">
        <f>+CV436/6</f>
        <v>0</v>
      </c>
      <c r="CX436">
        <f>CT436+CN436+CH436+CB472</f>
        <v>0</v>
      </c>
      <c r="CY436">
        <f>CX436/30</f>
        <v>0</v>
      </c>
      <c r="CZ436">
        <f>COUNTIF('résultats bruts'!AO436,1)</f>
        <v>0</v>
      </c>
      <c r="DA436">
        <f>COUNTIF('résultats bruts'!AP436,1)</f>
        <v>0</v>
      </c>
      <c r="DB436">
        <f>CZ436+DA436</f>
        <v>0</v>
      </c>
      <c r="DC436">
        <f>DB436/2</f>
        <v>0</v>
      </c>
      <c r="DD436">
        <f>COUNTIF('résultats bruts'!BU436,1)</f>
        <v>0</v>
      </c>
      <c r="DE436">
        <f>COUNTIF('résultats bruts'!BV436,1)</f>
        <v>0</v>
      </c>
      <c r="DF436">
        <f>DD436+DE436</f>
        <v>0</v>
      </c>
      <c r="DG436">
        <f>DD436+DE436</f>
        <v>0</v>
      </c>
      <c r="DH436">
        <f>DG436/2</f>
        <v>0</v>
      </c>
      <c r="DJ436">
        <f>COUNTIF(CD436, 1)</f>
        <v>0</v>
      </c>
      <c r="DK436">
        <f>DB436+DG436+DJ436</f>
        <v>0</v>
      </c>
      <c r="DL436">
        <f>DK436/5</f>
        <v>0</v>
      </c>
      <c r="DM436">
        <f>COUNTIF('résultats bruts'!BG436,1)+COUNTIF('résultats bruts'!BJ436,1)</f>
        <v>0</v>
      </c>
      <c r="DN436">
        <f>DM436/2</f>
        <v>0</v>
      </c>
      <c r="DO436">
        <f>COUNTIF('résultats bruts'!CD436,1)+COUNTIF('résultats bruts'!CF436,1) + COUNTIF('résultats bruts'!CO436,1)+COUNTIF('résultats bruts'!CR436,1)</f>
        <v>0</v>
      </c>
      <c r="DP436">
        <f>DO436/4</f>
        <v>0</v>
      </c>
      <c r="DQ436">
        <f>DM436+DO436</f>
        <v>0</v>
      </c>
      <c r="DR436">
        <f>DQ436/6</f>
        <v>0</v>
      </c>
      <c r="DS436">
        <f>COUNTIF('résultats bruts'!BF436,1)+COUNTIF('résultats bruts'!BI436,1)</f>
        <v>0</v>
      </c>
      <c r="DT436">
        <f>DS436/2</f>
        <v>0</v>
      </c>
      <c r="DU436">
        <f>COUNTIF('résultats bruts'!CE436,1)+COUNTIF('résultats bruts'!CH436,1) + COUNTIF('résultats bruts'!CP436,1)</f>
        <v>0</v>
      </c>
      <c r="DV436">
        <f>DU436/4</f>
        <v>0</v>
      </c>
      <c r="DW436">
        <f>DS436+DU436</f>
        <v>0</v>
      </c>
      <c r="DX436">
        <f>DW436/6</f>
        <v>0</v>
      </c>
      <c r="DY436">
        <f>COUNTIF('résultats bruts'!BE436,1)+COUNTIF('résultats bruts'!BH436,1)</f>
        <v>0</v>
      </c>
      <c r="DZ436">
        <f>DY436/2</f>
        <v>0</v>
      </c>
      <c r="EA436">
        <f>COUNTIF('résultats bruts'!CC436,1)+COUNTIF('résultats bruts'!CG436,1) + COUNTIF('résultats bruts'!CN436,1)</f>
        <v>0</v>
      </c>
      <c r="EB436">
        <f>EA436/3</f>
        <v>0</v>
      </c>
      <c r="EC436">
        <f>EA436+DY436</f>
        <v>0</v>
      </c>
      <c r="ED436">
        <f>EC436/5</f>
        <v>0</v>
      </c>
      <c r="EE436">
        <f>EC436+DW436+DQ436</f>
        <v>0</v>
      </c>
      <c r="EF436">
        <f>EE436/17</f>
        <v>0</v>
      </c>
    </row>
    <row r="437">
      <c r="A437">
        <f>'résultats bruts'!A437</f>
        <v>0</v>
      </c>
      <c r="B437">
        <f>'résultats bruts'!B437</f>
        <v>0</v>
      </c>
      <c r="C437">
        <f>'résultats bruts'!C437</f>
        <v>0</v>
      </c>
      <c r="D437">
        <f>'résultats bruts'!D437</f>
        <v>0</v>
      </c>
      <c r="E437">
        <f>'résultats bruts'!E437</f>
        <v>0</v>
      </c>
      <c r="F437">
        <f>'résultats bruts'!F437</f>
        <v>435</v>
      </c>
      <c r="G437">
        <f>COUNTIF('résultats bruts'!K437,1) +COUNTIF('résultats bruts'!CJ437:CK437,1)+COUNTIF('résultats bruts'!CJ437:CK437,"0A")</f>
        <v>0</v>
      </c>
      <c r="H437">
        <f>G437/3</f>
        <v>0</v>
      </c>
      <c r="I437">
        <f>COUNTIF('résultats bruts'!O437,1) + COUNTIF('résultats bruts'!AD437,1) + COUNTIF('résultats bruts'!CA437,1) + COUNTIF('résultats bruts'!DU437, 1) + COUNTIF('résultats bruts'!DU437,"0B")</f>
        <v>0</v>
      </c>
      <c r="J437">
        <f>I437/4</f>
        <v>0</v>
      </c>
      <c r="K437">
        <f>COUNTIF('résultats bruts'!CJ437:CK437,1)</f>
        <v>0</v>
      </c>
      <c r="L437">
        <f>K437/2</f>
        <v>0</v>
      </c>
      <c r="M437">
        <f>COUNTIF('résultats bruts'!CM437,1)</f>
        <v>0</v>
      </c>
      <c r="N437">
        <f>COUNTIF('résultats bruts'!DU437,1)</f>
        <v>0</v>
      </c>
      <c r="O437">
        <f>M437+N437</f>
        <v>0</v>
      </c>
      <c r="P437">
        <f>O437/2</f>
        <v>0</v>
      </c>
      <c r="Q437">
        <f>COUNTIF('résultats bruts'!CB437, "1A")+COUNTIF('résultats bruts'!CB437, "1B")</f>
        <v>0</v>
      </c>
      <c r="R437">
        <f>O437+K437+I437+G437</f>
        <v>0</v>
      </c>
      <c r="S437">
        <f>R437/11</f>
        <v>0</v>
      </c>
      <c r="T437">
        <f>COUNTIF('résultats bruts'!Q437, 1) + COUNTIF('résultats bruts'!AU437,1) + COUNTIF('résultats bruts'!CW437,1)</f>
        <v>0</v>
      </c>
      <c r="U437">
        <f>T437/3</f>
        <v>0</v>
      </c>
      <c r="V437">
        <f>COUNTIF('résultats bruts'!P437,1) + COUNTIF('résultats bruts'!AS437,1) + COUNTIF('résultats bruts'!DD437,1)</f>
        <v>0</v>
      </c>
      <c r="W437">
        <f>V437/3</f>
        <v>0</v>
      </c>
      <c r="X437">
        <f>T437+V437</f>
        <v>0</v>
      </c>
      <c r="Y437">
        <f>X437/6</f>
        <v>0</v>
      </c>
      <c r="Z437">
        <f>COUNTIF('résultats bruts'!V437, 1) + COUNTIF('résultats bruts'!AT437,1) + COUNTIF('résultats bruts'!CT437,1)</f>
        <v>0</v>
      </c>
      <c r="AA437">
        <f>Z437/3</f>
        <v>0</v>
      </c>
      <c r="AB437">
        <f>COUNTIF('résultats bruts'!W437, 1) + COUNTIF('résultats bruts'!AV437,1) + COUNTIF('résultats bruts'!CZ437,1)</f>
        <v>0</v>
      </c>
      <c r="AC437">
        <f>AB437/3</f>
        <v>0</v>
      </c>
      <c r="AD437">
        <f>AB437+Z437</f>
        <v>0</v>
      </c>
      <c r="AE437">
        <f>AD437/6</f>
        <v>0</v>
      </c>
      <c r="AF437">
        <f>AD437+X437</f>
        <v>0</v>
      </c>
      <c r="AG437">
        <f>AF437/12</f>
        <v>0</v>
      </c>
      <c r="AH437">
        <f>COUNTIF('résultats bruts'!R437, 1) + COUNTIF('résultats bruts'!AW437,1) + COUNTIF('résultats bruts'!CU437,1)</f>
        <v>0</v>
      </c>
      <c r="AI437">
        <f>AH437/3</f>
        <v>0</v>
      </c>
      <c r="AJ437">
        <f>COUNTIF('résultats bruts'!Z437, 1) + COUNTIF('résultats bruts'!AQ437,1) + COUNTIF('résultats bruts'!CS437,1)</f>
        <v>0</v>
      </c>
      <c r="AK437">
        <f>AJ437/3</f>
        <v>0</v>
      </c>
      <c r="AL437">
        <f>AH437+AJ437</f>
        <v>0</v>
      </c>
      <c r="AM437">
        <f>AL437/6</f>
        <v>0</v>
      </c>
      <c r="AN437">
        <f>AL437+AF437</f>
        <v>0</v>
      </c>
      <c r="AO437">
        <f>AN437/18</f>
        <v>0</v>
      </c>
      <c r="AP437">
        <f>COUNTIF('résultats bruts'!Y437, 1) + COUNTIF('résultats bruts'!AY437,1) + COUNTIF('résultats bruts'!DC437,1)</f>
        <v>0</v>
      </c>
      <c r="AQ437">
        <f>AP437/3</f>
        <v>0</v>
      </c>
      <c r="AR437">
        <f>COUNTIF('résultats bruts'!T437, 1) + COUNTIF('résultats bruts'!AR437,1) + COUNTIF('résultats bruts'!DB437,1)</f>
        <v>0</v>
      </c>
      <c r="AS437">
        <f>AR437/3</f>
        <v>0</v>
      </c>
      <c r="AT437">
        <f>AR437+AP437</f>
        <v>0</v>
      </c>
      <c r="AU437">
        <f>AT437/6</f>
        <v>0</v>
      </c>
      <c r="AV437">
        <f>COUNTIF('résultats bruts'!X437, 1) + COUNTIF('résultats bruts'!BB437,1) + COUNTIF('résultats bruts'!DA437,1)</f>
        <v>0</v>
      </c>
      <c r="AW437">
        <f>AV437/3</f>
        <v>0</v>
      </c>
      <c r="AX437">
        <f>COUNTIF('résultats bruts'!AA437, 1) + COUNTIF('résultats bruts'!AX437,1) + COUNTIF('résultats bruts'!CY437,1)</f>
        <v>0</v>
      </c>
      <c r="AY437">
        <f>AX437/3</f>
        <v>0</v>
      </c>
      <c r="AZ437">
        <f>AX437+AV437</f>
        <v>0</v>
      </c>
      <c r="BA437">
        <f>AZ437/6</f>
        <v>0</v>
      </c>
      <c r="BB437">
        <f>AZ437+AT437</f>
        <v>0</v>
      </c>
      <c r="BC437">
        <f>BB437/12</f>
        <v>0</v>
      </c>
      <c r="BD437">
        <f>COUNTIF('résultats bruts'!U437, 1) + COUNTIF('résultats bruts'!AZ437,1) + COUNTIF('résultats bruts'!CX437,1)</f>
        <v>0</v>
      </c>
      <c r="BE437">
        <f>BD437/3</f>
        <v>0</v>
      </c>
      <c r="BF437">
        <f>COUNTIF('résultats bruts'!S437, 1) + COUNTIF('résultats bruts'!BA437,1) + COUNTIF('résultats bruts'!CV437,1)</f>
        <v>0</v>
      </c>
      <c r="BG437">
        <f>BF437/3</f>
        <v>0</v>
      </c>
      <c r="BH437">
        <f>BF437+BD437</f>
        <v>0</v>
      </c>
      <c r="BI437">
        <f>BH437/6</f>
        <v>0</v>
      </c>
      <c r="BJ437">
        <f>BH437+BB437</f>
        <v>0</v>
      </c>
      <c r="BK437">
        <f>BJ437/18</f>
        <v>0</v>
      </c>
      <c r="BL437">
        <f>COUNTIF('résultats bruts'!AB437, 1) + COUNTIF('résultats bruts'!AC437,1) + COUNTIF('résultats bruts'!BC437,1)+ COUNTIF('résultats bruts'!BD437,1)+ COUNTIF('résultats bruts'!DE437,1)+ COUNTIF('résultats bruts'!DF437,1)</f>
        <v>0</v>
      </c>
      <c r="BM437">
        <f>BL437/6</f>
        <v>0</v>
      </c>
      <c r="BN437">
        <f>BJ437+AN437+BL437</f>
        <v>0</v>
      </c>
      <c r="BO437">
        <f>BN437/42</f>
        <v>0</v>
      </c>
      <c r="BP437">
        <f>COUNTIF('résultats bruts'!DS437,1) + COUNTIF('résultats bruts'!DQ437,1)</f>
        <v>0</v>
      </c>
      <c r="BQ437">
        <f>BP437/2</f>
        <v>0</v>
      </c>
      <c r="BR437">
        <f>COUNTIF('résultats bruts'!DR437,1)+COUNTIF('résultats bruts'!DT437,1)</f>
        <v>0</v>
      </c>
      <c r="BS437">
        <f>BR437/2</f>
        <v>0</v>
      </c>
      <c r="BT437">
        <f>'résultats bruts'!AR437</f>
        <v>0</v>
      </c>
      <c r="BU437">
        <f>'résultats bruts'!DR437</f>
        <v>0</v>
      </c>
      <c r="BV437">
        <f>'résultats bruts'!AS437</f>
        <v>0</v>
      </c>
      <c r="BW437">
        <f>'résultats bruts'!DT437</f>
        <v>0</v>
      </c>
      <c r="BX437">
        <f>COUNTIF('résultats bruts'!AI437, 1) + COUNTIF('résultats bruts'!BP437,1) + COUNTIF('résultats bruts'!DG437,1)</f>
        <v>0</v>
      </c>
      <c r="BY437">
        <f>BX437/3</f>
        <v>0</v>
      </c>
      <c r="BZ437">
        <f>COUNTIF('résultats bruts'!AL437, 1) + COUNTIF('résultats bruts'!BN437,1) + COUNTIF('résultats bruts'!DI437,1)</f>
        <v>0</v>
      </c>
      <c r="CA437">
        <f>BZ437/3</f>
        <v>0</v>
      </c>
      <c r="CB437">
        <f>BX437+BZ437</f>
        <v>0</v>
      </c>
      <c r="CC437">
        <f>CB437/6</f>
        <v>0</v>
      </c>
      <c r="CD437">
        <f>COUNTIF('résultats bruts'!AK437, 1) + COUNTIF('résultats bruts'!BR437,1) + COUNTIF('résultats bruts'!DM437,1)</f>
        <v>0</v>
      </c>
      <c r="CE437">
        <f>CD437/3</f>
        <v>0</v>
      </c>
      <c r="CF437">
        <f>COUNTIF('résultats bruts'!AE437, 1) + COUNTIF('résultats bruts'!BL437,1) + COUNTIF('résultats bruts'!DN437,1)</f>
        <v>0</v>
      </c>
      <c r="CG437">
        <f>CF437/3</f>
        <v>0</v>
      </c>
      <c r="CH437">
        <f>CF437+CD437</f>
        <v>0</v>
      </c>
      <c r="CI437">
        <f>CH437/6</f>
        <v>0</v>
      </c>
      <c r="CJ437">
        <f>COUNTIF('résultats bruts'!AJ437, 1) + COUNTIF('résultats bruts'!BM437,1) + COUNTIF('résultats bruts'!DL437,1)</f>
        <v>0</v>
      </c>
      <c r="CK437">
        <f>CJ437/3</f>
        <v>0</v>
      </c>
      <c r="CL437">
        <f>COUNTIF('résultats bruts'!AH437, 1) + COUNTIF('résultats bruts'!BK437,1) + COUNTIF('résultats bruts'!DK437,1)</f>
        <v>0</v>
      </c>
      <c r="CM437">
        <f>CL437/3</f>
        <v>0</v>
      </c>
      <c r="CN437">
        <f>CL437+CJ437</f>
        <v>0</v>
      </c>
      <c r="CO437">
        <f>CN437/6</f>
        <v>0</v>
      </c>
      <c r="CP437">
        <f>COUNTIF('résultats bruts'!AF437, 1) + COUNTIF('résultats bruts'!BO437,1) + COUNTIF('résultats bruts'!DJ437,1)</f>
        <v>0</v>
      </c>
      <c r="CQ437">
        <f>CP437/3</f>
        <v>0</v>
      </c>
      <c r="CR437">
        <f>COUNTIF('résultats bruts'!AG437, 1) + COUNTIF('résultats bruts'!BQ437,1) + COUNTIF('résultats bruts'!DH437,1)</f>
        <v>0</v>
      </c>
      <c r="CS437">
        <f>CR437/3</f>
        <v>0</v>
      </c>
      <c r="CT437">
        <f>CR437+CP437</f>
        <v>0</v>
      </c>
      <c r="CU437">
        <f>CT437/6</f>
        <v>0</v>
      </c>
      <c r="CV437">
        <f>COUNTIF('résultats bruts'!AM437, 1) + COUNTIF('résultats bruts'!AN437,1) + COUNTIF('résultats bruts'!BS437,1) +COUNTIF('résultats bruts'!BT437, 1) + COUNTIF('résultats bruts'!DO437,1) + COUNTIF('résultats bruts'!DP437,1)</f>
        <v>0</v>
      </c>
      <c r="CW437">
        <f>+CV437/6</f>
        <v>0</v>
      </c>
      <c r="CX437">
        <f>CT437+CN437+CH437+CB473</f>
        <v>0</v>
      </c>
      <c r="CY437">
        <f>CX437/30</f>
        <v>0</v>
      </c>
      <c r="CZ437">
        <f>COUNTIF('résultats bruts'!AO437,1)</f>
        <v>0</v>
      </c>
      <c r="DA437">
        <f>COUNTIF('résultats bruts'!AP437,1)</f>
        <v>0</v>
      </c>
      <c r="DB437">
        <f>CZ437+DA437</f>
        <v>0</v>
      </c>
      <c r="DC437">
        <f>DB437/2</f>
        <v>0</v>
      </c>
      <c r="DD437">
        <f>COUNTIF('résultats bruts'!BU437,1)</f>
        <v>0</v>
      </c>
      <c r="DE437">
        <f>COUNTIF('résultats bruts'!BV437,1)</f>
        <v>0</v>
      </c>
      <c r="DF437">
        <f>DD437+DE437</f>
        <v>0</v>
      </c>
      <c r="DG437">
        <f>DD437+DE437</f>
        <v>0</v>
      </c>
      <c r="DH437">
        <f>DG437/2</f>
        <v>0</v>
      </c>
      <c r="DJ437">
        <f>COUNTIF(CD437, 1)</f>
        <v>0</v>
      </c>
      <c r="DK437">
        <f>DB437+DG437+DJ437</f>
        <v>0</v>
      </c>
      <c r="DL437">
        <f>DK437/5</f>
        <v>0</v>
      </c>
      <c r="DM437">
        <f>COUNTIF('résultats bruts'!BG437,1)+COUNTIF('résultats bruts'!BJ437,1)</f>
        <v>0</v>
      </c>
      <c r="DN437">
        <f>DM437/2</f>
        <v>0</v>
      </c>
      <c r="DO437">
        <f>COUNTIF('résultats bruts'!CD437,1)+COUNTIF('résultats bruts'!CF437,1) + COUNTIF('résultats bruts'!CO437,1)+COUNTIF('résultats bruts'!CR437,1)</f>
        <v>0</v>
      </c>
      <c r="DP437">
        <f>DO437/4</f>
        <v>0</v>
      </c>
      <c r="DQ437">
        <f>DM437+DO437</f>
        <v>0</v>
      </c>
      <c r="DR437">
        <f>DQ437/6</f>
        <v>0</v>
      </c>
      <c r="DS437">
        <f>COUNTIF('résultats bruts'!BF437,1)+COUNTIF('résultats bruts'!BI437,1)</f>
        <v>0</v>
      </c>
      <c r="DT437">
        <f>DS437/2</f>
        <v>0</v>
      </c>
      <c r="DU437">
        <f>COUNTIF('résultats bruts'!CE437,1)+COUNTIF('résultats bruts'!CH437,1) + COUNTIF('résultats bruts'!CP437,1)</f>
        <v>0</v>
      </c>
      <c r="DV437">
        <f>DU437/4</f>
        <v>0</v>
      </c>
      <c r="DW437">
        <f>DS437+DU437</f>
        <v>0</v>
      </c>
      <c r="DX437">
        <f>DW437/6</f>
        <v>0</v>
      </c>
      <c r="DY437">
        <f>COUNTIF('résultats bruts'!BE437,1)+COUNTIF('résultats bruts'!BH437,1)</f>
        <v>0</v>
      </c>
      <c r="DZ437">
        <f>DY437/2</f>
        <v>0</v>
      </c>
      <c r="EA437">
        <f>COUNTIF('résultats bruts'!CC437,1)+COUNTIF('résultats bruts'!CG437,1) + COUNTIF('résultats bruts'!CN437,1)</f>
        <v>0</v>
      </c>
      <c r="EB437">
        <f>EA437/3</f>
        <v>0</v>
      </c>
      <c r="EC437">
        <f>EA437+DY437</f>
        <v>0</v>
      </c>
      <c r="ED437">
        <f>EC437/5</f>
        <v>0</v>
      </c>
      <c r="EE437">
        <f>EC437+DW437+DQ437</f>
        <v>0</v>
      </c>
      <c r="EF437">
        <f>EE437/17</f>
        <v>0</v>
      </c>
    </row>
    <row r="438">
      <c r="A438">
        <f>'résultats bruts'!A438</f>
        <v>0</v>
      </c>
      <c r="B438">
        <f>'résultats bruts'!B438</f>
        <v>0</v>
      </c>
      <c r="C438">
        <f>'résultats bruts'!C438</f>
        <v>0</v>
      </c>
      <c r="D438">
        <f>'résultats bruts'!D438</f>
        <v>0</v>
      </c>
      <c r="E438">
        <f>'résultats bruts'!E438</f>
        <v>0</v>
      </c>
      <c r="F438">
        <f>'résultats bruts'!F438</f>
        <v>436</v>
      </c>
      <c r="G438">
        <f>COUNTIF('résultats bruts'!K438,1) +COUNTIF('résultats bruts'!CJ438:CK438,1)+COUNTIF('résultats bruts'!CJ438:CK438,"0A")</f>
        <v>0</v>
      </c>
      <c r="H438">
        <f>G438/3</f>
        <v>0</v>
      </c>
      <c r="I438">
        <f>COUNTIF('résultats bruts'!O438,1) + COUNTIF('résultats bruts'!AD438,1) + COUNTIF('résultats bruts'!CA438,1) + COUNTIF('résultats bruts'!DU438, 1) + COUNTIF('résultats bruts'!DU438,"0B")</f>
        <v>0</v>
      </c>
      <c r="J438">
        <f>I438/4</f>
        <v>0</v>
      </c>
      <c r="K438">
        <f>COUNTIF('résultats bruts'!CJ438:CK438,1)</f>
        <v>0</v>
      </c>
      <c r="L438">
        <f>K438/2</f>
        <v>0</v>
      </c>
      <c r="M438">
        <f>COUNTIF('résultats bruts'!CM438,1)</f>
        <v>0</v>
      </c>
      <c r="N438">
        <f>COUNTIF('résultats bruts'!DU438,1)</f>
        <v>0</v>
      </c>
      <c r="O438">
        <f>M438+N438</f>
        <v>0</v>
      </c>
      <c r="P438">
        <f>O438/2</f>
        <v>0</v>
      </c>
      <c r="Q438">
        <f>COUNTIF('résultats bruts'!CB438, "1A")+COUNTIF('résultats bruts'!CB438, "1B")</f>
        <v>0</v>
      </c>
      <c r="R438">
        <f>O438+K438+I438+G438</f>
        <v>0</v>
      </c>
      <c r="S438">
        <f>R438/11</f>
        <v>0</v>
      </c>
      <c r="T438">
        <f>COUNTIF('résultats bruts'!Q438, 1) + COUNTIF('résultats bruts'!AU438,1) + COUNTIF('résultats bruts'!CW438,1)</f>
        <v>0</v>
      </c>
      <c r="U438">
        <f>T438/3</f>
        <v>0</v>
      </c>
      <c r="V438">
        <f>COUNTIF('résultats bruts'!P438,1) + COUNTIF('résultats bruts'!AS438,1) + COUNTIF('résultats bruts'!DD438,1)</f>
        <v>0</v>
      </c>
      <c r="W438">
        <f>V438/3</f>
        <v>0</v>
      </c>
      <c r="X438">
        <f>T438+V438</f>
        <v>0</v>
      </c>
      <c r="Y438">
        <f>X438/6</f>
        <v>0</v>
      </c>
      <c r="Z438">
        <f>COUNTIF('résultats bruts'!V438, 1) + COUNTIF('résultats bruts'!AT438,1) + COUNTIF('résultats bruts'!CT438,1)</f>
        <v>0</v>
      </c>
      <c r="AA438">
        <f>Z438/3</f>
        <v>0</v>
      </c>
      <c r="AB438">
        <f>COUNTIF('résultats bruts'!W438, 1) + COUNTIF('résultats bruts'!AV438,1) + COUNTIF('résultats bruts'!CZ438,1)</f>
        <v>0</v>
      </c>
      <c r="AC438">
        <f>AB438/3</f>
        <v>0</v>
      </c>
      <c r="AD438">
        <f>AB438+Z438</f>
        <v>0</v>
      </c>
      <c r="AE438">
        <f>AD438/6</f>
        <v>0</v>
      </c>
      <c r="AF438">
        <f>AD438+X438</f>
        <v>0</v>
      </c>
      <c r="AG438">
        <f>AF438/12</f>
        <v>0</v>
      </c>
      <c r="AH438">
        <f>COUNTIF('résultats bruts'!R438, 1) + COUNTIF('résultats bruts'!AW438,1) + COUNTIF('résultats bruts'!CU438,1)</f>
        <v>0</v>
      </c>
      <c r="AI438">
        <f>AH438/3</f>
        <v>0</v>
      </c>
      <c r="AJ438">
        <f>COUNTIF('résultats bruts'!Z438, 1) + COUNTIF('résultats bruts'!AQ438,1) + COUNTIF('résultats bruts'!CS438,1)</f>
        <v>0</v>
      </c>
      <c r="AK438">
        <f>AJ438/3</f>
        <v>0</v>
      </c>
      <c r="AL438">
        <f>AH438+AJ438</f>
        <v>0</v>
      </c>
      <c r="AM438">
        <f>AL438/6</f>
        <v>0</v>
      </c>
      <c r="AN438">
        <f>AL438+AF438</f>
        <v>0</v>
      </c>
      <c r="AO438">
        <f>AN438/18</f>
        <v>0</v>
      </c>
      <c r="AP438">
        <f>COUNTIF('résultats bruts'!Y438, 1) + COUNTIF('résultats bruts'!AY438,1) + COUNTIF('résultats bruts'!DC438,1)</f>
        <v>0</v>
      </c>
      <c r="AQ438">
        <f>AP438/3</f>
        <v>0</v>
      </c>
      <c r="AR438">
        <f>COUNTIF('résultats bruts'!T438, 1) + COUNTIF('résultats bruts'!AR438,1) + COUNTIF('résultats bruts'!DB438,1)</f>
        <v>0</v>
      </c>
      <c r="AS438">
        <f>AR438/3</f>
        <v>0</v>
      </c>
      <c r="AT438">
        <f>AR438+AP438</f>
        <v>0</v>
      </c>
      <c r="AU438">
        <f>AT438/6</f>
        <v>0</v>
      </c>
      <c r="AV438">
        <f>COUNTIF('résultats bruts'!X438, 1) + COUNTIF('résultats bruts'!BB438,1) + COUNTIF('résultats bruts'!DA438,1)</f>
        <v>0</v>
      </c>
      <c r="AW438">
        <f>AV438/3</f>
        <v>0</v>
      </c>
      <c r="AX438">
        <f>COUNTIF('résultats bruts'!AA438, 1) + COUNTIF('résultats bruts'!AX438,1) + COUNTIF('résultats bruts'!CY438,1)</f>
        <v>0</v>
      </c>
      <c r="AY438">
        <f>AX438/3</f>
        <v>0</v>
      </c>
      <c r="AZ438">
        <f>AX438+AV438</f>
        <v>0</v>
      </c>
      <c r="BA438">
        <f>AZ438/6</f>
        <v>0</v>
      </c>
      <c r="BB438">
        <f>AZ438+AT438</f>
        <v>0</v>
      </c>
      <c r="BC438">
        <f>BB438/12</f>
        <v>0</v>
      </c>
      <c r="BD438">
        <f>COUNTIF('résultats bruts'!U438, 1) + COUNTIF('résultats bruts'!AZ438,1) + COUNTIF('résultats bruts'!CX438,1)</f>
        <v>0</v>
      </c>
      <c r="BE438">
        <f>BD438/3</f>
        <v>0</v>
      </c>
      <c r="BF438">
        <f>COUNTIF('résultats bruts'!S438, 1) + COUNTIF('résultats bruts'!BA438,1) + COUNTIF('résultats bruts'!CV438,1)</f>
        <v>0</v>
      </c>
      <c r="BG438">
        <f>BF438/3</f>
        <v>0</v>
      </c>
      <c r="BH438">
        <f>BF438+BD438</f>
        <v>0</v>
      </c>
      <c r="BI438">
        <f>BH438/6</f>
        <v>0</v>
      </c>
      <c r="BJ438">
        <f>BH438+BB438</f>
        <v>0</v>
      </c>
      <c r="BK438">
        <f>BJ438/18</f>
        <v>0</v>
      </c>
      <c r="BL438">
        <f>COUNTIF('résultats bruts'!AB438, 1) + COUNTIF('résultats bruts'!AC438,1) + COUNTIF('résultats bruts'!BC438,1)+ COUNTIF('résultats bruts'!BD438,1)+ COUNTIF('résultats bruts'!DE438,1)+ COUNTIF('résultats bruts'!DF438,1)</f>
        <v>0</v>
      </c>
      <c r="BM438">
        <f>BL438/6</f>
        <v>0</v>
      </c>
      <c r="BN438">
        <f>BJ438+AN438+BL438</f>
        <v>0</v>
      </c>
      <c r="BO438">
        <f>BN438/42</f>
        <v>0</v>
      </c>
      <c r="BP438">
        <f>COUNTIF('résultats bruts'!DS438,1) + COUNTIF('résultats bruts'!DQ438,1)</f>
        <v>0</v>
      </c>
      <c r="BQ438">
        <f>BP438/2</f>
        <v>0</v>
      </c>
      <c r="BR438">
        <f>COUNTIF('résultats bruts'!DR438,1)+COUNTIF('résultats bruts'!DT438,1)</f>
        <v>0</v>
      </c>
      <c r="BS438">
        <f>BR438/2</f>
        <v>0</v>
      </c>
      <c r="BT438">
        <f>'résultats bruts'!AR438</f>
        <v>0</v>
      </c>
      <c r="BU438">
        <f>'résultats bruts'!DR438</f>
        <v>0</v>
      </c>
      <c r="BV438">
        <f>'résultats bruts'!AS438</f>
        <v>0</v>
      </c>
      <c r="BW438">
        <f>'résultats bruts'!DT438</f>
        <v>0</v>
      </c>
      <c r="BX438">
        <f>COUNTIF('résultats bruts'!AI438, 1) + COUNTIF('résultats bruts'!BP438,1) + COUNTIF('résultats bruts'!DG438,1)</f>
        <v>0</v>
      </c>
      <c r="BY438">
        <f>BX438/3</f>
        <v>0</v>
      </c>
      <c r="BZ438">
        <f>COUNTIF('résultats bruts'!AL438, 1) + COUNTIF('résultats bruts'!BN438,1) + COUNTIF('résultats bruts'!DI438,1)</f>
        <v>0</v>
      </c>
      <c r="CA438">
        <f>BZ438/3</f>
        <v>0</v>
      </c>
      <c r="CB438">
        <f>BX438+BZ438</f>
        <v>0</v>
      </c>
      <c r="CC438">
        <f>CB438/6</f>
        <v>0</v>
      </c>
      <c r="CD438">
        <f>COUNTIF('résultats bruts'!AK438, 1) + COUNTIF('résultats bruts'!BR438,1) + COUNTIF('résultats bruts'!DM438,1)</f>
        <v>0</v>
      </c>
      <c r="CE438">
        <f>CD438/3</f>
        <v>0</v>
      </c>
      <c r="CF438">
        <f>COUNTIF('résultats bruts'!AE438, 1) + COUNTIF('résultats bruts'!BL438,1) + COUNTIF('résultats bruts'!DN438,1)</f>
        <v>0</v>
      </c>
      <c r="CG438">
        <f>CF438/3</f>
        <v>0</v>
      </c>
      <c r="CH438">
        <f>CF438+CD438</f>
        <v>0</v>
      </c>
      <c r="CI438">
        <f>CH438/6</f>
        <v>0</v>
      </c>
      <c r="CJ438">
        <f>COUNTIF('résultats bruts'!AJ438, 1) + COUNTIF('résultats bruts'!BM438,1) + COUNTIF('résultats bruts'!DL438,1)</f>
        <v>0</v>
      </c>
      <c r="CK438">
        <f>CJ438/3</f>
        <v>0</v>
      </c>
      <c r="CL438">
        <f>COUNTIF('résultats bruts'!AH438, 1) + COUNTIF('résultats bruts'!BK438,1) + COUNTIF('résultats bruts'!DK438,1)</f>
        <v>0</v>
      </c>
      <c r="CM438">
        <f>CL438/3</f>
        <v>0</v>
      </c>
      <c r="CN438">
        <f>CL438+CJ438</f>
        <v>0</v>
      </c>
      <c r="CO438">
        <f>CN438/6</f>
        <v>0</v>
      </c>
      <c r="CP438">
        <f>COUNTIF('résultats bruts'!AF438, 1) + COUNTIF('résultats bruts'!BO438,1) + COUNTIF('résultats bruts'!DJ438,1)</f>
        <v>0</v>
      </c>
      <c r="CQ438">
        <f>CP438/3</f>
        <v>0</v>
      </c>
      <c r="CR438">
        <f>COUNTIF('résultats bruts'!AG438, 1) + COUNTIF('résultats bruts'!BQ438,1) + COUNTIF('résultats bruts'!DH438,1)</f>
        <v>0</v>
      </c>
      <c r="CS438">
        <f>CR438/3</f>
        <v>0</v>
      </c>
      <c r="CT438">
        <f>CR438+CP438</f>
        <v>0</v>
      </c>
      <c r="CU438">
        <f>CT438/6</f>
        <v>0</v>
      </c>
      <c r="CV438">
        <f>COUNTIF('résultats bruts'!AM438, 1) + COUNTIF('résultats bruts'!AN438,1) + COUNTIF('résultats bruts'!BS438,1) +COUNTIF('résultats bruts'!BT438, 1) + COUNTIF('résultats bruts'!DO438,1) + COUNTIF('résultats bruts'!DP438,1)</f>
        <v>0</v>
      </c>
      <c r="CW438">
        <f>+CV438/6</f>
        <v>0</v>
      </c>
      <c r="CX438">
        <f>CT438+CN438+CH438+CB474</f>
        <v>0</v>
      </c>
      <c r="CY438">
        <f>CX438/30</f>
        <v>0</v>
      </c>
      <c r="CZ438">
        <f>COUNTIF('résultats bruts'!AO438,1)</f>
        <v>0</v>
      </c>
      <c r="DA438">
        <f>COUNTIF('résultats bruts'!AP438,1)</f>
        <v>0</v>
      </c>
      <c r="DB438">
        <f>CZ438+DA438</f>
        <v>0</v>
      </c>
      <c r="DC438">
        <f>DB438/2</f>
        <v>0</v>
      </c>
      <c r="DD438">
        <f>COUNTIF('résultats bruts'!BU438,1)</f>
        <v>0</v>
      </c>
      <c r="DE438">
        <f>COUNTIF('résultats bruts'!BV438,1)</f>
        <v>0</v>
      </c>
      <c r="DF438">
        <f>DD438+DE438</f>
        <v>0</v>
      </c>
      <c r="DG438">
        <f>DD438+DE438</f>
        <v>0</v>
      </c>
      <c r="DH438">
        <f>DG438/2</f>
        <v>0</v>
      </c>
      <c r="DJ438">
        <f>COUNTIF(CD438, 1)</f>
        <v>0</v>
      </c>
      <c r="DK438">
        <f>DB438+DG438+DJ438</f>
        <v>0</v>
      </c>
      <c r="DL438">
        <f>DK438/5</f>
        <v>0</v>
      </c>
      <c r="DM438">
        <f>COUNTIF('résultats bruts'!BG438,1)+COUNTIF('résultats bruts'!BJ438,1)</f>
        <v>0</v>
      </c>
      <c r="DN438">
        <f>DM438/2</f>
        <v>0</v>
      </c>
      <c r="DO438">
        <f>COUNTIF('résultats bruts'!CD438,1)+COUNTIF('résultats bruts'!CF438,1) + COUNTIF('résultats bruts'!CO438,1)+COUNTIF('résultats bruts'!CR438,1)</f>
        <v>0</v>
      </c>
      <c r="DP438">
        <f>DO438/4</f>
        <v>0</v>
      </c>
      <c r="DQ438">
        <f>DM438+DO438</f>
        <v>0</v>
      </c>
      <c r="DR438">
        <f>DQ438/6</f>
        <v>0</v>
      </c>
      <c r="DS438">
        <f>COUNTIF('résultats bruts'!BF438,1)+COUNTIF('résultats bruts'!BI438,1)</f>
        <v>0</v>
      </c>
      <c r="DT438">
        <f>DS438/2</f>
        <v>0</v>
      </c>
      <c r="DU438">
        <f>COUNTIF('résultats bruts'!CE438,1)+COUNTIF('résultats bruts'!CH438,1) + COUNTIF('résultats bruts'!CP438,1)</f>
        <v>0</v>
      </c>
      <c r="DV438">
        <f>DU438/4</f>
        <v>0</v>
      </c>
      <c r="DW438">
        <f>DS438+DU438</f>
        <v>0</v>
      </c>
      <c r="DX438">
        <f>DW438/6</f>
        <v>0</v>
      </c>
      <c r="DY438">
        <f>COUNTIF('résultats bruts'!BE438,1)+COUNTIF('résultats bruts'!BH438,1)</f>
        <v>0</v>
      </c>
      <c r="DZ438">
        <f>DY438/2</f>
        <v>0</v>
      </c>
      <c r="EA438">
        <f>COUNTIF('résultats bruts'!CC438,1)+COUNTIF('résultats bruts'!CG438,1) + COUNTIF('résultats bruts'!CN438,1)</f>
        <v>0</v>
      </c>
      <c r="EB438">
        <f>EA438/3</f>
        <v>0</v>
      </c>
      <c r="EC438">
        <f>EA438+DY438</f>
        <v>0</v>
      </c>
      <c r="ED438">
        <f>EC438/5</f>
        <v>0</v>
      </c>
      <c r="EE438">
        <f>EC438+DW438+DQ438</f>
        <v>0</v>
      </c>
      <c r="EF438">
        <f>EE438/17</f>
        <v>0</v>
      </c>
    </row>
    <row r="439">
      <c r="A439">
        <f>'résultats bruts'!A439</f>
        <v>0</v>
      </c>
      <c r="B439">
        <f>'résultats bruts'!B439</f>
        <v>0</v>
      </c>
      <c r="C439">
        <f>'résultats bruts'!C439</f>
        <v>0</v>
      </c>
      <c r="D439">
        <f>'résultats bruts'!D439</f>
        <v>0</v>
      </c>
      <c r="E439">
        <f>'résultats bruts'!E439</f>
        <v>0</v>
      </c>
      <c r="F439">
        <f>'résultats bruts'!F439</f>
        <v>437</v>
      </c>
      <c r="G439">
        <f>COUNTIF('résultats bruts'!K439,1) +COUNTIF('résultats bruts'!CJ439:CK439,1)+COUNTIF('résultats bruts'!CJ439:CK439,"0A")</f>
        <v>0</v>
      </c>
      <c r="H439">
        <f>G439/3</f>
        <v>0</v>
      </c>
      <c r="I439">
        <f>COUNTIF('résultats bruts'!O439,1) + COUNTIF('résultats bruts'!AD439,1) + COUNTIF('résultats bruts'!CA439,1) + COUNTIF('résultats bruts'!DU439, 1) + COUNTIF('résultats bruts'!DU439,"0B")</f>
        <v>0</v>
      </c>
      <c r="J439">
        <f>I439/4</f>
        <v>0</v>
      </c>
      <c r="K439">
        <f>COUNTIF('résultats bruts'!CJ439:CK439,1)</f>
        <v>0</v>
      </c>
      <c r="L439">
        <f>K439/2</f>
        <v>0</v>
      </c>
      <c r="M439">
        <f>COUNTIF('résultats bruts'!CM439,1)</f>
        <v>0</v>
      </c>
      <c r="N439">
        <f>COUNTIF('résultats bruts'!DU439,1)</f>
        <v>0</v>
      </c>
      <c r="O439">
        <f>M439+N439</f>
        <v>0</v>
      </c>
      <c r="P439">
        <f>O439/2</f>
        <v>0</v>
      </c>
      <c r="Q439">
        <f>COUNTIF('résultats bruts'!CB439, "1A")+COUNTIF('résultats bruts'!CB439, "1B")</f>
        <v>0</v>
      </c>
      <c r="R439">
        <f>O439+K439+I439+G439</f>
        <v>0</v>
      </c>
      <c r="S439">
        <f>R439/11</f>
        <v>0</v>
      </c>
      <c r="T439">
        <f>COUNTIF('résultats bruts'!Q439, 1) + COUNTIF('résultats bruts'!AU439,1) + COUNTIF('résultats bruts'!CW439,1)</f>
        <v>0</v>
      </c>
      <c r="U439">
        <f>T439/3</f>
        <v>0</v>
      </c>
      <c r="V439">
        <f>COUNTIF('résultats bruts'!P439,1) + COUNTIF('résultats bruts'!AS439,1) + COUNTIF('résultats bruts'!DD439,1)</f>
        <v>0</v>
      </c>
      <c r="W439">
        <f>V439/3</f>
        <v>0</v>
      </c>
      <c r="X439">
        <f>T439+V439</f>
        <v>0</v>
      </c>
      <c r="Y439">
        <f>X439/6</f>
        <v>0</v>
      </c>
      <c r="Z439">
        <f>COUNTIF('résultats bruts'!V439, 1) + COUNTIF('résultats bruts'!AT439,1) + COUNTIF('résultats bruts'!CT439,1)</f>
        <v>0</v>
      </c>
      <c r="AA439">
        <f>Z439/3</f>
        <v>0</v>
      </c>
      <c r="AB439">
        <f>COUNTIF('résultats bruts'!W439, 1) + COUNTIF('résultats bruts'!AV439,1) + COUNTIF('résultats bruts'!CZ439,1)</f>
        <v>0</v>
      </c>
      <c r="AC439">
        <f>AB439/3</f>
        <v>0</v>
      </c>
      <c r="AD439">
        <f>AB439+Z439</f>
        <v>0</v>
      </c>
      <c r="AE439">
        <f>AD439/6</f>
        <v>0</v>
      </c>
      <c r="AF439">
        <f>AD439+X439</f>
        <v>0</v>
      </c>
      <c r="AG439">
        <f>AF439/12</f>
        <v>0</v>
      </c>
      <c r="AH439">
        <f>COUNTIF('résultats bruts'!R439, 1) + COUNTIF('résultats bruts'!AW439,1) + COUNTIF('résultats bruts'!CU439,1)</f>
        <v>0</v>
      </c>
      <c r="AI439">
        <f>AH439/3</f>
        <v>0</v>
      </c>
      <c r="AJ439">
        <f>COUNTIF('résultats bruts'!Z439, 1) + COUNTIF('résultats bruts'!AQ439,1) + COUNTIF('résultats bruts'!CS439,1)</f>
        <v>0</v>
      </c>
      <c r="AK439">
        <f>AJ439/3</f>
        <v>0</v>
      </c>
      <c r="AL439">
        <f>AH439+AJ439</f>
        <v>0</v>
      </c>
      <c r="AM439">
        <f>AL439/6</f>
        <v>0</v>
      </c>
      <c r="AN439">
        <f>AL439+AF439</f>
        <v>0</v>
      </c>
      <c r="AO439">
        <f>AN439/18</f>
        <v>0</v>
      </c>
      <c r="AP439">
        <f>COUNTIF('résultats bruts'!Y439, 1) + COUNTIF('résultats bruts'!AY439,1) + COUNTIF('résultats bruts'!DC439,1)</f>
        <v>0</v>
      </c>
      <c r="AQ439">
        <f>AP439/3</f>
        <v>0</v>
      </c>
      <c r="AR439">
        <f>COUNTIF('résultats bruts'!T439, 1) + COUNTIF('résultats bruts'!AR439,1) + COUNTIF('résultats bruts'!DB439,1)</f>
        <v>0</v>
      </c>
      <c r="AS439">
        <f>AR439/3</f>
        <v>0</v>
      </c>
      <c r="AT439">
        <f>AR439+AP439</f>
        <v>0</v>
      </c>
      <c r="AU439">
        <f>AT439/6</f>
        <v>0</v>
      </c>
      <c r="AV439">
        <f>COUNTIF('résultats bruts'!X439, 1) + COUNTIF('résultats bruts'!BB439,1) + COUNTIF('résultats bruts'!DA439,1)</f>
        <v>0</v>
      </c>
      <c r="AW439">
        <f>AV439/3</f>
        <v>0</v>
      </c>
      <c r="AX439">
        <f>COUNTIF('résultats bruts'!AA439, 1) + COUNTIF('résultats bruts'!AX439,1) + COUNTIF('résultats bruts'!CY439,1)</f>
        <v>0</v>
      </c>
      <c r="AY439">
        <f>AX439/3</f>
        <v>0</v>
      </c>
      <c r="AZ439">
        <f>AX439+AV439</f>
        <v>0</v>
      </c>
      <c r="BA439">
        <f>AZ439/6</f>
        <v>0</v>
      </c>
      <c r="BB439">
        <f>AZ439+AT439</f>
        <v>0</v>
      </c>
      <c r="BC439">
        <f>BB439/12</f>
        <v>0</v>
      </c>
      <c r="BD439">
        <f>COUNTIF('résultats bruts'!U439, 1) + COUNTIF('résultats bruts'!AZ439,1) + COUNTIF('résultats bruts'!CX439,1)</f>
        <v>0</v>
      </c>
      <c r="BE439">
        <f>BD439/3</f>
        <v>0</v>
      </c>
      <c r="BF439">
        <f>COUNTIF('résultats bruts'!S439, 1) + COUNTIF('résultats bruts'!BA439,1) + COUNTIF('résultats bruts'!CV439,1)</f>
        <v>0</v>
      </c>
      <c r="BG439">
        <f>BF439/3</f>
        <v>0</v>
      </c>
      <c r="BH439">
        <f>BF439+BD439</f>
        <v>0</v>
      </c>
      <c r="BI439">
        <f>BH439/6</f>
        <v>0</v>
      </c>
      <c r="BJ439">
        <f>BH439+BB439</f>
        <v>0</v>
      </c>
      <c r="BK439">
        <f>BJ439/18</f>
        <v>0</v>
      </c>
      <c r="BL439">
        <f>COUNTIF('résultats bruts'!AB439, 1) + COUNTIF('résultats bruts'!AC439,1) + COUNTIF('résultats bruts'!BC439,1)+ COUNTIF('résultats bruts'!BD439,1)+ COUNTIF('résultats bruts'!DE439,1)+ COUNTIF('résultats bruts'!DF439,1)</f>
        <v>0</v>
      </c>
      <c r="BM439">
        <f>BL439/6</f>
        <v>0</v>
      </c>
      <c r="BN439">
        <f>BJ439+AN439+BL439</f>
        <v>0</v>
      </c>
      <c r="BO439">
        <f>BN439/42</f>
        <v>0</v>
      </c>
      <c r="BP439">
        <f>COUNTIF('résultats bruts'!DS439,1) + COUNTIF('résultats bruts'!DQ439,1)</f>
        <v>0</v>
      </c>
      <c r="BQ439">
        <f>BP439/2</f>
        <v>0</v>
      </c>
      <c r="BR439">
        <f>COUNTIF('résultats bruts'!DR439,1)+COUNTIF('résultats bruts'!DT439,1)</f>
        <v>0</v>
      </c>
      <c r="BS439">
        <f>BR439/2</f>
        <v>0</v>
      </c>
      <c r="BT439">
        <f>'résultats bruts'!AR439</f>
        <v>0</v>
      </c>
      <c r="BU439">
        <f>'résultats bruts'!DR439</f>
        <v>0</v>
      </c>
      <c r="BV439">
        <f>'résultats bruts'!AS439</f>
        <v>0</v>
      </c>
      <c r="BW439">
        <f>'résultats bruts'!DT439</f>
        <v>0</v>
      </c>
      <c r="BX439">
        <f>COUNTIF('résultats bruts'!AI439, 1) + COUNTIF('résultats bruts'!BP439,1) + COUNTIF('résultats bruts'!DG439,1)</f>
        <v>0</v>
      </c>
      <c r="BY439">
        <f>BX439/3</f>
        <v>0</v>
      </c>
      <c r="BZ439">
        <f>COUNTIF('résultats bruts'!AL439, 1) + COUNTIF('résultats bruts'!BN439,1) + COUNTIF('résultats bruts'!DI439,1)</f>
        <v>0</v>
      </c>
      <c r="CA439">
        <f>BZ439/3</f>
        <v>0</v>
      </c>
      <c r="CB439">
        <f>BX439+BZ439</f>
        <v>0</v>
      </c>
      <c r="CC439">
        <f>CB439/6</f>
        <v>0</v>
      </c>
      <c r="CD439">
        <f>COUNTIF('résultats bruts'!AK439, 1) + COUNTIF('résultats bruts'!BR439,1) + COUNTIF('résultats bruts'!DM439,1)</f>
        <v>0</v>
      </c>
      <c r="CE439">
        <f>CD439/3</f>
        <v>0</v>
      </c>
      <c r="CF439">
        <f>COUNTIF('résultats bruts'!AE439, 1) + COUNTIF('résultats bruts'!BL439,1) + COUNTIF('résultats bruts'!DN439,1)</f>
        <v>0</v>
      </c>
      <c r="CG439">
        <f>CF439/3</f>
        <v>0</v>
      </c>
      <c r="CH439">
        <f>CF439+CD439</f>
        <v>0</v>
      </c>
      <c r="CI439">
        <f>CH439/6</f>
        <v>0</v>
      </c>
      <c r="CJ439">
        <f>COUNTIF('résultats bruts'!AJ439, 1) + COUNTIF('résultats bruts'!BM439,1) + COUNTIF('résultats bruts'!DL439,1)</f>
        <v>0</v>
      </c>
      <c r="CK439">
        <f>CJ439/3</f>
        <v>0</v>
      </c>
      <c r="CL439">
        <f>COUNTIF('résultats bruts'!AH439, 1) + COUNTIF('résultats bruts'!BK439,1) + COUNTIF('résultats bruts'!DK439,1)</f>
        <v>0</v>
      </c>
      <c r="CM439">
        <f>CL439/3</f>
        <v>0</v>
      </c>
      <c r="CN439">
        <f>CL439+CJ439</f>
        <v>0</v>
      </c>
      <c r="CO439">
        <f>CN439/6</f>
        <v>0</v>
      </c>
      <c r="CP439">
        <f>COUNTIF('résultats bruts'!AF439, 1) + COUNTIF('résultats bruts'!BO439,1) + COUNTIF('résultats bruts'!DJ439,1)</f>
        <v>0</v>
      </c>
      <c r="CQ439">
        <f>CP439/3</f>
        <v>0</v>
      </c>
      <c r="CR439">
        <f>COUNTIF('résultats bruts'!AG439, 1) + COUNTIF('résultats bruts'!BQ439,1) + COUNTIF('résultats bruts'!DH439,1)</f>
        <v>0</v>
      </c>
      <c r="CS439">
        <f>CR439/3</f>
        <v>0</v>
      </c>
      <c r="CT439">
        <f>CR439+CP439</f>
        <v>0</v>
      </c>
      <c r="CU439">
        <f>CT439/6</f>
        <v>0</v>
      </c>
      <c r="CV439">
        <f>COUNTIF('résultats bruts'!AM439, 1) + COUNTIF('résultats bruts'!AN439,1) + COUNTIF('résultats bruts'!BS439,1) +COUNTIF('résultats bruts'!BT439, 1) + COUNTIF('résultats bruts'!DO439,1) + COUNTIF('résultats bruts'!DP439,1)</f>
        <v>0</v>
      </c>
      <c r="CW439">
        <f>+CV439/6</f>
        <v>0</v>
      </c>
      <c r="CX439">
        <f>CT439+CN439+CH439+CB475</f>
        <v>0</v>
      </c>
      <c r="CY439">
        <f>CX439/30</f>
        <v>0</v>
      </c>
      <c r="CZ439">
        <f>COUNTIF('résultats bruts'!AO439,1)</f>
        <v>0</v>
      </c>
      <c r="DA439">
        <f>COUNTIF('résultats bruts'!AP439,1)</f>
        <v>0</v>
      </c>
      <c r="DB439">
        <f>CZ439+DA439</f>
        <v>0</v>
      </c>
      <c r="DC439">
        <f>DB439/2</f>
        <v>0</v>
      </c>
      <c r="DD439">
        <f>COUNTIF('résultats bruts'!BU439,1)</f>
        <v>0</v>
      </c>
      <c r="DE439">
        <f>COUNTIF('résultats bruts'!BV439,1)</f>
        <v>0</v>
      </c>
      <c r="DF439">
        <f>DD439+DE439</f>
        <v>0</v>
      </c>
      <c r="DG439">
        <f>DD439+DE439</f>
        <v>0</v>
      </c>
      <c r="DH439">
        <f>DG439/2</f>
        <v>0</v>
      </c>
      <c r="DJ439">
        <f>COUNTIF(CD439, 1)</f>
        <v>0</v>
      </c>
      <c r="DK439">
        <f>DB439+DG439+DJ439</f>
        <v>0</v>
      </c>
      <c r="DL439">
        <f>DK439/5</f>
        <v>0</v>
      </c>
      <c r="DM439">
        <f>COUNTIF('résultats bruts'!BG439,1)+COUNTIF('résultats bruts'!BJ439,1)</f>
        <v>0</v>
      </c>
      <c r="DN439">
        <f>DM439/2</f>
        <v>0</v>
      </c>
      <c r="DO439">
        <f>COUNTIF('résultats bruts'!CD439,1)+COUNTIF('résultats bruts'!CF439,1) + COUNTIF('résultats bruts'!CO439,1)+COUNTIF('résultats bruts'!CR439,1)</f>
        <v>0</v>
      </c>
      <c r="DP439">
        <f>DO439/4</f>
        <v>0</v>
      </c>
      <c r="DQ439">
        <f>DM439+DO439</f>
        <v>0</v>
      </c>
      <c r="DR439">
        <f>DQ439/6</f>
        <v>0</v>
      </c>
      <c r="DS439">
        <f>COUNTIF('résultats bruts'!BF439,1)+COUNTIF('résultats bruts'!BI439,1)</f>
        <v>0</v>
      </c>
      <c r="DT439">
        <f>DS439/2</f>
        <v>0</v>
      </c>
      <c r="DU439">
        <f>COUNTIF('résultats bruts'!CE439,1)+COUNTIF('résultats bruts'!CH439,1) + COUNTIF('résultats bruts'!CP439,1)</f>
        <v>0</v>
      </c>
      <c r="DV439">
        <f>DU439/4</f>
        <v>0</v>
      </c>
      <c r="DW439">
        <f>DS439+DU439</f>
        <v>0</v>
      </c>
      <c r="DX439">
        <f>DW439/6</f>
        <v>0</v>
      </c>
      <c r="DY439">
        <f>COUNTIF('résultats bruts'!BE439,1)+COUNTIF('résultats bruts'!BH439,1)</f>
        <v>0</v>
      </c>
      <c r="DZ439">
        <f>DY439/2</f>
        <v>0</v>
      </c>
      <c r="EA439">
        <f>COUNTIF('résultats bruts'!CC439,1)+COUNTIF('résultats bruts'!CG439,1) + COUNTIF('résultats bruts'!CN439,1)</f>
        <v>0</v>
      </c>
      <c r="EB439">
        <f>EA439/3</f>
        <v>0</v>
      </c>
      <c r="EC439">
        <f>EA439+DY439</f>
        <v>0</v>
      </c>
      <c r="ED439">
        <f>EC439/5</f>
        <v>0</v>
      </c>
      <c r="EE439">
        <f>EC439+DW439+DQ439</f>
        <v>0</v>
      </c>
      <c r="EF439">
        <f>EE439/17</f>
        <v>0</v>
      </c>
    </row>
    <row r="440">
      <c r="A440">
        <f>'résultats bruts'!A440</f>
        <v>0</v>
      </c>
      <c r="B440">
        <f>'résultats bruts'!B440</f>
        <v>0</v>
      </c>
      <c r="C440">
        <f>'résultats bruts'!C440</f>
        <v>0</v>
      </c>
      <c r="D440">
        <f>'résultats bruts'!D440</f>
        <v>0</v>
      </c>
      <c r="E440">
        <f>'résultats bruts'!E440</f>
        <v>0</v>
      </c>
      <c r="F440">
        <f>'résultats bruts'!F440</f>
        <v>438</v>
      </c>
      <c r="G440">
        <f>COUNTIF('résultats bruts'!K440,1) +COUNTIF('résultats bruts'!CJ440:CK440,1)+COUNTIF('résultats bruts'!CJ440:CK440,"0A")</f>
        <v>0</v>
      </c>
      <c r="H440">
        <f>G440/3</f>
        <v>0</v>
      </c>
      <c r="I440">
        <f>COUNTIF('résultats bruts'!O440,1) + COUNTIF('résultats bruts'!AD440,1) + COUNTIF('résultats bruts'!CA440,1) + COUNTIF('résultats bruts'!DU440, 1) + COUNTIF('résultats bruts'!DU440,"0B")</f>
        <v>0</v>
      </c>
      <c r="J440">
        <f>I440/4</f>
        <v>0</v>
      </c>
      <c r="K440">
        <f>COUNTIF('résultats bruts'!CJ440:CK440,1)</f>
        <v>0</v>
      </c>
      <c r="L440">
        <f>K440/2</f>
        <v>0</v>
      </c>
      <c r="M440">
        <f>COUNTIF('résultats bruts'!CM440,1)</f>
        <v>0</v>
      </c>
      <c r="N440">
        <f>COUNTIF('résultats bruts'!DU440,1)</f>
        <v>0</v>
      </c>
      <c r="O440">
        <f>M440+N440</f>
        <v>0</v>
      </c>
      <c r="P440">
        <f>O440/2</f>
        <v>0</v>
      </c>
      <c r="Q440">
        <f>COUNTIF('résultats bruts'!CB440, "1A")+COUNTIF('résultats bruts'!CB440, "1B")</f>
        <v>0</v>
      </c>
      <c r="R440">
        <f>O440+K440+I440+G440</f>
        <v>0</v>
      </c>
      <c r="S440">
        <f>R440/11</f>
        <v>0</v>
      </c>
      <c r="T440">
        <f>COUNTIF('résultats bruts'!Q440, 1) + COUNTIF('résultats bruts'!AU440,1) + COUNTIF('résultats bruts'!CW440,1)</f>
        <v>0</v>
      </c>
      <c r="U440">
        <f>T440/3</f>
        <v>0</v>
      </c>
      <c r="V440">
        <f>COUNTIF('résultats bruts'!P440,1) + COUNTIF('résultats bruts'!AS440,1) + COUNTIF('résultats bruts'!DD440,1)</f>
        <v>0</v>
      </c>
      <c r="W440">
        <f>V440/3</f>
        <v>0</v>
      </c>
      <c r="X440">
        <f>T440+V440</f>
        <v>0</v>
      </c>
      <c r="Y440">
        <f>X440/6</f>
        <v>0</v>
      </c>
      <c r="Z440">
        <f>COUNTIF('résultats bruts'!V440, 1) + COUNTIF('résultats bruts'!AT440,1) + COUNTIF('résultats bruts'!CT440,1)</f>
        <v>0</v>
      </c>
      <c r="AA440">
        <f>Z440/3</f>
        <v>0</v>
      </c>
      <c r="AB440">
        <f>COUNTIF('résultats bruts'!W440, 1) + COUNTIF('résultats bruts'!AV440,1) + COUNTIF('résultats bruts'!CZ440,1)</f>
        <v>0</v>
      </c>
      <c r="AC440">
        <f>AB440/3</f>
        <v>0</v>
      </c>
      <c r="AD440">
        <f>AB440+Z440</f>
        <v>0</v>
      </c>
      <c r="AE440">
        <f>AD440/6</f>
        <v>0</v>
      </c>
      <c r="AF440">
        <f>AD440+X440</f>
        <v>0</v>
      </c>
      <c r="AG440">
        <f>AF440/12</f>
        <v>0</v>
      </c>
      <c r="AH440">
        <f>COUNTIF('résultats bruts'!R440, 1) + COUNTIF('résultats bruts'!AW440,1) + COUNTIF('résultats bruts'!CU440,1)</f>
        <v>0</v>
      </c>
      <c r="AI440">
        <f>AH440/3</f>
        <v>0</v>
      </c>
      <c r="AJ440">
        <f>COUNTIF('résultats bruts'!Z440, 1) + COUNTIF('résultats bruts'!AQ440,1) + COUNTIF('résultats bruts'!CS440,1)</f>
        <v>0</v>
      </c>
      <c r="AK440">
        <f>AJ440/3</f>
        <v>0</v>
      </c>
      <c r="AL440">
        <f>AH440+AJ440</f>
        <v>0</v>
      </c>
      <c r="AM440">
        <f>AL440/6</f>
        <v>0</v>
      </c>
      <c r="AN440">
        <f>AL440+AF440</f>
        <v>0</v>
      </c>
      <c r="AO440">
        <f>AN440/18</f>
        <v>0</v>
      </c>
      <c r="AP440">
        <f>COUNTIF('résultats bruts'!Y440, 1) + COUNTIF('résultats bruts'!AY440,1) + COUNTIF('résultats bruts'!DC440,1)</f>
        <v>0</v>
      </c>
      <c r="AQ440">
        <f>AP440/3</f>
        <v>0</v>
      </c>
      <c r="AR440">
        <f>COUNTIF('résultats bruts'!T440, 1) + COUNTIF('résultats bruts'!AR440,1) + COUNTIF('résultats bruts'!DB440,1)</f>
        <v>0</v>
      </c>
      <c r="AS440">
        <f>AR440/3</f>
        <v>0</v>
      </c>
      <c r="AT440">
        <f>AR440+AP440</f>
        <v>0</v>
      </c>
      <c r="AU440">
        <f>AT440/6</f>
        <v>0</v>
      </c>
      <c r="AV440">
        <f>COUNTIF('résultats bruts'!X440, 1) + COUNTIF('résultats bruts'!BB440,1) + COUNTIF('résultats bruts'!DA440,1)</f>
        <v>0</v>
      </c>
      <c r="AW440">
        <f>AV440/3</f>
        <v>0</v>
      </c>
      <c r="AX440">
        <f>COUNTIF('résultats bruts'!AA440, 1) + COUNTIF('résultats bruts'!AX440,1) + COUNTIF('résultats bruts'!CY440,1)</f>
        <v>0</v>
      </c>
      <c r="AY440">
        <f>AX440/3</f>
        <v>0</v>
      </c>
      <c r="AZ440">
        <f>AX440+AV440</f>
        <v>0</v>
      </c>
      <c r="BA440">
        <f>AZ440/6</f>
        <v>0</v>
      </c>
      <c r="BB440">
        <f>AZ440+AT440</f>
        <v>0</v>
      </c>
      <c r="BC440">
        <f>BB440/12</f>
        <v>0</v>
      </c>
      <c r="BD440">
        <f>COUNTIF('résultats bruts'!U440, 1) + COUNTIF('résultats bruts'!AZ440,1) + COUNTIF('résultats bruts'!CX440,1)</f>
        <v>0</v>
      </c>
      <c r="BE440">
        <f>BD440/3</f>
        <v>0</v>
      </c>
      <c r="BF440">
        <f>COUNTIF('résultats bruts'!S440, 1) + COUNTIF('résultats bruts'!BA440,1) + COUNTIF('résultats bruts'!CV440,1)</f>
        <v>0</v>
      </c>
      <c r="BG440">
        <f>BF440/3</f>
        <v>0</v>
      </c>
      <c r="BH440">
        <f>BF440+BD440</f>
        <v>0</v>
      </c>
      <c r="BI440">
        <f>BH440/6</f>
        <v>0</v>
      </c>
      <c r="BJ440">
        <f>BH440+BB440</f>
        <v>0</v>
      </c>
      <c r="BK440">
        <f>BJ440/18</f>
        <v>0</v>
      </c>
      <c r="BL440">
        <f>COUNTIF('résultats bruts'!AB440, 1) + COUNTIF('résultats bruts'!AC440,1) + COUNTIF('résultats bruts'!BC440,1)+ COUNTIF('résultats bruts'!BD440,1)+ COUNTIF('résultats bruts'!DE440,1)+ COUNTIF('résultats bruts'!DF440,1)</f>
        <v>0</v>
      </c>
      <c r="BM440">
        <f>BL440/6</f>
        <v>0</v>
      </c>
      <c r="BN440">
        <f>BJ440+AN440+BL440</f>
        <v>0</v>
      </c>
      <c r="BO440">
        <f>BN440/42</f>
        <v>0</v>
      </c>
      <c r="BP440">
        <f>COUNTIF('résultats bruts'!DS440,1) + COUNTIF('résultats bruts'!DQ440,1)</f>
        <v>0</v>
      </c>
      <c r="BQ440">
        <f>BP440/2</f>
        <v>0</v>
      </c>
      <c r="BR440">
        <f>COUNTIF('résultats bruts'!DR440,1)+COUNTIF('résultats bruts'!DT440,1)</f>
        <v>0</v>
      </c>
      <c r="BS440">
        <f>BR440/2</f>
        <v>0</v>
      </c>
      <c r="BT440">
        <f>'résultats bruts'!AR440</f>
        <v>0</v>
      </c>
      <c r="BU440">
        <f>'résultats bruts'!DR440</f>
        <v>0</v>
      </c>
      <c r="BV440">
        <f>'résultats bruts'!AS440</f>
        <v>0</v>
      </c>
      <c r="BW440">
        <f>'résultats bruts'!DT440</f>
        <v>0</v>
      </c>
      <c r="BX440">
        <f>COUNTIF('résultats bruts'!AI440, 1) + COUNTIF('résultats bruts'!BP440,1) + COUNTIF('résultats bruts'!DG440,1)</f>
        <v>0</v>
      </c>
      <c r="BY440">
        <f>BX440/3</f>
        <v>0</v>
      </c>
      <c r="BZ440">
        <f>COUNTIF('résultats bruts'!AL440, 1) + COUNTIF('résultats bruts'!BN440,1) + COUNTIF('résultats bruts'!DI440,1)</f>
        <v>0</v>
      </c>
      <c r="CA440">
        <f>BZ440/3</f>
        <v>0</v>
      </c>
      <c r="CB440">
        <f>BX440+BZ440</f>
        <v>0</v>
      </c>
      <c r="CC440">
        <f>CB440/6</f>
        <v>0</v>
      </c>
      <c r="CD440">
        <f>COUNTIF('résultats bruts'!AK440, 1) + COUNTIF('résultats bruts'!BR440,1) + COUNTIF('résultats bruts'!DM440,1)</f>
        <v>0</v>
      </c>
      <c r="CE440">
        <f>CD440/3</f>
        <v>0</v>
      </c>
      <c r="CF440">
        <f>COUNTIF('résultats bruts'!AE440, 1) + COUNTIF('résultats bruts'!BL440,1) + COUNTIF('résultats bruts'!DN440,1)</f>
        <v>0</v>
      </c>
      <c r="CG440">
        <f>CF440/3</f>
        <v>0</v>
      </c>
      <c r="CH440">
        <f>CF440+CD440</f>
        <v>0</v>
      </c>
      <c r="CI440">
        <f>CH440/6</f>
        <v>0</v>
      </c>
      <c r="CJ440">
        <f>COUNTIF('résultats bruts'!AJ440, 1) + COUNTIF('résultats bruts'!BM440,1) + COUNTIF('résultats bruts'!DL440,1)</f>
        <v>0</v>
      </c>
      <c r="CK440">
        <f>CJ440/3</f>
        <v>0</v>
      </c>
      <c r="CL440">
        <f>COUNTIF('résultats bruts'!AH440, 1) + COUNTIF('résultats bruts'!BK440,1) + COUNTIF('résultats bruts'!DK440,1)</f>
        <v>0</v>
      </c>
      <c r="CM440">
        <f>CL440/3</f>
        <v>0</v>
      </c>
      <c r="CN440">
        <f>CL440+CJ440</f>
        <v>0</v>
      </c>
      <c r="CO440">
        <f>CN440/6</f>
        <v>0</v>
      </c>
      <c r="CP440">
        <f>COUNTIF('résultats bruts'!AF440, 1) + COUNTIF('résultats bruts'!BO440,1) + COUNTIF('résultats bruts'!DJ440,1)</f>
        <v>0</v>
      </c>
      <c r="CQ440">
        <f>CP440/3</f>
        <v>0</v>
      </c>
      <c r="CR440">
        <f>COUNTIF('résultats bruts'!AG440, 1) + COUNTIF('résultats bruts'!BQ440,1) + COUNTIF('résultats bruts'!DH440,1)</f>
        <v>0</v>
      </c>
      <c r="CS440">
        <f>CR440/3</f>
        <v>0</v>
      </c>
      <c r="CT440">
        <f>CR440+CP440</f>
        <v>0</v>
      </c>
      <c r="CU440">
        <f>CT440/6</f>
        <v>0</v>
      </c>
      <c r="CV440">
        <f>COUNTIF('résultats bruts'!AM440, 1) + COUNTIF('résultats bruts'!AN440,1) + COUNTIF('résultats bruts'!BS440,1) +COUNTIF('résultats bruts'!BT440, 1) + COUNTIF('résultats bruts'!DO440,1) + COUNTIF('résultats bruts'!DP440,1)</f>
        <v>0</v>
      </c>
      <c r="CW440">
        <f>+CV440/6</f>
        <v>0</v>
      </c>
      <c r="CX440">
        <f>CT440+CN440+CH440+CB476</f>
        <v>0</v>
      </c>
      <c r="CY440">
        <f>CX440/30</f>
        <v>0</v>
      </c>
      <c r="CZ440">
        <f>COUNTIF('résultats bruts'!AO440,1)</f>
        <v>0</v>
      </c>
      <c r="DA440">
        <f>COUNTIF('résultats bruts'!AP440,1)</f>
        <v>0</v>
      </c>
      <c r="DB440">
        <f>CZ440+DA440</f>
        <v>0</v>
      </c>
      <c r="DC440">
        <f>DB440/2</f>
        <v>0</v>
      </c>
      <c r="DD440">
        <f>COUNTIF('résultats bruts'!BU440,1)</f>
        <v>0</v>
      </c>
      <c r="DE440">
        <f>COUNTIF('résultats bruts'!BV440,1)</f>
        <v>0</v>
      </c>
      <c r="DF440">
        <f>DD440+DE440</f>
        <v>0</v>
      </c>
      <c r="DG440">
        <f>DD440+DE440</f>
        <v>0</v>
      </c>
      <c r="DH440">
        <f>DG440/2</f>
        <v>0</v>
      </c>
      <c r="DJ440">
        <f>COUNTIF(CD440, 1)</f>
        <v>0</v>
      </c>
      <c r="DK440">
        <f>DB440+DG440+DJ440</f>
        <v>0</v>
      </c>
      <c r="DL440">
        <f>DK440/5</f>
        <v>0</v>
      </c>
      <c r="DM440">
        <f>COUNTIF('résultats bruts'!BG440,1)+COUNTIF('résultats bruts'!BJ440,1)</f>
        <v>0</v>
      </c>
      <c r="DN440">
        <f>DM440/2</f>
        <v>0</v>
      </c>
      <c r="DO440">
        <f>COUNTIF('résultats bruts'!CD440,1)+COUNTIF('résultats bruts'!CF440,1) + COUNTIF('résultats bruts'!CO440,1)+COUNTIF('résultats bruts'!CR440,1)</f>
        <v>0</v>
      </c>
      <c r="DP440">
        <f>DO440/4</f>
        <v>0</v>
      </c>
      <c r="DQ440">
        <f>DM440+DO440</f>
        <v>0</v>
      </c>
      <c r="DR440">
        <f>DQ440/6</f>
        <v>0</v>
      </c>
      <c r="DS440">
        <f>COUNTIF('résultats bruts'!BF440,1)+COUNTIF('résultats bruts'!BI440,1)</f>
        <v>0</v>
      </c>
      <c r="DT440">
        <f>DS440/2</f>
        <v>0</v>
      </c>
      <c r="DU440">
        <f>COUNTIF('résultats bruts'!CE440,1)+COUNTIF('résultats bruts'!CH440,1) + COUNTIF('résultats bruts'!CP440,1)</f>
        <v>0</v>
      </c>
      <c r="DV440">
        <f>DU440/4</f>
        <v>0</v>
      </c>
      <c r="DW440">
        <f>DS440+DU440</f>
        <v>0</v>
      </c>
      <c r="DX440">
        <f>DW440/6</f>
        <v>0</v>
      </c>
      <c r="DY440">
        <f>COUNTIF('résultats bruts'!BE440,1)+COUNTIF('résultats bruts'!BH440,1)</f>
        <v>0</v>
      </c>
      <c r="DZ440">
        <f>DY440/2</f>
        <v>0</v>
      </c>
      <c r="EA440">
        <f>COUNTIF('résultats bruts'!CC440,1)+COUNTIF('résultats bruts'!CG440,1) + COUNTIF('résultats bruts'!CN440,1)</f>
        <v>0</v>
      </c>
      <c r="EB440">
        <f>EA440/3</f>
        <v>0</v>
      </c>
      <c r="EC440">
        <f>EA440+DY440</f>
        <v>0</v>
      </c>
      <c r="ED440">
        <f>EC440/5</f>
        <v>0</v>
      </c>
      <c r="EE440">
        <f>EC440+DW440+DQ440</f>
        <v>0</v>
      </c>
      <c r="EF440">
        <f>EE440/17</f>
        <v>0</v>
      </c>
    </row>
    <row r="441">
      <c r="A441">
        <f>'résultats bruts'!A441</f>
        <v>0</v>
      </c>
      <c r="B441">
        <f>'résultats bruts'!B441</f>
        <v>0</v>
      </c>
      <c r="C441">
        <f>'résultats bruts'!C441</f>
        <v>0</v>
      </c>
      <c r="D441">
        <f>'résultats bruts'!D441</f>
        <v>0</v>
      </c>
      <c r="E441">
        <f>'résultats bruts'!E441</f>
        <v>0</v>
      </c>
      <c r="F441">
        <f>'résultats bruts'!F441</f>
        <v>439</v>
      </c>
      <c r="G441">
        <f>COUNTIF('résultats bruts'!K441,1) +COUNTIF('résultats bruts'!CJ441:CK441,1)+COUNTIF('résultats bruts'!CJ441:CK441,"0A")</f>
        <v>0</v>
      </c>
      <c r="H441">
        <f>G441/3</f>
        <v>0</v>
      </c>
      <c r="I441">
        <f>COUNTIF('résultats bruts'!O441,1) + COUNTIF('résultats bruts'!AD441,1) + COUNTIF('résultats bruts'!CA441,1) + COUNTIF('résultats bruts'!DU441, 1) + COUNTIF('résultats bruts'!DU441,"0B")</f>
        <v>0</v>
      </c>
      <c r="J441">
        <f>I441/4</f>
        <v>0</v>
      </c>
      <c r="K441">
        <f>COUNTIF('résultats bruts'!CJ441:CK441,1)</f>
        <v>0</v>
      </c>
      <c r="L441">
        <f>K441/2</f>
        <v>0</v>
      </c>
      <c r="M441">
        <f>COUNTIF('résultats bruts'!CM441,1)</f>
        <v>0</v>
      </c>
      <c r="N441">
        <f>COUNTIF('résultats bruts'!DU441,1)</f>
        <v>0</v>
      </c>
      <c r="O441">
        <f>M441+N441</f>
        <v>0</v>
      </c>
      <c r="P441">
        <f>O441/2</f>
        <v>0</v>
      </c>
      <c r="Q441">
        <f>COUNTIF('résultats bruts'!CB441, "1A")+COUNTIF('résultats bruts'!CB441, "1B")</f>
        <v>0</v>
      </c>
      <c r="R441">
        <f>O441+K441+I441+G441</f>
        <v>0</v>
      </c>
      <c r="S441">
        <f>R441/11</f>
        <v>0</v>
      </c>
      <c r="T441">
        <f>COUNTIF('résultats bruts'!Q441, 1) + COUNTIF('résultats bruts'!AU441,1) + COUNTIF('résultats bruts'!CW441,1)</f>
        <v>0</v>
      </c>
      <c r="U441">
        <f>T441/3</f>
        <v>0</v>
      </c>
      <c r="V441">
        <f>COUNTIF('résultats bruts'!P441,1) + COUNTIF('résultats bruts'!AS441,1) + COUNTIF('résultats bruts'!DD441,1)</f>
        <v>0</v>
      </c>
      <c r="W441">
        <f>V441/3</f>
        <v>0</v>
      </c>
      <c r="X441">
        <f>T441+V441</f>
        <v>0</v>
      </c>
      <c r="Y441">
        <f>X441/6</f>
        <v>0</v>
      </c>
      <c r="Z441">
        <f>COUNTIF('résultats bruts'!V441, 1) + COUNTIF('résultats bruts'!AT441,1) + COUNTIF('résultats bruts'!CT441,1)</f>
        <v>0</v>
      </c>
      <c r="AA441">
        <f>Z441/3</f>
        <v>0</v>
      </c>
      <c r="AB441">
        <f>COUNTIF('résultats bruts'!W441, 1) + COUNTIF('résultats bruts'!AV441,1) + COUNTIF('résultats bruts'!CZ441,1)</f>
        <v>0</v>
      </c>
      <c r="AC441">
        <f>AB441/3</f>
        <v>0</v>
      </c>
      <c r="AD441">
        <f>AB441+Z441</f>
        <v>0</v>
      </c>
      <c r="AE441">
        <f>AD441/6</f>
        <v>0</v>
      </c>
      <c r="AF441">
        <f>AD441+X441</f>
        <v>0</v>
      </c>
      <c r="AG441">
        <f>AF441/12</f>
        <v>0</v>
      </c>
      <c r="AH441">
        <f>COUNTIF('résultats bruts'!R441, 1) + COUNTIF('résultats bruts'!AW441,1) + COUNTIF('résultats bruts'!CU441,1)</f>
        <v>0</v>
      </c>
      <c r="AI441">
        <f>AH441/3</f>
        <v>0</v>
      </c>
      <c r="AJ441">
        <f>COUNTIF('résultats bruts'!Z441, 1) + COUNTIF('résultats bruts'!AQ441,1) + COUNTIF('résultats bruts'!CS441,1)</f>
        <v>0</v>
      </c>
      <c r="AK441">
        <f>AJ441/3</f>
        <v>0</v>
      </c>
      <c r="AL441">
        <f>AH441+AJ441</f>
        <v>0</v>
      </c>
      <c r="AM441">
        <f>AL441/6</f>
        <v>0</v>
      </c>
      <c r="AN441">
        <f>AL441+AF441</f>
        <v>0</v>
      </c>
      <c r="AO441">
        <f>AN441/18</f>
        <v>0</v>
      </c>
      <c r="AP441">
        <f>COUNTIF('résultats bruts'!Y441, 1) + COUNTIF('résultats bruts'!AY441,1) + COUNTIF('résultats bruts'!DC441,1)</f>
        <v>0</v>
      </c>
      <c r="AQ441">
        <f>AP441/3</f>
        <v>0</v>
      </c>
      <c r="AR441">
        <f>COUNTIF('résultats bruts'!T441, 1) + COUNTIF('résultats bruts'!AR441,1) + COUNTIF('résultats bruts'!DB441,1)</f>
        <v>0</v>
      </c>
      <c r="AS441">
        <f>AR441/3</f>
        <v>0</v>
      </c>
      <c r="AT441">
        <f>AR441+AP441</f>
        <v>0</v>
      </c>
      <c r="AU441">
        <f>AT441/6</f>
        <v>0</v>
      </c>
      <c r="AV441">
        <f>COUNTIF('résultats bruts'!X441, 1) + COUNTIF('résultats bruts'!BB441,1) + COUNTIF('résultats bruts'!DA441,1)</f>
        <v>0</v>
      </c>
      <c r="AW441">
        <f>AV441/3</f>
        <v>0</v>
      </c>
      <c r="AX441">
        <f>COUNTIF('résultats bruts'!AA441, 1) + COUNTIF('résultats bruts'!AX441,1) + COUNTIF('résultats bruts'!CY441,1)</f>
        <v>0</v>
      </c>
      <c r="AY441">
        <f>AX441/3</f>
        <v>0</v>
      </c>
      <c r="AZ441">
        <f>AX441+AV441</f>
        <v>0</v>
      </c>
      <c r="BA441">
        <f>AZ441/6</f>
        <v>0</v>
      </c>
      <c r="BB441">
        <f>AZ441+AT441</f>
        <v>0</v>
      </c>
      <c r="BC441">
        <f>BB441/12</f>
        <v>0</v>
      </c>
      <c r="BD441">
        <f>COUNTIF('résultats bruts'!U441, 1) + COUNTIF('résultats bruts'!AZ441,1) + COUNTIF('résultats bruts'!CX441,1)</f>
        <v>0</v>
      </c>
      <c r="BE441">
        <f>BD441/3</f>
        <v>0</v>
      </c>
      <c r="BF441">
        <f>COUNTIF('résultats bruts'!S441, 1) + COUNTIF('résultats bruts'!BA441,1) + COUNTIF('résultats bruts'!CV441,1)</f>
        <v>0</v>
      </c>
      <c r="BG441">
        <f>BF441/3</f>
        <v>0</v>
      </c>
      <c r="BH441">
        <f>BF441+BD441</f>
        <v>0</v>
      </c>
      <c r="BI441">
        <f>BH441/6</f>
        <v>0</v>
      </c>
      <c r="BJ441">
        <f>BH441+BB441</f>
        <v>0</v>
      </c>
      <c r="BK441">
        <f>BJ441/18</f>
        <v>0</v>
      </c>
      <c r="BL441">
        <f>COUNTIF('résultats bruts'!AB441, 1) + COUNTIF('résultats bruts'!AC441,1) + COUNTIF('résultats bruts'!BC441,1)+ COUNTIF('résultats bruts'!BD441,1)+ COUNTIF('résultats bruts'!DE441,1)+ COUNTIF('résultats bruts'!DF441,1)</f>
        <v>0</v>
      </c>
      <c r="BM441">
        <f>BL441/6</f>
        <v>0</v>
      </c>
      <c r="BN441">
        <f>BJ441+AN441+BL441</f>
        <v>0</v>
      </c>
      <c r="BO441">
        <f>BN441/42</f>
        <v>0</v>
      </c>
      <c r="BP441">
        <f>COUNTIF('résultats bruts'!DS441,1) + COUNTIF('résultats bruts'!DQ441,1)</f>
        <v>0</v>
      </c>
      <c r="BQ441">
        <f>BP441/2</f>
        <v>0</v>
      </c>
      <c r="BR441">
        <f>COUNTIF('résultats bruts'!DR441,1)+COUNTIF('résultats bruts'!DT441,1)</f>
        <v>0</v>
      </c>
      <c r="BS441">
        <f>BR441/2</f>
        <v>0</v>
      </c>
      <c r="BT441">
        <f>'résultats bruts'!AR441</f>
        <v>0</v>
      </c>
      <c r="BU441">
        <f>'résultats bruts'!DR441</f>
        <v>0</v>
      </c>
      <c r="BV441">
        <f>'résultats bruts'!AS441</f>
        <v>0</v>
      </c>
      <c r="BW441">
        <f>'résultats bruts'!DT441</f>
        <v>0</v>
      </c>
      <c r="BX441">
        <f>COUNTIF('résultats bruts'!AI441, 1) + COUNTIF('résultats bruts'!BP441,1) + COUNTIF('résultats bruts'!DG441,1)</f>
        <v>0</v>
      </c>
      <c r="BY441">
        <f>BX441/3</f>
        <v>0</v>
      </c>
      <c r="BZ441">
        <f>COUNTIF('résultats bruts'!AL441, 1) + COUNTIF('résultats bruts'!BN441,1) + COUNTIF('résultats bruts'!DI441,1)</f>
        <v>0</v>
      </c>
      <c r="CA441">
        <f>BZ441/3</f>
        <v>0</v>
      </c>
      <c r="CB441">
        <f>BX441+BZ441</f>
        <v>0</v>
      </c>
      <c r="CC441">
        <f>CB441/6</f>
        <v>0</v>
      </c>
      <c r="CD441">
        <f>COUNTIF('résultats bruts'!AK441, 1) + COUNTIF('résultats bruts'!BR441,1) + COUNTIF('résultats bruts'!DM441,1)</f>
        <v>0</v>
      </c>
      <c r="CE441">
        <f>CD441/3</f>
        <v>0</v>
      </c>
      <c r="CF441">
        <f>COUNTIF('résultats bruts'!AE441, 1) + COUNTIF('résultats bruts'!BL441,1) + COUNTIF('résultats bruts'!DN441,1)</f>
        <v>0</v>
      </c>
      <c r="CG441">
        <f>CF441/3</f>
        <v>0</v>
      </c>
      <c r="CH441">
        <f>CF441+CD441</f>
        <v>0</v>
      </c>
      <c r="CI441">
        <f>CH441/6</f>
        <v>0</v>
      </c>
      <c r="CJ441">
        <f>COUNTIF('résultats bruts'!AJ441, 1) + COUNTIF('résultats bruts'!BM441,1) + COUNTIF('résultats bruts'!DL441,1)</f>
        <v>0</v>
      </c>
      <c r="CK441">
        <f>CJ441/3</f>
        <v>0</v>
      </c>
      <c r="CL441">
        <f>COUNTIF('résultats bruts'!AH441, 1) + COUNTIF('résultats bruts'!BK441,1) + COUNTIF('résultats bruts'!DK441,1)</f>
        <v>0</v>
      </c>
      <c r="CM441">
        <f>CL441/3</f>
        <v>0</v>
      </c>
      <c r="CN441">
        <f>CL441+CJ441</f>
        <v>0</v>
      </c>
      <c r="CO441">
        <f>CN441/6</f>
        <v>0</v>
      </c>
      <c r="CP441">
        <f>COUNTIF('résultats bruts'!AF441, 1) + COUNTIF('résultats bruts'!BO441,1) + COUNTIF('résultats bruts'!DJ441,1)</f>
        <v>0</v>
      </c>
      <c r="CQ441">
        <f>CP441/3</f>
        <v>0</v>
      </c>
      <c r="CR441">
        <f>COUNTIF('résultats bruts'!AG441, 1) + COUNTIF('résultats bruts'!BQ441,1) + COUNTIF('résultats bruts'!DH441,1)</f>
        <v>0</v>
      </c>
      <c r="CS441">
        <f>CR441/3</f>
        <v>0</v>
      </c>
      <c r="CT441">
        <f>CR441+CP441</f>
        <v>0</v>
      </c>
      <c r="CU441">
        <f>CT441/6</f>
        <v>0</v>
      </c>
      <c r="CV441">
        <f>COUNTIF('résultats bruts'!AM441, 1) + COUNTIF('résultats bruts'!AN441,1) + COUNTIF('résultats bruts'!BS441,1) +COUNTIF('résultats bruts'!BT441, 1) + COUNTIF('résultats bruts'!DO441,1) + COUNTIF('résultats bruts'!DP441,1)</f>
        <v>0</v>
      </c>
      <c r="CW441">
        <f>+CV441/6</f>
        <v>0</v>
      </c>
      <c r="CX441">
        <f>CT441+CN441+CH441+CB477</f>
        <v>0</v>
      </c>
      <c r="CY441">
        <f>CX441/30</f>
        <v>0</v>
      </c>
      <c r="CZ441">
        <f>COUNTIF('résultats bruts'!AO441,1)</f>
        <v>0</v>
      </c>
      <c r="DA441">
        <f>COUNTIF('résultats bruts'!AP441,1)</f>
        <v>0</v>
      </c>
      <c r="DB441">
        <f>CZ441+DA441</f>
        <v>0</v>
      </c>
      <c r="DC441">
        <f>DB441/2</f>
        <v>0</v>
      </c>
      <c r="DD441">
        <f>COUNTIF('résultats bruts'!BU441,1)</f>
        <v>0</v>
      </c>
      <c r="DE441">
        <f>COUNTIF('résultats bruts'!BV441,1)</f>
        <v>0</v>
      </c>
      <c r="DF441">
        <f>DD441+DE441</f>
        <v>0</v>
      </c>
      <c r="DG441">
        <f>DD441+DE441</f>
        <v>0</v>
      </c>
      <c r="DH441">
        <f>DG441/2</f>
        <v>0</v>
      </c>
      <c r="DJ441">
        <f>COUNTIF(CD441, 1)</f>
        <v>0</v>
      </c>
      <c r="DK441">
        <f>DB441+DG441+DJ441</f>
        <v>0</v>
      </c>
      <c r="DL441">
        <f>DK441/5</f>
        <v>0</v>
      </c>
      <c r="DM441">
        <f>COUNTIF('résultats bruts'!BG441,1)+COUNTIF('résultats bruts'!BJ441,1)</f>
        <v>0</v>
      </c>
      <c r="DN441">
        <f>DM441/2</f>
        <v>0</v>
      </c>
      <c r="DO441">
        <f>COUNTIF('résultats bruts'!CD441,1)+COUNTIF('résultats bruts'!CF441,1) + COUNTIF('résultats bruts'!CO441,1)+COUNTIF('résultats bruts'!CR441,1)</f>
        <v>0</v>
      </c>
      <c r="DP441">
        <f>DO441/4</f>
        <v>0</v>
      </c>
      <c r="DQ441">
        <f>DM441+DO441</f>
        <v>0</v>
      </c>
      <c r="DR441">
        <f>DQ441/6</f>
        <v>0</v>
      </c>
      <c r="DS441">
        <f>COUNTIF('résultats bruts'!BF441,1)+COUNTIF('résultats bruts'!BI441,1)</f>
        <v>0</v>
      </c>
      <c r="DT441">
        <f>DS441/2</f>
        <v>0</v>
      </c>
      <c r="DU441">
        <f>COUNTIF('résultats bruts'!CE441,1)+COUNTIF('résultats bruts'!CH441,1) + COUNTIF('résultats bruts'!CP441,1)</f>
        <v>0</v>
      </c>
      <c r="DV441">
        <f>DU441/4</f>
        <v>0</v>
      </c>
      <c r="DW441">
        <f>DS441+DU441</f>
        <v>0</v>
      </c>
      <c r="DX441">
        <f>DW441/6</f>
        <v>0</v>
      </c>
      <c r="DY441">
        <f>COUNTIF('résultats bruts'!BE441,1)+COUNTIF('résultats bruts'!BH441,1)</f>
        <v>0</v>
      </c>
      <c r="DZ441">
        <f>DY441/2</f>
        <v>0</v>
      </c>
      <c r="EA441">
        <f>COUNTIF('résultats bruts'!CC441,1)+COUNTIF('résultats bruts'!CG441,1) + COUNTIF('résultats bruts'!CN441,1)</f>
        <v>0</v>
      </c>
      <c r="EB441">
        <f>EA441/3</f>
        <v>0</v>
      </c>
      <c r="EC441">
        <f>EA441+DY441</f>
        <v>0</v>
      </c>
      <c r="ED441">
        <f>EC441/5</f>
        <v>0</v>
      </c>
      <c r="EE441">
        <f>EC441+DW441+DQ441</f>
        <v>0</v>
      </c>
      <c r="EF441">
        <f>EE441/17</f>
        <v>0</v>
      </c>
    </row>
    <row r="442">
      <c r="A442">
        <f>'résultats bruts'!A442</f>
        <v>0</v>
      </c>
      <c r="B442">
        <f>'résultats bruts'!B442</f>
        <v>0</v>
      </c>
      <c r="C442">
        <f>'résultats bruts'!C442</f>
        <v>0</v>
      </c>
      <c r="D442">
        <f>'résultats bruts'!D442</f>
        <v>0</v>
      </c>
      <c r="E442">
        <f>'résultats bruts'!E442</f>
        <v>0</v>
      </c>
      <c r="F442">
        <f>'résultats bruts'!F442</f>
        <v>440</v>
      </c>
      <c r="G442">
        <f>COUNTIF('résultats bruts'!K442,1) +COUNTIF('résultats bruts'!CJ442:CK442,1)+COUNTIF('résultats bruts'!CJ442:CK442,"0A")</f>
        <v>0</v>
      </c>
      <c r="H442">
        <f>G442/3</f>
        <v>0</v>
      </c>
      <c r="I442">
        <f>COUNTIF('résultats bruts'!O442,1) + COUNTIF('résultats bruts'!AD442,1) + COUNTIF('résultats bruts'!CA442,1) + COUNTIF('résultats bruts'!DU442, 1) + COUNTIF('résultats bruts'!DU442,"0B")</f>
        <v>0</v>
      </c>
      <c r="J442">
        <f>I442/4</f>
        <v>0</v>
      </c>
      <c r="K442">
        <f>COUNTIF('résultats bruts'!CJ442:CK442,1)</f>
        <v>0</v>
      </c>
      <c r="L442">
        <f>K442/2</f>
        <v>0</v>
      </c>
      <c r="M442">
        <f>COUNTIF('résultats bruts'!CM442,1)</f>
        <v>0</v>
      </c>
      <c r="N442">
        <f>COUNTIF('résultats bruts'!DU442,1)</f>
        <v>0</v>
      </c>
      <c r="O442">
        <f>M442+N442</f>
        <v>0</v>
      </c>
      <c r="P442">
        <f>O442/2</f>
        <v>0</v>
      </c>
      <c r="Q442">
        <f>COUNTIF('résultats bruts'!CB442, "1A")+COUNTIF('résultats bruts'!CB442, "1B")</f>
        <v>0</v>
      </c>
      <c r="R442">
        <f>O442+K442+I442+G442</f>
        <v>0</v>
      </c>
      <c r="S442">
        <f>R442/11</f>
        <v>0</v>
      </c>
      <c r="T442">
        <f>COUNTIF('résultats bruts'!Q442, 1) + COUNTIF('résultats bruts'!AU442,1) + COUNTIF('résultats bruts'!CW442,1)</f>
        <v>0</v>
      </c>
      <c r="U442">
        <f>T442/3</f>
        <v>0</v>
      </c>
      <c r="V442">
        <f>COUNTIF('résultats bruts'!P442,1) + COUNTIF('résultats bruts'!AS442,1) + COUNTIF('résultats bruts'!DD442,1)</f>
        <v>0</v>
      </c>
      <c r="W442">
        <f>V442/3</f>
        <v>0</v>
      </c>
      <c r="X442">
        <f>T442+V442</f>
        <v>0</v>
      </c>
      <c r="Y442">
        <f>X442/6</f>
        <v>0</v>
      </c>
      <c r="Z442">
        <f>COUNTIF('résultats bruts'!V442, 1) + COUNTIF('résultats bruts'!AT442,1) + COUNTIF('résultats bruts'!CT442,1)</f>
        <v>0</v>
      </c>
      <c r="AA442">
        <f>Z442/3</f>
        <v>0</v>
      </c>
      <c r="AB442">
        <f>COUNTIF('résultats bruts'!W442, 1) + COUNTIF('résultats bruts'!AV442,1) + COUNTIF('résultats bruts'!CZ442,1)</f>
        <v>0</v>
      </c>
      <c r="AC442">
        <f>AB442/3</f>
        <v>0</v>
      </c>
      <c r="AD442">
        <f>AB442+Z442</f>
        <v>0</v>
      </c>
      <c r="AE442">
        <f>AD442/6</f>
        <v>0</v>
      </c>
      <c r="AF442">
        <f>AD442+X442</f>
        <v>0</v>
      </c>
      <c r="AG442">
        <f>AF442/12</f>
        <v>0</v>
      </c>
      <c r="AH442">
        <f>COUNTIF('résultats bruts'!R442, 1) + COUNTIF('résultats bruts'!AW442,1) + COUNTIF('résultats bruts'!CU442,1)</f>
        <v>0</v>
      </c>
      <c r="AI442">
        <f>AH442/3</f>
        <v>0</v>
      </c>
      <c r="AJ442">
        <f>COUNTIF('résultats bruts'!Z442, 1) + COUNTIF('résultats bruts'!AQ442,1) + COUNTIF('résultats bruts'!CS442,1)</f>
        <v>0</v>
      </c>
      <c r="AK442">
        <f>AJ442/3</f>
        <v>0</v>
      </c>
      <c r="AL442">
        <f>AH442+AJ442</f>
        <v>0</v>
      </c>
      <c r="AM442">
        <f>AL442/6</f>
        <v>0</v>
      </c>
      <c r="AN442">
        <f>AL442+AF442</f>
        <v>0</v>
      </c>
      <c r="AO442">
        <f>AN442/18</f>
        <v>0</v>
      </c>
      <c r="AP442">
        <f>COUNTIF('résultats bruts'!Y442, 1) + COUNTIF('résultats bruts'!AY442,1) + COUNTIF('résultats bruts'!DC442,1)</f>
        <v>0</v>
      </c>
      <c r="AQ442">
        <f>AP442/3</f>
        <v>0</v>
      </c>
      <c r="AR442">
        <f>COUNTIF('résultats bruts'!T442, 1) + COUNTIF('résultats bruts'!AR442,1) + COUNTIF('résultats bruts'!DB442,1)</f>
        <v>0</v>
      </c>
      <c r="AS442">
        <f>AR442/3</f>
        <v>0</v>
      </c>
      <c r="AT442">
        <f>AR442+AP442</f>
        <v>0</v>
      </c>
      <c r="AU442">
        <f>AT442/6</f>
        <v>0</v>
      </c>
      <c r="AV442">
        <f>COUNTIF('résultats bruts'!X442, 1) + COUNTIF('résultats bruts'!BB442,1) + COUNTIF('résultats bruts'!DA442,1)</f>
        <v>0</v>
      </c>
      <c r="AW442">
        <f>AV442/3</f>
        <v>0</v>
      </c>
      <c r="AX442">
        <f>COUNTIF('résultats bruts'!AA442, 1) + COUNTIF('résultats bruts'!AX442,1) + COUNTIF('résultats bruts'!CY442,1)</f>
        <v>0</v>
      </c>
      <c r="AY442">
        <f>AX442/3</f>
        <v>0</v>
      </c>
      <c r="AZ442">
        <f>AX442+AV442</f>
        <v>0</v>
      </c>
      <c r="BA442">
        <f>AZ442/6</f>
        <v>0</v>
      </c>
      <c r="BB442">
        <f>AZ442+AT442</f>
        <v>0</v>
      </c>
      <c r="BC442">
        <f>BB442/12</f>
        <v>0</v>
      </c>
      <c r="BD442">
        <f>COUNTIF('résultats bruts'!U442, 1) + COUNTIF('résultats bruts'!AZ442,1) + COUNTIF('résultats bruts'!CX442,1)</f>
        <v>0</v>
      </c>
      <c r="BE442">
        <f>BD442/3</f>
        <v>0</v>
      </c>
      <c r="BF442">
        <f>COUNTIF('résultats bruts'!S442, 1) + COUNTIF('résultats bruts'!BA442,1) + COUNTIF('résultats bruts'!CV442,1)</f>
        <v>0</v>
      </c>
      <c r="BG442">
        <f>BF442/3</f>
        <v>0</v>
      </c>
      <c r="BH442">
        <f>BF442+BD442</f>
        <v>0</v>
      </c>
      <c r="BI442">
        <f>BH442/6</f>
        <v>0</v>
      </c>
      <c r="BJ442">
        <f>BH442+BB442</f>
        <v>0</v>
      </c>
      <c r="BK442">
        <f>BJ442/18</f>
        <v>0</v>
      </c>
      <c r="BL442">
        <f>COUNTIF('résultats bruts'!AB442, 1) + COUNTIF('résultats bruts'!AC442,1) + COUNTIF('résultats bruts'!BC442,1)+ COUNTIF('résultats bruts'!BD442,1)+ COUNTIF('résultats bruts'!DE442,1)+ COUNTIF('résultats bruts'!DF442,1)</f>
        <v>0</v>
      </c>
      <c r="BM442">
        <f>BL442/6</f>
        <v>0</v>
      </c>
      <c r="BN442">
        <f>BJ442+AN442+BL442</f>
        <v>0</v>
      </c>
      <c r="BO442">
        <f>BN442/42</f>
        <v>0</v>
      </c>
      <c r="BP442">
        <f>COUNTIF('résultats bruts'!DS442,1) + COUNTIF('résultats bruts'!DQ442,1)</f>
        <v>0</v>
      </c>
      <c r="BQ442">
        <f>BP442/2</f>
        <v>0</v>
      </c>
      <c r="BR442">
        <f>COUNTIF('résultats bruts'!DR442,1)+COUNTIF('résultats bruts'!DT442,1)</f>
        <v>0</v>
      </c>
      <c r="BS442">
        <f>BR442/2</f>
        <v>0</v>
      </c>
      <c r="BT442">
        <f>'résultats bruts'!AR442</f>
        <v>0</v>
      </c>
      <c r="BU442">
        <f>'résultats bruts'!DR442</f>
        <v>0</v>
      </c>
      <c r="BV442">
        <f>'résultats bruts'!AS442</f>
        <v>0</v>
      </c>
      <c r="BW442">
        <f>'résultats bruts'!DT442</f>
        <v>0</v>
      </c>
      <c r="BX442">
        <f>COUNTIF('résultats bruts'!AI442, 1) + COUNTIF('résultats bruts'!BP442,1) + COUNTIF('résultats bruts'!DG442,1)</f>
        <v>0</v>
      </c>
      <c r="BY442">
        <f>BX442/3</f>
        <v>0</v>
      </c>
      <c r="BZ442">
        <f>COUNTIF('résultats bruts'!AL442, 1) + COUNTIF('résultats bruts'!BN442,1) + COUNTIF('résultats bruts'!DI442,1)</f>
        <v>0</v>
      </c>
      <c r="CA442">
        <f>BZ442/3</f>
        <v>0</v>
      </c>
      <c r="CB442">
        <f>BX442+BZ442</f>
        <v>0</v>
      </c>
      <c r="CC442">
        <f>CB442/6</f>
        <v>0</v>
      </c>
      <c r="CD442">
        <f>COUNTIF('résultats bruts'!AK442, 1) + COUNTIF('résultats bruts'!BR442,1) + COUNTIF('résultats bruts'!DM442,1)</f>
        <v>0</v>
      </c>
      <c r="CE442">
        <f>CD442/3</f>
        <v>0</v>
      </c>
      <c r="CF442">
        <f>COUNTIF('résultats bruts'!AE442, 1) + COUNTIF('résultats bruts'!BL442,1) + COUNTIF('résultats bruts'!DN442,1)</f>
        <v>0</v>
      </c>
      <c r="CG442">
        <f>CF442/3</f>
        <v>0</v>
      </c>
      <c r="CH442">
        <f>CF442+CD442</f>
        <v>0</v>
      </c>
      <c r="CI442">
        <f>CH442/6</f>
        <v>0</v>
      </c>
      <c r="CJ442">
        <f>COUNTIF('résultats bruts'!AJ442, 1) + COUNTIF('résultats bruts'!BM442,1) + COUNTIF('résultats bruts'!DL442,1)</f>
        <v>0</v>
      </c>
      <c r="CK442">
        <f>CJ442/3</f>
        <v>0</v>
      </c>
      <c r="CL442">
        <f>COUNTIF('résultats bruts'!AH442, 1) + COUNTIF('résultats bruts'!BK442,1) + COUNTIF('résultats bruts'!DK442,1)</f>
        <v>0</v>
      </c>
      <c r="CM442">
        <f>CL442/3</f>
        <v>0</v>
      </c>
      <c r="CN442">
        <f>CL442+CJ442</f>
        <v>0</v>
      </c>
      <c r="CO442">
        <f>CN442/6</f>
        <v>0</v>
      </c>
      <c r="CP442">
        <f>COUNTIF('résultats bruts'!AF442, 1) + COUNTIF('résultats bruts'!BO442,1) + COUNTIF('résultats bruts'!DJ442,1)</f>
        <v>0</v>
      </c>
      <c r="CQ442">
        <f>CP442/3</f>
        <v>0</v>
      </c>
      <c r="CR442">
        <f>COUNTIF('résultats bruts'!AG442, 1) + COUNTIF('résultats bruts'!BQ442,1) + COUNTIF('résultats bruts'!DH442,1)</f>
        <v>0</v>
      </c>
      <c r="CS442">
        <f>CR442/3</f>
        <v>0</v>
      </c>
      <c r="CT442">
        <f>CR442+CP442</f>
        <v>0</v>
      </c>
      <c r="CU442">
        <f>CT442/6</f>
        <v>0</v>
      </c>
      <c r="CV442">
        <f>COUNTIF('résultats bruts'!AM442, 1) + COUNTIF('résultats bruts'!AN442,1) + COUNTIF('résultats bruts'!BS442,1) +COUNTIF('résultats bruts'!BT442, 1) + COUNTIF('résultats bruts'!DO442,1) + COUNTIF('résultats bruts'!DP442,1)</f>
        <v>0</v>
      </c>
      <c r="CW442">
        <f>+CV442/6</f>
        <v>0</v>
      </c>
      <c r="CX442">
        <f>CT442+CN442+CH442+CB478</f>
        <v>0</v>
      </c>
      <c r="CY442">
        <f>CX442/30</f>
        <v>0</v>
      </c>
      <c r="CZ442">
        <f>COUNTIF('résultats bruts'!AO442,1)</f>
        <v>0</v>
      </c>
      <c r="DA442">
        <f>COUNTIF('résultats bruts'!AP442,1)</f>
        <v>0</v>
      </c>
      <c r="DB442">
        <f>CZ442+DA442</f>
        <v>0</v>
      </c>
      <c r="DC442">
        <f>DB442/2</f>
        <v>0</v>
      </c>
      <c r="DD442">
        <f>COUNTIF('résultats bruts'!BU442,1)</f>
        <v>0</v>
      </c>
      <c r="DE442">
        <f>COUNTIF('résultats bruts'!BV442,1)</f>
        <v>0</v>
      </c>
      <c r="DF442">
        <f>DD442+DE442</f>
        <v>0</v>
      </c>
      <c r="DG442">
        <f>DD442+DE442</f>
        <v>0</v>
      </c>
      <c r="DH442">
        <f>DG442/2</f>
        <v>0</v>
      </c>
      <c r="DJ442">
        <f>COUNTIF(CD442, 1)</f>
        <v>0</v>
      </c>
      <c r="DK442">
        <f>DB442+DG442+DJ442</f>
        <v>0</v>
      </c>
      <c r="DL442">
        <f>DK442/5</f>
        <v>0</v>
      </c>
      <c r="DM442">
        <f>COUNTIF('résultats bruts'!BG442,1)+COUNTIF('résultats bruts'!BJ442,1)</f>
        <v>0</v>
      </c>
      <c r="DN442">
        <f>DM442/2</f>
        <v>0</v>
      </c>
      <c r="DO442">
        <f>COUNTIF('résultats bruts'!CD442,1)+COUNTIF('résultats bruts'!CF442,1) + COUNTIF('résultats bruts'!CO442,1)+COUNTIF('résultats bruts'!CR442,1)</f>
        <v>0</v>
      </c>
      <c r="DP442">
        <f>DO442/4</f>
        <v>0</v>
      </c>
      <c r="DQ442">
        <f>DM442+DO442</f>
        <v>0</v>
      </c>
      <c r="DR442">
        <f>DQ442/6</f>
        <v>0</v>
      </c>
      <c r="DS442">
        <f>COUNTIF('résultats bruts'!BF442,1)+COUNTIF('résultats bruts'!BI442,1)</f>
        <v>0</v>
      </c>
      <c r="DT442">
        <f>DS442/2</f>
        <v>0</v>
      </c>
      <c r="DU442">
        <f>COUNTIF('résultats bruts'!CE442,1)+COUNTIF('résultats bruts'!CH442,1) + COUNTIF('résultats bruts'!CP442,1)</f>
        <v>0</v>
      </c>
      <c r="DV442">
        <f>DU442/4</f>
        <v>0</v>
      </c>
      <c r="DW442">
        <f>DS442+DU442</f>
        <v>0</v>
      </c>
      <c r="DX442">
        <f>DW442/6</f>
        <v>0</v>
      </c>
      <c r="DY442">
        <f>COUNTIF('résultats bruts'!BE442,1)+COUNTIF('résultats bruts'!BH442,1)</f>
        <v>0</v>
      </c>
      <c r="DZ442">
        <f>DY442/2</f>
        <v>0</v>
      </c>
      <c r="EA442">
        <f>COUNTIF('résultats bruts'!CC442,1)+COUNTIF('résultats bruts'!CG442,1) + COUNTIF('résultats bruts'!CN442,1)</f>
        <v>0</v>
      </c>
      <c r="EB442">
        <f>EA442/3</f>
        <v>0</v>
      </c>
      <c r="EC442">
        <f>EA442+DY442</f>
        <v>0</v>
      </c>
      <c r="ED442">
        <f>EC442/5</f>
        <v>0</v>
      </c>
      <c r="EE442">
        <f>EC442+DW442+DQ442</f>
        <v>0</v>
      </c>
      <c r="EF442">
        <f>EE442/17</f>
        <v>0</v>
      </c>
    </row>
    <row r="443">
      <c r="A443">
        <f>'résultats bruts'!A443</f>
        <v>0</v>
      </c>
      <c r="B443">
        <f>'résultats bruts'!B443</f>
        <v>0</v>
      </c>
      <c r="C443">
        <f>'résultats bruts'!C443</f>
        <v>0</v>
      </c>
      <c r="D443">
        <f>'résultats bruts'!D443</f>
        <v>0</v>
      </c>
      <c r="E443">
        <f>'résultats bruts'!E443</f>
        <v>0</v>
      </c>
      <c r="F443">
        <f>'résultats bruts'!F443</f>
        <v>441</v>
      </c>
      <c r="G443">
        <f>COUNTIF('résultats bruts'!K443,1) +COUNTIF('résultats bruts'!CJ443:CK443,1)+COUNTIF('résultats bruts'!CJ443:CK443,"0A")</f>
        <v>0</v>
      </c>
      <c r="H443">
        <f>G443/3</f>
        <v>0</v>
      </c>
      <c r="I443">
        <f>COUNTIF('résultats bruts'!O443,1) + COUNTIF('résultats bruts'!AD443,1) + COUNTIF('résultats bruts'!CA443,1) + COUNTIF('résultats bruts'!DU443, 1) + COUNTIF('résultats bruts'!DU443,"0B")</f>
        <v>0</v>
      </c>
      <c r="J443">
        <f>I443/4</f>
        <v>0</v>
      </c>
      <c r="K443">
        <f>COUNTIF('résultats bruts'!CJ443:CK443,1)</f>
        <v>0</v>
      </c>
      <c r="L443">
        <f>K443/2</f>
        <v>0</v>
      </c>
      <c r="M443">
        <f>COUNTIF('résultats bruts'!CM443,1)</f>
        <v>0</v>
      </c>
      <c r="N443">
        <f>COUNTIF('résultats bruts'!DU443,1)</f>
        <v>0</v>
      </c>
      <c r="O443">
        <f>M443+N443</f>
        <v>0</v>
      </c>
      <c r="P443">
        <f>O443/2</f>
        <v>0</v>
      </c>
      <c r="Q443">
        <f>COUNTIF('résultats bruts'!CB443, "1A")+COUNTIF('résultats bruts'!CB443, "1B")</f>
        <v>0</v>
      </c>
      <c r="R443">
        <f>O443+K443+I443+G443</f>
        <v>0</v>
      </c>
      <c r="S443">
        <f>R443/11</f>
        <v>0</v>
      </c>
      <c r="T443">
        <f>COUNTIF('résultats bruts'!Q443, 1) + COUNTIF('résultats bruts'!AU443,1) + COUNTIF('résultats bruts'!CW443,1)</f>
        <v>0</v>
      </c>
      <c r="U443">
        <f>T443/3</f>
        <v>0</v>
      </c>
      <c r="V443">
        <f>COUNTIF('résultats bruts'!P443,1) + COUNTIF('résultats bruts'!AS443,1) + COUNTIF('résultats bruts'!DD443,1)</f>
        <v>0</v>
      </c>
      <c r="W443">
        <f>V443/3</f>
        <v>0</v>
      </c>
      <c r="X443">
        <f>T443+V443</f>
        <v>0</v>
      </c>
      <c r="Y443">
        <f>X443/6</f>
        <v>0</v>
      </c>
      <c r="Z443">
        <f>COUNTIF('résultats bruts'!V443, 1) + COUNTIF('résultats bruts'!AT443,1) + COUNTIF('résultats bruts'!CT443,1)</f>
        <v>0</v>
      </c>
      <c r="AA443">
        <f>Z443/3</f>
        <v>0</v>
      </c>
      <c r="AB443">
        <f>COUNTIF('résultats bruts'!W443, 1) + COUNTIF('résultats bruts'!AV443,1) + COUNTIF('résultats bruts'!CZ443,1)</f>
        <v>0</v>
      </c>
      <c r="AC443">
        <f>AB443/3</f>
        <v>0</v>
      </c>
      <c r="AD443">
        <f>AB443+Z443</f>
        <v>0</v>
      </c>
      <c r="AE443">
        <f>AD443/6</f>
        <v>0</v>
      </c>
      <c r="AF443">
        <f>AD443+X443</f>
        <v>0</v>
      </c>
      <c r="AG443">
        <f>AF443/12</f>
        <v>0</v>
      </c>
      <c r="AH443">
        <f>COUNTIF('résultats bruts'!R443, 1) + COUNTIF('résultats bruts'!AW443,1) + COUNTIF('résultats bruts'!CU443,1)</f>
        <v>0</v>
      </c>
      <c r="AI443">
        <f>AH443/3</f>
        <v>0</v>
      </c>
      <c r="AJ443">
        <f>COUNTIF('résultats bruts'!Z443, 1) + COUNTIF('résultats bruts'!AQ443,1) + COUNTIF('résultats bruts'!CS443,1)</f>
        <v>0</v>
      </c>
      <c r="AK443">
        <f>AJ443/3</f>
        <v>0</v>
      </c>
      <c r="AL443">
        <f>AH443+AJ443</f>
        <v>0</v>
      </c>
      <c r="AM443">
        <f>AL443/6</f>
        <v>0</v>
      </c>
      <c r="AN443">
        <f>AL443+AF443</f>
        <v>0</v>
      </c>
      <c r="AO443">
        <f>AN443/18</f>
        <v>0</v>
      </c>
      <c r="AP443">
        <f>COUNTIF('résultats bruts'!Y443, 1) + COUNTIF('résultats bruts'!AY443,1) + COUNTIF('résultats bruts'!DC443,1)</f>
        <v>0</v>
      </c>
      <c r="AQ443">
        <f>AP443/3</f>
        <v>0</v>
      </c>
      <c r="AR443">
        <f>COUNTIF('résultats bruts'!T443, 1) + COUNTIF('résultats bruts'!AR443,1) + COUNTIF('résultats bruts'!DB443,1)</f>
        <v>0</v>
      </c>
      <c r="AS443">
        <f>AR443/3</f>
        <v>0</v>
      </c>
      <c r="AT443">
        <f>AR443+AP443</f>
        <v>0</v>
      </c>
      <c r="AU443">
        <f>AT443/6</f>
        <v>0</v>
      </c>
      <c r="AV443">
        <f>COUNTIF('résultats bruts'!X443, 1) + COUNTIF('résultats bruts'!BB443,1) + COUNTIF('résultats bruts'!DA443,1)</f>
        <v>0</v>
      </c>
      <c r="AW443">
        <f>AV443/3</f>
        <v>0</v>
      </c>
      <c r="AX443">
        <f>COUNTIF('résultats bruts'!AA443, 1) + COUNTIF('résultats bruts'!AX443,1) + COUNTIF('résultats bruts'!CY443,1)</f>
        <v>0</v>
      </c>
      <c r="AY443">
        <f>AX443/3</f>
        <v>0</v>
      </c>
      <c r="AZ443">
        <f>AX443+AV443</f>
        <v>0</v>
      </c>
      <c r="BA443">
        <f>AZ443/6</f>
        <v>0</v>
      </c>
      <c r="BB443">
        <f>AZ443+AT443</f>
        <v>0</v>
      </c>
      <c r="BC443">
        <f>BB443/12</f>
        <v>0</v>
      </c>
      <c r="BD443">
        <f>COUNTIF('résultats bruts'!U443, 1) + COUNTIF('résultats bruts'!AZ443,1) + COUNTIF('résultats bruts'!CX443,1)</f>
        <v>0</v>
      </c>
      <c r="BE443">
        <f>BD443/3</f>
        <v>0</v>
      </c>
      <c r="BF443">
        <f>COUNTIF('résultats bruts'!S443, 1) + COUNTIF('résultats bruts'!BA443,1) + COUNTIF('résultats bruts'!CV443,1)</f>
        <v>0</v>
      </c>
      <c r="BG443">
        <f>BF443/3</f>
        <v>0</v>
      </c>
      <c r="BH443">
        <f>BF443+BD443</f>
        <v>0</v>
      </c>
      <c r="BI443">
        <f>BH443/6</f>
        <v>0</v>
      </c>
      <c r="BJ443">
        <f>BH443+BB443</f>
        <v>0</v>
      </c>
      <c r="BK443">
        <f>BJ443/18</f>
        <v>0</v>
      </c>
      <c r="BL443">
        <f>COUNTIF('résultats bruts'!AB443, 1) + COUNTIF('résultats bruts'!AC443,1) + COUNTIF('résultats bruts'!BC443,1)+ COUNTIF('résultats bruts'!BD443,1)+ COUNTIF('résultats bruts'!DE443,1)+ COUNTIF('résultats bruts'!DF443,1)</f>
        <v>0</v>
      </c>
      <c r="BM443">
        <f>BL443/6</f>
        <v>0</v>
      </c>
      <c r="BN443">
        <f>BJ443+AN443+BL443</f>
        <v>0</v>
      </c>
      <c r="BO443">
        <f>BN443/42</f>
        <v>0</v>
      </c>
      <c r="BP443">
        <f>COUNTIF('résultats bruts'!DS443,1) + COUNTIF('résultats bruts'!DQ443,1)</f>
        <v>0</v>
      </c>
      <c r="BQ443">
        <f>BP443/2</f>
        <v>0</v>
      </c>
      <c r="BR443">
        <f>COUNTIF('résultats bruts'!DR443,1)+COUNTIF('résultats bruts'!DT443,1)</f>
        <v>0</v>
      </c>
      <c r="BS443">
        <f>BR443/2</f>
        <v>0</v>
      </c>
      <c r="BT443">
        <f>'résultats bruts'!AR443</f>
        <v>0</v>
      </c>
      <c r="BU443">
        <f>'résultats bruts'!DR443</f>
        <v>0</v>
      </c>
      <c r="BV443">
        <f>'résultats bruts'!AS443</f>
        <v>0</v>
      </c>
      <c r="BW443">
        <f>'résultats bruts'!DT443</f>
        <v>0</v>
      </c>
      <c r="BX443">
        <f>COUNTIF('résultats bruts'!AI443, 1) + COUNTIF('résultats bruts'!BP443,1) + COUNTIF('résultats bruts'!DG443,1)</f>
        <v>0</v>
      </c>
      <c r="BY443">
        <f>BX443/3</f>
        <v>0</v>
      </c>
      <c r="BZ443">
        <f>COUNTIF('résultats bruts'!AL443, 1) + COUNTIF('résultats bruts'!BN443,1) + COUNTIF('résultats bruts'!DI443,1)</f>
        <v>0</v>
      </c>
      <c r="CA443">
        <f>BZ443/3</f>
        <v>0</v>
      </c>
      <c r="CB443">
        <f>BX443+BZ443</f>
        <v>0</v>
      </c>
      <c r="CC443">
        <f>CB443/6</f>
        <v>0</v>
      </c>
      <c r="CD443">
        <f>COUNTIF('résultats bruts'!AK443, 1) + COUNTIF('résultats bruts'!BR443,1) + COUNTIF('résultats bruts'!DM443,1)</f>
        <v>0</v>
      </c>
      <c r="CE443">
        <f>CD443/3</f>
        <v>0</v>
      </c>
      <c r="CF443">
        <f>COUNTIF('résultats bruts'!AE443, 1) + COUNTIF('résultats bruts'!BL443,1) + COUNTIF('résultats bruts'!DN443,1)</f>
        <v>0</v>
      </c>
      <c r="CG443">
        <f>CF443/3</f>
        <v>0</v>
      </c>
      <c r="CH443">
        <f>CF443+CD443</f>
        <v>0</v>
      </c>
      <c r="CI443">
        <f>CH443/6</f>
        <v>0</v>
      </c>
      <c r="CJ443">
        <f>COUNTIF('résultats bruts'!AJ443, 1) + COUNTIF('résultats bruts'!BM443,1) + COUNTIF('résultats bruts'!DL443,1)</f>
        <v>0</v>
      </c>
      <c r="CK443">
        <f>CJ443/3</f>
        <v>0</v>
      </c>
      <c r="CL443">
        <f>COUNTIF('résultats bruts'!AH443, 1) + COUNTIF('résultats bruts'!BK443,1) + COUNTIF('résultats bruts'!DK443,1)</f>
        <v>0</v>
      </c>
      <c r="CM443">
        <f>CL443/3</f>
        <v>0</v>
      </c>
      <c r="CN443">
        <f>CL443+CJ443</f>
        <v>0</v>
      </c>
      <c r="CO443">
        <f>CN443/6</f>
        <v>0</v>
      </c>
      <c r="CP443">
        <f>COUNTIF('résultats bruts'!AF443, 1) + COUNTIF('résultats bruts'!BO443,1) + COUNTIF('résultats bruts'!DJ443,1)</f>
        <v>0</v>
      </c>
      <c r="CQ443">
        <f>CP443/3</f>
        <v>0</v>
      </c>
      <c r="CR443">
        <f>COUNTIF('résultats bruts'!AG443, 1) + COUNTIF('résultats bruts'!BQ443,1) + COUNTIF('résultats bruts'!DH443,1)</f>
        <v>0</v>
      </c>
      <c r="CS443">
        <f>CR443/3</f>
        <v>0</v>
      </c>
      <c r="CT443">
        <f>CR443+CP443</f>
        <v>0</v>
      </c>
      <c r="CU443">
        <f>CT443/6</f>
        <v>0</v>
      </c>
      <c r="CV443">
        <f>COUNTIF('résultats bruts'!AM443, 1) + COUNTIF('résultats bruts'!AN443,1) + COUNTIF('résultats bruts'!BS443,1) +COUNTIF('résultats bruts'!BT443, 1) + COUNTIF('résultats bruts'!DO443,1) + COUNTIF('résultats bruts'!DP443,1)</f>
        <v>0</v>
      </c>
      <c r="CW443">
        <f>+CV443/6</f>
        <v>0</v>
      </c>
      <c r="CX443">
        <f>CT443+CN443+CH443+CB479</f>
        <v>0</v>
      </c>
      <c r="CY443">
        <f>CX443/30</f>
        <v>0</v>
      </c>
      <c r="CZ443">
        <f>COUNTIF('résultats bruts'!AO443,1)</f>
        <v>0</v>
      </c>
      <c r="DA443">
        <f>COUNTIF('résultats bruts'!AP443,1)</f>
        <v>0</v>
      </c>
      <c r="DB443">
        <f>CZ443+DA443</f>
        <v>0</v>
      </c>
      <c r="DC443">
        <f>DB443/2</f>
        <v>0</v>
      </c>
      <c r="DD443">
        <f>COUNTIF('résultats bruts'!BU443,1)</f>
        <v>0</v>
      </c>
      <c r="DE443">
        <f>COUNTIF('résultats bruts'!BV443,1)</f>
        <v>0</v>
      </c>
      <c r="DF443">
        <f>DD443+DE443</f>
        <v>0</v>
      </c>
      <c r="DG443">
        <f>DD443+DE443</f>
        <v>0</v>
      </c>
      <c r="DH443">
        <f>DG443/2</f>
        <v>0</v>
      </c>
      <c r="DJ443">
        <f>COUNTIF(CD443, 1)</f>
        <v>0</v>
      </c>
      <c r="DK443">
        <f>DB443+DG443+DJ443</f>
        <v>0</v>
      </c>
      <c r="DL443">
        <f>DK443/5</f>
        <v>0</v>
      </c>
      <c r="DM443">
        <f>COUNTIF('résultats bruts'!BG443,1)+COUNTIF('résultats bruts'!BJ443,1)</f>
        <v>0</v>
      </c>
      <c r="DN443">
        <f>DM443/2</f>
        <v>0</v>
      </c>
      <c r="DO443">
        <f>COUNTIF('résultats bruts'!CD443,1)+COUNTIF('résultats bruts'!CF443,1) + COUNTIF('résultats bruts'!CO443,1)+COUNTIF('résultats bruts'!CR443,1)</f>
        <v>0</v>
      </c>
      <c r="DP443">
        <f>DO443/4</f>
        <v>0</v>
      </c>
      <c r="DQ443">
        <f>DM443+DO443</f>
        <v>0</v>
      </c>
      <c r="DR443">
        <f>DQ443/6</f>
        <v>0</v>
      </c>
      <c r="DS443">
        <f>COUNTIF('résultats bruts'!BF443,1)+COUNTIF('résultats bruts'!BI443,1)</f>
        <v>0</v>
      </c>
      <c r="DT443">
        <f>DS443/2</f>
        <v>0</v>
      </c>
      <c r="DU443">
        <f>COUNTIF('résultats bruts'!CE443,1)+COUNTIF('résultats bruts'!CH443,1) + COUNTIF('résultats bruts'!CP443,1)</f>
        <v>0</v>
      </c>
      <c r="DV443">
        <f>DU443/4</f>
        <v>0</v>
      </c>
      <c r="DW443">
        <f>DS443+DU443</f>
        <v>0</v>
      </c>
      <c r="DX443">
        <f>DW443/6</f>
        <v>0</v>
      </c>
      <c r="DY443">
        <f>COUNTIF('résultats bruts'!BE443,1)+COUNTIF('résultats bruts'!BH443,1)</f>
        <v>0</v>
      </c>
      <c r="DZ443">
        <f>DY443/2</f>
        <v>0</v>
      </c>
      <c r="EA443">
        <f>COUNTIF('résultats bruts'!CC443,1)+COUNTIF('résultats bruts'!CG443,1) + COUNTIF('résultats bruts'!CN443,1)</f>
        <v>0</v>
      </c>
      <c r="EB443">
        <f>EA443/3</f>
        <v>0</v>
      </c>
      <c r="EC443">
        <f>EA443+DY443</f>
        <v>0</v>
      </c>
      <c r="ED443">
        <f>EC443/5</f>
        <v>0</v>
      </c>
      <c r="EE443">
        <f>EC443+DW443+DQ443</f>
        <v>0</v>
      </c>
      <c r="EF443">
        <f>EE443/17</f>
        <v>0</v>
      </c>
    </row>
    <row r="444">
      <c r="A444">
        <f>'résultats bruts'!A444</f>
        <v>0</v>
      </c>
      <c r="B444">
        <f>'résultats bruts'!B444</f>
        <v>0</v>
      </c>
      <c r="C444">
        <f>'résultats bruts'!C444</f>
        <v>0</v>
      </c>
      <c r="D444">
        <f>'résultats bruts'!D444</f>
        <v>0</v>
      </c>
      <c r="E444">
        <f>'résultats bruts'!E444</f>
        <v>0</v>
      </c>
      <c r="F444">
        <f>'résultats bruts'!F444</f>
        <v>442</v>
      </c>
      <c r="G444">
        <f>COUNTIF('résultats bruts'!K444,1) +COUNTIF('résultats bruts'!CJ444:CK444,1)+COUNTIF('résultats bruts'!CJ444:CK444,"0A")</f>
        <v>0</v>
      </c>
      <c r="H444">
        <f>G444/3</f>
        <v>0</v>
      </c>
      <c r="I444">
        <f>COUNTIF('résultats bruts'!O444,1) + COUNTIF('résultats bruts'!AD444,1) + COUNTIF('résultats bruts'!CA444,1) + COUNTIF('résultats bruts'!DU444, 1) + COUNTIF('résultats bruts'!DU444,"0B")</f>
        <v>0</v>
      </c>
      <c r="J444">
        <f>I444/4</f>
        <v>0</v>
      </c>
      <c r="K444">
        <f>COUNTIF('résultats bruts'!CJ444:CK444,1)</f>
        <v>0</v>
      </c>
      <c r="L444">
        <f>K444/2</f>
        <v>0</v>
      </c>
      <c r="M444">
        <f>COUNTIF('résultats bruts'!CM444,1)</f>
        <v>0</v>
      </c>
      <c r="N444">
        <f>COUNTIF('résultats bruts'!DU444,1)</f>
        <v>0</v>
      </c>
      <c r="O444">
        <f>M444+N444</f>
        <v>0</v>
      </c>
      <c r="P444">
        <f>O444/2</f>
        <v>0</v>
      </c>
      <c r="Q444">
        <f>COUNTIF('résultats bruts'!CB444, "1A")+COUNTIF('résultats bruts'!CB444, "1B")</f>
        <v>0</v>
      </c>
      <c r="R444">
        <f>O444+K444+I444+G444</f>
        <v>0</v>
      </c>
      <c r="S444">
        <f>R444/11</f>
        <v>0</v>
      </c>
      <c r="T444">
        <f>COUNTIF('résultats bruts'!Q444, 1) + COUNTIF('résultats bruts'!AU444,1) + COUNTIF('résultats bruts'!CW444,1)</f>
        <v>0</v>
      </c>
      <c r="U444">
        <f>T444/3</f>
        <v>0</v>
      </c>
      <c r="V444">
        <f>COUNTIF('résultats bruts'!P444,1) + COUNTIF('résultats bruts'!AS444,1) + COUNTIF('résultats bruts'!DD444,1)</f>
        <v>0</v>
      </c>
      <c r="W444">
        <f>V444/3</f>
        <v>0</v>
      </c>
      <c r="X444">
        <f>T444+V444</f>
        <v>0</v>
      </c>
      <c r="Y444">
        <f>X444/6</f>
        <v>0</v>
      </c>
      <c r="Z444">
        <f>COUNTIF('résultats bruts'!V444, 1) + COUNTIF('résultats bruts'!AT444,1) + COUNTIF('résultats bruts'!CT444,1)</f>
        <v>0</v>
      </c>
      <c r="AA444">
        <f>Z444/3</f>
        <v>0</v>
      </c>
      <c r="AB444">
        <f>COUNTIF('résultats bruts'!W444, 1) + COUNTIF('résultats bruts'!AV444,1) + COUNTIF('résultats bruts'!CZ444,1)</f>
        <v>0</v>
      </c>
      <c r="AC444">
        <f>AB444/3</f>
        <v>0</v>
      </c>
      <c r="AD444">
        <f>AB444+Z444</f>
        <v>0</v>
      </c>
      <c r="AE444">
        <f>AD444/6</f>
        <v>0</v>
      </c>
      <c r="AF444">
        <f>AD444+X444</f>
        <v>0</v>
      </c>
      <c r="AG444">
        <f>AF444/12</f>
        <v>0</v>
      </c>
      <c r="AH444">
        <f>COUNTIF('résultats bruts'!R444, 1) + COUNTIF('résultats bruts'!AW444,1) + COUNTIF('résultats bruts'!CU444,1)</f>
        <v>0</v>
      </c>
      <c r="AI444">
        <f>AH444/3</f>
        <v>0</v>
      </c>
      <c r="AJ444">
        <f>COUNTIF('résultats bruts'!Z444, 1) + COUNTIF('résultats bruts'!AQ444,1) + COUNTIF('résultats bruts'!CS444,1)</f>
        <v>0</v>
      </c>
      <c r="AK444">
        <f>AJ444/3</f>
        <v>0</v>
      </c>
      <c r="AL444">
        <f>AH444+AJ444</f>
        <v>0</v>
      </c>
      <c r="AM444">
        <f>AL444/6</f>
        <v>0</v>
      </c>
      <c r="AN444">
        <f>AL444+AF444</f>
        <v>0</v>
      </c>
      <c r="AO444">
        <f>AN444/18</f>
        <v>0</v>
      </c>
      <c r="AP444">
        <f>COUNTIF('résultats bruts'!Y444, 1) + COUNTIF('résultats bruts'!AY444,1) + COUNTIF('résultats bruts'!DC444,1)</f>
        <v>0</v>
      </c>
      <c r="AQ444">
        <f>AP444/3</f>
        <v>0</v>
      </c>
      <c r="AR444">
        <f>COUNTIF('résultats bruts'!T444, 1) + COUNTIF('résultats bruts'!AR444,1) + COUNTIF('résultats bruts'!DB444,1)</f>
        <v>0</v>
      </c>
      <c r="AS444">
        <f>AR444/3</f>
        <v>0</v>
      </c>
      <c r="AT444">
        <f>AR444+AP444</f>
        <v>0</v>
      </c>
      <c r="AU444">
        <f>AT444/6</f>
        <v>0</v>
      </c>
      <c r="AV444">
        <f>COUNTIF('résultats bruts'!X444, 1) + COUNTIF('résultats bruts'!BB444,1) + COUNTIF('résultats bruts'!DA444,1)</f>
        <v>0</v>
      </c>
      <c r="AW444">
        <f>AV444/3</f>
        <v>0</v>
      </c>
      <c r="AX444">
        <f>COUNTIF('résultats bruts'!AA444, 1) + COUNTIF('résultats bruts'!AX444,1) + COUNTIF('résultats bruts'!CY444,1)</f>
        <v>0</v>
      </c>
      <c r="AY444">
        <f>AX444/3</f>
        <v>0</v>
      </c>
      <c r="AZ444">
        <f>AX444+AV444</f>
        <v>0</v>
      </c>
      <c r="BA444">
        <f>AZ444/6</f>
        <v>0</v>
      </c>
      <c r="BB444">
        <f>AZ444+AT444</f>
        <v>0</v>
      </c>
      <c r="BC444">
        <f>BB444/12</f>
        <v>0</v>
      </c>
      <c r="BD444">
        <f>COUNTIF('résultats bruts'!U444, 1) + COUNTIF('résultats bruts'!AZ444,1) + COUNTIF('résultats bruts'!CX444,1)</f>
        <v>0</v>
      </c>
      <c r="BE444">
        <f>BD444/3</f>
        <v>0</v>
      </c>
      <c r="BF444">
        <f>COUNTIF('résultats bruts'!S444, 1) + COUNTIF('résultats bruts'!BA444,1) + COUNTIF('résultats bruts'!CV444,1)</f>
        <v>0</v>
      </c>
      <c r="BG444">
        <f>BF444/3</f>
        <v>0</v>
      </c>
      <c r="BH444">
        <f>BF444+BD444</f>
        <v>0</v>
      </c>
      <c r="BI444">
        <f>BH444/6</f>
        <v>0</v>
      </c>
      <c r="BJ444">
        <f>BH444+BB444</f>
        <v>0</v>
      </c>
      <c r="BK444">
        <f>BJ444/18</f>
        <v>0</v>
      </c>
      <c r="BL444">
        <f>COUNTIF('résultats bruts'!AB444, 1) + COUNTIF('résultats bruts'!AC444,1) + COUNTIF('résultats bruts'!BC444,1)+ COUNTIF('résultats bruts'!BD444,1)+ COUNTIF('résultats bruts'!DE444,1)+ COUNTIF('résultats bruts'!DF444,1)</f>
        <v>0</v>
      </c>
      <c r="BM444">
        <f>BL444/6</f>
        <v>0</v>
      </c>
      <c r="BN444">
        <f>BJ444+AN444+BL444</f>
        <v>0</v>
      </c>
      <c r="BO444">
        <f>BN444/42</f>
        <v>0</v>
      </c>
      <c r="BP444">
        <f>COUNTIF('résultats bruts'!DS444,1) + COUNTIF('résultats bruts'!DQ444,1)</f>
        <v>0</v>
      </c>
      <c r="BQ444">
        <f>BP444/2</f>
        <v>0</v>
      </c>
      <c r="BR444">
        <f>COUNTIF('résultats bruts'!DR444,1)+COUNTIF('résultats bruts'!DT444,1)</f>
        <v>0</v>
      </c>
      <c r="BS444">
        <f>BR444/2</f>
        <v>0</v>
      </c>
      <c r="BT444">
        <f>'résultats bruts'!AR444</f>
        <v>0</v>
      </c>
      <c r="BU444">
        <f>'résultats bruts'!DR444</f>
        <v>0</v>
      </c>
      <c r="BV444">
        <f>'résultats bruts'!AS444</f>
        <v>0</v>
      </c>
      <c r="BW444">
        <f>'résultats bruts'!DT444</f>
        <v>0</v>
      </c>
      <c r="BX444">
        <f>COUNTIF('résultats bruts'!AI444, 1) + COUNTIF('résultats bruts'!BP444,1) + COUNTIF('résultats bruts'!DG444,1)</f>
        <v>0</v>
      </c>
      <c r="BY444">
        <f>BX444/3</f>
        <v>0</v>
      </c>
      <c r="BZ444">
        <f>COUNTIF('résultats bruts'!AL444, 1) + COUNTIF('résultats bruts'!BN444,1) + COUNTIF('résultats bruts'!DI444,1)</f>
        <v>0</v>
      </c>
      <c r="CA444">
        <f>BZ444/3</f>
        <v>0</v>
      </c>
      <c r="CB444">
        <f>BX444+BZ444</f>
        <v>0</v>
      </c>
      <c r="CC444">
        <f>CB444/6</f>
        <v>0</v>
      </c>
      <c r="CD444">
        <f>COUNTIF('résultats bruts'!AK444, 1) + COUNTIF('résultats bruts'!BR444,1) + COUNTIF('résultats bruts'!DM444,1)</f>
        <v>0</v>
      </c>
      <c r="CE444">
        <f>CD444/3</f>
        <v>0</v>
      </c>
      <c r="CF444">
        <f>COUNTIF('résultats bruts'!AE444, 1) + COUNTIF('résultats bruts'!BL444,1) + COUNTIF('résultats bruts'!DN444,1)</f>
        <v>0</v>
      </c>
      <c r="CG444">
        <f>CF444/3</f>
        <v>0</v>
      </c>
      <c r="CH444">
        <f>CF444+CD444</f>
        <v>0</v>
      </c>
      <c r="CI444">
        <f>CH444/6</f>
        <v>0</v>
      </c>
      <c r="CJ444">
        <f>COUNTIF('résultats bruts'!AJ444, 1) + COUNTIF('résultats bruts'!BM444,1) + COUNTIF('résultats bruts'!DL444,1)</f>
        <v>0</v>
      </c>
      <c r="CK444">
        <f>CJ444/3</f>
        <v>0</v>
      </c>
      <c r="CL444">
        <f>COUNTIF('résultats bruts'!AH444, 1) + COUNTIF('résultats bruts'!BK444,1) + COUNTIF('résultats bruts'!DK444,1)</f>
        <v>0</v>
      </c>
      <c r="CM444">
        <f>CL444/3</f>
        <v>0</v>
      </c>
      <c r="CN444">
        <f>CL444+CJ444</f>
        <v>0</v>
      </c>
      <c r="CO444">
        <f>CN444/6</f>
        <v>0</v>
      </c>
      <c r="CP444">
        <f>COUNTIF('résultats bruts'!AF444, 1) + COUNTIF('résultats bruts'!BO444,1) + COUNTIF('résultats bruts'!DJ444,1)</f>
        <v>0</v>
      </c>
      <c r="CQ444">
        <f>CP444/3</f>
        <v>0</v>
      </c>
      <c r="CR444">
        <f>COUNTIF('résultats bruts'!AG444, 1) + COUNTIF('résultats bruts'!BQ444,1) + COUNTIF('résultats bruts'!DH444,1)</f>
        <v>0</v>
      </c>
      <c r="CS444">
        <f>CR444/3</f>
        <v>0</v>
      </c>
      <c r="CT444">
        <f>CR444+CP444</f>
        <v>0</v>
      </c>
      <c r="CU444">
        <f>CT444/6</f>
        <v>0</v>
      </c>
      <c r="CV444">
        <f>COUNTIF('résultats bruts'!AM444, 1) + COUNTIF('résultats bruts'!AN444,1) + COUNTIF('résultats bruts'!BS444,1) +COUNTIF('résultats bruts'!BT444, 1) + COUNTIF('résultats bruts'!DO444,1) + COUNTIF('résultats bruts'!DP444,1)</f>
        <v>0</v>
      </c>
      <c r="CW444">
        <f>+CV444/6</f>
        <v>0</v>
      </c>
      <c r="CX444">
        <f>CT444+CN444+CH444+CB480</f>
        <v>0</v>
      </c>
      <c r="CY444">
        <f>CX444/30</f>
        <v>0</v>
      </c>
      <c r="CZ444">
        <f>COUNTIF('résultats bruts'!AO444,1)</f>
        <v>0</v>
      </c>
      <c r="DA444">
        <f>COUNTIF('résultats bruts'!AP444,1)</f>
        <v>0</v>
      </c>
      <c r="DB444">
        <f>CZ444+DA444</f>
        <v>0</v>
      </c>
      <c r="DC444">
        <f>DB444/2</f>
        <v>0</v>
      </c>
      <c r="DD444">
        <f>COUNTIF('résultats bruts'!BU444,1)</f>
        <v>0</v>
      </c>
      <c r="DE444">
        <f>COUNTIF('résultats bruts'!BV444,1)</f>
        <v>0</v>
      </c>
      <c r="DF444">
        <f>DD444+DE444</f>
        <v>0</v>
      </c>
      <c r="DG444">
        <f>DD444+DE444</f>
        <v>0</v>
      </c>
      <c r="DH444">
        <f>DG444/2</f>
        <v>0</v>
      </c>
      <c r="DJ444">
        <f>COUNTIF(CD444, 1)</f>
        <v>0</v>
      </c>
      <c r="DK444">
        <f>DB444+DG444+DJ444</f>
        <v>0</v>
      </c>
      <c r="DL444">
        <f>DK444/5</f>
        <v>0</v>
      </c>
      <c r="DM444">
        <f>COUNTIF('résultats bruts'!BG444,1)+COUNTIF('résultats bruts'!BJ444,1)</f>
        <v>0</v>
      </c>
      <c r="DN444">
        <f>DM444/2</f>
        <v>0</v>
      </c>
      <c r="DO444">
        <f>COUNTIF('résultats bruts'!CD444,1)+COUNTIF('résultats bruts'!CF444,1) + COUNTIF('résultats bruts'!CO444,1)+COUNTIF('résultats bruts'!CR444,1)</f>
        <v>0</v>
      </c>
      <c r="DP444">
        <f>DO444/4</f>
        <v>0</v>
      </c>
      <c r="DQ444">
        <f>DM444+DO444</f>
        <v>0</v>
      </c>
      <c r="DR444">
        <f>DQ444/6</f>
        <v>0</v>
      </c>
      <c r="DS444">
        <f>COUNTIF('résultats bruts'!BF444,1)+COUNTIF('résultats bruts'!BI444,1)</f>
        <v>0</v>
      </c>
      <c r="DT444">
        <f>DS444/2</f>
        <v>0</v>
      </c>
      <c r="DU444">
        <f>COUNTIF('résultats bruts'!CE444,1)+COUNTIF('résultats bruts'!CH444,1) + COUNTIF('résultats bruts'!CP444,1)</f>
        <v>0</v>
      </c>
      <c r="DV444">
        <f>DU444/4</f>
        <v>0</v>
      </c>
      <c r="DW444">
        <f>DS444+DU444</f>
        <v>0</v>
      </c>
      <c r="DX444">
        <f>DW444/6</f>
        <v>0</v>
      </c>
      <c r="DY444">
        <f>COUNTIF('résultats bruts'!BE444,1)+COUNTIF('résultats bruts'!BH444,1)</f>
        <v>0</v>
      </c>
      <c r="DZ444">
        <f>DY444/2</f>
        <v>0</v>
      </c>
      <c r="EA444">
        <f>COUNTIF('résultats bruts'!CC444,1)+COUNTIF('résultats bruts'!CG444,1) + COUNTIF('résultats bruts'!CN444,1)</f>
        <v>0</v>
      </c>
      <c r="EB444">
        <f>EA444/3</f>
        <v>0</v>
      </c>
      <c r="EC444">
        <f>EA444+DY444</f>
        <v>0</v>
      </c>
      <c r="ED444">
        <f>EC444/5</f>
        <v>0</v>
      </c>
      <c r="EE444">
        <f>EC444+DW444+DQ444</f>
        <v>0</v>
      </c>
      <c r="EF444">
        <f>EE444/17</f>
        <v>0</v>
      </c>
    </row>
    <row r="445">
      <c r="A445">
        <f>'résultats bruts'!A445</f>
        <v>0</v>
      </c>
      <c r="B445">
        <f>'résultats bruts'!B445</f>
        <v>0</v>
      </c>
      <c r="C445">
        <f>'résultats bruts'!C445</f>
        <v>0</v>
      </c>
      <c r="D445">
        <f>'résultats bruts'!D445</f>
        <v>0</v>
      </c>
      <c r="E445">
        <f>'résultats bruts'!E445</f>
        <v>0</v>
      </c>
      <c r="F445">
        <f>'résultats bruts'!F445</f>
        <v>443</v>
      </c>
      <c r="G445">
        <f>COUNTIF('résultats bruts'!K445,1) +COUNTIF('résultats bruts'!CJ445:CK445,1)+COUNTIF('résultats bruts'!CJ445:CK445,"0A")</f>
        <v>0</v>
      </c>
      <c r="H445">
        <f>G445/3</f>
        <v>0</v>
      </c>
      <c r="I445">
        <f>COUNTIF('résultats bruts'!O445,1) + COUNTIF('résultats bruts'!AD445,1) + COUNTIF('résultats bruts'!CA445,1) + COUNTIF('résultats bruts'!DU445, 1) + COUNTIF('résultats bruts'!DU445,"0B")</f>
        <v>0</v>
      </c>
      <c r="J445">
        <f>I445/4</f>
        <v>0</v>
      </c>
      <c r="K445">
        <f>COUNTIF('résultats bruts'!CJ445:CK445,1)</f>
        <v>0</v>
      </c>
      <c r="L445">
        <f>K445/2</f>
        <v>0</v>
      </c>
      <c r="M445">
        <f>COUNTIF('résultats bruts'!CM445,1)</f>
        <v>0</v>
      </c>
      <c r="N445">
        <f>COUNTIF('résultats bruts'!DU445,1)</f>
        <v>0</v>
      </c>
      <c r="O445">
        <f>M445+N445</f>
        <v>0</v>
      </c>
      <c r="P445">
        <f>O445/2</f>
        <v>0</v>
      </c>
      <c r="Q445">
        <f>COUNTIF('résultats bruts'!CB445, "1A")+COUNTIF('résultats bruts'!CB445, "1B")</f>
        <v>0</v>
      </c>
      <c r="R445">
        <f>O445+K445+I445+G445</f>
        <v>0</v>
      </c>
      <c r="S445">
        <f>R445/11</f>
        <v>0</v>
      </c>
      <c r="T445">
        <f>COUNTIF('résultats bruts'!Q445, 1) + COUNTIF('résultats bruts'!AU445,1) + COUNTIF('résultats bruts'!CW445,1)</f>
        <v>0</v>
      </c>
      <c r="U445">
        <f>T445/3</f>
        <v>0</v>
      </c>
      <c r="V445">
        <f>COUNTIF('résultats bruts'!P445,1) + COUNTIF('résultats bruts'!AS445,1) + COUNTIF('résultats bruts'!DD445,1)</f>
        <v>0</v>
      </c>
      <c r="W445">
        <f>V445/3</f>
        <v>0</v>
      </c>
      <c r="X445">
        <f>T445+V445</f>
        <v>0</v>
      </c>
      <c r="Y445">
        <f>X445/6</f>
        <v>0</v>
      </c>
      <c r="Z445">
        <f>COUNTIF('résultats bruts'!V445, 1) + COUNTIF('résultats bruts'!AT445,1) + COUNTIF('résultats bruts'!CT445,1)</f>
        <v>0</v>
      </c>
      <c r="AA445">
        <f>Z445/3</f>
        <v>0</v>
      </c>
      <c r="AB445">
        <f>COUNTIF('résultats bruts'!W445, 1) + COUNTIF('résultats bruts'!AV445,1) + COUNTIF('résultats bruts'!CZ445,1)</f>
        <v>0</v>
      </c>
      <c r="AC445">
        <f>AB445/3</f>
        <v>0</v>
      </c>
      <c r="AD445">
        <f>AB445+Z445</f>
        <v>0</v>
      </c>
      <c r="AE445">
        <f>AD445/6</f>
        <v>0</v>
      </c>
      <c r="AF445">
        <f>AD445+X445</f>
        <v>0</v>
      </c>
      <c r="AG445">
        <f>AF445/12</f>
        <v>0</v>
      </c>
      <c r="AH445">
        <f>COUNTIF('résultats bruts'!R445, 1) + COUNTIF('résultats bruts'!AW445,1) + COUNTIF('résultats bruts'!CU445,1)</f>
        <v>0</v>
      </c>
      <c r="AI445">
        <f>AH445/3</f>
        <v>0</v>
      </c>
      <c r="AJ445">
        <f>COUNTIF('résultats bruts'!Z445, 1) + COUNTIF('résultats bruts'!AQ445,1) + COUNTIF('résultats bruts'!CS445,1)</f>
        <v>0</v>
      </c>
      <c r="AK445">
        <f>AJ445/3</f>
        <v>0</v>
      </c>
      <c r="AL445">
        <f>AH445+AJ445</f>
        <v>0</v>
      </c>
      <c r="AM445">
        <f>AL445/6</f>
        <v>0</v>
      </c>
      <c r="AN445">
        <f>AL445+AF445</f>
        <v>0</v>
      </c>
      <c r="AO445">
        <f>AN445/18</f>
        <v>0</v>
      </c>
      <c r="AP445">
        <f>COUNTIF('résultats bruts'!Y445, 1) + COUNTIF('résultats bruts'!AY445,1) + COUNTIF('résultats bruts'!DC445,1)</f>
        <v>0</v>
      </c>
      <c r="AQ445">
        <f>AP445/3</f>
        <v>0</v>
      </c>
      <c r="AR445">
        <f>COUNTIF('résultats bruts'!T445, 1) + COUNTIF('résultats bruts'!AR445,1) + COUNTIF('résultats bruts'!DB445,1)</f>
        <v>0</v>
      </c>
      <c r="AS445">
        <f>AR445/3</f>
        <v>0</v>
      </c>
      <c r="AT445">
        <f>AR445+AP445</f>
        <v>0</v>
      </c>
      <c r="AU445">
        <f>AT445/6</f>
        <v>0</v>
      </c>
      <c r="AV445">
        <f>COUNTIF('résultats bruts'!X445, 1) + COUNTIF('résultats bruts'!BB445,1) + COUNTIF('résultats bruts'!DA445,1)</f>
        <v>0</v>
      </c>
      <c r="AW445">
        <f>AV445/3</f>
        <v>0</v>
      </c>
      <c r="AX445">
        <f>COUNTIF('résultats bruts'!AA445, 1) + COUNTIF('résultats bruts'!AX445,1) + COUNTIF('résultats bruts'!CY445,1)</f>
        <v>0</v>
      </c>
      <c r="AY445">
        <f>AX445/3</f>
        <v>0</v>
      </c>
      <c r="AZ445">
        <f>AX445+AV445</f>
        <v>0</v>
      </c>
      <c r="BA445">
        <f>AZ445/6</f>
        <v>0</v>
      </c>
      <c r="BB445">
        <f>AZ445+AT445</f>
        <v>0</v>
      </c>
      <c r="BC445">
        <f>BB445/12</f>
        <v>0</v>
      </c>
      <c r="BD445">
        <f>COUNTIF('résultats bruts'!U445, 1) + COUNTIF('résultats bruts'!AZ445,1) + COUNTIF('résultats bruts'!CX445,1)</f>
        <v>0</v>
      </c>
      <c r="BE445">
        <f>BD445/3</f>
        <v>0</v>
      </c>
      <c r="BF445">
        <f>COUNTIF('résultats bruts'!S445, 1) + COUNTIF('résultats bruts'!BA445,1) + COUNTIF('résultats bruts'!CV445,1)</f>
        <v>0</v>
      </c>
      <c r="BG445">
        <f>BF445/3</f>
        <v>0</v>
      </c>
      <c r="BH445">
        <f>BF445+BD445</f>
        <v>0</v>
      </c>
      <c r="BI445">
        <f>BH445/6</f>
        <v>0</v>
      </c>
      <c r="BJ445">
        <f>BH445+BB445</f>
        <v>0</v>
      </c>
      <c r="BK445">
        <f>BJ445/18</f>
        <v>0</v>
      </c>
      <c r="BL445">
        <f>COUNTIF('résultats bruts'!AB445, 1) + COUNTIF('résultats bruts'!AC445,1) + COUNTIF('résultats bruts'!BC445,1)+ COUNTIF('résultats bruts'!BD445,1)+ COUNTIF('résultats bruts'!DE445,1)+ COUNTIF('résultats bruts'!DF445,1)</f>
        <v>0</v>
      </c>
      <c r="BM445">
        <f>BL445/6</f>
        <v>0</v>
      </c>
      <c r="BN445">
        <f>BJ445+AN445+BL445</f>
        <v>0</v>
      </c>
      <c r="BO445">
        <f>BN445/42</f>
        <v>0</v>
      </c>
      <c r="BP445">
        <f>COUNTIF('résultats bruts'!DS445,1) + COUNTIF('résultats bruts'!DQ445,1)</f>
        <v>0</v>
      </c>
      <c r="BQ445">
        <f>BP445/2</f>
        <v>0</v>
      </c>
      <c r="BR445">
        <f>COUNTIF('résultats bruts'!DR445,1)+COUNTIF('résultats bruts'!DT445,1)</f>
        <v>0</v>
      </c>
      <c r="BS445">
        <f>BR445/2</f>
        <v>0</v>
      </c>
      <c r="BT445">
        <f>'résultats bruts'!AR445</f>
        <v>0</v>
      </c>
      <c r="BU445">
        <f>'résultats bruts'!DR445</f>
        <v>0</v>
      </c>
      <c r="BV445">
        <f>'résultats bruts'!AS445</f>
        <v>0</v>
      </c>
      <c r="BW445">
        <f>'résultats bruts'!DT445</f>
        <v>0</v>
      </c>
      <c r="BX445">
        <f>COUNTIF('résultats bruts'!AI445, 1) + COUNTIF('résultats bruts'!BP445,1) + COUNTIF('résultats bruts'!DG445,1)</f>
        <v>0</v>
      </c>
      <c r="BY445">
        <f>BX445/3</f>
        <v>0</v>
      </c>
      <c r="BZ445">
        <f>COUNTIF('résultats bruts'!AL445, 1) + COUNTIF('résultats bruts'!BN445,1) + COUNTIF('résultats bruts'!DI445,1)</f>
        <v>0</v>
      </c>
      <c r="CA445">
        <f>BZ445/3</f>
        <v>0</v>
      </c>
      <c r="CB445">
        <f>BX445+BZ445</f>
        <v>0</v>
      </c>
      <c r="CC445">
        <f>CB445/6</f>
        <v>0</v>
      </c>
      <c r="CD445">
        <f>COUNTIF('résultats bruts'!AK445, 1) + COUNTIF('résultats bruts'!BR445,1) + COUNTIF('résultats bruts'!DM445,1)</f>
        <v>0</v>
      </c>
      <c r="CE445">
        <f>CD445/3</f>
        <v>0</v>
      </c>
      <c r="CF445">
        <f>COUNTIF('résultats bruts'!AE445, 1) + COUNTIF('résultats bruts'!BL445,1) + COUNTIF('résultats bruts'!DN445,1)</f>
        <v>0</v>
      </c>
      <c r="CG445">
        <f>CF445/3</f>
        <v>0</v>
      </c>
      <c r="CH445">
        <f>CF445+CD445</f>
        <v>0</v>
      </c>
      <c r="CI445">
        <f>CH445/6</f>
        <v>0</v>
      </c>
      <c r="CJ445">
        <f>COUNTIF('résultats bruts'!AJ445, 1) + COUNTIF('résultats bruts'!BM445,1) + COUNTIF('résultats bruts'!DL445,1)</f>
        <v>0</v>
      </c>
      <c r="CK445">
        <f>CJ445/3</f>
        <v>0</v>
      </c>
      <c r="CL445">
        <f>COUNTIF('résultats bruts'!AH445, 1) + COUNTIF('résultats bruts'!BK445,1) + COUNTIF('résultats bruts'!DK445,1)</f>
        <v>0</v>
      </c>
      <c r="CM445">
        <f>CL445/3</f>
        <v>0</v>
      </c>
      <c r="CN445">
        <f>CL445+CJ445</f>
        <v>0</v>
      </c>
      <c r="CO445">
        <f>CN445/6</f>
        <v>0</v>
      </c>
      <c r="CP445">
        <f>COUNTIF('résultats bruts'!AF445, 1) + COUNTIF('résultats bruts'!BO445,1) + COUNTIF('résultats bruts'!DJ445,1)</f>
        <v>0</v>
      </c>
      <c r="CQ445">
        <f>CP445/3</f>
        <v>0</v>
      </c>
      <c r="CR445">
        <f>COUNTIF('résultats bruts'!AG445, 1) + COUNTIF('résultats bruts'!BQ445,1) + COUNTIF('résultats bruts'!DH445,1)</f>
        <v>0</v>
      </c>
      <c r="CS445">
        <f>CR445/3</f>
        <v>0</v>
      </c>
      <c r="CT445">
        <f>CR445+CP445</f>
        <v>0</v>
      </c>
      <c r="CU445">
        <f>CT445/6</f>
        <v>0</v>
      </c>
      <c r="CV445">
        <f>COUNTIF('résultats bruts'!AM445, 1) + COUNTIF('résultats bruts'!AN445,1) + COUNTIF('résultats bruts'!BS445,1) +COUNTIF('résultats bruts'!BT445, 1) + COUNTIF('résultats bruts'!DO445,1) + COUNTIF('résultats bruts'!DP445,1)</f>
        <v>0</v>
      </c>
      <c r="CW445">
        <f>+CV445/6</f>
        <v>0</v>
      </c>
      <c r="CX445">
        <f>CT445+CN445+CH445+CB481</f>
        <v>0</v>
      </c>
      <c r="CY445">
        <f>CX445/30</f>
        <v>0</v>
      </c>
      <c r="CZ445">
        <f>COUNTIF('résultats bruts'!AO445,1)</f>
        <v>0</v>
      </c>
      <c r="DA445">
        <f>COUNTIF('résultats bruts'!AP445,1)</f>
        <v>0</v>
      </c>
      <c r="DB445">
        <f>CZ445+DA445</f>
        <v>0</v>
      </c>
      <c r="DC445">
        <f>DB445/2</f>
        <v>0</v>
      </c>
      <c r="DD445">
        <f>COUNTIF('résultats bruts'!BU445,1)</f>
        <v>0</v>
      </c>
      <c r="DE445">
        <f>COUNTIF('résultats bruts'!BV445,1)</f>
        <v>0</v>
      </c>
      <c r="DF445">
        <f>DD445+DE445</f>
        <v>0</v>
      </c>
      <c r="DG445">
        <f>DD445+DE445</f>
        <v>0</v>
      </c>
      <c r="DH445">
        <f>DG445/2</f>
        <v>0</v>
      </c>
      <c r="DJ445">
        <f>COUNTIF(CD445, 1)</f>
        <v>0</v>
      </c>
      <c r="DK445">
        <f>DB445+DG445+DJ445</f>
        <v>0</v>
      </c>
      <c r="DL445">
        <f>DK445/5</f>
        <v>0</v>
      </c>
      <c r="DM445">
        <f>COUNTIF('résultats bruts'!BG445,1)+COUNTIF('résultats bruts'!BJ445,1)</f>
        <v>0</v>
      </c>
      <c r="DN445">
        <f>DM445/2</f>
        <v>0</v>
      </c>
      <c r="DO445">
        <f>COUNTIF('résultats bruts'!CD445,1)+COUNTIF('résultats bruts'!CF445,1) + COUNTIF('résultats bruts'!CO445,1)+COUNTIF('résultats bruts'!CR445,1)</f>
        <v>0</v>
      </c>
      <c r="DP445">
        <f>DO445/4</f>
        <v>0</v>
      </c>
      <c r="DQ445">
        <f>DM445+DO445</f>
        <v>0</v>
      </c>
      <c r="DR445">
        <f>DQ445/6</f>
        <v>0</v>
      </c>
      <c r="DS445">
        <f>COUNTIF('résultats bruts'!BF445,1)+COUNTIF('résultats bruts'!BI445,1)</f>
        <v>0</v>
      </c>
      <c r="DT445">
        <f>DS445/2</f>
        <v>0</v>
      </c>
      <c r="DU445">
        <f>COUNTIF('résultats bruts'!CE445,1)+COUNTIF('résultats bruts'!CH445,1) + COUNTIF('résultats bruts'!CP445,1)</f>
        <v>0</v>
      </c>
      <c r="DV445">
        <f>DU445/4</f>
        <v>0</v>
      </c>
      <c r="DW445">
        <f>DS445+DU445</f>
        <v>0</v>
      </c>
      <c r="DX445">
        <f>DW445/6</f>
        <v>0</v>
      </c>
      <c r="DY445">
        <f>COUNTIF('résultats bruts'!BE445,1)+COUNTIF('résultats bruts'!BH445,1)</f>
        <v>0</v>
      </c>
      <c r="DZ445">
        <f>DY445/2</f>
        <v>0</v>
      </c>
      <c r="EA445">
        <f>COUNTIF('résultats bruts'!CC445,1)+COUNTIF('résultats bruts'!CG445,1) + COUNTIF('résultats bruts'!CN445,1)</f>
        <v>0</v>
      </c>
      <c r="EB445">
        <f>EA445/3</f>
        <v>0</v>
      </c>
      <c r="EC445">
        <f>EA445+DY445</f>
        <v>0</v>
      </c>
      <c r="ED445">
        <f>EC445/5</f>
        <v>0</v>
      </c>
      <c r="EE445">
        <f>EC445+DW445+DQ445</f>
        <v>0</v>
      </c>
      <c r="EF445">
        <f>EE445/17</f>
        <v>0</v>
      </c>
    </row>
    <row r="446">
      <c r="A446">
        <f>'résultats bruts'!A446</f>
        <v>0</v>
      </c>
      <c r="B446">
        <f>'résultats bruts'!B446</f>
        <v>0</v>
      </c>
      <c r="C446">
        <f>'résultats bruts'!C446</f>
        <v>0</v>
      </c>
      <c r="D446">
        <f>'résultats bruts'!D446</f>
        <v>0</v>
      </c>
      <c r="E446">
        <f>'résultats bruts'!E446</f>
        <v>0</v>
      </c>
      <c r="F446">
        <f>'résultats bruts'!F446</f>
        <v>444</v>
      </c>
      <c r="G446">
        <f>COUNTIF('résultats bruts'!K446,1) +COUNTIF('résultats bruts'!CJ446:CK446,1)+COUNTIF('résultats bruts'!CJ446:CK446,"0A")</f>
        <v>0</v>
      </c>
      <c r="H446">
        <f>G446/3</f>
        <v>0</v>
      </c>
      <c r="I446">
        <f>COUNTIF('résultats bruts'!O446,1) + COUNTIF('résultats bruts'!AD446,1) + COUNTIF('résultats bruts'!CA446,1) + COUNTIF('résultats bruts'!DU446, 1) + COUNTIF('résultats bruts'!DU446,"0B")</f>
        <v>0</v>
      </c>
      <c r="J446">
        <f>I446/4</f>
        <v>0</v>
      </c>
      <c r="K446">
        <f>COUNTIF('résultats bruts'!CJ446:CK446,1)</f>
        <v>0</v>
      </c>
      <c r="L446">
        <f>K446/2</f>
        <v>0</v>
      </c>
      <c r="M446">
        <f>COUNTIF('résultats bruts'!CM446,1)</f>
        <v>0</v>
      </c>
      <c r="N446">
        <f>COUNTIF('résultats bruts'!DU446,1)</f>
        <v>0</v>
      </c>
      <c r="O446">
        <f>M446+N446</f>
        <v>0</v>
      </c>
      <c r="P446">
        <f>O446/2</f>
        <v>0</v>
      </c>
      <c r="Q446">
        <f>COUNTIF('résultats bruts'!CB446, "1A")+COUNTIF('résultats bruts'!CB446, "1B")</f>
        <v>0</v>
      </c>
      <c r="R446">
        <f>O446+K446+I446+G446</f>
        <v>0</v>
      </c>
      <c r="S446">
        <f>R446/11</f>
        <v>0</v>
      </c>
      <c r="T446">
        <f>COUNTIF('résultats bruts'!Q446, 1) + COUNTIF('résultats bruts'!AU446,1) + COUNTIF('résultats bruts'!CW446,1)</f>
        <v>0</v>
      </c>
      <c r="U446">
        <f>T446/3</f>
        <v>0</v>
      </c>
      <c r="V446">
        <f>COUNTIF('résultats bruts'!P446,1) + COUNTIF('résultats bruts'!AS446,1) + COUNTIF('résultats bruts'!DD446,1)</f>
        <v>0</v>
      </c>
      <c r="W446">
        <f>V446/3</f>
        <v>0</v>
      </c>
      <c r="X446">
        <f>T446+V446</f>
        <v>0</v>
      </c>
      <c r="Y446">
        <f>X446/6</f>
        <v>0</v>
      </c>
      <c r="Z446">
        <f>COUNTIF('résultats bruts'!V446, 1) + COUNTIF('résultats bruts'!AT446,1) + COUNTIF('résultats bruts'!CT446,1)</f>
        <v>0</v>
      </c>
      <c r="AA446">
        <f>Z446/3</f>
        <v>0</v>
      </c>
      <c r="AB446">
        <f>COUNTIF('résultats bruts'!W446, 1) + COUNTIF('résultats bruts'!AV446,1) + COUNTIF('résultats bruts'!CZ446,1)</f>
        <v>0</v>
      </c>
      <c r="AC446">
        <f>AB446/3</f>
        <v>0</v>
      </c>
      <c r="AD446">
        <f>AB446+Z446</f>
        <v>0</v>
      </c>
      <c r="AE446">
        <f>AD446/6</f>
        <v>0</v>
      </c>
      <c r="AF446">
        <f>AD446+X446</f>
        <v>0</v>
      </c>
      <c r="AG446">
        <f>AF446/12</f>
        <v>0</v>
      </c>
      <c r="AH446">
        <f>COUNTIF('résultats bruts'!R446, 1) + COUNTIF('résultats bruts'!AW446,1) + COUNTIF('résultats bruts'!CU446,1)</f>
        <v>0</v>
      </c>
      <c r="AI446">
        <f>AH446/3</f>
        <v>0</v>
      </c>
      <c r="AJ446">
        <f>COUNTIF('résultats bruts'!Z446, 1) + COUNTIF('résultats bruts'!AQ446,1) + COUNTIF('résultats bruts'!CS446,1)</f>
        <v>0</v>
      </c>
      <c r="AK446">
        <f>AJ446/3</f>
        <v>0</v>
      </c>
      <c r="AL446">
        <f>AH446+AJ446</f>
        <v>0</v>
      </c>
      <c r="AM446">
        <f>AL446/6</f>
        <v>0</v>
      </c>
      <c r="AN446">
        <f>AL446+AF446</f>
        <v>0</v>
      </c>
      <c r="AO446">
        <f>AN446/18</f>
        <v>0</v>
      </c>
      <c r="AP446">
        <f>COUNTIF('résultats bruts'!Y446, 1) + COUNTIF('résultats bruts'!AY446,1) + COUNTIF('résultats bruts'!DC446,1)</f>
        <v>0</v>
      </c>
      <c r="AQ446">
        <f>AP446/3</f>
        <v>0</v>
      </c>
      <c r="AR446">
        <f>COUNTIF('résultats bruts'!T446, 1) + COUNTIF('résultats bruts'!AR446,1) + COUNTIF('résultats bruts'!DB446,1)</f>
        <v>0</v>
      </c>
      <c r="AS446">
        <f>AR446/3</f>
        <v>0</v>
      </c>
      <c r="AT446">
        <f>AR446+AP446</f>
        <v>0</v>
      </c>
      <c r="AU446">
        <f>AT446/6</f>
        <v>0</v>
      </c>
      <c r="AV446">
        <f>COUNTIF('résultats bruts'!X446, 1) + COUNTIF('résultats bruts'!BB446,1) + COUNTIF('résultats bruts'!DA446,1)</f>
        <v>0</v>
      </c>
      <c r="AW446">
        <f>AV446/3</f>
        <v>0</v>
      </c>
      <c r="AX446">
        <f>COUNTIF('résultats bruts'!AA446, 1) + COUNTIF('résultats bruts'!AX446,1) + COUNTIF('résultats bruts'!CY446,1)</f>
        <v>0</v>
      </c>
      <c r="AY446">
        <f>AX446/3</f>
        <v>0</v>
      </c>
      <c r="AZ446">
        <f>AX446+AV446</f>
        <v>0</v>
      </c>
      <c r="BA446">
        <f>AZ446/6</f>
        <v>0</v>
      </c>
      <c r="BB446">
        <f>AZ446+AT446</f>
        <v>0</v>
      </c>
      <c r="BC446">
        <f>BB446/12</f>
        <v>0</v>
      </c>
      <c r="BD446">
        <f>COUNTIF('résultats bruts'!U446, 1) + COUNTIF('résultats bruts'!AZ446,1) + COUNTIF('résultats bruts'!CX446,1)</f>
        <v>0</v>
      </c>
      <c r="BE446">
        <f>BD446/3</f>
        <v>0</v>
      </c>
      <c r="BF446">
        <f>COUNTIF('résultats bruts'!S446, 1) + COUNTIF('résultats bruts'!BA446,1) + COUNTIF('résultats bruts'!CV446,1)</f>
        <v>0</v>
      </c>
      <c r="BG446">
        <f>BF446/3</f>
        <v>0</v>
      </c>
      <c r="BH446">
        <f>BF446+BD446</f>
        <v>0</v>
      </c>
      <c r="BI446">
        <f>BH446/6</f>
        <v>0</v>
      </c>
      <c r="BJ446">
        <f>BH446+BB446</f>
        <v>0</v>
      </c>
      <c r="BK446">
        <f>BJ446/18</f>
        <v>0</v>
      </c>
      <c r="BL446">
        <f>COUNTIF('résultats bruts'!AB446, 1) + COUNTIF('résultats bruts'!AC446,1) + COUNTIF('résultats bruts'!BC446,1)+ COUNTIF('résultats bruts'!BD446,1)+ COUNTIF('résultats bruts'!DE446,1)+ COUNTIF('résultats bruts'!DF446,1)</f>
        <v>0</v>
      </c>
      <c r="BM446">
        <f>BL446/6</f>
        <v>0</v>
      </c>
      <c r="BN446">
        <f>BJ446+AN446+BL446</f>
        <v>0</v>
      </c>
      <c r="BO446">
        <f>BN446/42</f>
        <v>0</v>
      </c>
      <c r="BP446">
        <f>COUNTIF('résultats bruts'!DS446,1) + COUNTIF('résultats bruts'!DQ446,1)</f>
        <v>0</v>
      </c>
      <c r="BQ446">
        <f>BP446/2</f>
        <v>0</v>
      </c>
      <c r="BR446">
        <f>COUNTIF('résultats bruts'!DR446,1)+COUNTIF('résultats bruts'!DT446,1)</f>
        <v>0</v>
      </c>
      <c r="BS446">
        <f>BR446/2</f>
        <v>0</v>
      </c>
      <c r="BT446">
        <f>'résultats bruts'!AR446</f>
        <v>0</v>
      </c>
      <c r="BU446">
        <f>'résultats bruts'!DR446</f>
        <v>0</v>
      </c>
      <c r="BV446">
        <f>'résultats bruts'!AS446</f>
        <v>0</v>
      </c>
      <c r="BW446">
        <f>'résultats bruts'!DT446</f>
        <v>0</v>
      </c>
      <c r="BX446">
        <f>COUNTIF('résultats bruts'!AI446, 1) + COUNTIF('résultats bruts'!BP446,1) + COUNTIF('résultats bruts'!DG446,1)</f>
        <v>0</v>
      </c>
      <c r="BY446">
        <f>BX446/3</f>
        <v>0</v>
      </c>
      <c r="BZ446">
        <f>COUNTIF('résultats bruts'!AL446, 1) + COUNTIF('résultats bruts'!BN446,1) + COUNTIF('résultats bruts'!DI446,1)</f>
        <v>0</v>
      </c>
      <c r="CA446">
        <f>BZ446/3</f>
        <v>0</v>
      </c>
      <c r="CB446">
        <f>BX446+BZ446</f>
        <v>0</v>
      </c>
      <c r="CC446">
        <f>CB446/6</f>
        <v>0</v>
      </c>
      <c r="CD446">
        <f>COUNTIF('résultats bruts'!AK446, 1) + COUNTIF('résultats bruts'!BR446,1) + COUNTIF('résultats bruts'!DM446,1)</f>
        <v>0</v>
      </c>
      <c r="CE446">
        <f>CD446/3</f>
        <v>0</v>
      </c>
      <c r="CF446">
        <f>COUNTIF('résultats bruts'!AE446, 1) + COUNTIF('résultats bruts'!BL446,1) + COUNTIF('résultats bruts'!DN446,1)</f>
        <v>0</v>
      </c>
      <c r="CG446">
        <f>CF446/3</f>
        <v>0</v>
      </c>
      <c r="CH446">
        <f>CF446+CD446</f>
        <v>0</v>
      </c>
      <c r="CI446">
        <f>CH446/6</f>
        <v>0</v>
      </c>
      <c r="CJ446">
        <f>COUNTIF('résultats bruts'!AJ446, 1) + COUNTIF('résultats bruts'!BM446,1) + COUNTIF('résultats bruts'!DL446,1)</f>
        <v>0</v>
      </c>
      <c r="CK446">
        <f>CJ446/3</f>
        <v>0</v>
      </c>
      <c r="CL446">
        <f>COUNTIF('résultats bruts'!AH446, 1) + COUNTIF('résultats bruts'!BK446,1) + COUNTIF('résultats bruts'!DK446,1)</f>
        <v>0</v>
      </c>
      <c r="CM446">
        <f>CL446/3</f>
        <v>0</v>
      </c>
      <c r="CN446">
        <f>CL446+CJ446</f>
        <v>0</v>
      </c>
      <c r="CO446">
        <f>CN446/6</f>
        <v>0</v>
      </c>
      <c r="CP446">
        <f>COUNTIF('résultats bruts'!AF446, 1) + COUNTIF('résultats bruts'!BO446,1) + COUNTIF('résultats bruts'!DJ446,1)</f>
        <v>0</v>
      </c>
      <c r="CQ446">
        <f>CP446/3</f>
        <v>0</v>
      </c>
      <c r="CR446">
        <f>COUNTIF('résultats bruts'!AG446, 1) + COUNTIF('résultats bruts'!BQ446,1) + COUNTIF('résultats bruts'!DH446,1)</f>
        <v>0</v>
      </c>
      <c r="CS446">
        <f>CR446/3</f>
        <v>0</v>
      </c>
      <c r="CT446">
        <f>CR446+CP446</f>
        <v>0</v>
      </c>
      <c r="CU446">
        <f>CT446/6</f>
        <v>0</v>
      </c>
      <c r="CV446">
        <f>COUNTIF('résultats bruts'!AM446, 1) + COUNTIF('résultats bruts'!AN446,1) + COUNTIF('résultats bruts'!BS446,1) +COUNTIF('résultats bruts'!BT446, 1) + COUNTIF('résultats bruts'!DO446,1) + COUNTIF('résultats bruts'!DP446,1)</f>
        <v>0</v>
      </c>
      <c r="CW446">
        <f>+CV446/6</f>
        <v>0</v>
      </c>
      <c r="CX446">
        <f>CT446+CN446+CH446+CB482</f>
        <v>0</v>
      </c>
      <c r="CY446">
        <f>CX446/30</f>
        <v>0</v>
      </c>
      <c r="CZ446">
        <f>COUNTIF('résultats bruts'!AO446,1)</f>
        <v>0</v>
      </c>
      <c r="DA446">
        <f>COUNTIF('résultats bruts'!AP446,1)</f>
        <v>0</v>
      </c>
      <c r="DB446">
        <f>CZ446+DA446</f>
        <v>0</v>
      </c>
      <c r="DC446">
        <f>DB446/2</f>
        <v>0</v>
      </c>
      <c r="DD446">
        <f>COUNTIF('résultats bruts'!BU446,1)</f>
        <v>0</v>
      </c>
      <c r="DE446">
        <f>COUNTIF('résultats bruts'!BV446,1)</f>
        <v>0</v>
      </c>
      <c r="DF446">
        <f>DD446+DE446</f>
        <v>0</v>
      </c>
      <c r="DG446">
        <f>DD446+DE446</f>
        <v>0</v>
      </c>
      <c r="DH446">
        <f>DG446/2</f>
        <v>0</v>
      </c>
      <c r="DJ446">
        <f>COUNTIF(CD446, 1)</f>
        <v>0</v>
      </c>
      <c r="DK446">
        <f>DB446+DG446+DJ446</f>
        <v>0</v>
      </c>
      <c r="DL446">
        <f>DK446/5</f>
        <v>0</v>
      </c>
      <c r="DM446">
        <f>COUNTIF('résultats bruts'!BG446,1)+COUNTIF('résultats bruts'!BJ446,1)</f>
        <v>0</v>
      </c>
      <c r="DN446">
        <f>DM446/2</f>
        <v>0</v>
      </c>
      <c r="DO446">
        <f>COUNTIF('résultats bruts'!CD446,1)+COUNTIF('résultats bruts'!CF446,1) + COUNTIF('résultats bruts'!CO446,1)+COUNTIF('résultats bruts'!CR446,1)</f>
        <v>0</v>
      </c>
      <c r="DP446">
        <f>DO446/4</f>
        <v>0</v>
      </c>
      <c r="DQ446">
        <f>DM446+DO446</f>
        <v>0</v>
      </c>
      <c r="DR446">
        <f>DQ446/6</f>
        <v>0</v>
      </c>
      <c r="DS446">
        <f>COUNTIF('résultats bruts'!BF446,1)+COUNTIF('résultats bruts'!BI446,1)</f>
        <v>0</v>
      </c>
      <c r="DT446">
        <f>DS446/2</f>
        <v>0</v>
      </c>
      <c r="DU446">
        <f>COUNTIF('résultats bruts'!CE446,1)+COUNTIF('résultats bruts'!CH446,1) + COUNTIF('résultats bruts'!CP446,1)</f>
        <v>0</v>
      </c>
      <c r="DV446">
        <f>DU446/4</f>
        <v>0</v>
      </c>
      <c r="DW446">
        <f>DS446+DU446</f>
        <v>0</v>
      </c>
      <c r="DX446">
        <f>DW446/6</f>
        <v>0</v>
      </c>
      <c r="DY446">
        <f>COUNTIF('résultats bruts'!BE446,1)+COUNTIF('résultats bruts'!BH446,1)</f>
        <v>0</v>
      </c>
      <c r="DZ446">
        <f>DY446/2</f>
        <v>0</v>
      </c>
      <c r="EA446">
        <f>COUNTIF('résultats bruts'!CC446,1)+COUNTIF('résultats bruts'!CG446,1) + COUNTIF('résultats bruts'!CN446,1)</f>
        <v>0</v>
      </c>
      <c r="EB446">
        <f>EA446/3</f>
        <v>0</v>
      </c>
      <c r="EC446">
        <f>EA446+DY446</f>
        <v>0</v>
      </c>
      <c r="ED446">
        <f>EC446/5</f>
        <v>0</v>
      </c>
      <c r="EE446">
        <f>EC446+DW446+DQ446</f>
        <v>0</v>
      </c>
      <c r="EF446">
        <f>EE446/17</f>
        <v>0</v>
      </c>
    </row>
    <row r="447">
      <c r="A447">
        <f>'résultats bruts'!A447</f>
        <v>0</v>
      </c>
      <c r="B447">
        <f>'résultats bruts'!B447</f>
        <v>0</v>
      </c>
      <c r="C447">
        <f>'résultats bruts'!C447</f>
        <v>0</v>
      </c>
      <c r="D447">
        <f>'résultats bruts'!D447</f>
        <v>0</v>
      </c>
      <c r="E447">
        <f>'résultats bruts'!E447</f>
        <v>0</v>
      </c>
      <c r="F447">
        <f>'résultats bruts'!F447</f>
        <v>445</v>
      </c>
      <c r="G447">
        <f>COUNTIF('résultats bruts'!K447,1) +COUNTIF('résultats bruts'!CJ447:CK447,1)+COUNTIF('résultats bruts'!CJ447:CK447,"0A")</f>
        <v>0</v>
      </c>
      <c r="H447">
        <f>G447/3</f>
        <v>0</v>
      </c>
      <c r="I447">
        <f>COUNTIF('résultats bruts'!O447,1) + COUNTIF('résultats bruts'!AD447,1) + COUNTIF('résultats bruts'!CA447,1) + COUNTIF('résultats bruts'!DU447, 1) + COUNTIF('résultats bruts'!DU447,"0B")</f>
        <v>0</v>
      </c>
      <c r="J447">
        <f>I447/4</f>
        <v>0</v>
      </c>
      <c r="K447">
        <f>COUNTIF('résultats bruts'!CJ447:CK447,1)</f>
        <v>0</v>
      </c>
      <c r="L447">
        <f>K447/2</f>
        <v>0</v>
      </c>
      <c r="M447">
        <f>COUNTIF('résultats bruts'!CM447,1)</f>
        <v>0</v>
      </c>
      <c r="N447">
        <f>COUNTIF('résultats bruts'!DU447,1)</f>
        <v>0</v>
      </c>
      <c r="O447">
        <f>M447+N447</f>
        <v>0</v>
      </c>
      <c r="P447">
        <f>O447/2</f>
        <v>0</v>
      </c>
      <c r="Q447">
        <f>COUNTIF('résultats bruts'!CB447, "1A")+COUNTIF('résultats bruts'!CB447, "1B")</f>
        <v>0</v>
      </c>
      <c r="R447">
        <f>O447+K447+I447+G447</f>
        <v>0</v>
      </c>
      <c r="S447">
        <f>R447/11</f>
        <v>0</v>
      </c>
      <c r="T447">
        <f>COUNTIF('résultats bruts'!Q447, 1) + COUNTIF('résultats bruts'!AU447,1) + COUNTIF('résultats bruts'!CW447,1)</f>
        <v>0</v>
      </c>
      <c r="U447">
        <f>T447/3</f>
        <v>0</v>
      </c>
      <c r="V447">
        <f>COUNTIF('résultats bruts'!P447,1) + COUNTIF('résultats bruts'!AS447,1) + COUNTIF('résultats bruts'!DD447,1)</f>
        <v>0</v>
      </c>
      <c r="W447">
        <f>V447/3</f>
        <v>0</v>
      </c>
      <c r="X447">
        <f>T447+V447</f>
        <v>0</v>
      </c>
      <c r="Y447">
        <f>X447/6</f>
        <v>0</v>
      </c>
      <c r="Z447">
        <f>COUNTIF('résultats bruts'!V447, 1) + COUNTIF('résultats bruts'!AT447,1) + COUNTIF('résultats bruts'!CT447,1)</f>
        <v>0</v>
      </c>
      <c r="AA447">
        <f>Z447/3</f>
        <v>0</v>
      </c>
      <c r="AB447">
        <f>COUNTIF('résultats bruts'!W447, 1) + COUNTIF('résultats bruts'!AV447,1) + COUNTIF('résultats bruts'!CZ447,1)</f>
        <v>0</v>
      </c>
      <c r="AC447">
        <f>AB447/3</f>
        <v>0</v>
      </c>
      <c r="AD447">
        <f>AB447+Z447</f>
        <v>0</v>
      </c>
      <c r="AE447">
        <f>AD447/6</f>
        <v>0</v>
      </c>
      <c r="AF447">
        <f>AD447+X447</f>
        <v>0</v>
      </c>
      <c r="AG447">
        <f>AF447/12</f>
        <v>0</v>
      </c>
      <c r="AH447">
        <f>COUNTIF('résultats bruts'!R447, 1) + COUNTIF('résultats bruts'!AW447,1) + COUNTIF('résultats bruts'!CU447,1)</f>
        <v>0</v>
      </c>
      <c r="AI447">
        <f>AH447/3</f>
        <v>0</v>
      </c>
      <c r="AJ447">
        <f>COUNTIF('résultats bruts'!Z447, 1) + COUNTIF('résultats bruts'!AQ447,1) + COUNTIF('résultats bruts'!CS447,1)</f>
        <v>0</v>
      </c>
      <c r="AK447">
        <f>AJ447/3</f>
        <v>0</v>
      </c>
      <c r="AL447">
        <f>AH447+AJ447</f>
        <v>0</v>
      </c>
      <c r="AM447">
        <f>AL447/6</f>
        <v>0</v>
      </c>
      <c r="AN447">
        <f>AL447+AF447</f>
        <v>0</v>
      </c>
      <c r="AO447">
        <f>AN447/18</f>
        <v>0</v>
      </c>
      <c r="AP447">
        <f>COUNTIF('résultats bruts'!Y447, 1) + COUNTIF('résultats bruts'!AY447,1) + COUNTIF('résultats bruts'!DC447,1)</f>
        <v>0</v>
      </c>
      <c r="AQ447">
        <f>AP447/3</f>
        <v>0</v>
      </c>
      <c r="AR447">
        <f>COUNTIF('résultats bruts'!T447, 1) + COUNTIF('résultats bruts'!AR447,1) + COUNTIF('résultats bruts'!DB447,1)</f>
        <v>0</v>
      </c>
      <c r="AS447">
        <f>AR447/3</f>
        <v>0</v>
      </c>
      <c r="AT447">
        <f>AR447+AP447</f>
        <v>0</v>
      </c>
      <c r="AU447">
        <f>AT447/6</f>
        <v>0</v>
      </c>
      <c r="AV447">
        <f>COUNTIF('résultats bruts'!X447, 1) + COUNTIF('résultats bruts'!BB447,1) + COUNTIF('résultats bruts'!DA447,1)</f>
        <v>0</v>
      </c>
      <c r="AW447">
        <f>AV447/3</f>
        <v>0</v>
      </c>
      <c r="AX447">
        <f>COUNTIF('résultats bruts'!AA447, 1) + COUNTIF('résultats bruts'!AX447,1) + COUNTIF('résultats bruts'!CY447,1)</f>
        <v>0</v>
      </c>
      <c r="AY447">
        <f>AX447/3</f>
        <v>0</v>
      </c>
      <c r="AZ447">
        <f>AX447+AV447</f>
        <v>0</v>
      </c>
      <c r="BA447">
        <f>AZ447/6</f>
        <v>0</v>
      </c>
      <c r="BB447">
        <f>AZ447+AT447</f>
        <v>0</v>
      </c>
      <c r="BC447">
        <f>BB447/12</f>
        <v>0</v>
      </c>
      <c r="BD447">
        <f>COUNTIF('résultats bruts'!U447, 1) + COUNTIF('résultats bruts'!AZ447,1) + COUNTIF('résultats bruts'!CX447,1)</f>
        <v>0</v>
      </c>
      <c r="BE447">
        <f>BD447/3</f>
        <v>0</v>
      </c>
      <c r="BF447">
        <f>COUNTIF('résultats bruts'!S447, 1) + COUNTIF('résultats bruts'!BA447,1) + COUNTIF('résultats bruts'!CV447,1)</f>
        <v>0</v>
      </c>
      <c r="BG447">
        <f>BF447/3</f>
        <v>0</v>
      </c>
      <c r="BH447">
        <f>BF447+BD447</f>
        <v>0</v>
      </c>
      <c r="BI447">
        <f>BH447/6</f>
        <v>0</v>
      </c>
      <c r="BJ447">
        <f>BH447+BB447</f>
        <v>0</v>
      </c>
      <c r="BK447">
        <f>BJ447/18</f>
        <v>0</v>
      </c>
      <c r="BL447">
        <f>COUNTIF('résultats bruts'!AB447, 1) + COUNTIF('résultats bruts'!AC447,1) + COUNTIF('résultats bruts'!BC447,1)+ COUNTIF('résultats bruts'!BD447,1)+ COUNTIF('résultats bruts'!DE447,1)+ COUNTIF('résultats bruts'!DF447,1)</f>
        <v>0</v>
      </c>
      <c r="BM447">
        <f>BL447/6</f>
        <v>0</v>
      </c>
      <c r="BN447">
        <f>BJ447+AN447+BL447</f>
        <v>0</v>
      </c>
      <c r="BO447">
        <f>BN447/42</f>
        <v>0</v>
      </c>
      <c r="BP447">
        <f>COUNTIF('résultats bruts'!DS447,1) + COUNTIF('résultats bruts'!DQ447,1)</f>
        <v>0</v>
      </c>
      <c r="BQ447">
        <f>BP447/2</f>
        <v>0</v>
      </c>
      <c r="BR447">
        <f>COUNTIF('résultats bruts'!DR447,1)+COUNTIF('résultats bruts'!DT447,1)</f>
        <v>0</v>
      </c>
      <c r="BS447">
        <f>BR447/2</f>
        <v>0</v>
      </c>
      <c r="BT447">
        <f>'résultats bruts'!AR447</f>
        <v>0</v>
      </c>
      <c r="BU447">
        <f>'résultats bruts'!DR447</f>
        <v>0</v>
      </c>
      <c r="BV447">
        <f>'résultats bruts'!AS447</f>
        <v>0</v>
      </c>
      <c r="BW447">
        <f>'résultats bruts'!DT447</f>
        <v>0</v>
      </c>
      <c r="BX447">
        <f>COUNTIF('résultats bruts'!AI447, 1) + COUNTIF('résultats bruts'!BP447,1) + COUNTIF('résultats bruts'!DG447,1)</f>
        <v>0</v>
      </c>
      <c r="BY447">
        <f>BX447/3</f>
        <v>0</v>
      </c>
      <c r="BZ447">
        <f>COUNTIF('résultats bruts'!AL447, 1) + COUNTIF('résultats bruts'!BN447,1) + COUNTIF('résultats bruts'!DI447,1)</f>
        <v>0</v>
      </c>
      <c r="CA447">
        <f>BZ447/3</f>
        <v>0</v>
      </c>
      <c r="CB447">
        <f>BX447+BZ447</f>
        <v>0</v>
      </c>
      <c r="CC447">
        <f>CB447/6</f>
        <v>0</v>
      </c>
      <c r="CD447">
        <f>COUNTIF('résultats bruts'!AK447, 1) + COUNTIF('résultats bruts'!BR447,1) + COUNTIF('résultats bruts'!DM447,1)</f>
        <v>0</v>
      </c>
      <c r="CE447">
        <f>CD447/3</f>
        <v>0</v>
      </c>
      <c r="CF447">
        <f>COUNTIF('résultats bruts'!AE447, 1) + COUNTIF('résultats bruts'!BL447,1) + COUNTIF('résultats bruts'!DN447,1)</f>
        <v>0</v>
      </c>
      <c r="CG447">
        <f>CF447/3</f>
        <v>0</v>
      </c>
      <c r="CH447">
        <f>CF447+CD447</f>
        <v>0</v>
      </c>
      <c r="CI447">
        <f>CH447/6</f>
        <v>0</v>
      </c>
      <c r="CJ447">
        <f>COUNTIF('résultats bruts'!AJ447, 1) + COUNTIF('résultats bruts'!BM447,1) + COUNTIF('résultats bruts'!DL447,1)</f>
        <v>0</v>
      </c>
      <c r="CK447">
        <f>CJ447/3</f>
        <v>0</v>
      </c>
      <c r="CL447">
        <f>COUNTIF('résultats bruts'!AH447, 1) + COUNTIF('résultats bruts'!BK447,1) + COUNTIF('résultats bruts'!DK447,1)</f>
        <v>0</v>
      </c>
      <c r="CM447">
        <f>CL447/3</f>
        <v>0</v>
      </c>
      <c r="CN447">
        <f>CL447+CJ447</f>
        <v>0</v>
      </c>
      <c r="CO447">
        <f>CN447/6</f>
        <v>0</v>
      </c>
      <c r="CP447">
        <f>COUNTIF('résultats bruts'!AF447, 1) + COUNTIF('résultats bruts'!BO447,1) + COUNTIF('résultats bruts'!DJ447,1)</f>
        <v>0</v>
      </c>
      <c r="CQ447">
        <f>CP447/3</f>
        <v>0</v>
      </c>
      <c r="CR447">
        <f>COUNTIF('résultats bruts'!AG447, 1) + COUNTIF('résultats bruts'!BQ447,1) + COUNTIF('résultats bruts'!DH447,1)</f>
        <v>0</v>
      </c>
      <c r="CS447">
        <f>CR447/3</f>
        <v>0</v>
      </c>
      <c r="CT447">
        <f>CR447+CP447</f>
        <v>0</v>
      </c>
      <c r="CU447">
        <f>CT447/6</f>
        <v>0</v>
      </c>
      <c r="CV447">
        <f>COUNTIF('résultats bruts'!AM447, 1) + COUNTIF('résultats bruts'!AN447,1) + COUNTIF('résultats bruts'!BS447,1) +COUNTIF('résultats bruts'!BT447, 1) + COUNTIF('résultats bruts'!DO447,1) + COUNTIF('résultats bruts'!DP447,1)</f>
        <v>0</v>
      </c>
      <c r="CW447">
        <f>+CV447/6</f>
        <v>0</v>
      </c>
      <c r="CX447">
        <f>CT447+CN447+CH447+CB483</f>
        <v>0</v>
      </c>
      <c r="CY447">
        <f>CX447/30</f>
        <v>0</v>
      </c>
      <c r="CZ447">
        <f>COUNTIF('résultats bruts'!AO447,1)</f>
        <v>0</v>
      </c>
      <c r="DA447">
        <f>COUNTIF('résultats bruts'!AP447,1)</f>
        <v>0</v>
      </c>
      <c r="DB447">
        <f>CZ447+DA447</f>
        <v>0</v>
      </c>
      <c r="DC447">
        <f>DB447/2</f>
        <v>0</v>
      </c>
      <c r="DD447">
        <f>COUNTIF('résultats bruts'!BU447,1)</f>
        <v>0</v>
      </c>
      <c r="DE447">
        <f>COUNTIF('résultats bruts'!BV447,1)</f>
        <v>0</v>
      </c>
      <c r="DF447">
        <f>DD447+DE447</f>
        <v>0</v>
      </c>
      <c r="DG447">
        <f>DD447+DE447</f>
        <v>0</v>
      </c>
      <c r="DH447">
        <f>DG447/2</f>
        <v>0</v>
      </c>
      <c r="DJ447">
        <f>COUNTIF(CD447, 1)</f>
        <v>0</v>
      </c>
      <c r="DK447">
        <f>DB447+DG447+DJ447</f>
        <v>0</v>
      </c>
      <c r="DL447">
        <f>DK447/5</f>
        <v>0</v>
      </c>
      <c r="DM447">
        <f>COUNTIF('résultats bruts'!BG447,1)+COUNTIF('résultats bruts'!BJ447,1)</f>
        <v>0</v>
      </c>
      <c r="DN447">
        <f>DM447/2</f>
        <v>0</v>
      </c>
      <c r="DO447">
        <f>COUNTIF('résultats bruts'!CD447,1)+COUNTIF('résultats bruts'!CF447,1) + COUNTIF('résultats bruts'!CO447,1)+COUNTIF('résultats bruts'!CR447,1)</f>
        <v>0</v>
      </c>
      <c r="DP447">
        <f>DO447/4</f>
        <v>0</v>
      </c>
      <c r="DQ447">
        <f>DM447+DO447</f>
        <v>0</v>
      </c>
      <c r="DR447">
        <f>DQ447/6</f>
        <v>0</v>
      </c>
      <c r="DS447">
        <f>COUNTIF('résultats bruts'!BF447,1)+COUNTIF('résultats bruts'!BI447,1)</f>
        <v>0</v>
      </c>
      <c r="DT447">
        <f>DS447/2</f>
        <v>0</v>
      </c>
      <c r="DU447">
        <f>COUNTIF('résultats bruts'!CE447,1)+COUNTIF('résultats bruts'!CH447,1) + COUNTIF('résultats bruts'!CP447,1)</f>
        <v>0</v>
      </c>
      <c r="DV447">
        <f>DU447/4</f>
        <v>0</v>
      </c>
      <c r="DW447">
        <f>DS447+DU447</f>
        <v>0</v>
      </c>
      <c r="DX447">
        <f>DW447/6</f>
        <v>0</v>
      </c>
      <c r="DY447">
        <f>COUNTIF('résultats bruts'!BE447,1)+COUNTIF('résultats bruts'!BH447,1)</f>
        <v>0</v>
      </c>
      <c r="DZ447">
        <f>DY447/2</f>
        <v>0</v>
      </c>
      <c r="EA447">
        <f>COUNTIF('résultats bruts'!CC447,1)+COUNTIF('résultats bruts'!CG447,1) + COUNTIF('résultats bruts'!CN447,1)</f>
        <v>0</v>
      </c>
      <c r="EB447">
        <f>EA447/3</f>
        <v>0</v>
      </c>
      <c r="EC447">
        <f>EA447+DY447</f>
        <v>0</v>
      </c>
      <c r="ED447">
        <f>EC447/5</f>
        <v>0</v>
      </c>
      <c r="EE447">
        <f>EC447+DW447+DQ447</f>
        <v>0</v>
      </c>
      <c r="EF447">
        <f>EE447/17</f>
        <v>0</v>
      </c>
    </row>
    <row r="448">
      <c r="A448">
        <f>'résultats bruts'!A448</f>
        <v>0</v>
      </c>
      <c r="B448">
        <f>'résultats bruts'!B448</f>
        <v>0</v>
      </c>
      <c r="C448">
        <f>'résultats bruts'!C448</f>
        <v>0</v>
      </c>
      <c r="D448">
        <f>'résultats bruts'!D448</f>
        <v>0</v>
      </c>
      <c r="E448">
        <f>'résultats bruts'!E448</f>
        <v>0</v>
      </c>
      <c r="F448">
        <f>'résultats bruts'!F448</f>
        <v>446</v>
      </c>
      <c r="G448">
        <f>COUNTIF('résultats bruts'!K448,1) +COUNTIF('résultats bruts'!CJ448:CK448,1)+COUNTIF('résultats bruts'!CJ448:CK448,"0A")</f>
        <v>0</v>
      </c>
      <c r="H448">
        <f>G448/3</f>
        <v>0</v>
      </c>
      <c r="I448">
        <f>COUNTIF('résultats bruts'!O448,1) + COUNTIF('résultats bruts'!AD448,1) + COUNTIF('résultats bruts'!CA448,1) + COUNTIF('résultats bruts'!DU448, 1) + COUNTIF('résultats bruts'!DU448,"0B")</f>
        <v>0</v>
      </c>
      <c r="J448">
        <f>I448/4</f>
        <v>0</v>
      </c>
      <c r="K448">
        <f>COUNTIF('résultats bruts'!CJ448:CK448,1)</f>
        <v>0</v>
      </c>
      <c r="L448">
        <f>K448/2</f>
        <v>0</v>
      </c>
      <c r="M448">
        <f>COUNTIF('résultats bruts'!CM448,1)</f>
        <v>0</v>
      </c>
      <c r="N448">
        <f>COUNTIF('résultats bruts'!DU448,1)</f>
        <v>0</v>
      </c>
      <c r="O448">
        <f>M448+N448</f>
        <v>0</v>
      </c>
      <c r="P448">
        <f>O448/2</f>
        <v>0</v>
      </c>
      <c r="Q448">
        <f>COUNTIF('résultats bruts'!CB448, "1A")+COUNTIF('résultats bruts'!CB448, "1B")</f>
        <v>0</v>
      </c>
      <c r="R448">
        <f>O448+K448+I448+G448</f>
        <v>0</v>
      </c>
      <c r="S448">
        <f>R448/11</f>
        <v>0</v>
      </c>
      <c r="T448">
        <f>COUNTIF('résultats bruts'!Q448, 1) + COUNTIF('résultats bruts'!AU448,1) + COUNTIF('résultats bruts'!CW448,1)</f>
        <v>0</v>
      </c>
      <c r="U448">
        <f>T448/3</f>
        <v>0</v>
      </c>
      <c r="V448">
        <f>COUNTIF('résultats bruts'!P448,1) + COUNTIF('résultats bruts'!AS448,1) + COUNTIF('résultats bruts'!DD448,1)</f>
        <v>0</v>
      </c>
      <c r="W448">
        <f>V448/3</f>
        <v>0</v>
      </c>
      <c r="X448">
        <f>T448+V448</f>
        <v>0</v>
      </c>
      <c r="Y448">
        <f>X448/6</f>
        <v>0</v>
      </c>
      <c r="Z448">
        <f>COUNTIF('résultats bruts'!V448, 1) + COUNTIF('résultats bruts'!AT448,1) + COUNTIF('résultats bruts'!CT448,1)</f>
        <v>0</v>
      </c>
      <c r="AA448">
        <f>Z448/3</f>
        <v>0</v>
      </c>
      <c r="AB448">
        <f>COUNTIF('résultats bruts'!W448, 1) + COUNTIF('résultats bruts'!AV448,1) + COUNTIF('résultats bruts'!CZ448,1)</f>
        <v>0</v>
      </c>
      <c r="AC448">
        <f>AB448/3</f>
        <v>0</v>
      </c>
      <c r="AD448">
        <f>AB448+Z448</f>
        <v>0</v>
      </c>
      <c r="AE448">
        <f>AD448/6</f>
        <v>0</v>
      </c>
      <c r="AF448">
        <f>AD448+X448</f>
        <v>0</v>
      </c>
      <c r="AG448">
        <f>AF448/12</f>
        <v>0</v>
      </c>
      <c r="AH448">
        <f>COUNTIF('résultats bruts'!R448, 1) + COUNTIF('résultats bruts'!AW448,1) + COUNTIF('résultats bruts'!CU448,1)</f>
        <v>0</v>
      </c>
      <c r="AI448">
        <f>AH448/3</f>
        <v>0</v>
      </c>
      <c r="AJ448">
        <f>COUNTIF('résultats bruts'!Z448, 1) + COUNTIF('résultats bruts'!AQ448,1) + COUNTIF('résultats bruts'!CS448,1)</f>
        <v>0</v>
      </c>
      <c r="AK448">
        <f>AJ448/3</f>
        <v>0</v>
      </c>
      <c r="AL448">
        <f>AH448+AJ448</f>
        <v>0</v>
      </c>
      <c r="AM448">
        <f>AL448/6</f>
        <v>0</v>
      </c>
      <c r="AN448">
        <f>AL448+AF448</f>
        <v>0</v>
      </c>
      <c r="AO448">
        <f>AN448/18</f>
        <v>0</v>
      </c>
      <c r="AP448">
        <f>COUNTIF('résultats bruts'!Y448, 1) + COUNTIF('résultats bruts'!AY448,1) + COUNTIF('résultats bruts'!DC448,1)</f>
        <v>0</v>
      </c>
      <c r="AQ448">
        <f>AP448/3</f>
        <v>0</v>
      </c>
      <c r="AR448">
        <f>COUNTIF('résultats bruts'!T448, 1) + COUNTIF('résultats bruts'!AR448,1) + COUNTIF('résultats bruts'!DB448,1)</f>
        <v>0</v>
      </c>
      <c r="AS448">
        <f>AR448/3</f>
        <v>0</v>
      </c>
      <c r="AT448">
        <f>AR448+AP448</f>
        <v>0</v>
      </c>
      <c r="AU448">
        <f>AT448/6</f>
        <v>0</v>
      </c>
      <c r="AV448">
        <f>COUNTIF('résultats bruts'!X448, 1) + COUNTIF('résultats bruts'!BB448,1) + COUNTIF('résultats bruts'!DA448,1)</f>
        <v>0</v>
      </c>
      <c r="AW448">
        <f>AV448/3</f>
        <v>0</v>
      </c>
      <c r="AX448">
        <f>COUNTIF('résultats bruts'!AA448, 1) + COUNTIF('résultats bruts'!AX448,1) + COUNTIF('résultats bruts'!CY448,1)</f>
        <v>0</v>
      </c>
      <c r="AY448">
        <f>AX448/3</f>
        <v>0</v>
      </c>
      <c r="AZ448">
        <f>AX448+AV448</f>
        <v>0</v>
      </c>
      <c r="BA448">
        <f>AZ448/6</f>
        <v>0</v>
      </c>
      <c r="BB448">
        <f>AZ448+AT448</f>
        <v>0</v>
      </c>
      <c r="BC448">
        <f>BB448/12</f>
        <v>0</v>
      </c>
      <c r="BD448">
        <f>COUNTIF('résultats bruts'!U448, 1) + COUNTIF('résultats bruts'!AZ448,1) + COUNTIF('résultats bruts'!CX448,1)</f>
        <v>0</v>
      </c>
      <c r="BE448">
        <f>BD448/3</f>
        <v>0</v>
      </c>
      <c r="BF448">
        <f>COUNTIF('résultats bruts'!S448, 1) + COUNTIF('résultats bruts'!BA448,1) + COUNTIF('résultats bruts'!CV448,1)</f>
        <v>0</v>
      </c>
      <c r="BG448">
        <f>BF448/3</f>
        <v>0</v>
      </c>
      <c r="BH448">
        <f>BF448+BD448</f>
        <v>0</v>
      </c>
      <c r="BI448">
        <f>BH448/6</f>
        <v>0</v>
      </c>
      <c r="BJ448">
        <f>BH448+BB448</f>
        <v>0</v>
      </c>
      <c r="BK448">
        <f>BJ448/18</f>
        <v>0</v>
      </c>
      <c r="BL448">
        <f>COUNTIF('résultats bruts'!AB448, 1) + COUNTIF('résultats bruts'!AC448,1) + COUNTIF('résultats bruts'!BC448,1)+ COUNTIF('résultats bruts'!BD448,1)+ COUNTIF('résultats bruts'!DE448,1)+ COUNTIF('résultats bruts'!DF448,1)</f>
        <v>0</v>
      </c>
      <c r="BM448">
        <f>BL448/6</f>
        <v>0</v>
      </c>
      <c r="BN448">
        <f>BJ448+AN448+BL448</f>
        <v>0</v>
      </c>
      <c r="BO448">
        <f>BN448/42</f>
        <v>0</v>
      </c>
      <c r="BP448">
        <f>COUNTIF('résultats bruts'!DS448,1) + COUNTIF('résultats bruts'!DQ448,1)</f>
        <v>0</v>
      </c>
      <c r="BQ448">
        <f>BP448/2</f>
        <v>0</v>
      </c>
      <c r="BR448">
        <f>COUNTIF('résultats bruts'!DR448,1)+COUNTIF('résultats bruts'!DT448,1)</f>
        <v>0</v>
      </c>
      <c r="BS448">
        <f>BR448/2</f>
        <v>0</v>
      </c>
      <c r="BT448">
        <f>'résultats bruts'!AR448</f>
        <v>0</v>
      </c>
      <c r="BU448">
        <f>'résultats bruts'!DR448</f>
        <v>0</v>
      </c>
      <c r="BV448">
        <f>'résultats bruts'!AS448</f>
        <v>0</v>
      </c>
      <c r="BW448">
        <f>'résultats bruts'!DT448</f>
        <v>0</v>
      </c>
      <c r="BX448">
        <f>COUNTIF('résultats bruts'!AI448, 1) + COUNTIF('résultats bruts'!BP448,1) + COUNTIF('résultats bruts'!DG448,1)</f>
        <v>0</v>
      </c>
      <c r="BY448">
        <f>BX448/3</f>
        <v>0</v>
      </c>
      <c r="BZ448">
        <f>COUNTIF('résultats bruts'!AL448, 1) + COUNTIF('résultats bruts'!BN448,1) + COUNTIF('résultats bruts'!DI448,1)</f>
        <v>0</v>
      </c>
      <c r="CA448">
        <f>BZ448/3</f>
        <v>0</v>
      </c>
      <c r="CB448">
        <f>BX448+BZ448</f>
        <v>0</v>
      </c>
      <c r="CC448">
        <f>CB448/6</f>
        <v>0</v>
      </c>
      <c r="CD448">
        <f>COUNTIF('résultats bruts'!AK448, 1) + COUNTIF('résultats bruts'!BR448,1) + COUNTIF('résultats bruts'!DM448,1)</f>
        <v>0</v>
      </c>
      <c r="CE448">
        <f>CD448/3</f>
        <v>0</v>
      </c>
      <c r="CF448">
        <f>COUNTIF('résultats bruts'!AE448, 1) + COUNTIF('résultats bruts'!BL448,1) + COUNTIF('résultats bruts'!DN448,1)</f>
        <v>0</v>
      </c>
      <c r="CG448">
        <f>CF448/3</f>
        <v>0</v>
      </c>
      <c r="CH448">
        <f>CF448+CD448</f>
        <v>0</v>
      </c>
      <c r="CI448">
        <f>CH448/6</f>
        <v>0</v>
      </c>
      <c r="CJ448">
        <f>COUNTIF('résultats bruts'!AJ448, 1) + COUNTIF('résultats bruts'!BM448,1) + COUNTIF('résultats bruts'!DL448,1)</f>
        <v>0</v>
      </c>
      <c r="CK448">
        <f>CJ448/3</f>
        <v>0</v>
      </c>
      <c r="CL448">
        <f>COUNTIF('résultats bruts'!AH448, 1) + COUNTIF('résultats bruts'!BK448,1) + COUNTIF('résultats bruts'!DK448,1)</f>
        <v>0</v>
      </c>
      <c r="CM448">
        <f>CL448/3</f>
        <v>0</v>
      </c>
      <c r="CN448">
        <f>CL448+CJ448</f>
        <v>0</v>
      </c>
      <c r="CO448">
        <f>CN448/6</f>
        <v>0</v>
      </c>
      <c r="CP448">
        <f>COUNTIF('résultats bruts'!AF448, 1) + COUNTIF('résultats bruts'!BO448,1) + COUNTIF('résultats bruts'!DJ448,1)</f>
        <v>0</v>
      </c>
      <c r="CQ448">
        <f>CP448/3</f>
        <v>0</v>
      </c>
      <c r="CR448">
        <f>COUNTIF('résultats bruts'!AG448, 1) + COUNTIF('résultats bruts'!BQ448,1) + COUNTIF('résultats bruts'!DH448,1)</f>
        <v>0</v>
      </c>
      <c r="CS448">
        <f>CR448/3</f>
        <v>0</v>
      </c>
      <c r="CT448">
        <f>CR448+CP448</f>
        <v>0</v>
      </c>
      <c r="CU448">
        <f>CT448/6</f>
        <v>0</v>
      </c>
      <c r="CV448">
        <f>COUNTIF('résultats bruts'!AM448, 1) + COUNTIF('résultats bruts'!AN448,1) + COUNTIF('résultats bruts'!BS448,1) +COUNTIF('résultats bruts'!BT448, 1) + COUNTIF('résultats bruts'!DO448,1) + COUNTIF('résultats bruts'!DP448,1)</f>
        <v>0</v>
      </c>
      <c r="CW448">
        <f>+CV448/6</f>
        <v>0</v>
      </c>
      <c r="CX448">
        <f>CT448+CN448+CH448+CB484</f>
        <v>0</v>
      </c>
      <c r="CY448">
        <f>CX448/30</f>
        <v>0</v>
      </c>
      <c r="CZ448">
        <f>COUNTIF('résultats bruts'!AO448,1)</f>
        <v>0</v>
      </c>
      <c r="DA448">
        <f>COUNTIF('résultats bruts'!AP448,1)</f>
        <v>0</v>
      </c>
      <c r="DB448">
        <f>CZ448+DA448</f>
        <v>0</v>
      </c>
      <c r="DC448">
        <f>DB448/2</f>
        <v>0</v>
      </c>
      <c r="DD448">
        <f>COUNTIF('résultats bruts'!BU448,1)</f>
        <v>0</v>
      </c>
      <c r="DE448">
        <f>COUNTIF('résultats bruts'!BV448,1)</f>
        <v>0</v>
      </c>
      <c r="DF448">
        <f>DD448+DE448</f>
        <v>0</v>
      </c>
      <c r="DG448">
        <f>DD448+DE448</f>
        <v>0</v>
      </c>
      <c r="DH448">
        <f>DG448/2</f>
        <v>0</v>
      </c>
      <c r="DJ448">
        <f>COUNTIF(CD448, 1)</f>
        <v>0</v>
      </c>
      <c r="DK448">
        <f>DB448+DG448+DJ448</f>
        <v>0</v>
      </c>
      <c r="DL448">
        <f>DK448/5</f>
        <v>0</v>
      </c>
      <c r="DM448">
        <f>COUNTIF('résultats bruts'!BG448,1)+COUNTIF('résultats bruts'!BJ448,1)</f>
        <v>0</v>
      </c>
      <c r="DN448">
        <f>DM448/2</f>
        <v>0</v>
      </c>
      <c r="DO448">
        <f>COUNTIF('résultats bruts'!CD448,1)+COUNTIF('résultats bruts'!CF448,1) + COUNTIF('résultats bruts'!CO448,1)+COUNTIF('résultats bruts'!CR448,1)</f>
        <v>0</v>
      </c>
      <c r="DP448">
        <f>DO448/4</f>
        <v>0</v>
      </c>
      <c r="DQ448">
        <f>DM448+DO448</f>
        <v>0</v>
      </c>
      <c r="DR448">
        <f>DQ448/6</f>
        <v>0</v>
      </c>
      <c r="DS448">
        <f>COUNTIF('résultats bruts'!BF448,1)+COUNTIF('résultats bruts'!BI448,1)</f>
        <v>0</v>
      </c>
      <c r="DT448">
        <f>DS448/2</f>
        <v>0</v>
      </c>
      <c r="DU448">
        <f>COUNTIF('résultats bruts'!CE448,1)+COUNTIF('résultats bruts'!CH448,1) + COUNTIF('résultats bruts'!CP448,1)</f>
        <v>0</v>
      </c>
      <c r="DV448">
        <f>DU448/4</f>
        <v>0</v>
      </c>
      <c r="DW448">
        <f>DS448+DU448</f>
        <v>0</v>
      </c>
      <c r="DX448">
        <f>DW448/6</f>
        <v>0</v>
      </c>
      <c r="DY448">
        <f>COUNTIF('résultats bruts'!BE448,1)+COUNTIF('résultats bruts'!BH448,1)</f>
        <v>0</v>
      </c>
      <c r="DZ448">
        <f>DY448/2</f>
        <v>0</v>
      </c>
      <c r="EA448">
        <f>COUNTIF('résultats bruts'!CC448,1)+COUNTIF('résultats bruts'!CG448,1) + COUNTIF('résultats bruts'!CN448,1)</f>
        <v>0</v>
      </c>
      <c r="EB448">
        <f>EA448/3</f>
        <v>0</v>
      </c>
      <c r="EC448">
        <f>EA448+DY448</f>
        <v>0</v>
      </c>
      <c r="ED448">
        <f>EC448/5</f>
        <v>0</v>
      </c>
      <c r="EE448">
        <f>EC448+DW448+DQ448</f>
        <v>0</v>
      </c>
      <c r="EF448">
        <f>EE448/17</f>
        <v>0</v>
      </c>
    </row>
    <row r="449">
      <c r="A449">
        <f>'résultats bruts'!A449</f>
        <v>0</v>
      </c>
      <c r="B449">
        <f>'résultats bruts'!B449</f>
        <v>0</v>
      </c>
      <c r="C449">
        <f>'résultats bruts'!C449</f>
        <v>0</v>
      </c>
      <c r="D449">
        <f>'résultats bruts'!D449</f>
        <v>0</v>
      </c>
      <c r="E449">
        <f>'résultats bruts'!E449</f>
        <v>0</v>
      </c>
      <c r="F449">
        <f>'résultats bruts'!F449</f>
        <v>447</v>
      </c>
      <c r="G449">
        <f>COUNTIF('résultats bruts'!K449,1) +COUNTIF('résultats bruts'!CJ449:CK449,1)+COUNTIF('résultats bruts'!CJ449:CK449,"0A")</f>
        <v>0</v>
      </c>
      <c r="H449">
        <f>G449/3</f>
        <v>0</v>
      </c>
      <c r="I449">
        <f>COUNTIF('résultats bruts'!O449,1) + COUNTIF('résultats bruts'!AD449,1) + COUNTIF('résultats bruts'!CA449,1) + COUNTIF('résultats bruts'!DU449, 1) + COUNTIF('résultats bruts'!DU449,"0B")</f>
        <v>0</v>
      </c>
      <c r="J449">
        <f>I449/4</f>
        <v>0</v>
      </c>
      <c r="K449">
        <f>COUNTIF('résultats bruts'!CJ449:CK449,1)</f>
        <v>0</v>
      </c>
      <c r="L449">
        <f>K449/2</f>
        <v>0</v>
      </c>
      <c r="M449">
        <f>COUNTIF('résultats bruts'!CM449,1)</f>
        <v>0</v>
      </c>
      <c r="N449">
        <f>COUNTIF('résultats bruts'!DU449,1)</f>
        <v>0</v>
      </c>
      <c r="O449">
        <f>M449+N449</f>
        <v>0</v>
      </c>
      <c r="P449">
        <f>O449/2</f>
        <v>0</v>
      </c>
      <c r="Q449">
        <f>COUNTIF('résultats bruts'!CB449, "1A")+COUNTIF('résultats bruts'!CB449, "1B")</f>
        <v>0</v>
      </c>
      <c r="R449">
        <f>O449+K449+I449+G449</f>
        <v>0</v>
      </c>
      <c r="S449">
        <f>R449/11</f>
        <v>0</v>
      </c>
      <c r="T449">
        <f>COUNTIF('résultats bruts'!Q449, 1) + COUNTIF('résultats bruts'!AU449,1) + COUNTIF('résultats bruts'!CW449,1)</f>
        <v>0</v>
      </c>
      <c r="U449">
        <f>T449/3</f>
        <v>0</v>
      </c>
      <c r="V449">
        <f>COUNTIF('résultats bruts'!P449,1) + COUNTIF('résultats bruts'!AS449,1) + COUNTIF('résultats bruts'!DD449,1)</f>
        <v>0</v>
      </c>
      <c r="W449">
        <f>V449/3</f>
        <v>0</v>
      </c>
      <c r="X449">
        <f>T449+V449</f>
        <v>0</v>
      </c>
      <c r="Y449">
        <f>X449/6</f>
        <v>0</v>
      </c>
      <c r="Z449">
        <f>COUNTIF('résultats bruts'!V449, 1) + COUNTIF('résultats bruts'!AT449,1) + COUNTIF('résultats bruts'!CT449,1)</f>
        <v>0</v>
      </c>
      <c r="AA449">
        <f>Z449/3</f>
        <v>0</v>
      </c>
      <c r="AB449">
        <f>COUNTIF('résultats bruts'!W449, 1) + COUNTIF('résultats bruts'!AV449,1) + COUNTIF('résultats bruts'!CZ449,1)</f>
        <v>0</v>
      </c>
      <c r="AC449">
        <f>AB449/3</f>
        <v>0</v>
      </c>
      <c r="AD449">
        <f>AB449+Z449</f>
        <v>0</v>
      </c>
      <c r="AE449">
        <f>AD449/6</f>
        <v>0</v>
      </c>
      <c r="AF449">
        <f>AD449+X449</f>
        <v>0</v>
      </c>
      <c r="AG449">
        <f>AF449/12</f>
        <v>0</v>
      </c>
      <c r="AH449">
        <f>COUNTIF('résultats bruts'!R449, 1) + COUNTIF('résultats bruts'!AW449,1) + COUNTIF('résultats bruts'!CU449,1)</f>
        <v>0</v>
      </c>
      <c r="AI449">
        <f>AH449/3</f>
        <v>0</v>
      </c>
      <c r="AJ449">
        <f>COUNTIF('résultats bruts'!Z449, 1) + COUNTIF('résultats bruts'!AQ449,1) + COUNTIF('résultats bruts'!CS449,1)</f>
        <v>0</v>
      </c>
      <c r="AK449">
        <f>AJ449/3</f>
        <v>0</v>
      </c>
      <c r="AL449">
        <f>AH449+AJ449</f>
        <v>0</v>
      </c>
      <c r="AM449">
        <f>AL449/6</f>
        <v>0</v>
      </c>
      <c r="AN449">
        <f>AL449+AF449</f>
        <v>0</v>
      </c>
      <c r="AO449">
        <f>AN449/18</f>
        <v>0</v>
      </c>
      <c r="AP449">
        <f>COUNTIF('résultats bruts'!Y449, 1) + COUNTIF('résultats bruts'!AY449,1) + COUNTIF('résultats bruts'!DC449,1)</f>
        <v>0</v>
      </c>
      <c r="AQ449">
        <f>AP449/3</f>
        <v>0</v>
      </c>
      <c r="AR449">
        <f>COUNTIF('résultats bruts'!T449, 1) + COUNTIF('résultats bruts'!AR449,1) + COUNTIF('résultats bruts'!DB449,1)</f>
        <v>0</v>
      </c>
      <c r="AS449">
        <f>AR449/3</f>
        <v>0</v>
      </c>
      <c r="AT449">
        <f>AR449+AP449</f>
        <v>0</v>
      </c>
      <c r="AU449">
        <f>AT449/6</f>
        <v>0</v>
      </c>
      <c r="AV449">
        <f>COUNTIF('résultats bruts'!X449, 1) + COUNTIF('résultats bruts'!BB449,1) + COUNTIF('résultats bruts'!DA449,1)</f>
        <v>0</v>
      </c>
      <c r="AW449">
        <f>AV449/3</f>
        <v>0</v>
      </c>
      <c r="AX449">
        <f>COUNTIF('résultats bruts'!AA449, 1) + COUNTIF('résultats bruts'!AX449,1) + COUNTIF('résultats bruts'!CY449,1)</f>
        <v>0</v>
      </c>
      <c r="AY449">
        <f>AX449/3</f>
        <v>0</v>
      </c>
      <c r="AZ449">
        <f>AX449+AV449</f>
        <v>0</v>
      </c>
      <c r="BA449">
        <f>AZ449/6</f>
        <v>0</v>
      </c>
      <c r="BB449">
        <f>AZ449+AT449</f>
        <v>0</v>
      </c>
      <c r="BC449">
        <f>BB449/12</f>
        <v>0</v>
      </c>
      <c r="BD449">
        <f>COUNTIF('résultats bruts'!U449, 1) + COUNTIF('résultats bruts'!AZ449,1) + COUNTIF('résultats bruts'!CX449,1)</f>
        <v>0</v>
      </c>
      <c r="BE449">
        <f>BD449/3</f>
        <v>0</v>
      </c>
      <c r="BF449">
        <f>COUNTIF('résultats bruts'!S449, 1) + COUNTIF('résultats bruts'!BA449,1) + COUNTIF('résultats bruts'!CV449,1)</f>
        <v>0</v>
      </c>
      <c r="BG449">
        <f>BF449/3</f>
        <v>0</v>
      </c>
      <c r="BH449">
        <f>BF449+BD449</f>
        <v>0</v>
      </c>
      <c r="BI449">
        <f>BH449/6</f>
        <v>0</v>
      </c>
      <c r="BJ449">
        <f>BH449+BB449</f>
        <v>0</v>
      </c>
      <c r="BK449">
        <f>BJ449/18</f>
        <v>0</v>
      </c>
      <c r="BL449">
        <f>COUNTIF('résultats bruts'!AB449, 1) + COUNTIF('résultats bruts'!AC449,1) + COUNTIF('résultats bruts'!BC449,1)+ COUNTIF('résultats bruts'!BD449,1)+ COUNTIF('résultats bruts'!DE449,1)+ COUNTIF('résultats bruts'!DF449,1)</f>
        <v>0</v>
      </c>
      <c r="BM449">
        <f>BL449/6</f>
        <v>0</v>
      </c>
      <c r="BN449">
        <f>BJ449+AN449+BL449</f>
        <v>0</v>
      </c>
      <c r="BO449">
        <f>BN449/42</f>
        <v>0</v>
      </c>
      <c r="BP449">
        <f>COUNTIF('résultats bruts'!DS449,1) + COUNTIF('résultats bruts'!DQ449,1)</f>
        <v>0</v>
      </c>
      <c r="BQ449">
        <f>BP449/2</f>
        <v>0</v>
      </c>
      <c r="BR449">
        <f>COUNTIF('résultats bruts'!DR449,1)+COUNTIF('résultats bruts'!DT449,1)</f>
        <v>0</v>
      </c>
      <c r="BS449">
        <f>BR449/2</f>
        <v>0</v>
      </c>
      <c r="BT449">
        <f>'résultats bruts'!AR449</f>
        <v>0</v>
      </c>
      <c r="BU449">
        <f>'résultats bruts'!DR449</f>
        <v>0</v>
      </c>
      <c r="BV449">
        <f>'résultats bruts'!AS449</f>
        <v>0</v>
      </c>
      <c r="BW449">
        <f>'résultats bruts'!DT449</f>
        <v>0</v>
      </c>
      <c r="BX449">
        <f>COUNTIF('résultats bruts'!AI449, 1) + COUNTIF('résultats bruts'!BP449,1) + COUNTIF('résultats bruts'!DG449,1)</f>
        <v>0</v>
      </c>
      <c r="BY449">
        <f>BX449/3</f>
        <v>0</v>
      </c>
      <c r="BZ449">
        <f>COUNTIF('résultats bruts'!AL449, 1) + COUNTIF('résultats bruts'!BN449,1) + COUNTIF('résultats bruts'!DI449,1)</f>
        <v>0</v>
      </c>
      <c r="CA449">
        <f>BZ449/3</f>
        <v>0</v>
      </c>
      <c r="CB449">
        <f>BX449+BZ449</f>
        <v>0</v>
      </c>
      <c r="CC449">
        <f>CB449/6</f>
        <v>0</v>
      </c>
      <c r="CD449">
        <f>COUNTIF('résultats bruts'!AK449, 1) + COUNTIF('résultats bruts'!BR449,1) + COUNTIF('résultats bruts'!DM449,1)</f>
        <v>0</v>
      </c>
      <c r="CE449">
        <f>CD449/3</f>
        <v>0</v>
      </c>
      <c r="CF449">
        <f>COUNTIF('résultats bruts'!AE449, 1) + COUNTIF('résultats bruts'!BL449,1) + COUNTIF('résultats bruts'!DN449,1)</f>
        <v>0</v>
      </c>
      <c r="CG449">
        <f>CF449/3</f>
        <v>0</v>
      </c>
      <c r="CH449">
        <f>CF449+CD449</f>
        <v>0</v>
      </c>
      <c r="CI449">
        <f>CH449/6</f>
        <v>0</v>
      </c>
      <c r="CJ449">
        <f>COUNTIF('résultats bruts'!AJ449, 1) + COUNTIF('résultats bruts'!BM449,1) + COUNTIF('résultats bruts'!DL449,1)</f>
        <v>0</v>
      </c>
      <c r="CK449">
        <f>CJ449/3</f>
        <v>0</v>
      </c>
      <c r="CL449">
        <f>COUNTIF('résultats bruts'!AH449, 1) + COUNTIF('résultats bruts'!BK449,1) + COUNTIF('résultats bruts'!DK449,1)</f>
        <v>0</v>
      </c>
      <c r="CM449">
        <f>CL449/3</f>
        <v>0</v>
      </c>
      <c r="CN449">
        <f>CL449+CJ449</f>
        <v>0</v>
      </c>
      <c r="CO449">
        <f>CN449/6</f>
        <v>0</v>
      </c>
      <c r="CP449">
        <f>COUNTIF('résultats bruts'!AF449, 1) + COUNTIF('résultats bruts'!BO449,1) + COUNTIF('résultats bruts'!DJ449,1)</f>
        <v>0</v>
      </c>
      <c r="CQ449">
        <f>CP449/3</f>
        <v>0</v>
      </c>
      <c r="CR449">
        <f>COUNTIF('résultats bruts'!AG449, 1) + COUNTIF('résultats bruts'!BQ449,1) + COUNTIF('résultats bruts'!DH449,1)</f>
        <v>0</v>
      </c>
      <c r="CS449">
        <f>CR449/3</f>
        <v>0</v>
      </c>
      <c r="CT449">
        <f>CR449+CP449</f>
        <v>0</v>
      </c>
      <c r="CU449">
        <f>CT449/6</f>
        <v>0</v>
      </c>
      <c r="CV449">
        <f>COUNTIF('résultats bruts'!AM449, 1) + COUNTIF('résultats bruts'!AN449,1) + COUNTIF('résultats bruts'!BS449,1) +COUNTIF('résultats bruts'!BT449, 1) + COUNTIF('résultats bruts'!DO449,1) + COUNTIF('résultats bruts'!DP449,1)</f>
        <v>0</v>
      </c>
      <c r="CW449">
        <f>+CV449/6</f>
        <v>0</v>
      </c>
      <c r="CX449">
        <f>CT449+CN449+CH449+CB485</f>
        <v>0</v>
      </c>
      <c r="CY449">
        <f>CX449/30</f>
        <v>0</v>
      </c>
      <c r="CZ449">
        <f>COUNTIF('résultats bruts'!AO449,1)</f>
        <v>0</v>
      </c>
      <c r="DA449">
        <f>COUNTIF('résultats bruts'!AP449,1)</f>
        <v>0</v>
      </c>
      <c r="DB449">
        <f>CZ449+DA449</f>
        <v>0</v>
      </c>
      <c r="DC449">
        <f>DB449/2</f>
        <v>0</v>
      </c>
      <c r="DD449">
        <f>COUNTIF('résultats bruts'!BU449,1)</f>
        <v>0</v>
      </c>
      <c r="DE449">
        <f>COUNTIF('résultats bruts'!BV449,1)</f>
        <v>0</v>
      </c>
      <c r="DF449">
        <f>DD449+DE449</f>
        <v>0</v>
      </c>
      <c r="DG449">
        <f>DD449+DE449</f>
        <v>0</v>
      </c>
      <c r="DH449">
        <f>DG449/2</f>
        <v>0</v>
      </c>
      <c r="DJ449">
        <f>COUNTIF(CD449, 1)</f>
        <v>0</v>
      </c>
      <c r="DK449">
        <f>DB449+DG449+DJ449</f>
        <v>0</v>
      </c>
      <c r="DL449">
        <f>DK449/5</f>
        <v>0</v>
      </c>
      <c r="DM449">
        <f>COUNTIF('résultats bruts'!BG449,1)+COUNTIF('résultats bruts'!BJ449,1)</f>
        <v>0</v>
      </c>
      <c r="DN449">
        <f>DM449/2</f>
        <v>0</v>
      </c>
      <c r="DO449">
        <f>COUNTIF('résultats bruts'!CD449,1)+COUNTIF('résultats bruts'!CF449,1) + COUNTIF('résultats bruts'!CO449,1)+COUNTIF('résultats bruts'!CR449,1)</f>
        <v>0</v>
      </c>
      <c r="DP449">
        <f>DO449/4</f>
        <v>0</v>
      </c>
      <c r="DQ449">
        <f>DM449+DO449</f>
        <v>0</v>
      </c>
      <c r="DR449">
        <f>DQ449/6</f>
        <v>0</v>
      </c>
      <c r="DS449">
        <f>COUNTIF('résultats bruts'!BF449,1)+COUNTIF('résultats bruts'!BI449,1)</f>
        <v>0</v>
      </c>
      <c r="DT449">
        <f>DS449/2</f>
        <v>0</v>
      </c>
      <c r="DU449">
        <f>COUNTIF('résultats bruts'!CE449,1)+COUNTIF('résultats bruts'!CH449,1) + COUNTIF('résultats bruts'!CP449,1)</f>
        <v>0</v>
      </c>
      <c r="DV449">
        <f>DU449/4</f>
        <v>0</v>
      </c>
      <c r="DW449">
        <f>DS449+DU449</f>
        <v>0</v>
      </c>
      <c r="DX449">
        <f>DW449/6</f>
        <v>0</v>
      </c>
      <c r="DY449">
        <f>COUNTIF('résultats bruts'!BE449,1)+COUNTIF('résultats bruts'!BH449,1)</f>
        <v>0</v>
      </c>
      <c r="DZ449">
        <f>DY449/2</f>
        <v>0</v>
      </c>
      <c r="EA449">
        <f>COUNTIF('résultats bruts'!CC449,1)+COUNTIF('résultats bruts'!CG449,1) + COUNTIF('résultats bruts'!CN449,1)</f>
        <v>0</v>
      </c>
      <c r="EB449">
        <f>EA449/3</f>
        <v>0</v>
      </c>
      <c r="EC449">
        <f>EA449+DY449</f>
        <v>0</v>
      </c>
      <c r="ED449">
        <f>EC449/5</f>
        <v>0</v>
      </c>
      <c r="EE449">
        <f>EC449+DW449+DQ449</f>
        <v>0</v>
      </c>
      <c r="EF449">
        <f>EE449/17</f>
        <v>0</v>
      </c>
    </row>
    <row r="450">
      <c r="A450">
        <f>'résultats bruts'!A450</f>
        <v>0</v>
      </c>
      <c r="B450">
        <f>'résultats bruts'!B450</f>
        <v>0</v>
      </c>
      <c r="C450">
        <f>'résultats bruts'!C450</f>
        <v>0</v>
      </c>
      <c r="D450">
        <f>'résultats bruts'!D450</f>
        <v>0</v>
      </c>
      <c r="E450">
        <f>'résultats bruts'!E450</f>
        <v>0</v>
      </c>
      <c r="F450">
        <f>'résultats bruts'!F450</f>
        <v>448</v>
      </c>
      <c r="G450">
        <f>COUNTIF('résultats bruts'!K450,1) +COUNTIF('résultats bruts'!CJ450:CK450,1)+COUNTIF('résultats bruts'!CJ450:CK450,"0A")</f>
        <v>0</v>
      </c>
      <c r="H450">
        <f>G450/3</f>
        <v>0</v>
      </c>
      <c r="I450">
        <f>COUNTIF('résultats bruts'!O450,1) + COUNTIF('résultats bruts'!AD450,1) + COUNTIF('résultats bruts'!CA450,1) + COUNTIF('résultats bruts'!DU450, 1) + COUNTIF('résultats bruts'!DU450,"0B")</f>
        <v>0</v>
      </c>
      <c r="J450">
        <f>I450/4</f>
        <v>0</v>
      </c>
      <c r="K450">
        <f>COUNTIF('résultats bruts'!CJ450:CK450,1)</f>
        <v>0</v>
      </c>
      <c r="L450">
        <f>K450/2</f>
        <v>0</v>
      </c>
      <c r="M450">
        <f>COUNTIF('résultats bruts'!CM450,1)</f>
        <v>0</v>
      </c>
      <c r="N450">
        <f>COUNTIF('résultats bruts'!DU450,1)</f>
        <v>0</v>
      </c>
      <c r="O450">
        <f>M450+N450</f>
        <v>0</v>
      </c>
      <c r="P450">
        <f>O450/2</f>
        <v>0</v>
      </c>
      <c r="Q450">
        <f>COUNTIF('résultats bruts'!CB450, "1A")+COUNTIF('résultats bruts'!CB450, "1B")</f>
        <v>0</v>
      </c>
      <c r="R450">
        <f>O450+K450+I450+G450</f>
        <v>0</v>
      </c>
      <c r="S450">
        <f>R450/11</f>
        <v>0</v>
      </c>
      <c r="T450">
        <f>COUNTIF('résultats bruts'!Q450, 1) + COUNTIF('résultats bruts'!AU450,1) + COUNTIF('résultats bruts'!CW450,1)</f>
        <v>0</v>
      </c>
      <c r="U450">
        <f>T450/3</f>
        <v>0</v>
      </c>
      <c r="V450">
        <f>COUNTIF('résultats bruts'!P450,1) + COUNTIF('résultats bruts'!AS450,1) + COUNTIF('résultats bruts'!DD450,1)</f>
        <v>0</v>
      </c>
      <c r="W450">
        <f>V450/3</f>
        <v>0</v>
      </c>
      <c r="X450">
        <f>T450+V450</f>
        <v>0</v>
      </c>
      <c r="Y450">
        <f>X450/6</f>
        <v>0</v>
      </c>
      <c r="Z450">
        <f>COUNTIF('résultats bruts'!V450, 1) + COUNTIF('résultats bruts'!AT450,1) + COUNTIF('résultats bruts'!CT450,1)</f>
        <v>0</v>
      </c>
      <c r="AA450">
        <f>Z450/3</f>
        <v>0</v>
      </c>
      <c r="AB450">
        <f>COUNTIF('résultats bruts'!W450, 1) + COUNTIF('résultats bruts'!AV450,1) + COUNTIF('résultats bruts'!CZ450,1)</f>
        <v>0</v>
      </c>
      <c r="AC450">
        <f>AB450/3</f>
        <v>0</v>
      </c>
      <c r="AD450">
        <f>AB450+Z450</f>
        <v>0</v>
      </c>
      <c r="AE450">
        <f>AD450/6</f>
        <v>0</v>
      </c>
      <c r="AF450">
        <f>AD450+X450</f>
        <v>0</v>
      </c>
      <c r="AG450">
        <f>AF450/12</f>
        <v>0</v>
      </c>
      <c r="AH450">
        <f>COUNTIF('résultats bruts'!R450, 1) + COUNTIF('résultats bruts'!AW450,1) + COUNTIF('résultats bruts'!CU450,1)</f>
        <v>0</v>
      </c>
      <c r="AI450">
        <f>AH450/3</f>
        <v>0</v>
      </c>
      <c r="AJ450">
        <f>COUNTIF('résultats bruts'!Z450, 1) + COUNTIF('résultats bruts'!AQ450,1) + COUNTIF('résultats bruts'!CS450,1)</f>
        <v>0</v>
      </c>
      <c r="AK450">
        <f>AJ450/3</f>
        <v>0</v>
      </c>
      <c r="AL450">
        <f>AH450+AJ450</f>
        <v>0</v>
      </c>
      <c r="AM450">
        <f>AL450/6</f>
        <v>0</v>
      </c>
      <c r="AN450">
        <f>AL450+AF450</f>
        <v>0</v>
      </c>
      <c r="AO450">
        <f>AN450/18</f>
        <v>0</v>
      </c>
      <c r="AP450">
        <f>COUNTIF('résultats bruts'!Y450, 1) + COUNTIF('résultats bruts'!AY450,1) + COUNTIF('résultats bruts'!DC450,1)</f>
        <v>0</v>
      </c>
      <c r="AQ450">
        <f>AP450/3</f>
        <v>0</v>
      </c>
      <c r="AR450">
        <f>COUNTIF('résultats bruts'!T450, 1) + COUNTIF('résultats bruts'!AR450,1) + COUNTIF('résultats bruts'!DB450,1)</f>
        <v>0</v>
      </c>
      <c r="AS450">
        <f>AR450/3</f>
        <v>0</v>
      </c>
      <c r="AT450">
        <f>AR450+AP450</f>
        <v>0</v>
      </c>
      <c r="AU450">
        <f>AT450/6</f>
        <v>0</v>
      </c>
      <c r="AV450">
        <f>COUNTIF('résultats bruts'!X450, 1) + COUNTIF('résultats bruts'!BB450,1) + COUNTIF('résultats bruts'!DA450,1)</f>
        <v>0</v>
      </c>
      <c r="AW450">
        <f>AV450/3</f>
        <v>0</v>
      </c>
      <c r="AX450">
        <f>COUNTIF('résultats bruts'!AA450, 1) + COUNTIF('résultats bruts'!AX450,1) + COUNTIF('résultats bruts'!CY450,1)</f>
        <v>0</v>
      </c>
      <c r="AY450">
        <f>AX450/3</f>
        <v>0</v>
      </c>
      <c r="AZ450">
        <f>AX450+AV450</f>
        <v>0</v>
      </c>
      <c r="BA450">
        <f>AZ450/6</f>
        <v>0</v>
      </c>
      <c r="BB450">
        <f>AZ450+AT450</f>
        <v>0</v>
      </c>
      <c r="BC450">
        <f>BB450/12</f>
        <v>0</v>
      </c>
      <c r="BD450">
        <f>COUNTIF('résultats bruts'!U450, 1) + COUNTIF('résultats bruts'!AZ450,1) + COUNTIF('résultats bruts'!CX450,1)</f>
        <v>0</v>
      </c>
      <c r="BE450">
        <f>BD450/3</f>
        <v>0</v>
      </c>
      <c r="BF450">
        <f>COUNTIF('résultats bruts'!S450, 1) + COUNTIF('résultats bruts'!BA450,1) + COUNTIF('résultats bruts'!CV450,1)</f>
        <v>0</v>
      </c>
      <c r="BG450">
        <f>BF450/3</f>
        <v>0</v>
      </c>
      <c r="BH450">
        <f>BF450+BD450</f>
        <v>0</v>
      </c>
      <c r="BI450">
        <f>BH450/6</f>
        <v>0</v>
      </c>
      <c r="BJ450">
        <f>BH450+BB450</f>
        <v>0</v>
      </c>
      <c r="BK450">
        <f>BJ450/18</f>
        <v>0</v>
      </c>
      <c r="BL450">
        <f>COUNTIF('résultats bruts'!AB450, 1) + COUNTIF('résultats bruts'!AC450,1) + COUNTIF('résultats bruts'!BC450,1)+ COUNTIF('résultats bruts'!BD450,1)+ COUNTIF('résultats bruts'!DE450,1)+ COUNTIF('résultats bruts'!DF450,1)</f>
        <v>0</v>
      </c>
      <c r="BM450">
        <f>BL450/6</f>
        <v>0</v>
      </c>
      <c r="BN450">
        <f>BJ450+AN450+BL450</f>
        <v>0</v>
      </c>
      <c r="BO450">
        <f>BN450/42</f>
        <v>0</v>
      </c>
      <c r="BP450">
        <f>COUNTIF('résultats bruts'!DS450,1) + COUNTIF('résultats bruts'!DQ450,1)</f>
        <v>0</v>
      </c>
      <c r="BQ450">
        <f>BP450/2</f>
        <v>0</v>
      </c>
      <c r="BR450">
        <f>COUNTIF('résultats bruts'!DR450,1)+COUNTIF('résultats bruts'!DT450,1)</f>
        <v>0</v>
      </c>
      <c r="BS450">
        <f>BR450/2</f>
        <v>0</v>
      </c>
      <c r="BT450">
        <f>'résultats bruts'!AR450</f>
        <v>0</v>
      </c>
      <c r="BU450">
        <f>'résultats bruts'!DR450</f>
        <v>0</v>
      </c>
      <c r="BV450">
        <f>'résultats bruts'!AS450</f>
        <v>0</v>
      </c>
      <c r="BW450">
        <f>'résultats bruts'!DT450</f>
        <v>0</v>
      </c>
      <c r="BX450">
        <f>COUNTIF('résultats bruts'!AI450, 1) + COUNTIF('résultats bruts'!BP450,1) + COUNTIF('résultats bruts'!DG450,1)</f>
        <v>0</v>
      </c>
      <c r="BY450">
        <f>BX450/3</f>
        <v>0</v>
      </c>
      <c r="BZ450">
        <f>COUNTIF('résultats bruts'!AL450, 1) + COUNTIF('résultats bruts'!BN450,1) + COUNTIF('résultats bruts'!DI450,1)</f>
        <v>0</v>
      </c>
      <c r="CA450">
        <f>BZ450/3</f>
        <v>0</v>
      </c>
      <c r="CB450">
        <f>BX450+BZ450</f>
        <v>0</v>
      </c>
      <c r="CC450">
        <f>CB450/6</f>
        <v>0</v>
      </c>
      <c r="CD450">
        <f>COUNTIF('résultats bruts'!AK450, 1) + COUNTIF('résultats bruts'!BR450,1) + COUNTIF('résultats bruts'!DM450,1)</f>
        <v>0</v>
      </c>
      <c r="CE450">
        <f>CD450/3</f>
        <v>0</v>
      </c>
      <c r="CF450">
        <f>COUNTIF('résultats bruts'!AE450, 1) + COUNTIF('résultats bruts'!BL450,1) + COUNTIF('résultats bruts'!DN450,1)</f>
        <v>0</v>
      </c>
      <c r="CG450">
        <f>CF450/3</f>
        <v>0</v>
      </c>
      <c r="CH450">
        <f>CF450+CD450</f>
        <v>0</v>
      </c>
      <c r="CI450">
        <f>CH450/6</f>
        <v>0</v>
      </c>
      <c r="CJ450">
        <f>COUNTIF('résultats bruts'!AJ450, 1) + COUNTIF('résultats bruts'!BM450,1) + COUNTIF('résultats bruts'!DL450,1)</f>
        <v>0</v>
      </c>
      <c r="CK450">
        <f>CJ450/3</f>
        <v>0</v>
      </c>
      <c r="CL450">
        <f>COUNTIF('résultats bruts'!AH450, 1) + COUNTIF('résultats bruts'!BK450,1) + COUNTIF('résultats bruts'!DK450,1)</f>
        <v>0</v>
      </c>
      <c r="CM450">
        <f>CL450/3</f>
        <v>0</v>
      </c>
      <c r="CN450">
        <f>CL450+CJ450</f>
        <v>0</v>
      </c>
      <c r="CO450">
        <f>CN450/6</f>
        <v>0</v>
      </c>
      <c r="CP450">
        <f>COUNTIF('résultats bruts'!AF450, 1) + COUNTIF('résultats bruts'!BO450,1) + COUNTIF('résultats bruts'!DJ450,1)</f>
        <v>0</v>
      </c>
      <c r="CQ450">
        <f>CP450/3</f>
        <v>0</v>
      </c>
      <c r="CR450">
        <f>COUNTIF('résultats bruts'!AG450, 1) + COUNTIF('résultats bruts'!BQ450,1) + COUNTIF('résultats bruts'!DH450,1)</f>
        <v>0</v>
      </c>
      <c r="CS450">
        <f>CR450/3</f>
        <v>0</v>
      </c>
      <c r="CT450">
        <f>CR450+CP450</f>
        <v>0</v>
      </c>
      <c r="CU450">
        <f>CT450/6</f>
        <v>0</v>
      </c>
      <c r="CV450">
        <f>COUNTIF('résultats bruts'!AM450, 1) + COUNTIF('résultats bruts'!AN450,1) + COUNTIF('résultats bruts'!BS450,1) +COUNTIF('résultats bruts'!BT450, 1) + COUNTIF('résultats bruts'!DO450,1) + COUNTIF('résultats bruts'!DP450,1)</f>
        <v>0</v>
      </c>
      <c r="CW450">
        <f>+CV450/6</f>
        <v>0</v>
      </c>
      <c r="CX450">
        <f>CT450+CN450+CH450+CB486</f>
        <v>0</v>
      </c>
      <c r="CY450">
        <f>CX450/30</f>
        <v>0</v>
      </c>
      <c r="CZ450">
        <f>COUNTIF('résultats bruts'!AO450,1)</f>
        <v>0</v>
      </c>
      <c r="DA450">
        <f>COUNTIF('résultats bruts'!AP450,1)</f>
        <v>0</v>
      </c>
      <c r="DB450">
        <f>CZ450+DA450</f>
        <v>0</v>
      </c>
      <c r="DC450">
        <f>DB450/2</f>
        <v>0</v>
      </c>
      <c r="DD450">
        <f>COUNTIF('résultats bruts'!BU450,1)</f>
        <v>0</v>
      </c>
      <c r="DE450">
        <f>COUNTIF('résultats bruts'!BV450,1)</f>
        <v>0</v>
      </c>
      <c r="DF450">
        <f>DD450+DE450</f>
        <v>0</v>
      </c>
      <c r="DG450">
        <f>DD450+DE450</f>
        <v>0</v>
      </c>
      <c r="DH450">
        <f>DG450/2</f>
        <v>0</v>
      </c>
      <c r="DJ450">
        <f>COUNTIF(CD450, 1)</f>
        <v>0</v>
      </c>
      <c r="DK450">
        <f>DB450+DG450+DJ450</f>
        <v>0</v>
      </c>
      <c r="DL450">
        <f>DK450/5</f>
        <v>0</v>
      </c>
      <c r="DM450">
        <f>COUNTIF('résultats bruts'!BG450,1)+COUNTIF('résultats bruts'!BJ450,1)</f>
        <v>0</v>
      </c>
      <c r="DN450">
        <f>DM450/2</f>
        <v>0</v>
      </c>
      <c r="DO450">
        <f>COUNTIF('résultats bruts'!CD450,1)+COUNTIF('résultats bruts'!CF450,1) + COUNTIF('résultats bruts'!CO450,1)+COUNTIF('résultats bruts'!CR450,1)</f>
        <v>0</v>
      </c>
      <c r="DP450">
        <f>DO450/4</f>
        <v>0</v>
      </c>
      <c r="DQ450">
        <f>DM450+DO450</f>
        <v>0</v>
      </c>
      <c r="DR450">
        <f>DQ450/6</f>
        <v>0</v>
      </c>
      <c r="DS450">
        <f>COUNTIF('résultats bruts'!BF450,1)+COUNTIF('résultats bruts'!BI450,1)</f>
        <v>0</v>
      </c>
      <c r="DT450">
        <f>DS450/2</f>
        <v>0</v>
      </c>
      <c r="DU450">
        <f>COUNTIF('résultats bruts'!CE450,1)+COUNTIF('résultats bruts'!CH450,1) + COUNTIF('résultats bruts'!CP450,1)</f>
        <v>0</v>
      </c>
      <c r="DV450">
        <f>DU450/4</f>
        <v>0</v>
      </c>
      <c r="DW450">
        <f>DS450+DU450</f>
        <v>0</v>
      </c>
      <c r="DX450">
        <f>DW450/6</f>
        <v>0</v>
      </c>
      <c r="DY450">
        <f>COUNTIF('résultats bruts'!BE450,1)+COUNTIF('résultats bruts'!BH450,1)</f>
        <v>0</v>
      </c>
      <c r="DZ450">
        <f>DY450/2</f>
        <v>0</v>
      </c>
      <c r="EA450">
        <f>COUNTIF('résultats bruts'!CC450,1)+COUNTIF('résultats bruts'!CG450,1) + COUNTIF('résultats bruts'!CN450,1)</f>
        <v>0</v>
      </c>
      <c r="EB450">
        <f>EA450/3</f>
        <v>0</v>
      </c>
      <c r="EC450">
        <f>EA450+DY450</f>
        <v>0</v>
      </c>
      <c r="ED450">
        <f>EC450/5</f>
        <v>0</v>
      </c>
      <c r="EE450">
        <f>EC450+DW450+DQ450</f>
        <v>0</v>
      </c>
      <c r="EF450">
        <f>EE450/17</f>
        <v>0</v>
      </c>
    </row>
    <row r="451">
      <c r="A451">
        <f>'résultats bruts'!A451</f>
        <v>0</v>
      </c>
      <c r="B451">
        <f>'résultats bruts'!B451</f>
        <v>0</v>
      </c>
      <c r="C451">
        <f>'résultats bruts'!C451</f>
        <v>0</v>
      </c>
      <c r="D451">
        <f>'résultats bruts'!D451</f>
        <v>0</v>
      </c>
      <c r="E451">
        <f>'résultats bruts'!E451</f>
        <v>0</v>
      </c>
      <c r="F451">
        <f>'résultats bruts'!F451</f>
        <v>449</v>
      </c>
      <c r="G451">
        <f>COUNTIF('résultats bruts'!K451,1) +COUNTIF('résultats bruts'!CJ451:CK451,1)+COUNTIF('résultats bruts'!CJ451:CK451,"0A")</f>
        <v>0</v>
      </c>
      <c r="H451">
        <f>G451/3</f>
        <v>0</v>
      </c>
      <c r="I451">
        <f>COUNTIF('résultats bruts'!O451,1) + COUNTIF('résultats bruts'!AD451,1) + COUNTIF('résultats bruts'!CA451,1) + COUNTIF('résultats bruts'!DU451, 1) + COUNTIF('résultats bruts'!DU451,"0B")</f>
        <v>0</v>
      </c>
      <c r="J451">
        <f>I451/4</f>
        <v>0</v>
      </c>
      <c r="K451">
        <f>COUNTIF('résultats bruts'!CJ451:CK451,1)</f>
        <v>0</v>
      </c>
      <c r="L451">
        <f>K451/2</f>
        <v>0</v>
      </c>
      <c r="M451">
        <f>COUNTIF('résultats bruts'!CM451,1)</f>
        <v>0</v>
      </c>
      <c r="N451">
        <f>COUNTIF('résultats bruts'!DU451,1)</f>
        <v>0</v>
      </c>
      <c r="O451">
        <f>M451+N451</f>
        <v>0</v>
      </c>
      <c r="P451">
        <f>O451/2</f>
        <v>0</v>
      </c>
      <c r="Q451">
        <f>COUNTIF('résultats bruts'!CB451, "1A")+COUNTIF('résultats bruts'!CB451, "1B")</f>
        <v>0</v>
      </c>
      <c r="R451">
        <f>O451+K451+I451+G451</f>
        <v>0</v>
      </c>
      <c r="S451">
        <f>R451/11</f>
        <v>0</v>
      </c>
      <c r="T451">
        <f>COUNTIF('résultats bruts'!Q451, 1) + COUNTIF('résultats bruts'!AU451,1) + COUNTIF('résultats bruts'!CW451,1)</f>
        <v>0</v>
      </c>
      <c r="U451">
        <f>T451/3</f>
        <v>0</v>
      </c>
      <c r="V451">
        <f>COUNTIF('résultats bruts'!P451,1) + COUNTIF('résultats bruts'!AS451,1) + COUNTIF('résultats bruts'!DD451,1)</f>
        <v>0</v>
      </c>
      <c r="W451">
        <f>V451/3</f>
        <v>0</v>
      </c>
      <c r="X451">
        <f>T451+V451</f>
        <v>0</v>
      </c>
      <c r="Y451">
        <f>X451/6</f>
        <v>0</v>
      </c>
      <c r="Z451">
        <f>COUNTIF('résultats bruts'!V451, 1) + COUNTIF('résultats bruts'!AT451,1) + COUNTIF('résultats bruts'!CT451,1)</f>
        <v>0</v>
      </c>
      <c r="AA451">
        <f>Z451/3</f>
        <v>0</v>
      </c>
      <c r="AB451">
        <f>COUNTIF('résultats bruts'!W451, 1) + COUNTIF('résultats bruts'!AV451,1) + COUNTIF('résultats bruts'!CZ451,1)</f>
        <v>0</v>
      </c>
      <c r="AC451">
        <f>AB451/3</f>
        <v>0</v>
      </c>
      <c r="AD451">
        <f>AB451+Z451</f>
        <v>0</v>
      </c>
      <c r="AE451">
        <f>AD451/6</f>
        <v>0</v>
      </c>
      <c r="AF451">
        <f>AD451+X451</f>
        <v>0</v>
      </c>
      <c r="AG451">
        <f>AF451/12</f>
        <v>0</v>
      </c>
      <c r="AH451">
        <f>COUNTIF('résultats bruts'!R451, 1) + COUNTIF('résultats bruts'!AW451,1) + COUNTIF('résultats bruts'!CU451,1)</f>
        <v>0</v>
      </c>
      <c r="AI451">
        <f>AH451/3</f>
        <v>0</v>
      </c>
      <c r="AJ451">
        <f>COUNTIF('résultats bruts'!Z451, 1) + COUNTIF('résultats bruts'!AQ451,1) + COUNTIF('résultats bruts'!CS451,1)</f>
        <v>0</v>
      </c>
      <c r="AK451">
        <f>AJ451/3</f>
        <v>0</v>
      </c>
      <c r="AL451">
        <f>AH451+AJ451</f>
        <v>0</v>
      </c>
      <c r="AM451">
        <f>AL451/6</f>
        <v>0</v>
      </c>
      <c r="AN451">
        <f>AL451+AF451</f>
        <v>0</v>
      </c>
      <c r="AO451">
        <f>AN451/18</f>
        <v>0</v>
      </c>
      <c r="AP451">
        <f>COUNTIF('résultats bruts'!Y451, 1) + COUNTIF('résultats bruts'!AY451,1) + COUNTIF('résultats bruts'!DC451,1)</f>
        <v>0</v>
      </c>
      <c r="AQ451">
        <f>AP451/3</f>
        <v>0</v>
      </c>
      <c r="AR451">
        <f>COUNTIF('résultats bruts'!T451, 1) + COUNTIF('résultats bruts'!AR451,1) + COUNTIF('résultats bruts'!DB451,1)</f>
        <v>0</v>
      </c>
      <c r="AS451">
        <f>AR451/3</f>
        <v>0</v>
      </c>
      <c r="AT451">
        <f>AR451+AP451</f>
        <v>0</v>
      </c>
      <c r="AU451">
        <f>AT451/6</f>
        <v>0</v>
      </c>
      <c r="AV451">
        <f>COUNTIF('résultats bruts'!X451, 1) + COUNTIF('résultats bruts'!BB451,1) + COUNTIF('résultats bruts'!DA451,1)</f>
        <v>0</v>
      </c>
      <c r="AW451">
        <f>AV451/3</f>
        <v>0</v>
      </c>
      <c r="AX451">
        <f>COUNTIF('résultats bruts'!AA451, 1) + COUNTIF('résultats bruts'!AX451,1) + COUNTIF('résultats bruts'!CY451,1)</f>
        <v>0</v>
      </c>
      <c r="AY451">
        <f>AX451/3</f>
        <v>0</v>
      </c>
      <c r="AZ451">
        <f>AX451+AV451</f>
        <v>0</v>
      </c>
      <c r="BA451">
        <f>AZ451/6</f>
        <v>0</v>
      </c>
      <c r="BB451">
        <f>AZ451+AT451</f>
        <v>0</v>
      </c>
      <c r="BC451">
        <f>BB451/12</f>
        <v>0</v>
      </c>
      <c r="BD451">
        <f>COUNTIF('résultats bruts'!U451, 1) + COUNTIF('résultats bruts'!AZ451,1) + COUNTIF('résultats bruts'!CX451,1)</f>
        <v>0</v>
      </c>
      <c r="BE451">
        <f>BD451/3</f>
        <v>0</v>
      </c>
      <c r="BF451">
        <f>COUNTIF('résultats bruts'!S451, 1) + COUNTIF('résultats bruts'!BA451,1) + COUNTIF('résultats bruts'!CV451,1)</f>
        <v>0</v>
      </c>
      <c r="BG451">
        <f>BF451/3</f>
        <v>0</v>
      </c>
      <c r="BH451">
        <f>BF451+BD451</f>
        <v>0</v>
      </c>
      <c r="BI451">
        <f>BH451/6</f>
        <v>0</v>
      </c>
      <c r="BJ451">
        <f>BH451+BB451</f>
        <v>0</v>
      </c>
      <c r="BK451">
        <f>BJ451/18</f>
        <v>0</v>
      </c>
      <c r="BL451">
        <f>COUNTIF('résultats bruts'!AB451, 1) + COUNTIF('résultats bruts'!AC451,1) + COUNTIF('résultats bruts'!BC451,1)+ COUNTIF('résultats bruts'!BD451,1)+ COUNTIF('résultats bruts'!DE451,1)+ COUNTIF('résultats bruts'!DF451,1)</f>
        <v>0</v>
      </c>
      <c r="BM451">
        <f>BL451/6</f>
        <v>0</v>
      </c>
      <c r="BN451">
        <f>BJ451+AN451+BL451</f>
        <v>0</v>
      </c>
      <c r="BO451">
        <f>BN451/42</f>
        <v>0</v>
      </c>
      <c r="BP451">
        <f>COUNTIF('résultats bruts'!DS451,1) + COUNTIF('résultats bruts'!DQ451,1)</f>
        <v>0</v>
      </c>
      <c r="BQ451">
        <f>BP451/2</f>
        <v>0</v>
      </c>
      <c r="BR451">
        <f>COUNTIF('résultats bruts'!DR451,1)+COUNTIF('résultats bruts'!DT451,1)</f>
        <v>0</v>
      </c>
      <c r="BS451">
        <f>BR451/2</f>
        <v>0</v>
      </c>
      <c r="BT451">
        <f>'résultats bruts'!AR451</f>
        <v>0</v>
      </c>
      <c r="BU451">
        <f>'résultats bruts'!DR451</f>
        <v>0</v>
      </c>
      <c r="BV451">
        <f>'résultats bruts'!AS451</f>
        <v>0</v>
      </c>
      <c r="BW451">
        <f>'résultats bruts'!DT451</f>
        <v>0</v>
      </c>
      <c r="BX451">
        <f>COUNTIF('résultats bruts'!AI451, 1) + COUNTIF('résultats bruts'!BP451,1) + COUNTIF('résultats bruts'!DG451,1)</f>
        <v>0</v>
      </c>
      <c r="BY451">
        <f>BX451/3</f>
        <v>0</v>
      </c>
      <c r="BZ451">
        <f>COUNTIF('résultats bruts'!AL451, 1) + COUNTIF('résultats bruts'!BN451,1) + COUNTIF('résultats bruts'!DI451,1)</f>
        <v>0</v>
      </c>
      <c r="CA451">
        <f>BZ451/3</f>
        <v>0</v>
      </c>
      <c r="CB451">
        <f>BX451+BZ451</f>
        <v>0</v>
      </c>
      <c r="CC451">
        <f>CB451/6</f>
        <v>0</v>
      </c>
      <c r="CD451">
        <f>COUNTIF('résultats bruts'!AK451, 1) + COUNTIF('résultats bruts'!BR451,1) + COUNTIF('résultats bruts'!DM451,1)</f>
        <v>0</v>
      </c>
      <c r="CE451">
        <f>CD451/3</f>
        <v>0</v>
      </c>
      <c r="CF451">
        <f>COUNTIF('résultats bruts'!AE451, 1) + COUNTIF('résultats bruts'!BL451,1) + COUNTIF('résultats bruts'!DN451,1)</f>
        <v>0</v>
      </c>
      <c r="CG451">
        <f>CF451/3</f>
        <v>0</v>
      </c>
      <c r="CH451">
        <f>CF451+CD451</f>
        <v>0</v>
      </c>
      <c r="CI451">
        <f>CH451/6</f>
        <v>0</v>
      </c>
      <c r="CJ451">
        <f>COUNTIF('résultats bruts'!AJ451, 1) + COUNTIF('résultats bruts'!BM451,1) + COUNTIF('résultats bruts'!DL451,1)</f>
        <v>0</v>
      </c>
      <c r="CK451">
        <f>CJ451/3</f>
        <v>0</v>
      </c>
      <c r="CL451">
        <f>COUNTIF('résultats bruts'!AH451, 1) + COUNTIF('résultats bruts'!BK451,1) + COUNTIF('résultats bruts'!DK451,1)</f>
        <v>0</v>
      </c>
      <c r="CM451">
        <f>CL451/3</f>
        <v>0</v>
      </c>
      <c r="CN451">
        <f>CL451+CJ451</f>
        <v>0</v>
      </c>
      <c r="CO451">
        <f>CN451/6</f>
        <v>0</v>
      </c>
      <c r="CP451">
        <f>COUNTIF('résultats bruts'!AF451, 1) + COUNTIF('résultats bruts'!BO451,1) + COUNTIF('résultats bruts'!DJ451,1)</f>
        <v>0</v>
      </c>
      <c r="CQ451">
        <f>CP451/3</f>
        <v>0</v>
      </c>
      <c r="CR451">
        <f>COUNTIF('résultats bruts'!AG451, 1) + COUNTIF('résultats bruts'!BQ451,1) + COUNTIF('résultats bruts'!DH451,1)</f>
        <v>0</v>
      </c>
      <c r="CS451">
        <f>CR451/3</f>
        <v>0</v>
      </c>
      <c r="CT451">
        <f>CR451+CP451</f>
        <v>0</v>
      </c>
      <c r="CU451">
        <f>CT451/6</f>
        <v>0</v>
      </c>
      <c r="CV451">
        <f>COUNTIF('résultats bruts'!AM451, 1) + COUNTIF('résultats bruts'!AN451,1) + COUNTIF('résultats bruts'!BS451,1) +COUNTIF('résultats bruts'!BT451, 1) + COUNTIF('résultats bruts'!DO451,1) + COUNTIF('résultats bruts'!DP451,1)</f>
        <v>0</v>
      </c>
      <c r="CW451">
        <f>+CV451/6</f>
        <v>0</v>
      </c>
      <c r="CX451">
        <f>CT451+CN451+CH451+CB487</f>
        <v>0</v>
      </c>
      <c r="CY451">
        <f>CX451/30</f>
        <v>0</v>
      </c>
      <c r="CZ451">
        <f>COUNTIF('résultats bruts'!AO451,1)</f>
        <v>0</v>
      </c>
      <c r="DA451">
        <f>COUNTIF('résultats bruts'!AP451,1)</f>
        <v>0</v>
      </c>
      <c r="DB451">
        <f>CZ451+DA451</f>
        <v>0</v>
      </c>
      <c r="DC451">
        <f>DB451/2</f>
        <v>0</v>
      </c>
      <c r="DD451">
        <f>COUNTIF('résultats bruts'!BU451,1)</f>
        <v>0</v>
      </c>
      <c r="DE451">
        <f>COUNTIF('résultats bruts'!BV451,1)</f>
        <v>0</v>
      </c>
      <c r="DF451">
        <f>DD451+DE451</f>
        <v>0</v>
      </c>
      <c r="DG451">
        <f>DD451+DE451</f>
        <v>0</v>
      </c>
      <c r="DH451">
        <f>DG451/2</f>
        <v>0</v>
      </c>
      <c r="DJ451">
        <f>COUNTIF(CD451, 1)</f>
        <v>0</v>
      </c>
      <c r="DK451">
        <f>DB451+DG451+DJ451</f>
        <v>0</v>
      </c>
      <c r="DL451">
        <f>DK451/5</f>
        <v>0</v>
      </c>
      <c r="DM451">
        <f>COUNTIF('résultats bruts'!BG451,1)+COUNTIF('résultats bruts'!BJ451,1)</f>
        <v>0</v>
      </c>
      <c r="DN451">
        <f>DM451/2</f>
        <v>0</v>
      </c>
      <c r="DO451">
        <f>COUNTIF('résultats bruts'!CD451,1)+COUNTIF('résultats bruts'!CF451,1) + COUNTIF('résultats bruts'!CO451,1)+COUNTIF('résultats bruts'!CR451,1)</f>
        <v>0</v>
      </c>
      <c r="DP451">
        <f>DO451/4</f>
        <v>0</v>
      </c>
      <c r="DQ451">
        <f>DM451+DO451</f>
        <v>0</v>
      </c>
      <c r="DR451">
        <f>DQ451/6</f>
        <v>0</v>
      </c>
      <c r="DS451">
        <f>COUNTIF('résultats bruts'!BF451,1)+COUNTIF('résultats bruts'!BI451,1)</f>
        <v>0</v>
      </c>
      <c r="DT451">
        <f>DS451/2</f>
        <v>0</v>
      </c>
      <c r="DU451">
        <f>COUNTIF('résultats bruts'!CE451,1)+COUNTIF('résultats bruts'!CH451,1) + COUNTIF('résultats bruts'!CP451,1)</f>
        <v>0</v>
      </c>
      <c r="DV451">
        <f>DU451/4</f>
        <v>0</v>
      </c>
      <c r="DW451">
        <f>DS451+DU451</f>
        <v>0</v>
      </c>
      <c r="DX451">
        <f>DW451/6</f>
        <v>0</v>
      </c>
      <c r="DY451">
        <f>COUNTIF('résultats bruts'!BE451,1)+COUNTIF('résultats bruts'!BH451,1)</f>
        <v>0</v>
      </c>
      <c r="DZ451">
        <f>DY451/2</f>
        <v>0</v>
      </c>
      <c r="EA451">
        <f>COUNTIF('résultats bruts'!CC451,1)+COUNTIF('résultats bruts'!CG451,1) + COUNTIF('résultats bruts'!CN451,1)</f>
        <v>0</v>
      </c>
      <c r="EB451">
        <f>EA451/3</f>
        <v>0</v>
      </c>
      <c r="EC451">
        <f>EA451+DY451</f>
        <v>0</v>
      </c>
      <c r="ED451">
        <f>EC451/5</f>
        <v>0</v>
      </c>
      <c r="EE451">
        <f>EC451+DW451+DQ451</f>
        <v>0</v>
      </c>
      <c r="EF451">
        <f>EE451/17</f>
        <v>0</v>
      </c>
    </row>
    <row r="452">
      <c r="A452">
        <f>'résultats bruts'!A452</f>
        <v>0</v>
      </c>
      <c r="B452">
        <f>'résultats bruts'!B452</f>
        <v>0</v>
      </c>
      <c r="C452">
        <f>'résultats bruts'!C452</f>
        <v>0</v>
      </c>
      <c r="D452">
        <f>'résultats bruts'!D452</f>
        <v>0</v>
      </c>
      <c r="E452">
        <f>'résultats bruts'!E452</f>
        <v>0</v>
      </c>
      <c r="F452">
        <f>'résultats bruts'!F452</f>
        <v>450</v>
      </c>
      <c r="G452">
        <f>COUNTIF('résultats bruts'!K452,1) +COUNTIF('résultats bruts'!CJ452:CK452,1)+COUNTIF('résultats bruts'!CJ452:CK452,"0A")</f>
        <v>0</v>
      </c>
      <c r="H452">
        <f>G452/3</f>
        <v>0</v>
      </c>
      <c r="I452">
        <f>COUNTIF('résultats bruts'!O452,1) + COUNTIF('résultats bruts'!AD452,1) + COUNTIF('résultats bruts'!CA452,1) + COUNTIF('résultats bruts'!DU452, 1) + COUNTIF('résultats bruts'!DU452,"0B")</f>
        <v>0</v>
      </c>
      <c r="J452">
        <f>I452/4</f>
        <v>0</v>
      </c>
      <c r="K452">
        <f>COUNTIF('résultats bruts'!CJ452:CK452,1)</f>
        <v>0</v>
      </c>
      <c r="L452">
        <f>K452/2</f>
        <v>0</v>
      </c>
      <c r="M452">
        <f>COUNTIF('résultats bruts'!CM452,1)</f>
        <v>0</v>
      </c>
      <c r="N452">
        <f>COUNTIF('résultats bruts'!DU452,1)</f>
        <v>0</v>
      </c>
      <c r="O452">
        <f>M452+N452</f>
        <v>0</v>
      </c>
      <c r="P452">
        <f>O452/2</f>
        <v>0</v>
      </c>
      <c r="Q452">
        <f>COUNTIF('résultats bruts'!CB452, "1A")+COUNTIF('résultats bruts'!CB452, "1B")</f>
        <v>0</v>
      </c>
      <c r="R452">
        <f>O452+K452+I452+G452</f>
        <v>0</v>
      </c>
      <c r="S452">
        <f>R452/11</f>
        <v>0</v>
      </c>
      <c r="T452">
        <f>COUNTIF('résultats bruts'!Q452, 1) + COUNTIF('résultats bruts'!AU452,1) + COUNTIF('résultats bruts'!CW452,1)</f>
        <v>0</v>
      </c>
      <c r="U452">
        <f>T452/3</f>
        <v>0</v>
      </c>
      <c r="V452">
        <f>COUNTIF('résultats bruts'!P452,1) + COUNTIF('résultats bruts'!AS452,1) + COUNTIF('résultats bruts'!DD452,1)</f>
        <v>0</v>
      </c>
      <c r="W452">
        <f>V452/3</f>
        <v>0</v>
      </c>
      <c r="X452">
        <f>T452+V452</f>
        <v>0</v>
      </c>
      <c r="Y452">
        <f>X452/6</f>
        <v>0</v>
      </c>
      <c r="Z452">
        <f>COUNTIF('résultats bruts'!V452, 1) + COUNTIF('résultats bruts'!AT452,1) + COUNTIF('résultats bruts'!CT452,1)</f>
        <v>0</v>
      </c>
      <c r="AA452">
        <f>Z452/3</f>
        <v>0</v>
      </c>
      <c r="AB452">
        <f>COUNTIF('résultats bruts'!W452, 1) + COUNTIF('résultats bruts'!AV452,1) + COUNTIF('résultats bruts'!CZ452,1)</f>
        <v>0</v>
      </c>
      <c r="AC452">
        <f>AB452/3</f>
        <v>0</v>
      </c>
      <c r="AD452">
        <f>AB452+Z452</f>
        <v>0</v>
      </c>
      <c r="AE452">
        <f>AD452/6</f>
        <v>0</v>
      </c>
      <c r="AF452">
        <f>AD452+X452</f>
        <v>0</v>
      </c>
      <c r="AG452">
        <f>AF452/12</f>
        <v>0</v>
      </c>
      <c r="AH452">
        <f>COUNTIF('résultats bruts'!R452, 1) + COUNTIF('résultats bruts'!AW452,1) + COUNTIF('résultats bruts'!CU452,1)</f>
        <v>0</v>
      </c>
      <c r="AI452">
        <f>AH452/3</f>
        <v>0</v>
      </c>
      <c r="AJ452">
        <f>COUNTIF('résultats bruts'!Z452, 1) + COUNTIF('résultats bruts'!AQ452,1) + COUNTIF('résultats bruts'!CS452,1)</f>
        <v>0</v>
      </c>
      <c r="AK452">
        <f>AJ452/3</f>
        <v>0</v>
      </c>
      <c r="AL452">
        <f>AH452+AJ452</f>
        <v>0</v>
      </c>
      <c r="AM452">
        <f>AL452/6</f>
        <v>0</v>
      </c>
      <c r="AN452">
        <f>AL452+AF452</f>
        <v>0</v>
      </c>
      <c r="AO452">
        <f>AN452/18</f>
        <v>0</v>
      </c>
      <c r="AP452">
        <f>COUNTIF('résultats bruts'!Y452, 1) + COUNTIF('résultats bruts'!AY452,1) + COUNTIF('résultats bruts'!DC452,1)</f>
        <v>0</v>
      </c>
      <c r="AQ452">
        <f>AP452/3</f>
        <v>0</v>
      </c>
      <c r="AR452">
        <f>COUNTIF('résultats bruts'!T452, 1) + COUNTIF('résultats bruts'!AR452,1) + COUNTIF('résultats bruts'!DB452,1)</f>
        <v>0</v>
      </c>
      <c r="AS452">
        <f>AR452/3</f>
        <v>0</v>
      </c>
      <c r="AT452">
        <f>AR452+AP452</f>
        <v>0</v>
      </c>
      <c r="AU452">
        <f>AT452/6</f>
        <v>0</v>
      </c>
      <c r="AV452">
        <f>COUNTIF('résultats bruts'!X452, 1) + COUNTIF('résultats bruts'!BB452,1) + COUNTIF('résultats bruts'!DA452,1)</f>
        <v>0</v>
      </c>
      <c r="AW452">
        <f>AV452/3</f>
        <v>0</v>
      </c>
      <c r="AX452">
        <f>COUNTIF('résultats bruts'!AA452, 1) + COUNTIF('résultats bruts'!AX452,1) + COUNTIF('résultats bruts'!CY452,1)</f>
        <v>0</v>
      </c>
      <c r="AY452">
        <f>AX452/3</f>
        <v>0</v>
      </c>
      <c r="AZ452">
        <f>AX452+AV452</f>
        <v>0</v>
      </c>
      <c r="BA452">
        <f>AZ452/6</f>
        <v>0</v>
      </c>
      <c r="BB452">
        <f>AZ452+AT452</f>
        <v>0</v>
      </c>
      <c r="BC452">
        <f>BB452/12</f>
        <v>0</v>
      </c>
      <c r="BD452">
        <f>COUNTIF('résultats bruts'!U452, 1) + COUNTIF('résultats bruts'!AZ452,1) + COUNTIF('résultats bruts'!CX452,1)</f>
        <v>0</v>
      </c>
      <c r="BE452">
        <f>BD452/3</f>
        <v>0</v>
      </c>
      <c r="BF452">
        <f>COUNTIF('résultats bruts'!S452, 1) + COUNTIF('résultats bruts'!BA452,1) + COUNTIF('résultats bruts'!CV452,1)</f>
        <v>0</v>
      </c>
      <c r="BG452">
        <f>BF452/3</f>
        <v>0</v>
      </c>
      <c r="BH452">
        <f>BF452+BD452</f>
        <v>0</v>
      </c>
      <c r="BI452">
        <f>BH452/6</f>
        <v>0</v>
      </c>
      <c r="BJ452">
        <f>BH452+BB452</f>
        <v>0</v>
      </c>
      <c r="BK452">
        <f>BJ452/18</f>
        <v>0</v>
      </c>
      <c r="BL452">
        <f>COUNTIF('résultats bruts'!AB452, 1) + COUNTIF('résultats bruts'!AC452,1) + COUNTIF('résultats bruts'!BC452,1)+ COUNTIF('résultats bruts'!BD452,1)+ COUNTIF('résultats bruts'!DE452,1)+ COUNTIF('résultats bruts'!DF452,1)</f>
        <v>0</v>
      </c>
      <c r="BM452">
        <f>BL452/6</f>
        <v>0</v>
      </c>
      <c r="BN452">
        <f>BJ452+AN452+BL452</f>
        <v>0</v>
      </c>
      <c r="BO452">
        <f>BN452/42</f>
        <v>0</v>
      </c>
      <c r="BP452">
        <f>COUNTIF('résultats bruts'!DS452,1) + COUNTIF('résultats bruts'!DQ452,1)</f>
        <v>0</v>
      </c>
      <c r="BQ452">
        <f>BP452/2</f>
        <v>0</v>
      </c>
      <c r="BR452">
        <f>COUNTIF('résultats bruts'!DR452,1)+COUNTIF('résultats bruts'!DT452,1)</f>
        <v>0</v>
      </c>
      <c r="BS452">
        <f>BR452/2</f>
        <v>0</v>
      </c>
      <c r="BT452">
        <f>'résultats bruts'!AR452</f>
        <v>0</v>
      </c>
      <c r="BU452">
        <f>'résultats bruts'!DR452</f>
        <v>0</v>
      </c>
      <c r="BV452">
        <f>'résultats bruts'!AS452</f>
        <v>0</v>
      </c>
      <c r="BW452">
        <f>'résultats bruts'!DT452</f>
        <v>0</v>
      </c>
      <c r="BX452">
        <f>COUNTIF('résultats bruts'!AI452, 1) + COUNTIF('résultats bruts'!BP452,1) + COUNTIF('résultats bruts'!DG452,1)</f>
        <v>0</v>
      </c>
      <c r="BY452">
        <f>BX452/3</f>
        <v>0</v>
      </c>
      <c r="BZ452">
        <f>COUNTIF('résultats bruts'!AL452, 1) + COUNTIF('résultats bruts'!BN452,1) + COUNTIF('résultats bruts'!DI452,1)</f>
        <v>0</v>
      </c>
      <c r="CA452">
        <f>BZ452/3</f>
        <v>0</v>
      </c>
      <c r="CB452">
        <f>BX452+BZ452</f>
        <v>0</v>
      </c>
      <c r="CC452">
        <f>CB452/6</f>
        <v>0</v>
      </c>
      <c r="CD452">
        <f>COUNTIF('résultats bruts'!AK452, 1) + COUNTIF('résultats bruts'!BR452,1) + COUNTIF('résultats bruts'!DM452,1)</f>
        <v>0</v>
      </c>
      <c r="CE452">
        <f>CD452/3</f>
        <v>0</v>
      </c>
      <c r="CF452">
        <f>COUNTIF('résultats bruts'!AE452, 1) + COUNTIF('résultats bruts'!BL452,1) + COUNTIF('résultats bruts'!DN452,1)</f>
        <v>0</v>
      </c>
      <c r="CG452">
        <f>CF452/3</f>
        <v>0</v>
      </c>
      <c r="CH452">
        <f>CF452+CD452</f>
        <v>0</v>
      </c>
      <c r="CI452">
        <f>CH452/6</f>
        <v>0</v>
      </c>
      <c r="CJ452">
        <f>COUNTIF('résultats bruts'!AJ452, 1) + COUNTIF('résultats bruts'!BM452,1) + COUNTIF('résultats bruts'!DL452,1)</f>
        <v>0</v>
      </c>
      <c r="CK452">
        <f>CJ452/3</f>
        <v>0</v>
      </c>
      <c r="CL452">
        <f>COUNTIF('résultats bruts'!AH452, 1) + COUNTIF('résultats bruts'!BK452,1) + COUNTIF('résultats bruts'!DK452,1)</f>
        <v>0</v>
      </c>
      <c r="CM452">
        <f>CL452/3</f>
        <v>0</v>
      </c>
      <c r="CN452">
        <f>CL452+CJ452</f>
        <v>0</v>
      </c>
      <c r="CO452">
        <f>CN452/6</f>
        <v>0</v>
      </c>
      <c r="CP452">
        <f>COUNTIF('résultats bruts'!AF452, 1) + COUNTIF('résultats bruts'!BO452,1) + COUNTIF('résultats bruts'!DJ452,1)</f>
        <v>0</v>
      </c>
      <c r="CQ452">
        <f>CP452/3</f>
        <v>0</v>
      </c>
      <c r="CR452">
        <f>COUNTIF('résultats bruts'!AG452, 1) + COUNTIF('résultats bruts'!BQ452,1) + COUNTIF('résultats bruts'!DH452,1)</f>
        <v>0</v>
      </c>
      <c r="CS452">
        <f>CR452/3</f>
        <v>0</v>
      </c>
      <c r="CT452">
        <f>CR452+CP452</f>
        <v>0</v>
      </c>
      <c r="CU452">
        <f>CT452/6</f>
        <v>0</v>
      </c>
      <c r="CV452">
        <f>COUNTIF('résultats bruts'!AM452, 1) + COUNTIF('résultats bruts'!AN452,1) + COUNTIF('résultats bruts'!BS452,1) +COUNTIF('résultats bruts'!BT452, 1) + COUNTIF('résultats bruts'!DO452,1) + COUNTIF('résultats bruts'!DP452,1)</f>
        <v>0</v>
      </c>
      <c r="CW452">
        <f>+CV452/6</f>
        <v>0</v>
      </c>
      <c r="CX452">
        <f>CT452+CN452+CH452+CB488</f>
        <v>0</v>
      </c>
      <c r="CY452">
        <f>CX452/30</f>
        <v>0</v>
      </c>
      <c r="CZ452">
        <f>COUNTIF('résultats bruts'!AO452,1)</f>
        <v>0</v>
      </c>
      <c r="DA452">
        <f>COUNTIF('résultats bruts'!AP452,1)</f>
        <v>0</v>
      </c>
      <c r="DB452">
        <f>CZ452+DA452</f>
        <v>0</v>
      </c>
      <c r="DC452">
        <f>DB452/2</f>
        <v>0</v>
      </c>
      <c r="DD452">
        <f>COUNTIF('résultats bruts'!BU452,1)</f>
        <v>0</v>
      </c>
      <c r="DE452">
        <f>COUNTIF('résultats bruts'!BV452,1)</f>
        <v>0</v>
      </c>
      <c r="DF452">
        <f>DD452+DE452</f>
        <v>0</v>
      </c>
      <c r="DG452">
        <f>DD452+DE452</f>
        <v>0</v>
      </c>
      <c r="DH452">
        <f>DG452/2</f>
        <v>0</v>
      </c>
      <c r="DJ452">
        <f>COUNTIF(CD452, 1)</f>
        <v>0</v>
      </c>
      <c r="DK452">
        <f>DB452+DG452+DJ452</f>
        <v>0</v>
      </c>
      <c r="DL452">
        <f>DK452/5</f>
        <v>0</v>
      </c>
      <c r="DM452">
        <f>COUNTIF('résultats bruts'!BG452,1)+COUNTIF('résultats bruts'!BJ452,1)</f>
        <v>0</v>
      </c>
      <c r="DN452">
        <f>DM452/2</f>
        <v>0</v>
      </c>
      <c r="DO452">
        <f>COUNTIF('résultats bruts'!CD452,1)+COUNTIF('résultats bruts'!CF452,1) + COUNTIF('résultats bruts'!CO452,1)+COUNTIF('résultats bruts'!CR452,1)</f>
        <v>0</v>
      </c>
      <c r="DP452">
        <f>DO452/4</f>
        <v>0</v>
      </c>
      <c r="DQ452">
        <f>DM452+DO452</f>
        <v>0</v>
      </c>
      <c r="DR452">
        <f>DQ452/6</f>
        <v>0</v>
      </c>
      <c r="DS452">
        <f>COUNTIF('résultats bruts'!BF452,1)+COUNTIF('résultats bruts'!BI452,1)</f>
        <v>0</v>
      </c>
      <c r="DT452">
        <f>DS452/2</f>
        <v>0</v>
      </c>
      <c r="DU452">
        <f>COUNTIF('résultats bruts'!CE452,1)+COUNTIF('résultats bruts'!CH452,1) + COUNTIF('résultats bruts'!CP452,1)</f>
        <v>0</v>
      </c>
      <c r="DV452">
        <f>DU452/4</f>
        <v>0</v>
      </c>
      <c r="DW452">
        <f>DS452+DU452</f>
        <v>0</v>
      </c>
      <c r="DX452">
        <f>DW452/6</f>
        <v>0</v>
      </c>
      <c r="DY452">
        <f>COUNTIF('résultats bruts'!BE452,1)+COUNTIF('résultats bruts'!BH452,1)</f>
        <v>0</v>
      </c>
      <c r="DZ452">
        <f>DY452/2</f>
        <v>0</v>
      </c>
      <c r="EA452">
        <f>COUNTIF('résultats bruts'!CC452,1)+COUNTIF('résultats bruts'!CG452,1) + COUNTIF('résultats bruts'!CN452,1)</f>
        <v>0</v>
      </c>
      <c r="EB452">
        <f>EA452/3</f>
        <v>0</v>
      </c>
      <c r="EC452">
        <f>EA452+DY452</f>
        <v>0</v>
      </c>
      <c r="ED452">
        <f>EC452/5</f>
        <v>0</v>
      </c>
      <c r="EE452">
        <f>EC452+DW452+DQ452</f>
        <v>0</v>
      </c>
      <c r="EF452">
        <f>EE452/17</f>
        <v>0</v>
      </c>
    </row>
    <row r="453">
      <c r="A453">
        <f>'résultats bruts'!A453</f>
        <v>0</v>
      </c>
      <c r="B453">
        <f>'résultats bruts'!B453</f>
        <v>0</v>
      </c>
      <c r="C453">
        <f>'résultats bruts'!C453</f>
        <v>0</v>
      </c>
      <c r="D453">
        <f>'résultats bruts'!D453</f>
        <v>0</v>
      </c>
      <c r="E453">
        <f>'résultats bruts'!E453</f>
        <v>0</v>
      </c>
      <c r="F453">
        <f>'résultats bruts'!F453</f>
        <v>451</v>
      </c>
      <c r="G453">
        <f>COUNTIF('résultats bruts'!K453,1) +COUNTIF('résultats bruts'!CJ453:CK453,1)+COUNTIF('résultats bruts'!CJ453:CK453,"0A")</f>
        <v>0</v>
      </c>
      <c r="H453">
        <f>G453/3</f>
        <v>0</v>
      </c>
      <c r="I453">
        <f>COUNTIF('résultats bruts'!O453,1) + COUNTIF('résultats bruts'!AD453,1) + COUNTIF('résultats bruts'!CA453,1) + COUNTIF('résultats bruts'!DU453, 1) + COUNTIF('résultats bruts'!DU453,"0B")</f>
        <v>0</v>
      </c>
      <c r="J453">
        <f>I453/4</f>
        <v>0</v>
      </c>
      <c r="K453">
        <f>COUNTIF('résultats bruts'!CJ453:CK453,1)</f>
        <v>0</v>
      </c>
      <c r="L453">
        <f>K453/2</f>
        <v>0</v>
      </c>
      <c r="M453">
        <f>COUNTIF('résultats bruts'!CM453,1)</f>
        <v>0</v>
      </c>
      <c r="N453">
        <f>COUNTIF('résultats bruts'!DU453,1)</f>
        <v>0</v>
      </c>
      <c r="O453">
        <f>M453+N453</f>
        <v>0</v>
      </c>
      <c r="P453">
        <f>O453/2</f>
        <v>0</v>
      </c>
      <c r="Q453">
        <f>COUNTIF('résultats bruts'!CB453, "1A")+COUNTIF('résultats bruts'!CB453, "1B")</f>
        <v>0</v>
      </c>
      <c r="R453">
        <f>O453+K453+I453+G453</f>
        <v>0</v>
      </c>
      <c r="S453">
        <f>R453/11</f>
        <v>0</v>
      </c>
      <c r="T453">
        <f>COUNTIF('résultats bruts'!Q453, 1) + COUNTIF('résultats bruts'!AU453,1) + COUNTIF('résultats bruts'!CW453,1)</f>
        <v>0</v>
      </c>
      <c r="U453">
        <f>T453/3</f>
        <v>0</v>
      </c>
      <c r="V453">
        <f>COUNTIF('résultats bruts'!P453,1) + COUNTIF('résultats bruts'!AS453,1) + COUNTIF('résultats bruts'!DD453,1)</f>
        <v>0</v>
      </c>
      <c r="W453">
        <f>V453/3</f>
        <v>0</v>
      </c>
      <c r="X453">
        <f>T453+V453</f>
        <v>0</v>
      </c>
      <c r="Y453">
        <f>X453/6</f>
        <v>0</v>
      </c>
      <c r="Z453">
        <f>COUNTIF('résultats bruts'!V453, 1) + COUNTIF('résultats bruts'!AT453,1) + COUNTIF('résultats bruts'!CT453,1)</f>
        <v>0</v>
      </c>
      <c r="AA453">
        <f>Z453/3</f>
        <v>0</v>
      </c>
      <c r="AB453">
        <f>COUNTIF('résultats bruts'!W453, 1) + COUNTIF('résultats bruts'!AV453,1) + COUNTIF('résultats bruts'!CZ453,1)</f>
        <v>0</v>
      </c>
      <c r="AC453">
        <f>AB453/3</f>
        <v>0</v>
      </c>
      <c r="AD453">
        <f>AB453+Z453</f>
        <v>0</v>
      </c>
      <c r="AE453">
        <f>AD453/6</f>
        <v>0</v>
      </c>
      <c r="AF453">
        <f>AD453+X453</f>
        <v>0</v>
      </c>
      <c r="AG453">
        <f>AF453/12</f>
        <v>0</v>
      </c>
      <c r="AH453">
        <f>COUNTIF('résultats bruts'!R453, 1) + COUNTIF('résultats bruts'!AW453,1) + COUNTIF('résultats bruts'!CU453,1)</f>
        <v>0</v>
      </c>
      <c r="AI453">
        <f>AH453/3</f>
        <v>0</v>
      </c>
      <c r="AJ453">
        <f>COUNTIF('résultats bruts'!Z453, 1) + COUNTIF('résultats bruts'!AQ453,1) + COUNTIF('résultats bruts'!CS453,1)</f>
        <v>0</v>
      </c>
      <c r="AK453">
        <f>AJ453/3</f>
        <v>0</v>
      </c>
      <c r="AL453">
        <f>AH453+AJ453</f>
        <v>0</v>
      </c>
      <c r="AM453">
        <f>AL453/6</f>
        <v>0</v>
      </c>
      <c r="AN453">
        <f>AL453+AF453</f>
        <v>0</v>
      </c>
      <c r="AO453">
        <f>AN453/18</f>
        <v>0</v>
      </c>
      <c r="AP453">
        <f>COUNTIF('résultats bruts'!Y453, 1) + COUNTIF('résultats bruts'!AY453,1) + COUNTIF('résultats bruts'!DC453,1)</f>
        <v>0</v>
      </c>
      <c r="AQ453">
        <f>AP453/3</f>
        <v>0</v>
      </c>
      <c r="AR453">
        <f>COUNTIF('résultats bruts'!T453, 1) + COUNTIF('résultats bruts'!AR453,1) + COUNTIF('résultats bruts'!DB453,1)</f>
        <v>0</v>
      </c>
      <c r="AS453">
        <f>AR453/3</f>
        <v>0</v>
      </c>
      <c r="AT453">
        <f>AR453+AP453</f>
        <v>0</v>
      </c>
      <c r="AU453">
        <f>AT453/6</f>
        <v>0</v>
      </c>
      <c r="AV453">
        <f>COUNTIF('résultats bruts'!X453, 1) + COUNTIF('résultats bruts'!BB453,1) + COUNTIF('résultats bruts'!DA453,1)</f>
        <v>0</v>
      </c>
      <c r="AW453">
        <f>AV453/3</f>
        <v>0</v>
      </c>
      <c r="AX453">
        <f>COUNTIF('résultats bruts'!AA453, 1) + COUNTIF('résultats bruts'!AX453,1) + COUNTIF('résultats bruts'!CY453,1)</f>
        <v>0</v>
      </c>
      <c r="AY453">
        <f>AX453/3</f>
        <v>0</v>
      </c>
      <c r="AZ453">
        <f>AX453+AV453</f>
        <v>0</v>
      </c>
      <c r="BA453">
        <f>AZ453/6</f>
        <v>0</v>
      </c>
      <c r="BB453">
        <f>AZ453+AT453</f>
        <v>0</v>
      </c>
      <c r="BC453">
        <f>BB453/12</f>
        <v>0</v>
      </c>
      <c r="BD453">
        <f>COUNTIF('résultats bruts'!U453, 1) + COUNTIF('résultats bruts'!AZ453,1) + COUNTIF('résultats bruts'!CX453,1)</f>
        <v>0</v>
      </c>
      <c r="BE453">
        <f>BD453/3</f>
        <v>0</v>
      </c>
      <c r="BF453">
        <f>COUNTIF('résultats bruts'!S453, 1) + COUNTIF('résultats bruts'!BA453,1) + COUNTIF('résultats bruts'!CV453,1)</f>
        <v>0</v>
      </c>
      <c r="BG453">
        <f>BF453/3</f>
        <v>0</v>
      </c>
      <c r="BH453">
        <f>BF453+BD453</f>
        <v>0</v>
      </c>
      <c r="BI453">
        <f>BH453/6</f>
        <v>0</v>
      </c>
      <c r="BJ453">
        <f>BH453+BB453</f>
        <v>0</v>
      </c>
      <c r="BK453">
        <f>BJ453/18</f>
        <v>0</v>
      </c>
      <c r="BL453">
        <f>COUNTIF('résultats bruts'!AB453, 1) + COUNTIF('résultats bruts'!AC453,1) + COUNTIF('résultats bruts'!BC453,1)+ COUNTIF('résultats bruts'!BD453,1)+ COUNTIF('résultats bruts'!DE453,1)+ COUNTIF('résultats bruts'!DF453,1)</f>
        <v>0</v>
      </c>
      <c r="BM453">
        <f>BL453/6</f>
        <v>0</v>
      </c>
      <c r="BN453">
        <f>BJ453+AN453+BL453</f>
        <v>0</v>
      </c>
      <c r="BO453">
        <f>BN453/42</f>
        <v>0</v>
      </c>
      <c r="BP453">
        <f>COUNTIF('résultats bruts'!DS453,1) + COUNTIF('résultats bruts'!DQ453,1)</f>
        <v>0</v>
      </c>
      <c r="BQ453">
        <f>BP453/2</f>
        <v>0</v>
      </c>
      <c r="BR453">
        <f>COUNTIF('résultats bruts'!DR453,1)+COUNTIF('résultats bruts'!DT453,1)</f>
        <v>0</v>
      </c>
      <c r="BS453">
        <f>BR453/2</f>
        <v>0</v>
      </c>
      <c r="BT453">
        <f>'résultats bruts'!AR453</f>
        <v>0</v>
      </c>
      <c r="BU453">
        <f>'résultats bruts'!DR453</f>
        <v>0</v>
      </c>
      <c r="BV453">
        <f>'résultats bruts'!AS453</f>
        <v>0</v>
      </c>
      <c r="BW453">
        <f>'résultats bruts'!DT453</f>
        <v>0</v>
      </c>
      <c r="BX453">
        <f>COUNTIF('résultats bruts'!AI453, 1) + COUNTIF('résultats bruts'!BP453,1) + COUNTIF('résultats bruts'!DG453,1)</f>
        <v>0</v>
      </c>
      <c r="BY453">
        <f>BX453/3</f>
        <v>0</v>
      </c>
      <c r="BZ453">
        <f>COUNTIF('résultats bruts'!AL453, 1) + COUNTIF('résultats bruts'!BN453,1) + COUNTIF('résultats bruts'!DI453,1)</f>
        <v>0</v>
      </c>
      <c r="CA453">
        <f>BZ453/3</f>
        <v>0</v>
      </c>
      <c r="CB453">
        <f>BX453+BZ453</f>
        <v>0</v>
      </c>
      <c r="CC453">
        <f>CB453/6</f>
        <v>0</v>
      </c>
      <c r="CD453">
        <f>COUNTIF('résultats bruts'!AK453, 1) + COUNTIF('résultats bruts'!BR453,1) + COUNTIF('résultats bruts'!DM453,1)</f>
        <v>0</v>
      </c>
      <c r="CE453">
        <f>CD453/3</f>
        <v>0</v>
      </c>
      <c r="CF453">
        <f>COUNTIF('résultats bruts'!AE453, 1) + COUNTIF('résultats bruts'!BL453,1) + COUNTIF('résultats bruts'!DN453,1)</f>
        <v>0</v>
      </c>
      <c r="CG453">
        <f>CF453/3</f>
        <v>0</v>
      </c>
      <c r="CH453">
        <f>CF453+CD453</f>
        <v>0</v>
      </c>
      <c r="CI453">
        <f>CH453/6</f>
        <v>0</v>
      </c>
      <c r="CJ453">
        <f>COUNTIF('résultats bruts'!AJ453, 1) + COUNTIF('résultats bruts'!BM453,1) + COUNTIF('résultats bruts'!DL453,1)</f>
        <v>0</v>
      </c>
      <c r="CK453">
        <f>CJ453/3</f>
        <v>0</v>
      </c>
      <c r="CL453">
        <f>COUNTIF('résultats bruts'!AH453, 1) + COUNTIF('résultats bruts'!BK453,1) + COUNTIF('résultats bruts'!DK453,1)</f>
        <v>0</v>
      </c>
      <c r="CM453">
        <f>CL453/3</f>
        <v>0</v>
      </c>
      <c r="CN453">
        <f>CL453+CJ453</f>
        <v>0</v>
      </c>
      <c r="CO453">
        <f>CN453/6</f>
        <v>0</v>
      </c>
      <c r="CP453">
        <f>COUNTIF('résultats bruts'!AF453, 1) + COUNTIF('résultats bruts'!BO453,1) + COUNTIF('résultats bruts'!DJ453,1)</f>
        <v>0</v>
      </c>
      <c r="CQ453">
        <f>CP453/3</f>
        <v>0</v>
      </c>
      <c r="CR453">
        <f>COUNTIF('résultats bruts'!AG453, 1) + COUNTIF('résultats bruts'!BQ453,1) + COUNTIF('résultats bruts'!DH453,1)</f>
        <v>0</v>
      </c>
      <c r="CS453">
        <f>CR453/3</f>
        <v>0</v>
      </c>
      <c r="CT453">
        <f>CR453+CP453</f>
        <v>0</v>
      </c>
      <c r="CU453">
        <f>CT453/6</f>
        <v>0</v>
      </c>
      <c r="CV453">
        <f>COUNTIF('résultats bruts'!AM453, 1) + COUNTIF('résultats bruts'!AN453,1) + COUNTIF('résultats bruts'!BS453,1) +COUNTIF('résultats bruts'!BT453, 1) + COUNTIF('résultats bruts'!DO453,1) + COUNTIF('résultats bruts'!DP453,1)</f>
        <v>0</v>
      </c>
      <c r="CW453">
        <f>+CV453/6</f>
        <v>0</v>
      </c>
      <c r="CX453">
        <f>CT453+CN453+CH453+CB489</f>
        <v>0</v>
      </c>
      <c r="CY453">
        <f>CX453/30</f>
        <v>0</v>
      </c>
      <c r="CZ453">
        <f>COUNTIF('résultats bruts'!AO453,1)</f>
        <v>0</v>
      </c>
      <c r="DA453">
        <f>COUNTIF('résultats bruts'!AP453,1)</f>
        <v>0</v>
      </c>
      <c r="DB453">
        <f>CZ453+DA453</f>
        <v>0</v>
      </c>
      <c r="DC453">
        <f>DB453/2</f>
        <v>0</v>
      </c>
      <c r="DD453">
        <f>COUNTIF('résultats bruts'!BU453,1)</f>
        <v>0</v>
      </c>
      <c r="DE453">
        <f>COUNTIF('résultats bruts'!BV453,1)</f>
        <v>0</v>
      </c>
      <c r="DF453">
        <f>DD453+DE453</f>
        <v>0</v>
      </c>
      <c r="DG453">
        <f>DD453+DE453</f>
        <v>0</v>
      </c>
      <c r="DH453">
        <f>DG453/2</f>
        <v>0</v>
      </c>
      <c r="DJ453">
        <f>COUNTIF(CD453, 1)</f>
        <v>0</v>
      </c>
      <c r="DK453">
        <f>DB453+DG453+DJ453</f>
        <v>0</v>
      </c>
      <c r="DL453">
        <f>DK453/5</f>
        <v>0</v>
      </c>
      <c r="DM453">
        <f>COUNTIF('résultats bruts'!BG453,1)+COUNTIF('résultats bruts'!BJ453,1)</f>
        <v>0</v>
      </c>
      <c r="DN453">
        <f>DM453/2</f>
        <v>0</v>
      </c>
      <c r="DO453">
        <f>COUNTIF('résultats bruts'!CD453,1)+COUNTIF('résultats bruts'!CF453,1) + COUNTIF('résultats bruts'!CO453,1)+COUNTIF('résultats bruts'!CR453,1)</f>
        <v>0</v>
      </c>
      <c r="DP453">
        <f>DO453/4</f>
        <v>0</v>
      </c>
      <c r="DQ453">
        <f>DM453+DO453</f>
        <v>0</v>
      </c>
      <c r="DR453">
        <f>DQ453/6</f>
        <v>0</v>
      </c>
      <c r="DS453">
        <f>COUNTIF('résultats bruts'!BF453,1)+COUNTIF('résultats bruts'!BI453,1)</f>
        <v>0</v>
      </c>
      <c r="DT453">
        <f>DS453/2</f>
        <v>0</v>
      </c>
      <c r="DU453">
        <f>COUNTIF('résultats bruts'!CE453,1)+COUNTIF('résultats bruts'!CH453,1) + COUNTIF('résultats bruts'!CP453,1)</f>
        <v>0</v>
      </c>
      <c r="DV453">
        <f>DU453/4</f>
        <v>0</v>
      </c>
      <c r="DW453">
        <f>DS453+DU453</f>
        <v>0</v>
      </c>
      <c r="DX453">
        <f>DW453/6</f>
        <v>0</v>
      </c>
      <c r="DY453">
        <f>COUNTIF('résultats bruts'!BE453,1)+COUNTIF('résultats bruts'!BH453,1)</f>
        <v>0</v>
      </c>
      <c r="DZ453">
        <f>DY453/2</f>
        <v>0</v>
      </c>
      <c r="EA453">
        <f>COUNTIF('résultats bruts'!CC453,1)+COUNTIF('résultats bruts'!CG453,1) + COUNTIF('résultats bruts'!CN453,1)</f>
        <v>0</v>
      </c>
      <c r="EB453">
        <f>EA453/3</f>
        <v>0</v>
      </c>
      <c r="EC453">
        <f>EA453+DY453</f>
        <v>0</v>
      </c>
      <c r="ED453">
        <f>EC453/5</f>
        <v>0</v>
      </c>
      <c r="EE453">
        <f>EC453+DW453+DQ453</f>
        <v>0</v>
      </c>
      <c r="EF453">
        <f>EE453/17</f>
        <v>0</v>
      </c>
    </row>
    <row r="454">
      <c r="A454">
        <f>'résultats bruts'!A454</f>
        <v>0</v>
      </c>
      <c r="B454">
        <f>'résultats bruts'!B454</f>
        <v>0</v>
      </c>
      <c r="C454">
        <f>'résultats bruts'!C454</f>
        <v>0</v>
      </c>
      <c r="D454">
        <f>'résultats bruts'!D454</f>
        <v>0</v>
      </c>
      <c r="E454">
        <f>'résultats bruts'!E454</f>
        <v>0</v>
      </c>
      <c r="F454">
        <f>'résultats bruts'!F454</f>
        <v>452</v>
      </c>
      <c r="G454">
        <f>COUNTIF('résultats bruts'!K454,1) +COUNTIF('résultats bruts'!CJ454:CK454,1)+COUNTIF('résultats bruts'!CJ454:CK454,"0A")</f>
        <v>0</v>
      </c>
      <c r="H454">
        <f>G454/3</f>
        <v>0</v>
      </c>
      <c r="I454">
        <f>COUNTIF('résultats bruts'!O454,1) + COUNTIF('résultats bruts'!AD454,1) + COUNTIF('résultats bruts'!CA454,1) + COUNTIF('résultats bruts'!DU454, 1) + COUNTIF('résultats bruts'!DU454,"0B")</f>
        <v>0</v>
      </c>
      <c r="J454">
        <f>I454/4</f>
        <v>0</v>
      </c>
      <c r="K454">
        <f>COUNTIF('résultats bruts'!CJ454:CK454,1)</f>
        <v>0</v>
      </c>
      <c r="L454">
        <f>K454/2</f>
        <v>0</v>
      </c>
      <c r="M454">
        <f>COUNTIF('résultats bruts'!CM454,1)</f>
        <v>0</v>
      </c>
      <c r="N454">
        <f>COUNTIF('résultats bruts'!DU454,1)</f>
        <v>0</v>
      </c>
      <c r="O454">
        <f>M454+N454</f>
        <v>0</v>
      </c>
      <c r="P454">
        <f>O454/2</f>
        <v>0</v>
      </c>
      <c r="Q454">
        <f>COUNTIF('résultats bruts'!CB454, "1A")+COUNTIF('résultats bruts'!CB454, "1B")</f>
        <v>0</v>
      </c>
      <c r="R454">
        <f>O454+K454+I454+G454</f>
        <v>0</v>
      </c>
      <c r="S454">
        <f>R454/11</f>
        <v>0</v>
      </c>
      <c r="T454">
        <f>COUNTIF('résultats bruts'!Q454, 1) + COUNTIF('résultats bruts'!AU454,1) + COUNTIF('résultats bruts'!CW454,1)</f>
        <v>0</v>
      </c>
      <c r="U454">
        <f>T454/3</f>
        <v>0</v>
      </c>
      <c r="V454">
        <f>COUNTIF('résultats bruts'!P454,1) + COUNTIF('résultats bruts'!AS454,1) + COUNTIF('résultats bruts'!DD454,1)</f>
        <v>0</v>
      </c>
      <c r="W454">
        <f>V454/3</f>
        <v>0</v>
      </c>
      <c r="X454">
        <f>T454+V454</f>
        <v>0</v>
      </c>
      <c r="Y454">
        <f>X454/6</f>
        <v>0</v>
      </c>
      <c r="Z454">
        <f>COUNTIF('résultats bruts'!V454, 1) + COUNTIF('résultats bruts'!AT454,1) + COUNTIF('résultats bruts'!CT454,1)</f>
        <v>0</v>
      </c>
      <c r="AA454">
        <f>Z454/3</f>
        <v>0</v>
      </c>
      <c r="AB454">
        <f>COUNTIF('résultats bruts'!W454, 1) + COUNTIF('résultats bruts'!AV454,1) + COUNTIF('résultats bruts'!CZ454,1)</f>
        <v>0</v>
      </c>
      <c r="AC454">
        <f>AB454/3</f>
        <v>0</v>
      </c>
      <c r="AD454">
        <f>AB454+Z454</f>
        <v>0</v>
      </c>
      <c r="AE454">
        <f>AD454/6</f>
        <v>0</v>
      </c>
      <c r="AF454">
        <f>AD454+X454</f>
        <v>0</v>
      </c>
      <c r="AG454">
        <f>AF454/12</f>
        <v>0</v>
      </c>
      <c r="AH454">
        <f>COUNTIF('résultats bruts'!R454, 1) + COUNTIF('résultats bruts'!AW454,1) + COUNTIF('résultats bruts'!CU454,1)</f>
        <v>0</v>
      </c>
      <c r="AI454">
        <f>AH454/3</f>
        <v>0</v>
      </c>
      <c r="AJ454">
        <f>COUNTIF('résultats bruts'!Z454, 1) + COUNTIF('résultats bruts'!AQ454,1) + COUNTIF('résultats bruts'!CS454,1)</f>
        <v>0</v>
      </c>
      <c r="AK454">
        <f>AJ454/3</f>
        <v>0</v>
      </c>
      <c r="AL454">
        <f>AH454+AJ454</f>
        <v>0</v>
      </c>
      <c r="AM454">
        <f>AL454/6</f>
        <v>0</v>
      </c>
      <c r="AN454">
        <f>AL454+AF454</f>
        <v>0</v>
      </c>
      <c r="AO454">
        <f>AN454/18</f>
        <v>0</v>
      </c>
      <c r="AP454">
        <f>COUNTIF('résultats bruts'!Y454, 1) + COUNTIF('résultats bruts'!AY454,1) + COUNTIF('résultats bruts'!DC454,1)</f>
        <v>0</v>
      </c>
      <c r="AQ454">
        <f>AP454/3</f>
        <v>0</v>
      </c>
      <c r="AR454">
        <f>COUNTIF('résultats bruts'!T454, 1) + COUNTIF('résultats bruts'!AR454,1) + COUNTIF('résultats bruts'!DB454,1)</f>
        <v>0</v>
      </c>
      <c r="AS454">
        <f>AR454/3</f>
        <v>0</v>
      </c>
      <c r="AT454">
        <f>AR454+AP454</f>
        <v>0</v>
      </c>
      <c r="AU454">
        <f>AT454/6</f>
        <v>0</v>
      </c>
      <c r="AV454">
        <f>COUNTIF('résultats bruts'!X454, 1) + COUNTIF('résultats bruts'!BB454,1) + COUNTIF('résultats bruts'!DA454,1)</f>
        <v>0</v>
      </c>
      <c r="AW454">
        <f>AV454/3</f>
        <v>0</v>
      </c>
      <c r="AX454">
        <f>COUNTIF('résultats bruts'!AA454, 1) + COUNTIF('résultats bruts'!AX454,1) + COUNTIF('résultats bruts'!CY454,1)</f>
        <v>0</v>
      </c>
      <c r="AY454">
        <f>AX454/3</f>
        <v>0</v>
      </c>
      <c r="AZ454">
        <f>AX454+AV454</f>
        <v>0</v>
      </c>
      <c r="BA454">
        <f>AZ454/6</f>
        <v>0</v>
      </c>
      <c r="BB454">
        <f>AZ454+AT454</f>
        <v>0</v>
      </c>
      <c r="BC454">
        <f>BB454/12</f>
        <v>0</v>
      </c>
      <c r="BD454">
        <f>COUNTIF('résultats bruts'!U454, 1) + COUNTIF('résultats bruts'!AZ454,1) + COUNTIF('résultats bruts'!CX454,1)</f>
        <v>0</v>
      </c>
      <c r="BE454">
        <f>BD454/3</f>
        <v>0</v>
      </c>
      <c r="BF454">
        <f>COUNTIF('résultats bruts'!S454, 1) + COUNTIF('résultats bruts'!BA454,1) + COUNTIF('résultats bruts'!CV454,1)</f>
        <v>0</v>
      </c>
      <c r="BG454">
        <f>BF454/3</f>
        <v>0</v>
      </c>
      <c r="BH454">
        <f>BF454+BD454</f>
        <v>0</v>
      </c>
      <c r="BI454">
        <f>BH454/6</f>
        <v>0</v>
      </c>
      <c r="BJ454">
        <f>BH454+BB454</f>
        <v>0</v>
      </c>
      <c r="BK454">
        <f>BJ454/18</f>
        <v>0</v>
      </c>
      <c r="BL454">
        <f>COUNTIF('résultats bruts'!AB454, 1) + COUNTIF('résultats bruts'!AC454,1) + COUNTIF('résultats bruts'!BC454,1)+ COUNTIF('résultats bruts'!BD454,1)+ COUNTIF('résultats bruts'!DE454,1)+ COUNTIF('résultats bruts'!DF454,1)</f>
        <v>0</v>
      </c>
      <c r="BM454">
        <f>BL454/6</f>
        <v>0</v>
      </c>
      <c r="BN454">
        <f>BJ454+AN454+BL454</f>
        <v>0</v>
      </c>
      <c r="BO454">
        <f>BN454/42</f>
        <v>0</v>
      </c>
      <c r="BP454">
        <f>COUNTIF('résultats bruts'!DS454,1) + COUNTIF('résultats bruts'!DQ454,1)</f>
        <v>0</v>
      </c>
      <c r="BQ454">
        <f>BP454/2</f>
        <v>0</v>
      </c>
      <c r="BR454">
        <f>COUNTIF('résultats bruts'!DR454,1)+COUNTIF('résultats bruts'!DT454,1)</f>
        <v>0</v>
      </c>
      <c r="BS454">
        <f>BR454/2</f>
        <v>0</v>
      </c>
      <c r="BT454">
        <f>'résultats bruts'!AR454</f>
        <v>0</v>
      </c>
      <c r="BU454">
        <f>'résultats bruts'!DR454</f>
        <v>0</v>
      </c>
      <c r="BV454">
        <f>'résultats bruts'!AS454</f>
        <v>0</v>
      </c>
      <c r="BW454">
        <f>'résultats bruts'!DT454</f>
        <v>0</v>
      </c>
      <c r="BX454">
        <f>COUNTIF('résultats bruts'!AI454, 1) + COUNTIF('résultats bruts'!BP454,1) + COUNTIF('résultats bruts'!DG454,1)</f>
        <v>0</v>
      </c>
      <c r="BY454">
        <f>BX454/3</f>
        <v>0</v>
      </c>
      <c r="BZ454">
        <f>COUNTIF('résultats bruts'!AL454, 1) + COUNTIF('résultats bruts'!BN454,1) + COUNTIF('résultats bruts'!DI454,1)</f>
        <v>0</v>
      </c>
      <c r="CA454">
        <f>BZ454/3</f>
        <v>0</v>
      </c>
      <c r="CB454">
        <f>BX454+BZ454</f>
        <v>0</v>
      </c>
      <c r="CC454">
        <f>CB454/6</f>
        <v>0</v>
      </c>
      <c r="CD454">
        <f>COUNTIF('résultats bruts'!AK454, 1) + COUNTIF('résultats bruts'!BR454,1) + COUNTIF('résultats bruts'!DM454,1)</f>
        <v>0</v>
      </c>
      <c r="CE454">
        <f>CD454/3</f>
        <v>0</v>
      </c>
      <c r="CF454">
        <f>COUNTIF('résultats bruts'!AE454, 1) + COUNTIF('résultats bruts'!BL454,1) + COUNTIF('résultats bruts'!DN454,1)</f>
        <v>0</v>
      </c>
      <c r="CG454">
        <f>CF454/3</f>
        <v>0</v>
      </c>
      <c r="CH454">
        <f>CF454+CD454</f>
        <v>0</v>
      </c>
      <c r="CI454">
        <f>CH454/6</f>
        <v>0</v>
      </c>
      <c r="CJ454">
        <f>COUNTIF('résultats bruts'!AJ454, 1) + COUNTIF('résultats bruts'!BM454,1) + COUNTIF('résultats bruts'!DL454,1)</f>
        <v>0</v>
      </c>
      <c r="CK454">
        <f>CJ454/3</f>
        <v>0</v>
      </c>
      <c r="CL454">
        <f>COUNTIF('résultats bruts'!AH454, 1) + COUNTIF('résultats bruts'!BK454,1) + COUNTIF('résultats bruts'!DK454,1)</f>
        <v>0</v>
      </c>
      <c r="CM454">
        <f>CL454/3</f>
        <v>0</v>
      </c>
      <c r="CN454">
        <f>CL454+CJ454</f>
        <v>0</v>
      </c>
      <c r="CO454">
        <f>CN454/6</f>
        <v>0</v>
      </c>
      <c r="CP454">
        <f>COUNTIF('résultats bruts'!AF454, 1) + COUNTIF('résultats bruts'!BO454,1) + COUNTIF('résultats bruts'!DJ454,1)</f>
        <v>0</v>
      </c>
      <c r="CQ454">
        <f>CP454/3</f>
        <v>0</v>
      </c>
      <c r="CR454">
        <f>COUNTIF('résultats bruts'!AG454, 1) + COUNTIF('résultats bruts'!BQ454,1) + COUNTIF('résultats bruts'!DH454,1)</f>
        <v>0</v>
      </c>
      <c r="CS454">
        <f>CR454/3</f>
        <v>0</v>
      </c>
      <c r="CT454">
        <f>CR454+CP454</f>
        <v>0</v>
      </c>
      <c r="CU454">
        <f>CT454/6</f>
        <v>0</v>
      </c>
      <c r="CV454">
        <f>COUNTIF('résultats bruts'!AM454, 1) + COUNTIF('résultats bruts'!AN454,1) + COUNTIF('résultats bruts'!BS454,1) +COUNTIF('résultats bruts'!BT454, 1) + COUNTIF('résultats bruts'!DO454,1) + COUNTIF('résultats bruts'!DP454,1)</f>
        <v>0</v>
      </c>
      <c r="CW454">
        <f>+CV454/6</f>
        <v>0</v>
      </c>
      <c r="CX454">
        <f>CT454+CN454+CH454+CB490</f>
        <v>0</v>
      </c>
      <c r="CY454">
        <f>CX454/30</f>
        <v>0</v>
      </c>
      <c r="CZ454">
        <f>COUNTIF('résultats bruts'!AO454,1)</f>
        <v>0</v>
      </c>
      <c r="DA454">
        <f>COUNTIF('résultats bruts'!AP454,1)</f>
        <v>0</v>
      </c>
      <c r="DB454">
        <f>CZ454+DA454</f>
        <v>0</v>
      </c>
      <c r="DC454">
        <f>DB454/2</f>
        <v>0</v>
      </c>
      <c r="DD454">
        <f>COUNTIF('résultats bruts'!BU454,1)</f>
        <v>0</v>
      </c>
      <c r="DE454">
        <f>COUNTIF('résultats bruts'!BV454,1)</f>
        <v>0</v>
      </c>
      <c r="DF454">
        <f>DD454+DE454</f>
        <v>0</v>
      </c>
      <c r="DG454">
        <f>DD454+DE454</f>
        <v>0</v>
      </c>
      <c r="DH454">
        <f>DG454/2</f>
        <v>0</v>
      </c>
      <c r="DJ454">
        <f>COUNTIF(CD454, 1)</f>
        <v>0</v>
      </c>
      <c r="DK454">
        <f>DB454+DG454+DJ454</f>
        <v>0</v>
      </c>
      <c r="DL454">
        <f>DK454/5</f>
        <v>0</v>
      </c>
      <c r="DM454">
        <f>COUNTIF('résultats bruts'!BG454,1)+COUNTIF('résultats bruts'!BJ454,1)</f>
        <v>0</v>
      </c>
      <c r="DN454">
        <f>DM454/2</f>
        <v>0</v>
      </c>
      <c r="DO454">
        <f>COUNTIF('résultats bruts'!CD454,1)+COUNTIF('résultats bruts'!CF454,1) + COUNTIF('résultats bruts'!CO454,1)+COUNTIF('résultats bruts'!CR454,1)</f>
        <v>0</v>
      </c>
      <c r="DP454">
        <f>DO454/4</f>
        <v>0</v>
      </c>
      <c r="DQ454">
        <f>DM454+DO454</f>
        <v>0</v>
      </c>
      <c r="DR454">
        <f>DQ454/6</f>
        <v>0</v>
      </c>
      <c r="DS454">
        <f>COUNTIF('résultats bruts'!BF454,1)+COUNTIF('résultats bruts'!BI454,1)</f>
        <v>0</v>
      </c>
      <c r="DT454">
        <f>DS454/2</f>
        <v>0</v>
      </c>
      <c r="DU454">
        <f>COUNTIF('résultats bruts'!CE454,1)+COUNTIF('résultats bruts'!CH454,1) + COUNTIF('résultats bruts'!CP454,1)</f>
        <v>0</v>
      </c>
      <c r="DV454">
        <f>DU454/4</f>
        <v>0</v>
      </c>
      <c r="DW454">
        <f>DS454+DU454</f>
        <v>0</v>
      </c>
      <c r="DX454">
        <f>DW454/6</f>
        <v>0</v>
      </c>
      <c r="DY454">
        <f>COUNTIF('résultats bruts'!BE454,1)+COUNTIF('résultats bruts'!BH454,1)</f>
        <v>0</v>
      </c>
      <c r="DZ454">
        <f>DY454/2</f>
        <v>0</v>
      </c>
      <c r="EA454">
        <f>COUNTIF('résultats bruts'!CC454,1)+COUNTIF('résultats bruts'!CG454,1) + COUNTIF('résultats bruts'!CN454,1)</f>
        <v>0</v>
      </c>
      <c r="EB454">
        <f>EA454/3</f>
        <v>0</v>
      </c>
      <c r="EC454">
        <f>EA454+DY454</f>
        <v>0</v>
      </c>
      <c r="ED454">
        <f>EC454/5</f>
        <v>0</v>
      </c>
      <c r="EE454">
        <f>EC454+DW454+DQ454</f>
        <v>0</v>
      </c>
      <c r="EF454">
        <f>EE454/17</f>
        <v>0</v>
      </c>
    </row>
    <row r="455">
      <c r="A455">
        <f>'résultats bruts'!A455</f>
        <v>0</v>
      </c>
      <c r="B455">
        <f>'résultats bruts'!B455</f>
        <v>0</v>
      </c>
      <c r="C455">
        <f>'résultats bruts'!C455</f>
        <v>0</v>
      </c>
      <c r="D455">
        <f>'résultats bruts'!D455</f>
        <v>0</v>
      </c>
      <c r="E455">
        <f>'résultats bruts'!E455</f>
        <v>0</v>
      </c>
      <c r="F455">
        <f>'résultats bruts'!F455</f>
        <v>453</v>
      </c>
      <c r="G455">
        <f>COUNTIF('résultats bruts'!K455,1) +COUNTIF('résultats bruts'!CJ455:CK455,1)+COUNTIF('résultats bruts'!CJ455:CK455,"0A")</f>
        <v>0</v>
      </c>
      <c r="H455">
        <f>G455/3</f>
        <v>0</v>
      </c>
      <c r="I455">
        <f>COUNTIF('résultats bruts'!O455,1) + COUNTIF('résultats bruts'!AD455,1) + COUNTIF('résultats bruts'!CA455,1) + COUNTIF('résultats bruts'!DU455, 1) + COUNTIF('résultats bruts'!DU455,"0B")</f>
        <v>0</v>
      </c>
      <c r="J455">
        <f>I455/4</f>
        <v>0</v>
      </c>
      <c r="K455">
        <f>COUNTIF('résultats bruts'!CJ455:CK455,1)</f>
        <v>0</v>
      </c>
      <c r="L455">
        <f>K455/2</f>
        <v>0</v>
      </c>
      <c r="M455">
        <f>COUNTIF('résultats bruts'!CM455,1)</f>
        <v>0</v>
      </c>
      <c r="N455">
        <f>COUNTIF('résultats bruts'!DU455,1)</f>
        <v>0</v>
      </c>
      <c r="O455">
        <f>M455+N455</f>
        <v>0</v>
      </c>
      <c r="P455">
        <f>O455/2</f>
        <v>0</v>
      </c>
      <c r="Q455">
        <f>COUNTIF('résultats bruts'!CB455, "1A")+COUNTIF('résultats bruts'!CB455, "1B")</f>
        <v>0</v>
      </c>
      <c r="R455">
        <f>O455+K455+I455+G455</f>
        <v>0</v>
      </c>
      <c r="S455">
        <f>R455/11</f>
        <v>0</v>
      </c>
      <c r="T455">
        <f>COUNTIF('résultats bruts'!Q455, 1) + COUNTIF('résultats bruts'!AU455,1) + COUNTIF('résultats bruts'!CW455,1)</f>
        <v>0</v>
      </c>
      <c r="U455">
        <f>T455/3</f>
        <v>0</v>
      </c>
      <c r="V455">
        <f>COUNTIF('résultats bruts'!P455,1) + COUNTIF('résultats bruts'!AS455,1) + COUNTIF('résultats bruts'!DD455,1)</f>
        <v>0</v>
      </c>
      <c r="W455">
        <f>V455/3</f>
        <v>0</v>
      </c>
      <c r="X455">
        <f>T455+V455</f>
        <v>0</v>
      </c>
      <c r="Y455">
        <f>X455/6</f>
        <v>0</v>
      </c>
      <c r="Z455">
        <f>COUNTIF('résultats bruts'!V455, 1) + COUNTIF('résultats bruts'!AT455,1) + COUNTIF('résultats bruts'!CT455,1)</f>
        <v>0</v>
      </c>
      <c r="AA455">
        <f>Z455/3</f>
        <v>0</v>
      </c>
      <c r="AB455">
        <f>COUNTIF('résultats bruts'!W455, 1) + COUNTIF('résultats bruts'!AV455,1) + COUNTIF('résultats bruts'!CZ455,1)</f>
        <v>0</v>
      </c>
      <c r="AC455">
        <f>AB455/3</f>
        <v>0</v>
      </c>
      <c r="AD455">
        <f>AB455+Z455</f>
        <v>0</v>
      </c>
      <c r="AE455">
        <f>AD455/6</f>
        <v>0</v>
      </c>
      <c r="AF455">
        <f>AD455+X455</f>
        <v>0</v>
      </c>
      <c r="AG455">
        <f>AF455/12</f>
        <v>0</v>
      </c>
      <c r="AH455">
        <f>COUNTIF('résultats bruts'!R455, 1) + COUNTIF('résultats bruts'!AW455,1) + COUNTIF('résultats bruts'!CU455,1)</f>
        <v>0</v>
      </c>
      <c r="AI455">
        <f>AH455/3</f>
        <v>0</v>
      </c>
      <c r="AJ455">
        <f>COUNTIF('résultats bruts'!Z455, 1) + COUNTIF('résultats bruts'!AQ455,1) + COUNTIF('résultats bruts'!CS455,1)</f>
        <v>0</v>
      </c>
      <c r="AK455">
        <f>AJ455/3</f>
        <v>0</v>
      </c>
      <c r="AL455">
        <f>AH455+AJ455</f>
        <v>0</v>
      </c>
      <c r="AM455">
        <f>AL455/6</f>
        <v>0</v>
      </c>
      <c r="AN455">
        <f>AL455+AF455</f>
        <v>0</v>
      </c>
      <c r="AO455">
        <f>AN455/18</f>
        <v>0</v>
      </c>
      <c r="AP455">
        <f>COUNTIF('résultats bruts'!Y455, 1) + COUNTIF('résultats bruts'!AY455,1) + COUNTIF('résultats bruts'!DC455,1)</f>
        <v>0</v>
      </c>
      <c r="AQ455">
        <f>AP455/3</f>
        <v>0</v>
      </c>
      <c r="AR455">
        <f>COUNTIF('résultats bruts'!T455, 1) + COUNTIF('résultats bruts'!AR455,1) + COUNTIF('résultats bruts'!DB455,1)</f>
        <v>0</v>
      </c>
      <c r="AS455">
        <f>AR455/3</f>
        <v>0</v>
      </c>
      <c r="AT455">
        <f>AR455+AP455</f>
        <v>0</v>
      </c>
      <c r="AU455">
        <f>AT455/6</f>
        <v>0</v>
      </c>
      <c r="AV455">
        <f>COUNTIF('résultats bruts'!X455, 1) + COUNTIF('résultats bruts'!BB455,1) + COUNTIF('résultats bruts'!DA455,1)</f>
        <v>0</v>
      </c>
      <c r="AW455">
        <f>AV455/3</f>
        <v>0</v>
      </c>
      <c r="AX455">
        <f>COUNTIF('résultats bruts'!AA455, 1) + COUNTIF('résultats bruts'!AX455,1) + COUNTIF('résultats bruts'!CY455,1)</f>
        <v>0</v>
      </c>
      <c r="AY455">
        <f>AX455/3</f>
        <v>0</v>
      </c>
      <c r="AZ455">
        <f>AX455+AV455</f>
        <v>0</v>
      </c>
      <c r="BA455">
        <f>AZ455/6</f>
        <v>0</v>
      </c>
      <c r="BB455">
        <f>AZ455+AT455</f>
        <v>0</v>
      </c>
      <c r="BC455">
        <f>BB455/12</f>
        <v>0</v>
      </c>
      <c r="BD455">
        <f>COUNTIF('résultats bruts'!U455, 1) + COUNTIF('résultats bruts'!AZ455,1) + COUNTIF('résultats bruts'!CX455,1)</f>
        <v>0</v>
      </c>
      <c r="BE455">
        <f>BD455/3</f>
        <v>0</v>
      </c>
      <c r="BF455">
        <f>COUNTIF('résultats bruts'!S455, 1) + COUNTIF('résultats bruts'!BA455,1) + COUNTIF('résultats bruts'!CV455,1)</f>
        <v>0</v>
      </c>
      <c r="BG455">
        <f>BF455/3</f>
        <v>0</v>
      </c>
      <c r="BH455">
        <f>BF455+BD455</f>
        <v>0</v>
      </c>
      <c r="BI455">
        <f>BH455/6</f>
        <v>0</v>
      </c>
      <c r="BJ455">
        <f>BH455+BB455</f>
        <v>0</v>
      </c>
      <c r="BK455">
        <f>BJ455/18</f>
        <v>0</v>
      </c>
      <c r="BL455">
        <f>COUNTIF('résultats bruts'!AB455, 1) + COUNTIF('résultats bruts'!AC455,1) + COUNTIF('résultats bruts'!BC455,1)+ COUNTIF('résultats bruts'!BD455,1)+ COUNTIF('résultats bruts'!DE455,1)+ COUNTIF('résultats bruts'!DF455,1)</f>
        <v>0</v>
      </c>
      <c r="BM455">
        <f>BL455/6</f>
        <v>0</v>
      </c>
      <c r="BN455">
        <f>BJ455+AN455+BL455</f>
        <v>0</v>
      </c>
      <c r="BO455">
        <f>BN455/42</f>
        <v>0</v>
      </c>
      <c r="BP455">
        <f>COUNTIF('résultats bruts'!DS455,1) + COUNTIF('résultats bruts'!DQ455,1)</f>
        <v>0</v>
      </c>
      <c r="BQ455">
        <f>BP455/2</f>
        <v>0</v>
      </c>
      <c r="BR455">
        <f>COUNTIF('résultats bruts'!DR455,1)+COUNTIF('résultats bruts'!DT455,1)</f>
        <v>0</v>
      </c>
      <c r="BS455">
        <f>BR455/2</f>
        <v>0</v>
      </c>
      <c r="BT455">
        <f>'résultats bruts'!AR455</f>
        <v>0</v>
      </c>
      <c r="BU455">
        <f>'résultats bruts'!DR455</f>
        <v>0</v>
      </c>
      <c r="BV455">
        <f>'résultats bruts'!AS455</f>
        <v>0</v>
      </c>
      <c r="BW455">
        <f>'résultats bruts'!DT455</f>
        <v>0</v>
      </c>
      <c r="BX455">
        <f>COUNTIF('résultats bruts'!AI455, 1) + COUNTIF('résultats bruts'!BP455,1) + COUNTIF('résultats bruts'!DG455,1)</f>
        <v>0</v>
      </c>
      <c r="BY455">
        <f>BX455/3</f>
        <v>0</v>
      </c>
      <c r="BZ455">
        <f>COUNTIF('résultats bruts'!AL455, 1) + COUNTIF('résultats bruts'!BN455,1) + COUNTIF('résultats bruts'!DI455,1)</f>
        <v>0</v>
      </c>
      <c r="CA455">
        <f>BZ455/3</f>
        <v>0</v>
      </c>
      <c r="CB455">
        <f>BX455+BZ455</f>
        <v>0</v>
      </c>
      <c r="CC455">
        <f>CB455/6</f>
        <v>0</v>
      </c>
      <c r="CD455">
        <f>COUNTIF('résultats bruts'!AK455, 1) + COUNTIF('résultats bruts'!BR455,1) + COUNTIF('résultats bruts'!DM455,1)</f>
        <v>0</v>
      </c>
      <c r="CE455">
        <f>CD455/3</f>
        <v>0</v>
      </c>
      <c r="CF455">
        <f>COUNTIF('résultats bruts'!AE455, 1) + COUNTIF('résultats bruts'!BL455,1) + COUNTIF('résultats bruts'!DN455,1)</f>
        <v>0</v>
      </c>
      <c r="CG455">
        <f>CF455/3</f>
        <v>0</v>
      </c>
      <c r="CH455">
        <f>CF455+CD455</f>
        <v>0</v>
      </c>
      <c r="CI455">
        <f>CH455/6</f>
        <v>0</v>
      </c>
      <c r="CJ455">
        <f>COUNTIF('résultats bruts'!AJ455, 1) + COUNTIF('résultats bruts'!BM455,1) + COUNTIF('résultats bruts'!DL455,1)</f>
        <v>0</v>
      </c>
      <c r="CK455">
        <f>CJ455/3</f>
        <v>0</v>
      </c>
      <c r="CL455">
        <f>COUNTIF('résultats bruts'!AH455, 1) + COUNTIF('résultats bruts'!BK455,1) + COUNTIF('résultats bruts'!DK455,1)</f>
        <v>0</v>
      </c>
      <c r="CM455">
        <f>CL455/3</f>
        <v>0</v>
      </c>
      <c r="CN455">
        <f>CL455+CJ455</f>
        <v>0</v>
      </c>
      <c r="CO455">
        <f>CN455/6</f>
        <v>0</v>
      </c>
      <c r="CP455">
        <f>COUNTIF('résultats bruts'!AF455, 1) + COUNTIF('résultats bruts'!BO455,1) + COUNTIF('résultats bruts'!DJ455,1)</f>
        <v>0</v>
      </c>
      <c r="CQ455">
        <f>CP455/3</f>
        <v>0</v>
      </c>
      <c r="CR455">
        <f>COUNTIF('résultats bruts'!AG455, 1) + COUNTIF('résultats bruts'!BQ455,1) + COUNTIF('résultats bruts'!DH455,1)</f>
        <v>0</v>
      </c>
      <c r="CS455">
        <f>CR455/3</f>
        <v>0</v>
      </c>
      <c r="CT455">
        <f>CR455+CP455</f>
        <v>0</v>
      </c>
      <c r="CU455">
        <f>CT455/6</f>
        <v>0</v>
      </c>
      <c r="CV455">
        <f>COUNTIF('résultats bruts'!AM455, 1) + COUNTIF('résultats bruts'!AN455,1) + COUNTIF('résultats bruts'!BS455,1) +COUNTIF('résultats bruts'!BT455, 1) + COUNTIF('résultats bruts'!DO455,1) + COUNTIF('résultats bruts'!DP455,1)</f>
        <v>0</v>
      </c>
      <c r="CW455">
        <f>+CV455/6</f>
        <v>0</v>
      </c>
      <c r="CX455">
        <f>CT455+CN455+CH455+CB491</f>
        <v>0</v>
      </c>
      <c r="CY455">
        <f>CX455/30</f>
        <v>0</v>
      </c>
      <c r="CZ455">
        <f>COUNTIF('résultats bruts'!AO455,1)</f>
        <v>0</v>
      </c>
      <c r="DA455">
        <f>COUNTIF('résultats bruts'!AP455,1)</f>
        <v>0</v>
      </c>
      <c r="DB455">
        <f>CZ455+DA455</f>
        <v>0</v>
      </c>
      <c r="DC455">
        <f>DB455/2</f>
        <v>0</v>
      </c>
      <c r="DD455">
        <f>COUNTIF('résultats bruts'!BU455,1)</f>
        <v>0</v>
      </c>
      <c r="DE455">
        <f>COUNTIF('résultats bruts'!BV455,1)</f>
        <v>0</v>
      </c>
      <c r="DF455">
        <f>DD455+DE455</f>
        <v>0</v>
      </c>
      <c r="DG455">
        <f>DD455+DE455</f>
        <v>0</v>
      </c>
      <c r="DH455">
        <f>DG455/2</f>
        <v>0</v>
      </c>
      <c r="DJ455">
        <f>COUNTIF(CD455, 1)</f>
        <v>0</v>
      </c>
      <c r="DK455">
        <f>DB455+DG455+DJ455</f>
        <v>0</v>
      </c>
      <c r="DL455">
        <f>DK455/5</f>
        <v>0</v>
      </c>
      <c r="DM455">
        <f>COUNTIF('résultats bruts'!BG455,1)+COUNTIF('résultats bruts'!BJ455,1)</f>
        <v>0</v>
      </c>
      <c r="DN455">
        <f>DM455/2</f>
        <v>0</v>
      </c>
      <c r="DO455">
        <f>COUNTIF('résultats bruts'!CD455,1)+COUNTIF('résultats bruts'!CF455,1) + COUNTIF('résultats bruts'!CO455,1)+COUNTIF('résultats bruts'!CR455,1)</f>
        <v>0</v>
      </c>
      <c r="DP455">
        <f>DO455/4</f>
        <v>0</v>
      </c>
      <c r="DQ455">
        <f>DM455+DO455</f>
        <v>0</v>
      </c>
      <c r="DR455">
        <f>DQ455/6</f>
        <v>0</v>
      </c>
      <c r="DS455">
        <f>COUNTIF('résultats bruts'!BF455,1)+COUNTIF('résultats bruts'!BI455,1)</f>
        <v>0</v>
      </c>
      <c r="DT455">
        <f>DS455/2</f>
        <v>0</v>
      </c>
      <c r="DU455">
        <f>COUNTIF('résultats bruts'!CE455,1)+COUNTIF('résultats bruts'!CH455,1) + COUNTIF('résultats bruts'!CP455,1)</f>
        <v>0</v>
      </c>
      <c r="DV455">
        <f>DU455/4</f>
        <v>0</v>
      </c>
      <c r="DW455">
        <f>DS455+DU455</f>
        <v>0</v>
      </c>
      <c r="DX455">
        <f>DW455/6</f>
        <v>0</v>
      </c>
      <c r="DY455">
        <f>COUNTIF('résultats bruts'!BE455,1)+COUNTIF('résultats bruts'!BH455,1)</f>
        <v>0</v>
      </c>
      <c r="DZ455">
        <f>DY455/2</f>
        <v>0</v>
      </c>
      <c r="EA455">
        <f>COUNTIF('résultats bruts'!CC455,1)+COUNTIF('résultats bruts'!CG455,1) + COUNTIF('résultats bruts'!CN455,1)</f>
        <v>0</v>
      </c>
      <c r="EB455">
        <f>EA455/3</f>
        <v>0</v>
      </c>
      <c r="EC455">
        <f>EA455+DY455</f>
        <v>0</v>
      </c>
      <c r="ED455">
        <f>EC455/5</f>
        <v>0</v>
      </c>
      <c r="EE455">
        <f>EC455+DW455+DQ455</f>
        <v>0</v>
      </c>
      <c r="EF455">
        <f>EE455/17</f>
        <v>0</v>
      </c>
    </row>
    <row r="456">
      <c r="A456">
        <f>'résultats bruts'!A456</f>
        <v>0</v>
      </c>
      <c r="B456">
        <f>'résultats bruts'!B456</f>
        <v>0</v>
      </c>
      <c r="C456">
        <f>'résultats bruts'!C456</f>
        <v>0</v>
      </c>
      <c r="D456">
        <f>'résultats bruts'!D456</f>
        <v>0</v>
      </c>
      <c r="E456">
        <f>'résultats bruts'!E456</f>
        <v>0</v>
      </c>
      <c r="F456">
        <f>'résultats bruts'!F456</f>
        <v>454</v>
      </c>
      <c r="G456">
        <f>COUNTIF('résultats bruts'!K456,1) +COUNTIF('résultats bruts'!CJ456:CK456,1)+COUNTIF('résultats bruts'!CJ456:CK456,"0A")</f>
        <v>0</v>
      </c>
      <c r="H456">
        <f>G456/3</f>
        <v>0</v>
      </c>
      <c r="I456">
        <f>COUNTIF('résultats bruts'!O456,1) + COUNTIF('résultats bruts'!AD456,1) + COUNTIF('résultats bruts'!CA456,1) + COUNTIF('résultats bruts'!DU456, 1) + COUNTIF('résultats bruts'!DU456,"0B")</f>
        <v>0</v>
      </c>
      <c r="J456">
        <f>I456/4</f>
        <v>0</v>
      </c>
      <c r="K456">
        <f>COUNTIF('résultats bruts'!CJ456:CK456,1)</f>
        <v>0</v>
      </c>
      <c r="L456">
        <f>K456/2</f>
        <v>0</v>
      </c>
      <c r="M456">
        <f>COUNTIF('résultats bruts'!CM456,1)</f>
        <v>0</v>
      </c>
      <c r="N456">
        <f>COUNTIF('résultats bruts'!DU456,1)</f>
        <v>0</v>
      </c>
      <c r="O456">
        <f>M456+N456</f>
        <v>0</v>
      </c>
      <c r="P456">
        <f>O456/2</f>
        <v>0</v>
      </c>
      <c r="Q456">
        <f>COUNTIF('résultats bruts'!CB456, "1A")+COUNTIF('résultats bruts'!CB456, "1B")</f>
        <v>0</v>
      </c>
      <c r="R456">
        <f>O456+K456+I456+G456</f>
        <v>0</v>
      </c>
      <c r="S456">
        <f>R456/11</f>
        <v>0</v>
      </c>
      <c r="T456">
        <f>COUNTIF('résultats bruts'!Q456, 1) + COUNTIF('résultats bruts'!AU456,1) + COUNTIF('résultats bruts'!CW456,1)</f>
        <v>0</v>
      </c>
      <c r="U456">
        <f>T456/3</f>
        <v>0</v>
      </c>
      <c r="V456">
        <f>COUNTIF('résultats bruts'!P456,1) + COUNTIF('résultats bruts'!AS456,1) + COUNTIF('résultats bruts'!DD456,1)</f>
        <v>0</v>
      </c>
      <c r="W456">
        <f>V456/3</f>
        <v>0</v>
      </c>
      <c r="X456">
        <f>T456+V456</f>
        <v>0</v>
      </c>
      <c r="Y456">
        <f>X456/6</f>
        <v>0</v>
      </c>
      <c r="Z456">
        <f>COUNTIF('résultats bruts'!V456, 1) + COUNTIF('résultats bruts'!AT456,1) + COUNTIF('résultats bruts'!CT456,1)</f>
        <v>0</v>
      </c>
      <c r="AA456">
        <f>Z456/3</f>
        <v>0</v>
      </c>
      <c r="AB456">
        <f>COUNTIF('résultats bruts'!W456, 1) + COUNTIF('résultats bruts'!AV456,1) + COUNTIF('résultats bruts'!CZ456,1)</f>
        <v>0</v>
      </c>
      <c r="AC456">
        <f>AB456/3</f>
        <v>0</v>
      </c>
      <c r="AD456">
        <f>AB456+Z456</f>
        <v>0</v>
      </c>
      <c r="AE456">
        <f>AD456/6</f>
        <v>0</v>
      </c>
      <c r="AF456">
        <f>AD456+X456</f>
        <v>0</v>
      </c>
      <c r="AG456">
        <f>AF456/12</f>
        <v>0</v>
      </c>
      <c r="AH456">
        <f>COUNTIF('résultats bruts'!R456, 1) + COUNTIF('résultats bruts'!AW456,1) + COUNTIF('résultats bruts'!CU456,1)</f>
        <v>0</v>
      </c>
      <c r="AI456">
        <f>AH456/3</f>
        <v>0</v>
      </c>
      <c r="AJ456">
        <f>COUNTIF('résultats bruts'!Z456, 1) + COUNTIF('résultats bruts'!AQ456,1) + COUNTIF('résultats bruts'!CS456,1)</f>
        <v>0</v>
      </c>
      <c r="AK456">
        <f>AJ456/3</f>
        <v>0</v>
      </c>
      <c r="AL456">
        <f>AH456+AJ456</f>
        <v>0</v>
      </c>
      <c r="AM456">
        <f>AL456/6</f>
        <v>0</v>
      </c>
      <c r="AN456">
        <f>AL456+AF456</f>
        <v>0</v>
      </c>
      <c r="AO456">
        <f>AN456/18</f>
        <v>0</v>
      </c>
      <c r="AP456">
        <f>COUNTIF('résultats bruts'!Y456, 1) + COUNTIF('résultats bruts'!AY456,1) + COUNTIF('résultats bruts'!DC456,1)</f>
        <v>0</v>
      </c>
      <c r="AQ456">
        <f>AP456/3</f>
        <v>0</v>
      </c>
      <c r="AR456">
        <f>COUNTIF('résultats bruts'!T456, 1) + COUNTIF('résultats bruts'!AR456,1) + COUNTIF('résultats bruts'!DB456,1)</f>
        <v>0</v>
      </c>
      <c r="AS456">
        <f>AR456/3</f>
        <v>0</v>
      </c>
      <c r="AT456">
        <f>AR456+AP456</f>
        <v>0</v>
      </c>
      <c r="AU456">
        <f>AT456/6</f>
        <v>0</v>
      </c>
      <c r="AV456">
        <f>COUNTIF('résultats bruts'!X456, 1) + COUNTIF('résultats bruts'!BB456,1) + COUNTIF('résultats bruts'!DA456,1)</f>
        <v>0</v>
      </c>
      <c r="AW456">
        <f>AV456/3</f>
        <v>0</v>
      </c>
      <c r="AX456">
        <f>COUNTIF('résultats bruts'!AA456, 1) + COUNTIF('résultats bruts'!AX456,1) + COUNTIF('résultats bruts'!CY456,1)</f>
        <v>0</v>
      </c>
      <c r="AY456">
        <f>AX456/3</f>
        <v>0</v>
      </c>
      <c r="AZ456">
        <f>AX456+AV456</f>
        <v>0</v>
      </c>
      <c r="BA456">
        <f>AZ456/6</f>
        <v>0</v>
      </c>
      <c r="BB456">
        <f>AZ456+AT456</f>
        <v>0</v>
      </c>
      <c r="BC456">
        <f>BB456/12</f>
        <v>0</v>
      </c>
      <c r="BD456">
        <f>COUNTIF('résultats bruts'!U456, 1) + COUNTIF('résultats bruts'!AZ456,1) + COUNTIF('résultats bruts'!CX456,1)</f>
        <v>0</v>
      </c>
      <c r="BE456">
        <f>BD456/3</f>
        <v>0</v>
      </c>
      <c r="BF456">
        <f>COUNTIF('résultats bruts'!S456, 1) + COUNTIF('résultats bruts'!BA456,1) + COUNTIF('résultats bruts'!CV456,1)</f>
        <v>0</v>
      </c>
      <c r="BG456">
        <f>BF456/3</f>
        <v>0</v>
      </c>
      <c r="BH456">
        <f>BF456+BD456</f>
        <v>0</v>
      </c>
      <c r="BI456">
        <f>BH456/6</f>
        <v>0</v>
      </c>
      <c r="BJ456">
        <f>BH456+BB456</f>
        <v>0</v>
      </c>
      <c r="BK456">
        <f>BJ456/18</f>
        <v>0</v>
      </c>
      <c r="BL456">
        <f>COUNTIF('résultats bruts'!AB456, 1) + COUNTIF('résultats bruts'!AC456,1) + COUNTIF('résultats bruts'!BC456,1)+ COUNTIF('résultats bruts'!BD456,1)+ COUNTIF('résultats bruts'!DE456,1)+ COUNTIF('résultats bruts'!DF456,1)</f>
        <v>0</v>
      </c>
      <c r="BM456">
        <f>BL456/6</f>
        <v>0</v>
      </c>
      <c r="BN456">
        <f>BJ456+AN456+BL456</f>
        <v>0</v>
      </c>
      <c r="BO456">
        <f>BN456/42</f>
        <v>0</v>
      </c>
      <c r="BP456">
        <f>COUNTIF('résultats bruts'!DS456,1) + COUNTIF('résultats bruts'!DQ456,1)</f>
        <v>0</v>
      </c>
      <c r="BQ456">
        <f>BP456/2</f>
        <v>0</v>
      </c>
      <c r="BR456">
        <f>COUNTIF('résultats bruts'!DR456,1)+COUNTIF('résultats bruts'!DT456,1)</f>
        <v>0</v>
      </c>
      <c r="BS456">
        <f>BR456/2</f>
        <v>0</v>
      </c>
      <c r="BT456">
        <f>'résultats bruts'!AR456</f>
        <v>0</v>
      </c>
      <c r="BU456">
        <f>'résultats bruts'!DR456</f>
        <v>0</v>
      </c>
      <c r="BV456">
        <f>'résultats bruts'!AS456</f>
        <v>0</v>
      </c>
      <c r="BW456">
        <f>'résultats bruts'!DT456</f>
        <v>0</v>
      </c>
      <c r="BX456">
        <f>COUNTIF('résultats bruts'!AI456, 1) + COUNTIF('résultats bruts'!BP456,1) + COUNTIF('résultats bruts'!DG456,1)</f>
        <v>0</v>
      </c>
      <c r="BY456">
        <f>BX456/3</f>
        <v>0</v>
      </c>
      <c r="BZ456">
        <f>COUNTIF('résultats bruts'!AL456, 1) + COUNTIF('résultats bruts'!BN456,1) + COUNTIF('résultats bruts'!DI456,1)</f>
        <v>0</v>
      </c>
      <c r="CA456">
        <f>BZ456/3</f>
        <v>0</v>
      </c>
      <c r="CB456">
        <f>BX456+BZ456</f>
        <v>0</v>
      </c>
      <c r="CC456">
        <f>CB456/6</f>
        <v>0</v>
      </c>
      <c r="CD456">
        <f>COUNTIF('résultats bruts'!AK456, 1) + COUNTIF('résultats bruts'!BR456,1) + COUNTIF('résultats bruts'!DM456,1)</f>
        <v>0</v>
      </c>
      <c r="CE456">
        <f>CD456/3</f>
        <v>0</v>
      </c>
      <c r="CF456">
        <f>COUNTIF('résultats bruts'!AE456, 1) + COUNTIF('résultats bruts'!BL456,1) + COUNTIF('résultats bruts'!DN456,1)</f>
        <v>0</v>
      </c>
      <c r="CG456">
        <f>CF456/3</f>
        <v>0</v>
      </c>
      <c r="CH456">
        <f>CF456+CD456</f>
        <v>0</v>
      </c>
      <c r="CI456">
        <f>CH456/6</f>
        <v>0</v>
      </c>
      <c r="CJ456">
        <f>COUNTIF('résultats bruts'!AJ456, 1) + COUNTIF('résultats bruts'!BM456,1) + COUNTIF('résultats bruts'!DL456,1)</f>
        <v>0</v>
      </c>
      <c r="CK456">
        <f>CJ456/3</f>
        <v>0</v>
      </c>
      <c r="CL456">
        <f>COUNTIF('résultats bruts'!AH456, 1) + COUNTIF('résultats bruts'!BK456,1) + COUNTIF('résultats bruts'!DK456,1)</f>
        <v>0</v>
      </c>
      <c r="CM456">
        <f>CL456/3</f>
        <v>0</v>
      </c>
      <c r="CN456">
        <f>CL456+CJ456</f>
        <v>0</v>
      </c>
      <c r="CO456">
        <f>CN456/6</f>
        <v>0</v>
      </c>
      <c r="CP456">
        <f>COUNTIF('résultats bruts'!AF456, 1) + COUNTIF('résultats bruts'!BO456,1) + COUNTIF('résultats bruts'!DJ456,1)</f>
        <v>0</v>
      </c>
      <c r="CQ456">
        <f>CP456/3</f>
        <v>0</v>
      </c>
      <c r="CR456">
        <f>COUNTIF('résultats bruts'!AG456, 1) + COUNTIF('résultats bruts'!BQ456,1) + COUNTIF('résultats bruts'!DH456,1)</f>
        <v>0</v>
      </c>
      <c r="CS456">
        <f>CR456/3</f>
        <v>0</v>
      </c>
      <c r="CT456">
        <f>CR456+CP456</f>
        <v>0</v>
      </c>
      <c r="CU456">
        <f>CT456/6</f>
        <v>0</v>
      </c>
      <c r="CV456">
        <f>COUNTIF('résultats bruts'!AM456, 1) + COUNTIF('résultats bruts'!AN456,1) + COUNTIF('résultats bruts'!BS456,1) +COUNTIF('résultats bruts'!BT456, 1) + COUNTIF('résultats bruts'!DO456,1) + COUNTIF('résultats bruts'!DP456,1)</f>
        <v>0</v>
      </c>
      <c r="CW456">
        <f>+CV456/6</f>
        <v>0</v>
      </c>
      <c r="CX456">
        <f>CT456+CN456+CH456+CB492</f>
        <v>0</v>
      </c>
      <c r="CY456">
        <f>CX456/30</f>
        <v>0</v>
      </c>
      <c r="CZ456">
        <f>COUNTIF('résultats bruts'!AO456,1)</f>
        <v>0</v>
      </c>
      <c r="DA456">
        <f>COUNTIF('résultats bruts'!AP456,1)</f>
        <v>0</v>
      </c>
      <c r="DB456">
        <f>CZ456+DA456</f>
        <v>0</v>
      </c>
      <c r="DC456">
        <f>DB456/2</f>
        <v>0</v>
      </c>
      <c r="DD456">
        <f>COUNTIF('résultats bruts'!BU456,1)</f>
        <v>0</v>
      </c>
      <c r="DE456">
        <f>COUNTIF('résultats bruts'!BV456,1)</f>
        <v>0</v>
      </c>
      <c r="DF456">
        <f>DD456+DE456</f>
        <v>0</v>
      </c>
      <c r="DG456">
        <f>DD456+DE456</f>
        <v>0</v>
      </c>
      <c r="DH456">
        <f>DG456/2</f>
        <v>0</v>
      </c>
      <c r="DJ456">
        <f>COUNTIF(CD456, 1)</f>
        <v>0</v>
      </c>
      <c r="DK456">
        <f>DB456+DG456+DJ456</f>
        <v>0</v>
      </c>
      <c r="DL456">
        <f>DK456/5</f>
        <v>0</v>
      </c>
      <c r="DM456">
        <f>COUNTIF('résultats bruts'!BG456,1)+COUNTIF('résultats bruts'!BJ456,1)</f>
        <v>0</v>
      </c>
      <c r="DN456">
        <f>DM456/2</f>
        <v>0</v>
      </c>
      <c r="DO456">
        <f>COUNTIF('résultats bruts'!CD456,1)+COUNTIF('résultats bruts'!CF456,1) + COUNTIF('résultats bruts'!CO456,1)+COUNTIF('résultats bruts'!CR456,1)</f>
        <v>0</v>
      </c>
      <c r="DP456">
        <f>DO456/4</f>
        <v>0</v>
      </c>
      <c r="DQ456">
        <f>DM456+DO456</f>
        <v>0</v>
      </c>
      <c r="DR456">
        <f>DQ456/6</f>
        <v>0</v>
      </c>
      <c r="DS456">
        <f>COUNTIF('résultats bruts'!BF456,1)+COUNTIF('résultats bruts'!BI456,1)</f>
        <v>0</v>
      </c>
      <c r="DT456">
        <f>DS456/2</f>
        <v>0</v>
      </c>
      <c r="DU456">
        <f>COUNTIF('résultats bruts'!CE456,1)+COUNTIF('résultats bruts'!CH456,1) + COUNTIF('résultats bruts'!CP456,1)</f>
        <v>0</v>
      </c>
      <c r="DV456">
        <f>DU456/4</f>
        <v>0</v>
      </c>
      <c r="DW456">
        <f>DS456+DU456</f>
        <v>0</v>
      </c>
      <c r="DX456">
        <f>DW456/6</f>
        <v>0</v>
      </c>
      <c r="DY456">
        <f>COUNTIF('résultats bruts'!BE456,1)+COUNTIF('résultats bruts'!BH456,1)</f>
        <v>0</v>
      </c>
      <c r="DZ456">
        <f>DY456/2</f>
        <v>0</v>
      </c>
      <c r="EA456">
        <f>COUNTIF('résultats bruts'!CC456,1)+COUNTIF('résultats bruts'!CG456,1) + COUNTIF('résultats bruts'!CN456,1)</f>
        <v>0</v>
      </c>
      <c r="EB456">
        <f>EA456/3</f>
        <v>0</v>
      </c>
      <c r="EC456">
        <f>EA456+DY456</f>
        <v>0</v>
      </c>
      <c r="ED456">
        <f>EC456/5</f>
        <v>0</v>
      </c>
      <c r="EE456">
        <f>EC456+DW456+DQ456</f>
        <v>0</v>
      </c>
      <c r="EF456">
        <f>EE456/17</f>
        <v>0</v>
      </c>
    </row>
    <row r="457">
      <c r="A457">
        <f>'résultats bruts'!A457</f>
        <v>0</v>
      </c>
      <c r="B457">
        <f>'résultats bruts'!B457</f>
        <v>0</v>
      </c>
      <c r="C457">
        <f>'résultats bruts'!C457</f>
        <v>0</v>
      </c>
      <c r="D457">
        <f>'résultats bruts'!D457</f>
        <v>0</v>
      </c>
      <c r="E457">
        <f>'résultats bruts'!E457</f>
        <v>0</v>
      </c>
      <c r="F457">
        <f>'résultats bruts'!F457</f>
        <v>455</v>
      </c>
      <c r="G457">
        <f>COUNTIF('résultats bruts'!K457,1) +COUNTIF('résultats bruts'!CJ457:CK457,1)+COUNTIF('résultats bruts'!CJ457:CK457,"0A")</f>
        <v>0</v>
      </c>
      <c r="H457">
        <f>G457/3</f>
        <v>0</v>
      </c>
      <c r="I457">
        <f>COUNTIF('résultats bruts'!O457,1) + COUNTIF('résultats bruts'!AD457,1) + COUNTIF('résultats bruts'!CA457,1) + COUNTIF('résultats bruts'!DU457, 1) + COUNTIF('résultats bruts'!DU457,"0B")</f>
        <v>0</v>
      </c>
      <c r="J457">
        <f>I457/4</f>
        <v>0</v>
      </c>
      <c r="K457">
        <f>COUNTIF('résultats bruts'!CJ457:CK457,1)</f>
        <v>0</v>
      </c>
      <c r="L457">
        <f>K457/2</f>
        <v>0</v>
      </c>
      <c r="M457">
        <f>COUNTIF('résultats bruts'!CM457,1)</f>
        <v>0</v>
      </c>
      <c r="N457">
        <f>COUNTIF('résultats bruts'!DU457,1)</f>
        <v>0</v>
      </c>
      <c r="O457">
        <f>M457+N457</f>
        <v>0</v>
      </c>
      <c r="P457">
        <f>O457/2</f>
        <v>0</v>
      </c>
      <c r="Q457">
        <f>COUNTIF('résultats bruts'!CB457, "1A")+COUNTIF('résultats bruts'!CB457, "1B")</f>
        <v>0</v>
      </c>
      <c r="R457">
        <f>O457+K457+I457+G457</f>
        <v>0</v>
      </c>
      <c r="S457">
        <f>R457/11</f>
        <v>0</v>
      </c>
      <c r="T457">
        <f>COUNTIF('résultats bruts'!Q457, 1) + COUNTIF('résultats bruts'!AU457,1) + COUNTIF('résultats bruts'!CW457,1)</f>
        <v>0</v>
      </c>
      <c r="U457">
        <f>T457/3</f>
        <v>0</v>
      </c>
      <c r="V457">
        <f>COUNTIF('résultats bruts'!P457,1) + COUNTIF('résultats bruts'!AS457,1) + COUNTIF('résultats bruts'!DD457,1)</f>
        <v>0</v>
      </c>
      <c r="W457">
        <f>V457/3</f>
        <v>0</v>
      </c>
      <c r="X457">
        <f>T457+V457</f>
        <v>0</v>
      </c>
      <c r="Y457">
        <f>X457/6</f>
        <v>0</v>
      </c>
      <c r="Z457">
        <f>COUNTIF('résultats bruts'!V457, 1) + COUNTIF('résultats bruts'!AT457,1) + COUNTIF('résultats bruts'!CT457,1)</f>
        <v>0</v>
      </c>
      <c r="AA457">
        <f>Z457/3</f>
        <v>0</v>
      </c>
      <c r="AB457">
        <f>COUNTIF('résultats bruts'!W457, 1) + COUNTIF('résultats bruts'!AV457,1) + COUNTIF('résultats bruts'!CZ457,1)</f>
        <v>0</v>
      </c>
      <c r="AC457">
        <f>AB457/3</f>
        <v>0</v>
      </c>
      <c r="AD457">
        <f>AB457+Z457</f>
        <v>0</v>
      </c>
      <c r="AE457">
        <f>AD457/6</f>
        <v>0</v>
      </c>
      <c r="AF457">
        <f>AD457+X457</f>
        <v>0</v>
      </c>
      <c r="AG457">
        <f>AF457/12</f>
        <v>0</v>
      </c>
      <c r="AH457">
        <f>COUNTIF('résultats bruts'!R457, 1) + COUNTIF('résultats bruts'!AW457,1) + COUNTIF('résultats bruts'!CU457,1)</f>
        <v>0</v>
      </c>
      <c r="AI457">
        <f>AH457/3</f>
        <v>0</v>
      </c>
      <c r="AJ457">
        <f>COUNTIF('résultats bruts'!Z457, 1) + COUNTIF('résultats bruts'!AQ457,1) + COUNTIF('résultats bruts'!CS457,1)</f>
        <v>0</v>
      </c>
      <c r="AK457">
        <f>AJ457/3</f>
        <v>0</v>
      </c>
      <c r="AL457">
        <f>AH457+AJ457</f>
        <v>0</v>
      </c>
      <c r="AM457">
        <f>AL457/6</f>
        <v>0</v>
      </c>
      <c r="AN457">
        <f>AL457+AF457</f>
        <v>0</v>
      </c>
      <c r="AO457">
        <f>AN457/18</f>
        <v>0</v>
      </c>
      <c r="AP457">
        <f>COUNTIF('résultats bruts'!Y457, 1) + COUNTIF('résultats bruts'!AY457,1) + COUNTIF('résultats bruts'!DC457,1)</f>
        <v>0</v>
      </c>
      <c r="AQ457">
        <f>AP457/3</f>
        <v>0</v>
      </c>
      <c r="AR457">
        <f>COUNTIF('résultats bruts'!T457, 1) + COUNTIF('résultats bruts'!AR457,1) + COUNTIF('résultats bruts'!DB457,1)</f>
        <v>0</v>
      </c>
      <c r="AS457">
        <f>AR457/3</f>
        <v>0</v>
      </c>
      <c r="AT457">
        <f>AR457+AP457</f>
        <v>0</v>
      </c>
      <c r="AU457">
        <f>AT457/6</f>
        <v>0</v>
      </c>
      <c r="AV457">
        <f>COUNTIF('résultats bruts'!X457, 1) + COUNTIF('résultats bruts'!BB457,1) + COUNTIF('résultats bruts'!DA457,1)</f>
        <v>0</v>
      </c>
      <c r="AW457">
        <f>AV457/3</f>
        <v>0</v>
      </c>
      <c r="AX457">
        <f>COUNTIF('résultats bruts'!AA457, 1) + COUNTIF('résultats bruts'!AX457,1) + COUNTIF('résultats bruts'!CY457,1)</f>
        <v>0</v>
      </c>
      <c r="AY457">
        <f>AX457/3</f>
        <v>0</v>
      </c>
      <c r="AZ457">
        <f>AX457+AV457</f>
        <v>0</v>
      </c>
      <c r="BA457">
        <f>AZ457/6</f>
        <v>0</v>
      </c>
      <c r="BB457">
        <f>AZ457+AT457</f>
        <v>0</v>
      </c>
      <c r="BC457">
        <f>BB457/12</f>
        <v>0</v>
      </c>
      <c r="BD457">
        <f>COUNTIF('résultats bruts'!U457, 1) + COUNTIF('résultats bruts'!AZ457,1) + COUNTIF('résultats bruts'!CX457,1)</f>
        <v>0</v>
      </c>
      <c r="BE457">
        <f>BD457/3</f>
        <v>0</v>
      </c>
      <c r="BF457">
        <f>COUNTIF('résultats bruts'!S457, 1) + COUNTIF('résultats bruts'!BA457,1) + COUNTIF('résultats bruts'!CV457,1)</f>
        <v>0</v>
      </c>
      <c r="BG457">
        <f>BF457/3</f>
        <v>0</v>
      </c>
      <c r="BH457">
        <f>BF457+BD457</f>
        <v>0</v>
      </c>
      <c r="BI457">
        <f>BH457/6</f>
        <v>0</v>
      </c>
      <c r="BJ457">
        <f>BH457+BB457</f>
        <v>0</v>
      </c>
      <c r="BK457">
        <f>BJ457/18</f>
        <v>0</v>
      </c>
      <c r="BL457">
        <f>COUNTIF('résultats bruts'!AB457, 1) + COUNTIF('résultats bruts'!AC457,1) + COUNTIF('résultats bruts'!BC457,1)+ COUNTIF('résultats bruts'!BD457,1)+ COUNTIF('résultats bruts'!DE457,1)+ COUNTIF('résultats bruts'!DF457,1)</f>
        <v>0</v>
      </c>
      <c r="BM457">
        <f>BL457/6</f>
        <v>0</v>
      </c>
      <c r="BN457">
        <f>BJ457+AN457+BL457</f>
        <v>0</v>
      </c>
      <c r="BO457">
        <f>BN457/42</f>
        <v>0</v>
      </c>
      <c r="BP457">
        <f>COUNTIF('résultats bruts'!DS457,1) + COUNTIF('résultats bruts'!DQ457,1)</f>
        <v>0</v>
      </c>
      <c r="BQ457">
        <f>BP457/2</f>
        <v>0</v>
      </c>
      <c r="BR457">
        <f>COUNTIF('résultats bruts'!DR457,1)+COUNTIF('résultats bruts'!DT457,1)</f>
        <v>0</v>
      </c>
      <c r="BS457">
        <f>BR457/2</f>
        <v>0</v>
      </c>
      <c r="BT457">
        <f>'résultats bruts'!AR457</f>
        <v>0</v>
      </c>
      <c r="BU457">
        <f>'résultats bruts'!DR457</f>
        <v>0</v>
      </c>
      <c r="BV457">
        <f>'résultats bruts'!AS457</f>
        <v>0</v>
      </c>
      <c r="BW457">
        <f>'résultats bruts'!DT457</f>
        <v>0</v>
      </c>
      <c r="BX457">
        <f>COUNTIF('résultats bruts'!AI457, 1) + COUNTIF('résultats bruts'!BP457,1) + COUNTIF('résultats bruts'!DG457,1)</f>
        <v>0</v>
      </c>
      <c r="BY457">
        <f>BX457/3</f>
        <v>0</v>
      </c>
      <c r="BZ457">
        <f>COUNTIF('résultats bruts'!AL457, 1) + COUNTIF('résultats bruts'!BN457,1) + COUNTIF('résultats bruts'!DI457,1)</f>
        <v>0</v>
      </c>
      <c r="CA457">
        <f>BZ457/3</f>
        <v>0</v>
      </c>
      <c r="CB457">
        <f>BX457+BZ457</f>
        <v>0</v>
      </c>
      <c r="CC457">
        <f>CB457/6</f>
        <v>0</v>
      </c>
      <c r="CD457">
        <f>COUNTIF('résultats bruts'!AK457, 1) + COUNTIF('résultats bruts'!BR457,1) + COUNTIF('résultats bruts'!DM457,1)</f>
        <v>0</v>
      </c>
      <c r="CE457">
        <f>CD457/3</f>
        <v>0</v>
      </c>
      <c r="CF457">
        <f>COUNTIF('résultats bruts'!AE457, 1) + COUNTIF('résultats bruts'!BL457,1) + COUNTIF('résultats bruts'!DN457,1)</f>
        <v>0</v>
      </c>
      <c r="CG457">
        <f>CF457/3</f>
        <v>0</v>
      </c>
      <c r="CH457">
        <f>CF457+CD457</f>
        <v>0</v>
      </c>
      <c r="CI457">
        <f>CH457/6</f>
        <v>0</v>
      </c>
      <c r="CJ457">
        <f>COUNTIF('résultats bruts'!AJ457, 1) + COUNTIF('résultats bruts'!BM457,1) + COUNTIF('résultats bruts'!DL457,1)</f>
        <v>0</v>
      </c>
      <c r="CK457">
        <f>CJ457/3</f>
        <v>0</v>
      </c>
      <c r="CL457">
        <f>COUNTIF('résultats bruts'!AH457, 1) + COUNTIF('résultats bruts'!BK457,1) + COUNTIF('résultats bruts'!DK457,1)</f>
        <v>0</v>
      </c>
      <c r="CM457">
        <f>CL457/3</f>
        <v>0</v>
      </c>
      <c r="CN457">
        <f>CL457+CJ457</f>
        <v>0</v>
      </c>
      <c r="CO457">
        <f>CN457/6</f>
        <v>0</v>
      </c>
      <c r="CP457">
        <f>COUNTIF('résultats bruts'!AF457, 1) + COUNTIF('résultats bruts'!BO457,1) + COUNTIF('résultats bruts'!DJ457,1)</f>
        <v>0</v>
      </c>
      <c r="CQ457">
        <f>CP457/3</f>
        <v>0</v>
      </c>
      <c r="CR457">
        <f>COUNTIF('résultats bruts'!AG457, 1) + COUNTIF('résultats bruts'!BQ457,1) + COUNTIF('résultats bruts'!DH457,1)</f>
        <v>0</v>
      </c>
      <c r="CS457">
        <f>CR457/3</f>
        <v>0</v>
      </c>
      <c r="CT457">
        <f>CR457+CP457</f>
        <v>0</v>
      </c>
      <c r="CU457">
        <f>CT457/6</f>
        <v>0</v>
      </c>
      <c r="CV457">
        <f>COUNTIF('résultats bruts'!AM457, 1) + COUNTIF('résultats bruts'!AN457,1) + COUNTIF('résultats bruts'!BS457,1) +COUNTIF('résultats bruts'!BT457, 1) + COUNTIF('résultats bruts'!DO457,1) + COUNTIF('résultats bruts'!DP457,1)</f>
        <v>0</v>
      </c>
      <c r="CW457">
        <f>+CV457/6</f>
        <v>0</v>
      </c>
      <c r="CX457">
        <f>CT457+CN457+CH457+CB493</f>
        <v>0</v>
      </c>
      <c r="CY457">
        <f>CX457/30</f>
        <v>0</v>
      </c>
      <c r="CZ457">
        <f>COUNTIF('résultats bruts'!AO457,1)</f>
        <v>0</v>
      </c>
      <c r="DA457">
        <f>COUNTIF('résultats bruts'!AP457,1)</f>
        <v>0</v>
      </c>
      <c r="DB457">
        <f>CZ457+DA457</f>
        <v>0</v>
      </c>
      <c r="DC457">
        <f>DB457/2</f>
        <v>0</v>
      </c>
      <c r="DD457">
        <f>COUNTIF('résultats bruts'!BU457,1)</f>
        <v>0</v>
      </c>
      <c r="DE457">
        <f>COUNTIF('résultats bruts'!BV457,1)</f>
        <v>0</v>
      </c>
      <c r="DF457">
        <f>DD457+DE457</f>
        <v>0</v>
      </c>
      <c r="DG457">
        <f>DD457+DE457</f>
        <v>0</v>
      </c>
      <c r="DH457">
        <f>DG457/2</f>
        <v>0</v>
      </c>
      <c r="DJ457">
        <f>COUNTIF(CD457, 1)</f>
        <v>0</v>
      </c>
      <c r="DK457">
        <f>DB457+DG457+DJ457</f>
        <v>0</v>
      </c>
      <c r="DL457">
        <f>DK457/5</f>
        <v>0</v>
      </c>
      <c r="DM457">
        <f>COUNTIF('résultats bruts'!BG457,1)+COUNTIF('résultats bruts'!BJ457,1)</f>
        <v>0</v>
      </c>
      <c r="DN457">
        <f>DM457/2</f>
        <v>0</v>
      </c>
      <c r="DO457">
        <f>COUNTIF('résultats bruts'!CD457,1)+COUNTIF('résultats bruts'!CF457,1) + COUNTIF('résultats bruts'!CO457,1)+COUNTIF('résultats bruts'!CR457,1)</f>
        <v>0</v>
      </c>
      <c r="DP457">
        <f>DO457/4</f>
        <v>0</v>
      </c>
      <c r="DQ457">
        <f>DM457+DO457</f>
        <v>0</v>
      </c>
      <c r="DR457">
        <f>DQ457/6</f>
        <v>0</v>
      </c>
      <c r="DS457">
        <f>COUNTIF('résultats bruts'!BF457,1)+COUNTIF('résultats bruts'!BI457,1)</f>
        <v>0</v>
      </c>
      <c r="DT457">
        <f>DS457/2</f>
        <v>0</v>
      </c>
      <c r="DU457">
        <f>COUNTIF('résultats bruts'!CE457,1)+COUNTIF('résultats bruts'!CH457,1) + COUNTIF('résultats bruts'!CP457,1)</f>
        <v>0</v>
      </c>
      <c r="DV457">
        <f>DU457/4</f>
        <v>0</v>
      </c>
      <c r="DW457">
        <f>DS457+DU457</f>
        <v>0</v>
      </c>
      <c r="DX457">
        <f>DW457/6</f>
        <v>0</v>
      </c>
      <c r="DY457">
        <f>COUNTIF('résultats bruts'!BE457,1)+COUNTIF('résultats bruts'!BH457,1)</f>
        <v>0</v>
      </c>
      <c r="DZ457">
        <f>DY457/2</f>
        <v>0</v>
      </c>
      <c r="EA457">
        <f>COUNTIF('résultats bruts'!CC457,1)+COUNTIF('résultats bruts'!CG457,1) + COUNTIF('résultats bruts'!CN457,1)</f>
        <v>0</v>
      </c>
      <c r="EB457">
        <f>EA457/3</f>
        <v>0</v>
      </c>
      <c r="EC457">
        <f>EA457+DY457</f>
        <v>0</v>
      </c>
      <c r="ED457">
        <f>EC457/5</f>
        <v>0</v>
      </c>
      <c r="EE457">
        <f>EC457+DW457+DQ457</f>
        <v>0</v>
      </c>
      <c r="EF457">
        <f>EE457/17</f>
        <v>0</v>
      </c>
    </row>
    <row r="458">
      <c r="A458">
        <f>'résultats bruts'!A458</f>
        <v>0</v>
      </c>
      <c r="B458">
        <f>'résultats bruts'!B458</f>
        <v>0</v>
      </c>
      <c r="C458">
        <f>'résultats bruts'!C458</f>
        <v>0</v>
      </c>
      <c r="D458">
        <f>'résultats bruts'!D458</f>
        <v>0</v>
      </c>
      <c r="E458">
        <f>'résultats bruts'!E458</f>
        <v>0</v>
      </c>
      <c r="F458">
        <f>'résultats bruts'!F458</f>
        <v>456</v>
      </c>
      <c r="G458">
        <f>COUNTIF('résultats bruts'!K458,1) +COUNTIF('résultats bruts'!CJ458:CK458,1)+COUNTIF('résultats bruts'!CJ458:CK458,"0A")</f>
        <v>0</v>
      </c>
      <c r="H458">
        <f>G458/3</f>
        <v>0</v>
      </c>
      <c r="I458">
        <f>COUNTIF('résultats bruts'!O458,1) + COUNTIF('résultats bruts'!AD458,1) + COUNTIF('résultats bruts'!CA458,1) + COUNTIF('résultats bruts'!DU458, 1) + COUNTIF('résultats bruts'!DU458,"0B")</f>
        <v>0</v>
      </c>
      <c r="J458">
        <f>I458/4</f>
        <v>0</v>
      </c>
      <c r="K458">
        <f>COUNTIF('résultats bruts'!CJ458:CK458,1)</f>
        <v>0</v>
      </c>
      <c r="L458">
        <f>K458/2</f>
        <v>0</v>
      </c>
      <c r="M458">
        <f>COUNTIF('résultats bruts'!CM458,1)</f>
        <v>0</v>
      </c>
      <c r="N458">
        <f>COUNTIF('résultats bruts'!DU458,1)</f>
        <v>0</v>
      </c>
      <c r="O458">
        <f>M458+N458</f>
        <v>0</v>
      </c>
      <c r="P458">
        <f>O458/2</f>
        <v>0</v>
      </c>
      <c r="Q458">
        <f>COUNTIF('résultats bruts'!CB458, "1A")+COUNTIF('résultats bruts'!CB458, "1B")</f>
        <v>0</v>
      </c>
      <c r="R458">
        <f>O458+K458+I458+G458</f>
        <v>0</v>
      </c>
      <c r="S458">
        <f>R458/11</f>
        <v>0</v>
      </c>
      <c r="T458">
        <f>COUNTIF('résultats bruts'!Q458, 1) + COUNTIF('résultats bruts'!AU458,1) + COUNTIF('résultats bruts'!CW458,1)</f>
        <v>0</v>
      </c>
      <c r="U458">
        <f>T458/3</f>
        <v>0</v>
      </c>
      <c r="V458">
        <f>COUNTIF('résultats bruts'!P458,1) + COUNTIF('résultats bruts'!AS458,1) + COUNTIF('résultats bruts'!DD458,1)</f>
        <v>0</v>
      </c>
      <c r="W458">
        <f>V458/3</f>
        <v>0</v>
      </c>
      <c r="X458">
        <f>T458+V458</f>
        <v>0</v>
      </c>
      <c r="Y458">
        <f>X458/6</f>
        <v>0</v>
      </c>
      <c r="Z458">
        <f>COUNTIF('résultats bruts'!V458, 1) + COUNTIF('résultats bruts'!AT458,1) + COUNTIF('résultats bruts'!CT458,1)</f>
        <v>0</v>
      </c>
      <c r="AA458">
        <f>Z458/3</f>
        <v>0</v>
      </c>
      <c r="AB458">
        <f>COUNTIF('résultats bruts'!W458, 1) + COUNTIF('résultats bruts'!AV458,1) + COUNTIF('résultats bruts'!CZ458,1)</f>
        <v>0</v>
      </c>
      <c r="AC458">
        <f>AB458/3</f>
        <v>0</v>
      </c>
      <c r="AD458">
        <f>AB458+Z458</f>
        <v>0</v>
      </c>
      <c r="AE458">
        <f>AD458/6</f>
        <v>0</v>
      </c>
      <c r="AF458">
        <f>AD458+X458</f>
        <v>0</v>
      </c>
      <c r="AG458">
        <f>AF458/12</f>
        <v>0</v>
      </c>
      <c r="AH458">
        <f>COUNTIF('résultats bruts'!R458, 1) + COUNTIF('résultats bruts'!AW458,1) + COUNTIF('résultats bruts'!CU458,1)</f>
        <v>0</v>
      </c>
      <c r="AI458">
        <f>AH458/3</f>
        <v>0</v>
      </c>
      <c r="AJ458">
        <f>COUNTIF('résultats bruts'!Z458, 1) + COUNTIF('résultats bruts'!AQ458,1) + COUNTIF('résultats bruts'!CS458,1)</f>
        <v>0</v>
      </c>
      <c r="AK458">
        <f>AJ458/3</f>
        <v>0</v>
      </c>
      <c r="AL458">
        <f>AH458+AJ458</f>
        <v>0</v>
      </c>
      <c r="AM458">
        <f>AL458/6</f>
        <v>0</v>
      </c>
      <c r="AN458">
        <f>AL458+AF458</f>
        <v>0</v>
      </c>
      <c r="AO458">
        <f>AN458/18</f>
        <v>0</v>
      </c>
      <c r="AP458">
        <f>COUNTIF('résultats bruts'!Y458, 1) + COUNTIF('résultats bruts'!AY458,1) + COUNTIF('résultats bruts'!DC458,1)</f>
        <v>0</v>
      </c>
      <c r="AQ458">
        <f>AP458/3</f>
        <v>0</v>
      </c>
      <c r="AR458">
        <f>COUNTIF('résultats bruts'!T458, 1) + COUNTIF('résultats bruts'!AR458,1) + COUNTIF('résultats bruts'!DB458,1)</f>
        <v>0</v>
      </c>
      <c r="AS458">
        <f>AR458/3</f>
        <v>0</v>
      </c>
      <c r="AT458">
        <f>AR458+AP458</f>
        <v>0</v>
      </c>
      <c r="AU458">
        <f>AT458/6</f>
        <v>0</v>
      </c>
      <c r="AV458">
        <f>COUNTIF('résultats bruts'!X458, 1) + COUNTIF('résultats bruts'!BB458,1) + COUNTIF('résultats bruts'!DA458,1)</f>
        <v>0</v>
      </c>
      <c r="AW458">
        <f>AV458/3</f>
        <v>0</v>
      </c>
      <c r="AX458">
        <f>COUNTIF('résultats bruts'!AA458, 1) + COUNTIF('résultats bruts'!AX458,1) + COUNTIF('résultats bruts'!CY458,1)</f>
        <v>0</v>
      </c>
      <c r="AY458">
        <f>AX458/3</f>
        <v>0</v>
      </c>
      <c r="AZ458">
        <f>AX458+AV458</f>
        <v>0</v>
      </c>
      <c r="BA458">
        <f>AZ458/6</f>
        <v>0</v>
      </c>
      <c r="BB458">
        <f>AZ458+AT458</f>
        <v>0</v>
      </c>
      <c r="BC458">
        <f>BB458/12</f>
        <v>0</v>
      </c>
      <c r="BD458">
        <f>COUNTIF('résultats bruts'!U458, 1) + COUNTIF('résultats bruts'!AZ458,1) + COUNTIF('résultats bruts'!CX458,1)</f>
        <v>0</v>
      </c>
      <c r="BE458">
        <f>BD458/3</f>
        <v>0</v>
      </c>
      <c r="BF458">
        <f>COUNTIF('résultats bruts'!S458, 1) + COUNTIF('résultats bruts'!BA458,1) + COUNTIF('résultats bruts'!CV458,1)</f>
        <v>0</v>
      </c>
      <c r="BG458">
        <f>BF458/3</f>
        <v>0</v>
      </c>
      <c r="BH458">
        <f>BF458+BD458</f>
        <v>0</v>
      </c>
      <c r="BI458">
        <f>BH458/6</f>
        <v>0</v>
      </c>
      <c r="BJ458">
        <f>BH458+BB458</f>
        <v>0</v>
      </c>
      <c r="BK458">
        <f>BJ458/18</f>
        <v>0</v>
      </c>
      <c r="BL458">
        <f>COUNTIF('résultats bruts'!AB458, 1) + COUNTIF('résultats bruts'!AC458,1) + COUNTIF('résultats bruts'!BC458,1)+ COUNTIF('résultats bruts'!BD458,1)+ COUNTIF('résultats bruts'!DE458,1)+ COUNTIF('résultats bruts'!DF458,1)</f>
        <v>0</v>
      </c>
      <c r="BM458">
        <f>BL458/6</f>
        <v>0</v>
      </c>
      <c r="BN458">
        <f>BJ458+AN458+BL458</f>
        <v>0</v>
      </c>
      <c r="BO458">
        <f>BN458/42</f>
        <v>0</v>
      </c>
      <c r="BP458">
        <f>COUNTIF('résultats bruts'!DS458,1) + COUNTIF('résultats bruts'!DQ458,1)</f>
        <v>0</v>
      </c>
      <c r="BQ458">
        <f>BP458/2</f>
        <v>0</v>
      </c>
      <c r="BR458">
        <f>COUNTIF('résultats bruts'!DR458,1)+COUNTIF('résultats bruts'!DT458,1)</f>
        <v>0</v>
      </c>
      <c r="BS458">
        <f>BR458/2</f>
        <v>0</v>
      </c>
      <c r="BT458">
        <f>'résultats bruts'!AR458</f>
        <v>0</v>
      </c>
      <c r="BU458">
        <f>'résultats bruts'!DR458</f>
        <v>0</v>
      </c>
      <c r="BV458">
        <f>'résultats bruts'!AS458</f>
        <v>0</v>
      </c>
      <c r="BW458">
        <f>'résultats bruts'!DT458</f>
        <v>0</v>
      </c>
      <c r="BX458">
        <f>COUNTIF('résultats bruts'!AI458, 1) + COUNTIF('résultats bruts'!BP458,1) + COUNTIF('résultats bruts'!DG458,1)</f>
        <v>0</v>
      </c>
      <c r="BY458">
        <f>BX458/3</f>
        <v>0</v>
      </c>
      <c r="BZ458">
        <f>COUNTIF('résultats bruts'!AL458, 1) + COUNTIF('résultats bruts'!BN458,1) + COUNTIF('résultats bruts'!DI458,1)</f>
        <v>0</v>
      </c>
      <c r="CA458">
        <f>BZ458/3</f>
        <v>0</v>
      </c>
      <c r="CB458">
        <f>BX458+BZ458</f>
        <v>0</v>
      </c>
      <c r="CC458">
        <f>CB458/6</f>
        <v>0</v>
      </c>
      <c r="CD458">
        <f>COUNTIF('résultats bruts'!AK458, 1) + COUNTIF('résultats bruts'!BR458,1) + COUNTIF('résultats bruts'!DM458,1)</f>
        <v>0</v>
      </c>
      <c r="CE458">
        <f>CD458/3</f>
        <v>0</v>
      </c>
      <c r="CF458">
        <f>COUNTIF('résultats bruts'!AE458, 1) + COUNTIF('résultats bruts'!BL458,1) + COUNTIF('résultats bruts'!DN458,1)</f>
        <v>0</v>
      </c>
      <c r="CG458">
        <f>CF458/3</f>
        <v>0</v>
      </c>
      <c r="CH458">
        <f>CF458+CD458</f>
        <v>0</v>
      </c>
      <c r="CI458">
        <f>CH458/6</f>
        <v>0</v>
      </c>
      <c r="CJ458">
        <f>COUNTIF('résultats bruts'!AJ458, 1) + COUNTIF('résultats bruts'!BM458,1) + COUNTIF('résultats bruts'!DL458,1)</f>
        <v>0</v>
      </c>
      <c r="CK458">
        <f>CJ458/3</f>
        <v>0</v>
      </c>
      <c r="CL458">
        <f>COUNTIF('résultats bruts'!AH458, 1) + COUNTIF('résultats bruts'!BK458,1) + COUNTIF('résultats bruts'!DK458,1)</f>
        <v>0</v>
      </c>
      <c r="CM458">
        <f>CL458/3</f>
        <v>0</v>
      </c>
      <c r="CN458">
        <f>CL458+CJ458</f>
        <v>0</v>
      </c>
      <c r="CO458">
        <f>CN458/6</f>
        <v>0</v>
      </c>
      <c r="CP458">
        <f>COUNTIF('résultats bruts'!AF458, 1) + COUNTIF('résultats bruts'!BO458,1) + COUNTIF('résultats bruts'!DJ458,1)</f>
        <v>0</v>
      </c>
      <c r="CQ458">
        <f>CP458/3</f>
        <v>0</v>
      </c>
      <c r="CR458">
        <f>COUNTIF('résultats bruts'!AG458, 1) + COUNTIF('résultats bruts'!BQ458,1) + COUNTIF('résultats bruts'!DH458,1)</f>
        <v>0</v>
      </c>
      <c r="CS458">
        <f>CR458/3</f>
        <v>0</v>
      </c>
      <c r="CT458">
        <f>CR458+CP458</f>
        <v>0</v>
      </c>
      <c r="CU458">
        <f>CT458/6</f>
        <v>0</v>
      </c>
      <c r="CV458">
        <f>COUNTIF('résultats bruts'!AM458, 1) + COUNTIF('résultats bruts'!AN458,1) + COUNTIF('résultats bruts'!BS458,1) +COUNTIF('résultats bruts'!BT458, 1) + COUNTIF('résultats bruts'!DO458,1) + COUNTIF('résultats bruts'!DP458,1)</f>
        <v>0</v>
      </c>
      <c r="CW458">
        <f>+CV458/6</f>
        <v>0</v>
      </c>
      <c r="CX458">
        <f>CT458+CN458+CH458+CB494</f>
        <v>0</v>
      </c>
      <c r="CY458">
        <f>CX458/30</f>
        <v>0</v>
      </c>
      <c r="CZ458">
        <f>COUNTIF('résultats bruts'!AO458,1)</f>
        <v>0</v>
      </c>
      <c r="DA458">
        <f>COUNTIF('résultats bruts'!AP458,1)</f>
        <v>0</v>
      </c>
      <c r="DB458">
        <f>CZ458+DA458</f>
        <v>0</v>
      </c>
      <c r="DC458">
        <f>DB458/2</f>
        <v>0</v>
      </c>
      <c r="DD458">
        <f>COUNTIF('résultats bruts'!BU458,1)</f>
        <v>0</v>
      </c>
      <c r="DE458">
        <f>COUNTIF('résultats bruts'!BV458,1)</f>
        <v>0</v>
      </c>
      <c r="DF458">
        <f>DD458+DE458</f>
        <v>0</v>
      </c>
      <c r="DG458">
        <f>DD458+DE458</f>
        <v>0</v>
      </c>
      <c r="DH458">
        <f>DG458/2</f>
        <v>0</v>
      </c>
      <c r="DJ458">
        <f>COUNTIF(CD458, 1)</f>
        <v>0</v>
      </c>
      <c r="DK458">
        <f>DB458+DG458+DJ458</f>
        <v>0</v>
      </c>
      <c r="DL458">
        <f>DK458/5</f>
        <v>0</v>
      </c>
      <c r="DM458">
        <f>COUNTIF('résultats bruts'!BG458,1)+COUNTIF('résultats bruts'!BJ458,1)</f>
        <v>0</v>
      </c>
      <c r="DN458">
        <f>DM458/2</f>
        <v>0</v>
      </c>
      <c r="DO458">
        <f>COUNTIF('résultats bruts'!CD458,1)+COUNTIF('résultats bruts'!CF458,1) + COUNTIF('résultats bruts'!CO458,1)+COUNTIF('résultats bruts'!CR458,1)</f>
        <v>0</v>
      </c>
      <c r="DP458">
        <f>DO458/4</f>
        <v>0</v>
      </c>
      <c r="DQ458">
        <f>DM458+DO458</f>
        <v>0</v>
      </c>
      <c r="DR458">
        <f>DQ458/6</f>
        <v>0</v>
      </c>
      <c r="DS458">
        <f>COUNTIF('résultats bruts'!BF458,1)+COUNTIF('résultats bruts'!BI458,1)</f>
        <v>0</v>
      </c>
      <c r="DT458">
        <f>DS458/2</f>
        <v>0</v>
      </c>
      <c r="DU458">
        <f>COUNTIF('résultats bruts'!CE458,1)+COUNTIF('résultats bruts'!CH458,1) + COUNTIF('résultats bruts'!CP458,1)</f>
        <v>0</v>
      </c>
      <c r="DV458">
        <f>DU458/4</f>
        <v>0</v>
      </c>
      <c r="DW458">
        <f>DS458+DU458</f>
        <v>0</v>
      </c>
      <c r="DX458">
        <f>DW458/6</f>
        <v>0</v>
      </c>
      <c r="DY458">
        <f>COUNTIF('résultats bruts'!BE458,1)+COUNTIF('résultats bruts'!BH458,1)</f>
        <v>0</v>
      </c>
      <c r="DZ458">
        <f>DY458/2</f>
        <v>0</v>
      </c>
      <c r="EA458">
        <f>COUNTIF('résultats bruts'!CC458,1)+COUNTIF('résultats bruts'!CG458,1) + COUNTIF('résultats bruts'!CN458,1)</f>
        <v>0</v>
      </c>
      <c r="EB458">
        <f>EA458/3</f>
        <v>0</v>
      </c>
      <c r="EC458">
        <f>EA458+DY458</f>
        <v>0</v>
      </c>
      <c r="ED458">
        <f>EC458/5</f>
        <v>0</v>
      </c>
      <c r="EE458">
        <f>EC458+DW458+DQ458</f>
        <v>0</v>
      </c>
      <c r="EF458">
        <f>EE458/17</f>
        <v>0</v>
      </c>
    </row>
    <row r="459">
      <c r="A459">
        <f>'résultats bruts'!A459</f>
        <v>0</v>
      </c>
      <c r="B459">
        <f>'résultats bruts'!B459</f>
        <v>0</v>
      </c>
      <c r="C459">
        <f>'résultats bruts'!C459</f>
        <v>0</v>
      </c>
      <c r="D459">
        <f>'résultats bruts'!D459</f>
        <v>0</v>
      </c>
      <c r="E459">
        <f>'résultats bruts'!E459</f>
        <v>0</v>
      </c>
      <c r="F459">
        <f>'résultats bruts'!F459</f>
        <v>457</v>
      </c>
      <c r="G459">
        <f>COUNTIF('résultats bruts'!K459,1) +COUNTIF('résultats bruts'!CJ459:CK459,1)+COUNTIF('résultats bruts'!CJ459:CK459,"0A")</f>
        <v>0</v>
      </c>
      <c r="H459">
        <f>G459/3</f>
        <v>0</v>
      </c>
      <c r="I459">
        <f>COUNTIF('résultats bruts'!O459,1) + COUNTIF('résultats bruts'!AD459,1) + COUNTIF('résultats bruts'!CA459,1) + COUNTIF('résultats bruts'!DU459, 1) + COUNTIF('résultats bruts'!DU459,"0B")</f>
        <v>0</v>
      </c>
      <c r="J459">
        <f>I459/4</f>
        <v>0</v>
      </c>
      <c r="K459">
        <f>COUNTIF('résultats bruts'!CJ459:CK459,1)</f>
        <v>0</v>
      </c>
      <c r="L459">
        <f>K459/2</f>
        <v>0</v>
      </c>
      <c r="M459">
        <f>COUNTIF('résultats bruts'!CM459,1)</f>
        <v>0</v>
      </c>
      <c r="N459">
        <f>COUNTIF('résultats bruts'!DU459,1)</f>
        <v>0</v>
      </c>
      <c r="O459">
        <f>M459+N459</f>
        <v>0</v>
      </c>
      <c r="P459">
        <f>O459/2</f>
        <v>0</v>
      </c>
      <c r="Q459">
        <f>COUNTIF('résultats bruts'!CB459, "1A")+COUNTIF('résultats bruts'!CB459, "1B")</f>
        <v>0</v>
      </c>
      <c r="R459">
        <f>O459+K459+I459+G459</f>
        <v>0</v>
      </c>
      <c r="S459">
        <f>R459/11</f>
        <v>0</v>
      </c>
      <c r="T459">
        <f>COUNTIF('résultats bruts'!Q459, 1) + COUNTIF('résultats bruts'!AU459,1) + COUNTIF('résultats bruts'!CW459,1)</f>
        <v>0</v>
      </c>
      <c r="U459">
        <f>T459/3</f>
        <v>0</v>
      </c>
      <c r="V459">
        <f>COUNTIF('résultats bruts'!P459,1) + COUNTIF('résultats bruts'!AS459,1) + COUNTIF('résultats bruts'!DD459,1)</f>
        <v>0</v>
      </c>
      <c r="W459">
        <f>V459/3</f>
        <v>0</v>
      </c>
      <c r="X459">
        <f>T459+V459</f>
        <v>0</v>
      </c>
      <c r="Y459">
        <f>X459/6</f>
        <v>0</v>
      </c>
      <c r="Z459">
        <f>COUNTIF('résultats bruts'!V459, 1) + COUNTIF('résultats bruts'!AT459,1) + COUNTIF('résultats bruts'!CT459,1)</f>
        <v>0</v>
      </c>
      <c r="AA459">
        <f>Z459/3</f>
        <v>0</v>
      </c>
      <c r="AB459">
        <f>COUNTIF('résultats bruts'!W459, 1) + COUNTIF('résultats bruts'!AV459,1) + COUNTIF('résultats bruts'!CZ459,1)</f>
        <v>0</v>
      </c>
      <c r="AC459">
        <f>AB459/3</f>
        <v>0</v>
      </c>
      <c r="AD459">
        <f>AB459+Z459</f>
        <v>0</v>
      </c>
      <c r="AE459">
        <f>AD459/6</f>
        <v>0</v>
      </c>
      <c r="AF459">
        <f>AD459+X459</f>
        <v>0</v>
      </c>
      <c r="AG459">
        <f>AF459/12</f>
        <v>0</v>
      </c>
      <c r="AH459">
        <f>COUNTIF('résultats bruts'!R459, 1) + COUNTIF('résultats bruts'!AW459,1) + COUNTIF('résultats bruts'!CU459,1)</f>
        <v>0</v>
      </c>
      <c r="AI459">
        <f>AH459/3</f>
        <v>0</v>
      </c>
      <c r="AJ459">
        <f>COUNTIF('résultats bruts'!Z459, 1) + COUNTIF('résultats bruts'!AQ459,1) + COUNTIF('résultats bruts'!CS459,1)</f>
        <v>0</v>
      </c>
      <c r="AK459">
        <f>AJ459/3</f>
        <v>0</v>
      </c>
      <c r="AL459">
        <f>AH459+AJ459</f>
        <v>0</v>
      </c>
      <c r="AM459">
        <f>AL459/6</f>
        <v>0</v>
      </c>
      <c r="AN459">
        <f>AL459+AF459</f>
        <v>0</v>
      </c>
      <c r="AO459">
        <f>AN459/18</f>
        <v>0</v>
      </c>
      <c r="AP459">
        <f>COUNTIF('résultats bruts'!Y459, 1) + COUNTIF('résultats bruts'!AY459,1) + COUNTIF('résultats bruts'!DC459,1)</f>
        <v>0</v>
      </c>
      <c r="AQ459">
        <f>AP459/3</f>
        <v>0</v>
      </c>
      <c r="AR459">
        <f>COUNTIF('résultats bruts'!T459, 1) + COUNTIF('résultats bruts'!AR459,1) + COUNTIF('résultats bruts'!DB459,1)</f>
        <v>0</v>
      </c>
      <c r="AS459">
        <f>AR459/3</f>
        <v>0</v>
      </c>
      <c r="AT459">
        <f>AR459+AP459</f>
        <v>0</v>
      </c>
      <c r="AU459">
        <f>AT459/6</f>
        <v>0</v>
      </c>
      <c r="AV459">
        <f>COUNTIF('résultats bruts'!X459, 1) + COUNTIF('résultats bruts'!BB459,1) + COUNTIF('résultats bruts'!DA459,1)</f>
        <v>0</v>
      </c>
      <c r="AW459">
        <f>AV459/3</f>
        <v>0</v>
      </c>
      <c r="AX459">
        <f>COUNTIF('résultats bruts'!AA459, 1) + COUNTIF('résultats bruts'!AX459,1) + COUNTIF('résultats bruts'!CY459,1)</f>
        <v>0</v>
      </c>
      <c r="AY459">
        <f>AX459/3</f>
        <v>0</v>
      </c>
      <c r="AZ459">
        <f>AX459+AV459</f>
        <v>0</v>
      </c>
      <c r="BA459">
        <f>AZ459/6</f>
        <v>0</v>
      </c>
      <c r="BB459">
        <f>AZ459+AT459</f>
        <v>0</v>
      </c>
      <c r="BC459">
        <f>BB459/12</f>
        <v>0</v>
      </c>
      <c r="BD459">
        <f>COUNTIF('résultats bruts'!U459, 1) + COUNTIF('résultats bruts'!AZ459,1) + COUNTIF('résultats bruts'!CX459,1)</f>
        <v>0</v>
      </c>
      <c r="BE459">
        <f>BD459/3</f>
        <v>0</v>
      </c>
      <c r="BF459">
        <f>COUNTIF('résultats bruts'!S459, 1) + COUNTIF('résultats bruts'!BA459,1) + COUNTIF('résultats bruts'!CV459,1)</f>
        <v>0</v>
      </c>
      <c r="BG459">
        <f>BF459/3</f>
        <v>0</v>
      </c>
      <c r="BH459">
        <f>BF459+BD459</f>
        <v>0</v>
      </c>
      <c r="BI459">
        <f>BH459/6</f>
        <v>0</v>
      </c>
      <c r="BJ459">
        <f>BH459+BB459</f>
        <v>0</v>
      </c>
      <c r="BK459">
        <f>BJ459/18</f>
        <v>0</v>
      </c>
      <c r="BL459">
        <f>COUNTIF('résultats bruts'!AB459, 1) + COUNTIF('résultats bruts'!AC459,1) + COUNTIF('résultats bruts'!BC459,1)+ COUNTIF('résultats bruts'!BD459,1)+ COUNTIF('résultats bruts'!DE459,1)+ COUNTIF('résultats bruts'!DF459,1)</f>
        <v>0</v>
      </c>
      <c r="BM459">
        <f>BL459/6</f>
        <v>0</v>
      </c>
      <c r="BN459">
        <f>BJ459+AN459+BL459</f>
        <v>0</v>
      </c>
      <c r="BO459">
        <f>BN459/42</f>
        <v>0</v>
      </c>
      <c r="BP459">
        <f>COUNTIF('résultats bruts'!DS459,1) + COUNTIF('résultats bruts'!DQ459,1)</f>
        <v>0</v>
      </c>
      <c r="BQ459">
        <f>BP459/2</f>
        <v>0</v>
      </c>
      <c r="BR459">
        <f>COUNTIF('résultats bruts'!DR459,1)+COUNTIF('résultats bruts'!DT459,1)</f>
        <v>0</v>
      </c>
      <c r="BS459">
        <f>BR459/2</f>
        <v>0</v>
      </c>
      <c r="BT459">
        <f>'résultats bruts'!AR459</f>
        <v>0</v>
      </c>
      <c r="BU459">
        <f>'résultats bruts'!DR459</f>
        <v>0</v>
      </c>
      <c r="BV459">
        <f>'résultats bruts'!AS459</f>
        <v>0</v>
      </c>
      <c r="BW459">
        <f>'résultats bruts'!DT459</f>
        <v>0</v>
      </c>
      <c r="BX459">
        <f>COUNTIF('résultats bruts'!AI459, 1) + COUNTIF('résultats bruts'!BP459,1) + COUNTIF('résultats bruts'!DG459,1)</f>
        <v>0</v>
      </c>
      <c r="BY459">
        <f>BX459/3</f>
        <v>0</v>
      </c>
      <c r="BZ459">
        <f>COUNTIF('résultats bruts'!AL459, 1) + COUNTIF('résultats bruts'!BN459,1) + COUNTIF('résultats bruts'!DI459,1)</f>
        <v>0</v>
      </c>
      <c r="CA459">
        <f>BZ459/3</f>
        <v>0</v>
      </c>
      <c r="CB459">
        <f>BX459+BZ459</f>
        <v>0</v>
      </c>
      <c r="CC459">
        <f>CB459/6</f>
        <v>0</v>
      </c>
      <c r="CD459">
        <f>COUNTIF('résultats bruts'!AK459, 1) + COUNTIF('résultats bruts'!BR459,1) + COUNTIF('résultats bruts'!DM459,1)</f>
        <v>0</v>
      </c>
      <c r="CE459">
        <f>CD459/3</f>
        <v>0</v>
      </c>
      <c r="CF459">
        <f>COUNTIF('résultats bruts'!AE459, 1) + COUNTIF('résultats bruts'!BL459,1) + COUNTIF('résultats bruts'!DN459,1)</f>
        <v>0</v>
      </c>
      <c r="CG459">
        <f>CF459/3</f>
        <v>0</v>
      </c>
      <c r="CH459">
        <f>CF459+CD459</f>
        <v>0</v>
      </c>
      <c r="CI459">
        <f>CH459/6</f>
        <v>0</v>
      </c>
      <c r="CJ459">
        <f>COUNTIF('résultats bruts'!AJ459, 1) + COUNTIF('résultats bruts'!BM459,1) + COUNTIF('résultats bruts'!DL459,1)</f>
        <v>0</v>
      </c>
      <c r="CK459">
        <f>CJ459/3</f>
        <v>0</v>
      </c>
      <c r="CL459">
        <f>COUNTIF('résultats bruts'!AH459, 1) + COUNTIF('résultats bruts'!BK459,1) + COUNTIF('résultats bruts'!DK459,1)</f>
        <v>0</v>
      </c>
      <c r="CM459">
        <f>CL459/3</f>
        <v>0</v>
      </c>
      <c r="CN459">
        <f>CL459+CJ459</f>
        <v>0</v>
      </c>
      <c r="CO459">
        <f>CN459/6</f>
        <v>0</v>
      </c>
      <c r="CP459">
        <f>COUNTIF('résultats bruts'!AF459, 1) + COUNTIF('résultats bruts'!BO459,1) + COUNTIF('résultats bruts'!DJ459,1)</f>
        <v>0</v>
      </c>
      <c r="CQ459">
        <f>CP459/3</f>
        <v>0</v>
      </c>
      <c r="CR459">
        <f>COUNTIF('résultats bruts'!AG459, 1) + COUNTIF('résultats bruts'!BQ459,1) + COUNTIF('résultats bruts'!DH459,1)</f>
        <v>0</v>
      </c>
      <c r="CS459">
        <f>CR459/3</f>
        <v>0</v>
      </c>
      <c r="CT459">
        <f>CR459+CP459</f>
        <v>0</v>
      </c>
      <c r="CU459">
        <f>CT459/6</f>
        <v>0</v>
      </c>
      <c r="CV459">
        <f>COUNTIF('résultats bruts'!AM459, 1) + COUNTIF('résultats bruts'!AN459,1) + COUNTIF('résultats bruts'!BS459,1) +COUNTIF('résultats bruts'!BT459, 1) + COUNTIF('résultats bruts'!DO459,1) + COUNTIF('résultats bruts'!DP459,1)</f>
        <v>0</v>
      </c>
      <c r="CW459">
        <f>+CV459/6</f>
        <v>0</v>
      </c>
      <c r="CX459">
        <f>CT459+CN459+CH459+CB495</f>
        <v>0</v>
      </c>
      <c r="CY459">
        <f>CX459/30</f>
        <v>0</v>
      </c>
      <c r="CZ459">
        <f>COUNTIF('résultats bruts'!AO459,1)</f>
        <v>0</v>
      </c>
      <c r="DA459">
        <f>COUNTIF('résultats bruts'!AP459,1)</f>
        <v>0</v>
      </c>
      <c r="DB459">
        <f>CZ459+DA459</f>
        <v>0</v>
      </c>
      <c r="DC459">
        <f>DB459/2</f>
        <v>0</v>
      </c>
      <c r="DD459">
        <f>COUNTIF('résultats bruts'!BU459,1)</f>
        <v>0</v>
      </c>
      <c r="DE459">
        <f>COUNTIF('résultats bruts'!BV459,1)</f>
        <v>0</v>
      </c>
      <c r="DF459">
        <f>DD459+DE459</f>
        <v>0</v>
      </c>
      <c r="DG459">
        <f>DD459+DE459</f>
        <v>0</v>
      </c>
      <c r="DH459">
        <f>DG459/2</f>
        <v>0</v>
      </c>
      <c r="DJ459">
        <f>COUNTIF(CD459, 1)</f>
        <v>0</v>
      </c>
      <c r="DK459">
        <f>DB459+DG459+DJ459</f>
        <v>0</v>
      </c>
      <c r="DL459">
        <f>DK459/5</f>
        <v>0</v>
      </c>
      <c r="DM459">
        <f>COUNTIF('résultats bruts'!BG459,1)+COUNTIF('résultats bruts'!BJ459,1)</f>
        <v>0</v>
      </c>
      <c r="DN459">
        <f>DM459/2</f>
        <v>0</v>
      </c>
      <c r="DO459">
        <f>COUNTIF('résultats bruts'!CD459,1)+COUNTIF('résultats bruts'!CF459,1) + COUNTIF('résultats bruts'!CO459,1)+COUNTIF('résultats bruts'!CR459,1)</f>
        <v>0</v>
      </c>
      <c r="DP459">
        <f>DO459/4</f>
        <v>0</v>
      </c>
      <c r="DQ459">
        <f>DM459+DO459</f>
        <v>0</v>
      </c>
      <c r="DR459">
        <f>DQ459/6</f>
        <v>0</v>
      </c>
      <c r="DS459">
        <f>COUNTIF('résultats bruts'!BF459,1)+COUNTIF('résultats bruts'!BI459,1)</f>
        <v>0</v>
      </c>
      <c r="DT459">
        <f>DS459/2</f>
        <v>0</v>
      </c>
      <c r="DU459">
        <f>COUNTIF('résultats bruts'!CE459,1)+COUNTIF('résultats bruts'!CH459,1) + COUNTIF('résultats bruts'!CP459,1)</f>
        <v>0</v>
      </c>
      <c r="DV459">
        <f>DU459/4</f>
        <v>0</v>
      </c>
      <c r="DW459">
        <f>DS459+DU459</f>
        <v>0</v>
      </c>
      <c r="DX459">
        <f>DW459/6</f>
        <v>0</v>
      </c>
      <c r="DY459">
        <f>COUNTIF('résultats bruts'!BE459,1)+COUNTIF('résultats bruts'!BH459,1)</f>
        <v>0</v>
      </c>
      <c r="DZ459">
        <f>DY459/2</f>
        <v>0</v>
      </c>
      <c r="EA459">
        <f>COUNTIF('résultats bruts'!CC459,1)+COUNTIF('résultats bruts'!CG459,1) + COUNTIF('résultats bruts'!CN459,1)</f>
        <v>0</v>
      </c>
      <c r="EB459">
        <f>EA459/3</f>
        <v>0</v>
      </c>
      <c r="EC459">
        <f>EA459+DY459</f>
        <v>0</v>
      </c>
      <c r="ED459">
        <f>EC459/5</f>
        <v>0</v>
      </c>
      <c r="EE459">
        <f>EC459+DW459+DQ459</f>
        <v>0</v>
      </c>
      <c r="EF459">
        <f>EE459/17</f>
        <v>0</v>
      </c>
    </row>
    <row r="460">
      <c r="A460">
        <f>'résultats bruts'!A460</f>
        <v>0</v>
      </c>
      <c r="B460">
        <f>'résultats bruts'!B460</f>
        <v>0</v>
      </c>
      <c r="C460">
        <f>'résultats bruts'!C460</f>
        <v>0</v>
      </c>
      <c r="D460">
        <f>'résultats bruts'!D460</f>
        <v>0</v>
      </c>
      <c r="E460">
        <f>'résultats bruts'!E460</f>
        <v>0</v>
      </c>
      <c r="F460">
        <f>'résultats bruts'!F460</f>
        <v>458</v>
      </c>
      <c r="G460">
        <f>COUNTIF('résultats bruts'!K460,1) +COUNTIF('résultats bruts'!CJ460:CK460,1)+COUNTIF('résultats bruts'!CJ460:CK460,"0A")</f>
        <v>0</v>
      </c>
      <c r="H460">
        <f>G460/3</f>
        <v>0</v>
      </c>
      <c r="I460">
        <f>COUNTIF('résultats bruts'!O460,1) + COUNTIF('résultats bruts'!AD460,1) + COUNTIF('résultats bruts'!CA460,1) + COUNTIF('résultats bruts'!DU460, 1) + COUNTIF('résultats bruts'!DU460,"0B")</f>
        <v>0</v>
      </c>
      <c r="J460">
        <f>I460/4</f>
        <v>0</v>
      </c>
      <c r="K460">
        <f>COUNTIF('résultats bruts'!CJ460:CK460,1)</f>
        <v>0</v>
      </c>
      <c r="L460">
        <f>K460/2</f>
        <v>0</v>
      </c>
      <c r="M460">
        <f>COUNTIF('résultats bruts'!CM460,1)</f>
        <v>0</v>
      </c>
      <c r="N460">
        <f>COUNTIF('résultats bruts'!DU460,1)</f>
        <v>0</v>
      </c>
      <c r="O460">
        <f>M460+N460</f>
        <v>0</v>
      </c>
      <c r="P460">
        <f>O460/2</f>
        <v>0</v>
      </c>
      <c r="Q460">
        <f>COUNTIF('résultats bruts'!CB460, "1A")+COUNTIF('résultats bruts'!CB460, "1B")</f>
        <v>0</v>
      </c>
      <c r="R460">
        <f>O460+K460+I460+G460</f>
        <v>0</v>
      </c>
      <c r="S460">
        <f>R460/11</f>
        <v>0</v>
      </c>
      <c r="T460">
        <f>COUNTIF('résultats bruts'!Q460, 1) + COUNTIF('résultats bruts'!AU460,1) + COUNTIF('résultats bruts'!CW460,1)</f>
        <v>0</v>
      </c>
      <c r="U460">
        <f>T460/3</f>
        <v>0</v>
      </c>
      <c r="V460">
        <f>COUNTIF('résultats bruts'!P460,1) + COUNTIF('résultats bruts'!AS460,1) + COUNTIF('résultats bruts'!DD460,1)</f>
        <v>0</v>
      </c>
      <c r="W460">
        <f>V460/3</f>
        <v>0</v>
      </c>
      <c r="X460">
        <f>T460+V460</f>
        <v>0</v>
      </c>
      <c r="Y460">
        <f>X460/6</f>
        <v>0</v>
      </c>
      <c r="Z460">
        <f>COUNTIF('résultats bruts'!V460, 1) + COUNTIF('résultats bruts'!AT460,1) + COUNTIF('résultats bruts'!CT460,1)</f>
        <v>0</v>
      </c>
      <c r="AA460">
        <f>Z460/3</f>
        <v>0</v>
      </c>
      <c r="AB460">
        <f>COUNTIF('résultats bruts'!W460, 1) + COUNTIF('résultats bruts'!AV460,1) + COUNTIF('résultats bruts'!CZ460,1)</f>
        <v>0</v>
      </c>
      <c r="AC460">
        <f>AB460/3</f>
        <v>0</v>
      </c>
      <c r="AD460">
        <f>AB460+Z460</f>
        <v>0</v>
      </c>
      <c r="AE460">
        <f>AD460/6</f>
        <v>0</v>
      </c>
      <c r="AF460">
        <f>AD460+X460</f>
        <v>0</v>
      </c>
      <c r="AG460">
        <f>AF460/12</f>
        <v>0</v>
      </c>
      <c r="AH460">
        <f>COUNTIF('résultats bruts'!R460, 1) + COUNTIF('résultats bruts'!AW460,1) + COUNTIF('résultats bruts'!CU460,1)</f>
        <v>0</v>
      </c>
      <c r="AI460">
        <f>AH460/3</f>
        <v>0</v>
      </c>
      <c r="AJ460">
        <f>COUNTIF('résultats bruts'!Z460, 1) + COUNTIF('résultats bruts'!AQ460,1) + COUNTIF('résultats bruts'!CS460,1)</f>
        <v>0</v>
      </c>
      <c r="AK460">
        <f>AJ460/3</f>
        <v>0</v>
      </c>
      <c r="AL460">
        <f>AH460+AJ460</f>
        <v>0</v>
      </c>
      <c r="AM460">
        <f>AL460/6</f>
        <v>0</v>
      </c>
      <c r="AN460">
        <f>AL460+AF460</f>
        <v>0</v>
      </c>
      <c r="AO460">
        <f>AN460/18</f>
        <v>0</v>
      </c>
      <c r="AP460">
        <f>COUNTIF('résultats bruts'!Y460, 1) + COUNTIF('résultats bruts'!AY460,1) + COUNTIF('résultats bruts'!DC460,1)</f>
        <v>0</v>
      </c>
      <c r="AQ460">
        <f>AP460/3</f>
        <v>0</v>
      </c>
      <c r="AR460">
        <f>COUNTIF('résultats bruts'!T460, 1) + COUNTIF('résultats bruts'!AR460,1) + COUNTIF('résultats bruts'!DB460,1)</f>
        <v>0</v>
      </c>
      <c r="AS460">
        <f>AR460/3</f>
        <v>0</v>
      </c>
      <c r="AT460">
        <f>AR460+AP460</f>
        <v>0</v>
      </c>
      <c r="AU460">
        <f>AT460/6</f>
        <v>0</v>
      </c>
      <c r="AV460">
        <f>COUNTIF('résultats bruts'!X460, 1) + COUNTIF('résultats bruts'!BB460,1) + COUNTIF('résultats bruts'!DA460,1)</f>
        <v>0</v>
      </c>
      <c r="AW460">
        <f>AV460/3</f>
        <v>0</v>
      </c>
      <c r="AX460">
        <f>COUNTIF('résultats bruts'!AA460, 1) + COUNTIF('résultats bruts'!AX460,1) + COUNTIF('résultats bruts'!CY460,1)</f>
        <v>0</v>
      </c>
      <c r="AY460">
        <f>AX460/3</f>
        <v>0</v>
      </c>
      <c r="AZ460">
        <f>AX460+AV460</f>
        <v>0</v>
      </c>
      <c r="BA460">
        <f>AZ460/6</f>
        <v>0</v>
      </c>
      <c r="BB460">
        <f>AZ460+AT460</f>
        <v>0</v>
      </c>
      <c r="BC460">
        <f>BB460/12</f>
        <v>0</v>
      </c>
      <c r="BD460">
        <f>COUNTIF('résultats bruts'!U460, 1) + COUNTIF('résultats bruts'!AZ460,1) + COUNTIF('résultats bruts'!CX460,1)</f>
        <v>0</v>
      </c>
      <c r="BE460">
        <f>BD460/3</f>
        <v>0</v>
      </c>
      <c r="BF460">
        <f>COUNTIF('résultats bruts'!S460, 1) + COUNTIF('résultats bruts'!BA460,1) + COUNTIF('résultats bruts'!CV460,1)</f>
        <v>0</v>
      </c>
      <c r="BG460">
        <f>BF460/3</f>
        <v>0</v>
      </c>
      <c r="BH460">
        <f>BF460+BD460</f>
        <v>0</v>
      </c>
      <c r="BI460">
        <f>BH460/6</f>
        <v>0</v>
      </c>
      <c r="BJ460">
        <f>BH460+BB460</f>
        <v>0</v>
      </c>
      <c r="BK460">
        <f>BJ460/18</f>
        <v>0</v>
      </c>
      <c r="BL460">
        <f>COUNTIF('résultats bruts'!AB460, 1) + COUNTIF('résultats bruts'!AC460,1) + COUNTIF('résultats bruts'!BC460,1)+ COUNTIF('résultats bruts'!BD460,1)+ COUNTIF('résultats bruts'!DE460,1)+ COUNTIF('résultats bruts'!DF460,1)</f>
        <v>0</v>
      </c>
      <c r="BM460">
        <f>BL460/6</f>
        <v>0</v>
      </c>
      <c r="BN460">
        <f>BJ460+AN460+BL460</f>
        <v>0</v>
      </c>
      <c r="BO460">
        <f>BN460/42</f>
        <v>0</v>
      </c>
      <c r="BP460">
        <f>COUNTIF('résultats bruts'!DS460,1) + COUNTIF('résultats bruts'!DQ460,1)</f>
        <v>0</v>
      </c>
      <c r="BQ460">
        <f>BP460/2</f>
        <v>0</v>
      </c>
      <c r="BR460">
        <f>COUNTIF('résultats bruts'!DR460,1)+COUNTIF('résultats bruts'!DT460,1)</f>
        <v>0</v>
      </c>
      <c r="BS460">
        <f>BR460/2</f>
        <v>0</v>
      </c>
      <c r="BT460">
        <f>'résultats bruts'!AR460</f>
        <v>0</v>
      </c>
      <c r="BU460">
        <f>'résultats bruts'!DR460</f>
        <v>0</v>
      </c>
      <c r="BV460">
        <f>'résultats bruts'!AS460</f>
        <v>0</v>
      </c>
      <c r="BW460">
        <f>'résultats bruts'!DT460</f>
        <v>0</v>
      </c>
      <c r="BX460">
        <f>COUNTIF('résultats bruts'!AI460, 1) + COUNTIF('résultats bruts'!BP460,1) + COUNTIF('résultats bruts'!DG460,1)</f>
        <v>0</v>
      </c>
      <c r="BY460">
        <f>BX460/3</f>
        <v>0</v>
      </c>
      <c r="BZ460">
        <f>COUNTIF('résultats bruts'!AL460, 1) + COUNTIF('résultats bruts'!BN460,1) + COUNTIF('résultats bruts'!DI460,1)</f>
        <v>0</v>
      </c>
      <c r="CA460">
        <f>BZ460/3</f>
        <v>0</v>
      </c>
      <c r="CB460">
        <f>BX460+BZ460</f>
        <v>0</v>
      </c>
      <c r="CC460">
        <f>CB460/6</f>
        <v>0</v>
      </c>
      <c r="CD460">
        <f>COUNTIF('résultats bruts'!AK460, 1) + COUNTIF('résultats bruts'!BR460,1) + COUNTIF('résultats bruts'!DM460,1)</f>
        <v>0</v>
      </c>
      <c r="CE460">
        <f>CD460/3</f>
        <v>0</v>
      </c>
      <c r="CF460">
        <f>COUNTIF('résultats bruts'!AE460, 1) + COUNTIF('résultats bruts'!BL460,1) + COUNTIF('résultats bruts'!DN460,1)</f>
        <v>0</v>
      </c>
      <c r="CG460">
        <f>CF460/3</f>
        <v>0</v>
      </c>
      <c r="CH460">
        <f>CF460+CD460</f>
        <v>0</v>
      </c>
      <c r="CI460">
        <f>CH460/6</f>
        <v>0</v>
      </c>
      <c r="CJ460">
        <f>COUNTIF('résultats bruts'!AJ460, 1) + COUNTIF('résultats bruts'!BM460,1) + COUNTIF('résultats bruts'!DL460,1)</f>
        <v>0</v>
      </c>
      <c r="CK460">
        <f>CJ460/3</f>
        <v>0</v>
      </c>
      <c r="CL460">
        <f>COUNTIF('résultats bruts'!AH460, 1) + COUNTIF('résultats bruts'!BK460,1) + COUNTIF('résultats bruts'!DK460,1)</f>
        <v>0</v>
      </c>
      <c r="CM460">
        <f>CL460/3</f>
        <v>0</v>
      </c>
      <c r="CN460">
        <f>CL460+CJ460</f>
        <v>0</v>
      </c>
      <c r="CO460">
        <f>CN460/6</f>
        <v>0</v>
      </c>
      <c r="CP460">
        <f>COUNTIF('résultats bruts'!AF460, 1) + COUNTIF('résultats bruts'!BO460,1) + COUNTIF('résultats bruts'!DJ460,1)</f>
        <v>0</v>
      </c>
      <c r="CQ460">
        <f>CP460/3</f>
        <v>0</v>
      </c>
      <c r="CR460">
        <f>COUNTIF('résultats bruts'!AG460, 1) + COUNTIF('résultats bruts'!BQ460,1) + COUNTIF('résultats bruts'!DH460,1)</f>
        <v>0</v>
      </c>
      <c r="CS460">
        <f>CR460/3</f>
        <v>0</v>
      </c>
      <c r="CT460">
        <f>CR460+CP460</f>
        <v>0</v>
      </c>
      <c r="CU460">
        <f>CT460/6</f>
        <v>0</v>
      </c>
      <c r="CV460">
        <f>COUNTIF('résultats bruts'!AM460, 1) + COUNTIF('résultats bruts'!AN460,1) + COUNTIF('résultats bruts'!BS460,1) +COUNTIF('résultats bruts'!BT460, 1) + COUNTIF('résultats bruts'!DO460,1) + COUNTIF('résultats bruts'!DP460,1)</f>
        <v>0</v>
      </c>
      <c r="CW460">
        <f>+CV460/6</f>
        <v>0</v>
      </c>
      <c r="CX460">
        <f>CT460+CN460+CH460+CB496</f>
        <v>0</v>
      </c>
      <c r="CY460">
        <f>CX460/30</f>
        <v>0</v>
      </c>
      <c r="CZ460">
        <f>COUNTIF('résultats bruts'!AO460,1)</f>
        <v>0</v>
      </c>
      <c r="DA460">
        <f>COUNTIF('résultats bruts'!AP460,1)</f>
        <v>0</v>
      </c>
      <c r="DB460">
        <f>CZ460+DA460</f>
        <v>0</v>
      </c>
      <c r="DC460">
        <f>DB460/2</f>
        <v>0</v>
      </c>
      <c r="DD460">
        <f>COUNTIF('résultats bruts'!BU460,1)</f>
        <v>0</v>
      </c>
      <c r="DE460">
        <f>COUNTIF('résultats bruts'!BV460,1)</f>
        <v>0</v>
      </c>
      <c r="DF460">
        <f>DD460+DE460</f>
        <v>0</v>
      </c>
      <c r="DG460">
        <f>DD460+DE460</f>
        <v>0</v>
      </c>
      <c r="DH460">
        <f>DG460/2</f>
        <v>0</v>
      </c>
      <c r="DJ460">
        <f>COUNTIF(CD460, 1)</f>
        <v>0</v>
      </c>
      <c r="DK460">
        <f>DB460+DG460+DJ460</f>
        <v>0</v>
      </c>
      <c r="DL460">
        <f>DK460/5</f>
        <v>0</v>
      </c>
      <c r="DM460">
        <f>COUNTIF('résultats bruts'!BG460,1)+COUNTIF('résultats bruts'!BJ460,1)</f>
        <v>0</v>
      </c>
      <c r="DN460">
        <f>DM460/2</f>
        <v>0</v>
      </c>
      <c r="DO460">
        <f>COUNTIF('résultats bruts'!CD460,1)+COUNTIF('résultats bruts'!CF460,1) + COUNTIF('résultats bruts'!CO460,1)+COUNTIF('résultats bruts'!CR460,1)</f>
        <v>0</v>
      </c>
      <c r="DP460">
        <f>DO460/4</f>
        <v>0</v>
      </c>
      <c r="DQ460">
        <f>DM460+DO460</f>
        <v>0</v>
      </c>
      <c r="DR460">
        <f>DQ460/6</f>
        <v>0</v>
      </c>
      <c r="DS460">
        <f>COUNTIF('résultats bruts'!BF460,1)+COUNTIF('résultats bruts'!BI460,1)</f>
        <v>0</v>
      </c>
      <c r="DT460">
        <f>DS460/2</f>
        <v>0</v>
      </c>
      <c r="DU460">
        <f>COUNTIF('résultats bruts'!CE460,1)+COUNTIF('résultats bruts'!CH460,1) + COUNTIF('résultats bruts'!CP460,1)</f>
        <v>0</v>
      </c>
      <c r="DV460">
        <f>DU460/4</f>
        <v>0</v>
      </c>
      <c r="DW460">
        <f>DS460+DU460</f>
        <v>0</v>
      </c>
      <c r="DX460">
        <f>DW460/6</f>
        <v>0</v>
      </c>
      <c r="DY460">
        <f>COUNTIF('résultats bruts'!BE460,1)+COUNTIF('résultats bruts'!BH460,1)</f>
        <v>0</v>
      </c>
      <c r="DZ460">
        <f>DY460/2</f>
        <v>0</v>
      </c>
      <c r="EA460">
        <f>COUNTIF('résultats bruts'!CC460,1)+COUNTIF('résultats bruts'!CG460,1) + COUNTIF('résultats bruts'!CN460,1)</f>
        <v>0</v>
      </c>
      <c r="EB460">
        <f>EA460/3</f>
        <v>0</v>
      </c>
      <c r="EC460">
        <f>EA460+DY460</f>
        <v>0</v>
      </c>
      <c r="ED460">
        <f>EC460/5</f>
        <v>0</v>
      </c>
      <c r="EE460">
        <f>EC460+DW460+DQ460</f>
        <v>0</v>
      </c>
      <c r="EF460">
        <f>EE460/17</f>
        <v>0</v>
      </c>
    </row>
    <row r="461">
      <c r="A461">
        <f>'résultats bruts'!A461</f>
        <v>0</v>
      </c>
      <c r="B461">
        <f>'résultats bruts'!B461</f>
        <v>0</v>
      </c>
      <c r="C461">
        <f>'résultats bruts'!C461</f>
        <v>0</v>
      </c>
      <c r="D461">
        <f>'résultats bruts'!D461</f>
        <v>0</v>
      </c>
      <c r="E461">
        <f>'résultats bruts'!E461</f>
        <v>0</v>
      </c>
      <c r="F461">
        <f>'résultats bruts'!F461</f>
        <v>459</v>
      </c>
      <c r="G461">
        <f>COUNTIF('résultats bruts'!K461,1) +COUNTIF('résultats bruts'!CJ461:CK461,1)+COUNTIF('résultats bruts'!CJ461:CK461,"0A")</f>
        <v>0</v>
      </c>
      <c r="H461">
        <f>G461/3</f>
        <v>0</v>
      </c>
      <c r="I461">
        <f>COUNTIF('résultats bruts'!O461,1) + COUNTIF('résultats bruts'!AD461,1) + COUNTIF('résultats bruts'!CA461,1) + COUNTIF('résultats bruts'!DU461, 1) + COUNTIF('résultats bruts'!DU461,"0B")</f>
        <v>0</v>
      </c>
      <c r="J461">
        <f>I461/4</f>
        <v>0</v>
      </c>
      <c r="K461">
        <f>COUNTIF('résultats bruts'!CJ461:CK461,1)</f>
        <v>0</v>
      </c>
      <c r="L461">
        <f>K461/2</f>
        <v>0</v>
      </c>
      <c r="M461">
        <f>COUNTIF('résultats bruts'!CM461,1)</f>
        <v>0</v>
      </c>
      <c r="N461">
        <f>COUNTIF('résultats bruts'!DU461,1)</f>
        <v>0</v>
      </c>
      <c r="O461">
        <f>M461+N461</f>
        <v>0</v>
      </c>
      <c r="P461">
        <f>O461/2</f>
        <v>0</v>
      </c>
      <c r="Q461">
        <f>COUNTIF('résultats bruts'!CB461, "1A")+COUNTIF('résultats bruts'!CB461, "1B")</f>
        <v>0</v>
      </c>
      <c r="R461">
        <f>O461+K461+I461+G461</f>
        <v>0</v>
      </c>
      <c r="S461">
        <f>R461/11</f>
        <v>0</v>
      </c>
      <c r="T461">
        <f>COUNTIF('résultats bruts'!Q461, 1) + COUNTIF('résultats bruts'!AU461,1) + COUNTIF('résultats bruts'!CW461,1)</f>
        <v>0</v>
      </c>
      <c r="U461">
        <f>T461/3</f>
        <v>0</v>
      </c>
      <c r="V461">
        <f>COUNTIF('résultats bruts'!P461,1) + COUNTIF('résultats bruts'!AS461,1) + COUNTIF('résultats bruts'!DD461,1)</f>
        <v>0</v>
      </c>
      <c r="W461">
        <f>V461/3</f>
        <v>0</v>
      </c>
      <c r="X461">
        <f>T461+V461</f>
        <v>0</v>
      </c>
      <c r="Y461">
        <f>X461/6</f>
        <v>0</v>
      </c>
      <c r="Z461">
        <f>COUNTIF('résultats bruts'!V461, 1) + COUNTIF('résultats bruts'!AT461,1) + COUNTIF('résultats bruts'!CT461,1)</f>
        <v>0</v>
      </c>
      <c r="AA461">
        <f>Z461/3</f>
        <v>0</v>
      </c>
      <c r="AB461">
        <f>COUNTIF('résultats bruts'!W461, 1) + COUNTIF('résultats bruts'!AV461,1) + COUNTIF('résultats bruts'!CZ461,1)</f>
        <v>0</v>
      </c>
      <c r="AC461">
        <f>AB461/3</f>
        <v>0</v>
      </c>
      <c r="AD461">
        <f>AB461+Z461</f>
        <v>0</v>
      </c>
      <c r="AE461">
        <f>AD461/6</f>
        <v>0</v>
      </c>
      <c r="AF461">
        <f>AD461+X461</f>
        <v>0</v>
      </c>
      <c r="AG461">
        <f>AF461/12</f>
        <v>0</v>
      </c>
      <c r="AH461">
        <f>COUNTIF('résultats bruts'!R461, 1) + COUNTIF('résultats bruts'!AW461,1) + COUNTIF('résultats bruts'!CU461,1)</f>
        <v>0</v>
      </c>
      <c r="AI461">
        <f>AH461/3</f>
        <v>0</v>
      </c>
      <c r="AJ461">
        <f>COUNTIF('résultats bruts'!Z461, 1) + COUNTIF('résultats bruts'!AQ461,1) + COUNTIF('résultats bruts'!CS461,1)</f>
        <v>0</v>
      </c>
      <c r="AK461">
        <f>AJ461/3</f>
        <v>0</v>
      </c>
      <c r="AL461">
        <f>AH461+AJ461</f>
        <v>0</v>
      </c>
      <c r="AM461">
        <f>AL461/6</f>
        <v>0</v>
      </c>
      <c r="AN461">
        <f>AL461+AF461</f>
        <v>0</v>
      </c>
      <c r="AO461">
        <f>AN461/18</f>
        <v>0</v>
      </c>
      <c r="AP461">
        <f>COUNTIF('résultats bruts'!Y461, 1) + COUNTIF('résultats bruts'!AY461,1) + COUNTIF('résultats bruts'!DC461,1)</f>
        <v>0</v>
      </c>
      <c r="AQ461">
        <f>AP461/3</f>
        <v>0</v>
      </c>
      <c r="AR461">
        <f>COUNTIF('résultats bruts'!T461, 1) + COUNTIF('résultats bruts'!AR461,1) + COUNTIF('résultats bruts'!DB461,1)</f>
        <v>0</v>
      </c>
      <c r="AS461">
        <f>AR461/3</f>
        <v>0</v>
      </c>
      <c r="AT461">
        <f>AR461+AP461</f>
        <v>0</v>
      </c>
      <c r="AU461">
        <f>AT461/6</f>
        <v>0</v>
      </c>
      <c r="AV461">
        <f>COUNTIF('résultats bruts'!X461, 1) + COUNTIF('résultats bruts'!BB461,1) + COUNTIF('résultats bruts'!DA461,1)</f>
        <v>0</v>
      </c>
      <c r="AW461">
        <f>AV461/3</f>
        <v>0</v>
      </c>
      <c r="AX461">
        <f>COUNTIF('résultats bruts'!AA461, 1) + COUNTIF('résultats bruts'!AX461,1) + COUNTIF('résultats bruts'!CY461,1)</f>
        <v>0</v>
      </c>
      <c r="AY461">
        <f>AX461/3</f>
        <v>0</v>
      </c>
      <c r="AZ461">
        <f>AX461+AV461</f>
        <v>0</v>
      </c>
      <c r="BA461">
        <f>AZ461/6</f>
        <v>0</v>
      </c>
      <c r="BB461">
        <f>AZ461+AT461</f>
        <v>0</v>
      </c>
      <c r="BC461">
        <f>BB461/12</f>
        <v>0</v>
      </c>
      <c r="BD461">
        <f>COUNTIF('résultats bruts'!U461, 1) + COUNTIF('résultats bruts'!AZ461,1) + COUNTIF('résultats bruts'!CX461,1)</f>
        <v>0</v>
      </c>
      <c r="BE461">
        <f>BD461/3</f>
        <v>0</v>
      </c>
      <c r="BF461">
        <f>COUNTIF('résultats bruts'!S461, 1) + COUNTIF('résultats bruts'!BA461,1) + COUNTIF('résultats bruts'!CV461,1)</f>
        <v>0</v>
      </c>
      <c r="BG461">
        <f>BF461/3</f>
        <v>0</v>
      </c>
      <c r="BH461">
        <f>BF461+BD461</f>
        <v>0</v>
      </c>
      <c r="BI461">
        <f>BH461/6</f>
        <v>0</v>
      </c>
      <c r="BJ461">
        <f>BH461+BB461</f>
        <v>0</v>
      </c>
      <c r="BK461">
        <f>BJ461/18</f>
        <v>0</v>
      </c>
      <c r="BL461">
        <f>COUNTIF('résultats bruts'!AB461, 1) + COUNTIF('résultats bruts'!AC461,1) + COUNTIF('résultats bruts'!BC461,1)+ COUNTIF('résultats bruts'!BD461,1)+ COUNTIF('résultats bruts'!DE461,1)+ COUNTIF('résultats bruts'!DF461,1)</f>
        <v>0</v>
      </c>
      <c r="BM461">
        <f>BL461/6</f>
        <v>0</v>
      </c>
      <c r="BN461">
        <f>BJ461+AN461+BL461</f>
        <v>0</v>
      </c>
      <c r="BO461">
        <f>BN461/42</f>
        <v>0</v>
      </c>
      <c r="BP461">
        <f>COUNTIF('résultats bruts'!DS461,1) + COUNTIF('résultats bruts'!DQ461,1)</f>
        <v>0</v>
      </c>
      <c r="BQ461">
        <f>BP461/2</f>
        <v>0</v>
      </c>
      <c r="BR461">
        <f>COUNTIF('résultats bruts'!DR461,1)+COUNTIF('résultats bruts'!DT461,1)</f>
        <v>0</v>
      </c>
      <c r="BS461">
        <f>BR461/2</f>
        <v>0</v>
      </c>
      <c r="BT461">
        <f>'résultats bruts'!AR461</f>
        <v>0</v>
      </c>
      <c r="BU461">
        <f>'résultats bruts'!DR461</f>
        <v>0</v>
      </c>
      <c r="BV461">
        <f>'résultats bruts'!AS461</f>
        <v>0</v>
      </c>
      <c r="BW461">
        <f>'résultats bruts'!DT461</f>
        <v>0</v>
      </c>
      <c r="BX461">
        <f>COUNTIF('résultats bruts'!AI461, 1) + COUNTIF('résultats bruts'!BP461,1) + COUNTIF('résultats bruts'!DG461,1)</f>
        <v>0</v>
      </c>
      <c r="BY461">
        <f>BX461/3</f>
        <v>0</v>
      </c>
      <c r="BZ461">
        <f>COUNTIF('résultats bruts'!AL461, 1) + COUNTIF('résultats bruts'!BN461,1) + COUNTIF('résultats bruts'!DI461,1)</f>
        <v>0</v>
      </c>
      <c r="CA461">
        <f>BZ461/3</f>
        <v>0</v>
      </c>
      <c r="CB461">
        <f>BX461+BZ461</f>
        <v>0</v>
      </c>
      <c r="CC461">
        <f>CB461/6</f>
        <v>0</v>
      </c>
      <c r="CD461">
        <f>COUNTIF('résultats bruts'!AK461, 1) + COUNTIF('résultats bruts'!BR461,1) + COUNTIF('résultats bruts'!DM461,1)</f>
        <v>0</v>
      </c>
      <c r="CE461">
        <f>CD461/3</f>
        <v>0</v>
      </c>
      <c r="CF461">
        <f>COUNTIF('résultats bruts'!AE461, 1) + COUNTIF('résultats bruts'!BL461,1) + COUNTIF('résultats bruts'!DN461,1)</f>
        <v>0</v>
      </c>
      <c r="CG461">
        <f>CF461/3</f>
        <v>0</v>
      </c>
      <c r="CH461">
        <f>CF461+CD461</f>
        <v>0</v>
      </c>
      <c r="CI461">
        <f>CH461/6</f>
        <v>0</v>
      </c>
      <c r="CJ461">
        <f>COUNTIF('résultats bruts'!AJ461, 1) + COUNTIF('résultats bruts'!BM461,1) + COUNTIF('résultats bruts'!DL461,1)</f>
        <v>0</v>
      </c>
      <c r="CK461">
        <f>CJ461/3</f>
        <v>0</v>
      </c>
      <c r="CL461">
        <f>COUNTIF('résultats bruts'!AH461, 1) + COUNTIF('résultats bruts'!BK461,1) + COUNTIF('résultats bruts'!DK461,1)</f>
        <v>0</v>
      </c>
      <c r="CM461">
        <f>CL461/3</f>
        <v>0</v>
      </c>
      <c r="CN461">
        <f>CL461+CJ461</f>
        <v>0</v>
      </c>
      <c r="CO461">
        <f>CN461/6</f>
        <v>0</v>
      </c>
      <c r="CP461">
        <f>COUNTIF('résultats bruts'!AF461, 1) + COUNTIF('résultats bruts'!BO461,1) + COUNTIF('résultats bruts'!DJ461,1)</f>
        <v>0</v>
      </c>
      <c r="CQ461">
        <f>CP461/3</f>
        <v>0</v>
      </c>
      <c r="CR461">
        <f>COUNTIF('résultats bruts'!AG461, 1) + COUNTIF('résultats bruts'!BQ461,1) + COUNTIF('résultats bruts'!DH461,1)</f>
        <v>0</v>
      </c>
      <c r="CS461">
        <f>CR461/3</f>
        <v>0</v>
      </c>
      <c r="CT461">
        <f>CR461+CP461</f>
        <v>0</v>
      </c>
      <c r="CU461">
        <f>CT461/6</f>
        <v>0</v>
      </c>
      <c r="CV461">
        <f>COUNTIF('résultats bruts'!AM461, 1) + COUNTIF('résultats bruts'!AN461,1) + COUNTIF('résultats bruts'!BS461,1) +COUNTIF('résultats bruts'!BT461, 1) + COUNTIF('résultats bruts'!DO461,1) + COUNTIF('résultats bruts'!DP461,1)</f>
        <v>0</v>
      </c>
      <c r="CW461">
        <f>+CV461/6</f>
        <v>0</v>
      </c>
      <c r="CX461">
        <f>CT461+CN461+CH461+CB497</f>
        <v>0</v>
      </c>
      <c r="CY461">
        <f>CX461/30</f>
        <v>0</v>
      </c>
      <c r="CZ461">
        <f>COUNTIF('résultats bruts'!AO461,1)</f>
        <v>0</v>
      </c>
      <c r="DA461">
        <f>COUNTIF('résultats bruts'!AP461,1)</f>
        <v>0</v>
      </c>
      <c r="DB461">
        <f>CZ461+DA461</f>
        <v>0</v>
      </c>
      <c r="DC461">
        <f>DB461/2</f>
        <v>0</v>
      </c>
      <c r="DD461">
        <f>COUNTIF('résultats bruts'!BU461,1)</f>
        <v>0</v>
      </c>
      <c r="DE461">
        <f>COUNTIF('résultats bruts'!BV461,1)</f>
        <v>0</v>
      </c>
      <c r="DF461">
        <f>DD461+DE461</f>
        <v>0</v>
      </c>
      <c r="DG461">
        <f>DD461+DE461</f>
        <v>0</v>
      </c>
      <c r="DH461">
        <f>DG461/2</f>
        <v>0</v>
      </c>
      <c r="DJ461">
        <f>COUNTIF(CD461, 1)</f>
        <v>0</v>
      </c>
      <c r="DK461">
        <f>DB461+DG461+DJ461</f>
        <v>0</v>
      </c>
      <c r="DL461">
        <f>DK461/5</f>
        <v>0</v>
      </c>
      <c r="DM461">
        <f>COUNTIF('résultats bruts'!BG461,1)+COUNTIF('résultats bruts'!BJ461,1)</f>
        <v>0</v>
      </c>
      <c r="DN461">
        <f>DM461/2</f>
        <v>0</v>
      </c>
      <c r="DO461">
        <f>COUNTIF('résultats bruts'!CD461,1)+COUNTIF('résultats bruts'!CF461,1) + COUNTIF('résultats bruts'!CO461,1)+COUNTIF('résultats bruts'!CR461,1)</f>
        <v>0</v>
      </c>
      <c r="DP461">
        <f>DO461/4</f>
        <v>0</v>
      </c>
      <c r="DQ461">
        <f>DM461+DO461</f>
        <v>0</v>
      </c>
      <c r="DR461">
        <f>DQ461/6</f>
        <v>0</v>
      </c>
      <c r="DS461">
        <f>COUNTIF('résultats bruts'!BF461,1)+COUNTIF('résultats bruts'!BI461,1)</f>
        <v>0</v>
      </c>
      <c r="DT461">
        <f>DS461/2</f>
        <v>0</v>
      </c>
      <c r="DU461">
        <f>COUNTIF('résultats bruts'!CE461,1)+COUNTIF('résultats bruts'!CH461,1) + COUNTIF('résultats bruts'!CP461,1)</f>
        <v>0</v>
      </c>
      <c r="DV461">
        <f>DU461/4</f>
        <v>0</v>
      </c>
      <c r="DW461">
        <f>DS461+DU461</f>
        <v>0</v>
      </c>
      <c r="DX461">
        <f>DW461/6</f>
        <v>0</v>
      </c>
      <c r="DY461">
        <f>COUNTIF('résultats bruts'!BE461,1)+COUNTIF('résultats bruts'!BH461,1)</f>
        <v>0</v>
      </c>
      <c r="DZ461">
        <f>DY461/2</f>
        <v>0</v>
      </c>
      <c r="EA461">
        <f>COUNTIF('résultats bruts'!CC461,1)+COUNTIF('résultats bruts'!CG461,1) + COUNTIF('résultats bruts'!CN461,1)</f>
        <v>0</v>
      </c>
      <c r="EB461">
        <f>EA461/3</f>
        <v>0</v>
      </c>
      <c r="EC461">
        <f>EA461+DY461</f>
        <v>0</v>
      </c>
      <c r="ED461">
        <f>EC461/5</f>
        <v>0</v>
      </c>
      <c r="EE461">
        <f>EC461+DW461+DQ461</f>
        <v>0</v>
      </c>
      <c r="EF461">
        <f>EE461/17</f>
        <v>0</v>
      </c>
    </row>
    <row r="462">
      <c r="A462">
        <f>'résultats bruts'!A462</f>
        <v>0</v>
      </c>
      <c r="B462">
        <f>'résultats bruts'!B462</f>
        <v>0</v>
      </c>
      <c r="C462">
        <f>'résultats bruts'!C462</f>
        <v>0</v>
      </c>
      <c r="D462">
        <f>'résultats bruts'!D462</f>
        <v>0</v>
      </c>
      <c r="E462">
        <f>'résultats bruts'!E462</f>
        <v>0</v>
      </c>
      <c r="F462">
        <f>'résultats bruts'!F462</f>
        <v>460</v>
      </c>
      <c r="G462">
        <f>COUNTIF('résultats bruts'!K462,1) +COUNTIF('résultats bruts'!CJ462:CK462,1)+COUNTIF('résultats bruts'!CJ462:CK462,"0A")</f>
        <v>0</v>
      </c>
      <c r="H462">
        <f>G462/3</f>
        <v>0</v>
      </c>
      <c r="I462">
        <f>COUNTIF('résultats bruts'!O462,1) + COUNTIF('résultats bruts'!AD462,1) + COUNTIF('résultats bruts'!CA462,1) + COUNTIF('résultats bruts'!DU462, 1) + COUNTIF('résultats bruts'!DU462,"0B")</f>
        <v>0</v>
      </c>
      <c r="J462">
        <f>I462/4</f>
        <v>0</v>
      </c>
      <c r="K462">
        <f>COUNTIF('résultats bruts'!CJ462:CK462,1)</f>
        <v>0</v>
      </c>
      <c r="L462">
        <f>K462/2</f>
        <v>0</v>
      </c>
      <c r="M462">
        <f>COUNTIF('résultats bruts'!CM462,1)</f>
        <v>0</v>
      </c>
      <c r="N462">
        <f>COUNTIF('résultats bruts'!DU462,1)</f>
        <v>0</v>
      </c>
      <c r="O462">
        <f>M462+N462</f>
        <v>0</v>
      </c>
      <c r="P462">
        <f>O462/2</f>
        <v>0</v>
      </c>
      <c r="Q462">
        <f>COUNTIF('résultats bruts'!CB462, "1A")+COUNTIF('résultats bruts'!CB462, "1B")</f>
        <v>0</v>
      </c>
      <c r="R462">
        <f>O462+K462+I462+G462</f>
        <v>0</v>
      </c>
      <c r="S462">
        <f>R462/11</f>
        <v>0</v>
      </c>
      <c r="T462">
        <f>COUNTIF('résultats bruts'!Q462, 1) + COUNTIF('résultats bruts'!AU462,1) + COUNTIF('résultats bruts'!CW462,1)</f>
        <v>0</v>
      </c>
      <c r="U462">
        <f>T462/3</f>
        <v>0</v>
      </c>
      <c r="V462">
        <f>COUNTIF('résultats bruts'!P462,1) + COUNTIF('résultats bruts'!AS462,1) + COUNTIF('résultats bruts'!DD462,1)</f>
        <v>0</v>
      </c>
      <c r="W462">
        <f>V462/3</f>
        <v>0</v>
      </c>
      <c r="X462">
        <f>T462+V462</f>
        <v>0</v>
      </c>
      <c r="Y462">
        <f>X462/6</f>
        <v>0</v>
      </c>
      <c r="Z462">
        <f>COUNTIF('résultats bruts'!V462, 1) + COUNTIF('résultats bruts'!AT462,1) + COUNTIF('résultats bruts'!CT462,1)</f>
        <v>0</v>
      </c>
      <c r="AA462">
        <f>Z462/3</f>
        <v>0</v>
      </c>
      <c r="AB462">
        <f>COUNTIF('résultats bruts'!W462, 1) + COUNTIF('résultats bruts'!AV462,1) + COUNTIF('résultats bruts'!CZ462,1)</f>
        <v>0</v>
      </c>
      <c r="AC462">
        <f>AB462/3</f>
        <v>0</v>
      </c>
      <c r="AD462">
        <f>AB462+Z462</f>
        <v>0</v>
      </c>
      <c r="AE462">
        <f>AD462/6</f>
        <v>0</v>
      </c>
      <c r="AF462">
        <f>AD462+X462</f>
        <v>0</v>
      </c>
      <c r="AG462">
        <f>AF462/12</f>
        <v>0</v>
      </c>
      <c r="AH462">
        <f>COUNTIF('résultats bruts'!R462, 1) + COUNTIF('résultats bruts'!AW462,1) + COUNTIF('résultats bruts'!CU462,1)</f>
        <v>0</v>
      </c>
      <c r="AI462">
        <f>AH462/3</f>
        <v>0</v>
      </c>
      <c r="AJ462">
        <f>COUNTIF('résultats bruts'!Z462, 1) + COUNTIF('résultats bruts'!AQ462,1) + COUNTIF('résultats bruts'!CS462,1)</f>
        <v>0</v>
      </c>
      <c r="AK462">
        <f>AJ462/3</f>
        <v>0</v>
      </c>
      <c r="AL462">
        <f>AH462+AJ462</f>
        <v>0</v>
      </c>
      <c r="AM462">
        <f>AL462/6</f>
        <v>0</v>
      </c>
      <c r="AN462">
        <f>AL462+AF462</f>
        <v>0</v>
      </c>
      <c r="AO462">
        <f>AN462/18</f>
        <v>0</v>
      </c>
      <c r="AP462">
        <f>COUNTIF('résultats bruts'!Y462, 1) + COUNTIF('résultats bruts'!AY462,1) + COUNTIF('résultats bruts'!DC462,1)</f>
        <v>0</v>
      </c>
      <c r="AQ462">
        <f>AP462/3</f>
        <v>0</v>
      </c>
      <c r="AR462">
        <f>COUNTIF('résultats bruts'!T462, 1) + COUNTIF('résultats bruts'!AR462,1) + COUNTIF('résultats bruts'!DB462,1)</f>
        <v>0</v>
      </c>
      <c r="AS462">
        <f>AR462/3</f>
        <v>0</v>
      </c>
      <c r="AT462">
        <f>AR462+AP462</f>
        <v>0</v>
      </c>
      <c r="AU462">
        <f>AT462/6</f>
        <v>0</v>
      </c>
      <c r="AV462">
        <f>COUNTIF('résultats bruts'!X462, 1) + COUNTIF('résultats bruts'!BB462,1) + COUNTIF('résultats bruts'!DA462,1)</f>
        <v>0</v>
      </c>
      <c r="AW462">
        <f>AV462/3</f>
        <v>0</v>
      </c>
      <c r="AX462">
        <f>COUNTIF('résultats bruts'!AA462, 1) + COUNTIF('résultats bruts'!AX462,1) + COUNTIF('résultats bruts'!CY462,1)</f>
        <v>0</v>
      </c>
      <c r="AY462">
        <f>AX462/3</f>
        <v>0</v>
      </c>
      <c r="AZ462">
        <f>AX462+AV462</f>
        <v>0</v>
      </c>
      <c r="BA462">
        <f>AZ462/6</f>
        <v>0</v>
      </c>
      <c r="BB462">
        <f>AZ462+AT462</f>
        <v>0</v>
      </c>
      <c r="BC462">
        <f>BB462/12</f>
        <v>0</v>
      </c>
      <c r="BD462">
        <f>COUNTIF('résultats bruts'!U462, 1) + COUNTIF('résultats bruts'!AZ462,1) + COUNTIF('résultats bruts'!CX462,1)</f>
        <v>0</v>
      </c>
      <c r="BE462">
        <f>BD462/3</f>
        <v>0</v>
      </c>
      <c r="BF462">
        <f>COUNTIF('résultats bruts'!S462, 1) + COUNTIF('résultats bruts'!BA462,1) + COUNTIF('résultats bruts'!CV462,1)</f>
        <v>0</v>
      </c>
      <c r="BG462">
        <f>BF462/3</f>
        <v>0</v>
      </c>
      <c r="BH462">
        <f>BF462+BD462</f>
        <v>0</v>
      </c>
      <c r="BI462">
        <f>BH462/6</f>
        <v>0</v>
      </c>
      <c r="BJ462">
        <f>BH462+BB462</f>
        <v>0</v>
      </c>
      <c r="BK462">
        <f>BJ462/18</f>
        <v>0</v>
      </c>
      <c r="BL462">
        <f>COUNTIF('résultats bruts'!AB462, 1) + COUNTIF('résultats bruts'!AC462,1) + COUNTIF('résultats bruts'!BC462,1)+ COUNTIF('résultats bruts'!BD462,1)+ COUNTIF('résultats bruts'!DE462,1)+ COUNTIF('résultats bruts'!DF462,1)</f>
        <v>0</v>
      </c>
      <c r="BM462">
        <f>BL462/6</f>
        <v>0</v>
      </c>
      <c r="BN462">
        <f>BJ462+AN462+BL462</f>
        <v>0</v>
      </c>
      <c r="BO462">
        <f>BN462/42</f>
        <v>0</v>
      </c>
      <c r="BP462">
        <f>COUNTIF('résultats bruts'!DS462,1) + COUNTIF('résultats bruts'!DQ462,1)</f>
        <v>0</v>
      </c>
      <c r="BQ462">
        <f>BP462/2</f>
        <v>0</v>
      </c>
      <c r="BR462">
        <f>COUNTIF('résultats bruts'!DR462,1)+COUNTIF('résultats bruts'!DT462,1)</f>
        <v>0</v>
      </c>
      <c r="BS462">
        <f>BR462/2</f>
        <v>0</v>
      </c>
      <c r="BT462">
        <f>'résultats bruts'!AR462</f>
        <v>0</v>
      </c>
      <c r="BU462">
        <f>'résultats bruts'!DR462</f>
        <v>0</v>
      </c>
      <c r="BV462">
        <f>'résultats bruts'!AS462</f>
        <v>0</v>
      </c>
      <c r="BW462">
        <f>'résultats bruts'!DT462</f>
        <v>0</v>
      </c>
      <c r="BX462">
        <f>COUNTIF('résultats bruts'!AI462, 1) + COUNTIF('résultats bruts'!BP462,1) + COUNTIF('résultats bruts'!DG462,1)</f>
        <v>0</v>
      </c>
      <c r="BY462">
        <f>BX462/3</f>
        <v>0</v>
      </c>
      <c r="BZ462">
        <f>COUNTIF('résultats bruts'!AL462, 1) + COUNTIF('résultats bruts'!BN462,1) + COUNTIF('résultats bruts'!DI462,1)</f>
        <v>0</v>
      </c>
      <c r="CA462">
        <f>BZ462/3</f>
        <v>0</v>
      </c>
      <c r="CB462">
        <f>BX462+BZ462</f>
        <v>0</v>
      </c>
      <c r="CC462">
        <f>CB462/6</f>
        <v>0</v>
      </c>
      <c r="CD462">
        <f>COUNTIF('résultats bruts'!AK462, 1) + COUNTIF('résultats bruts'!BR462,1) + COUNTIF('résultats bruts'!DM462,1)</f>
        <v>0</v>
      </c>
      <c r="CE462">
        <f>CD462/3</f>
        <v>0</v>
      </c>
      <c r="CF462">
        <f>COUNTIF('résultats bruts'!AE462, 1) + COUNTIF('résultats bruts'!BL462,1) + COUNTIF('résultats bruts'!DN462,1)</f>
        <v>0</v>
      </c>
      <c r="CG462">
        <f>CF462/3</f>
        <v>0</v>
      </c>
      <c r="CH462">
        <f>CF462+CD462</f>
        <v>0</v>
      </c>
      <c r="CI462">
        <f>CH462/6</f>
        <v>0</v>
      </c>
      <c r="CJ462">
        <f>COUNTIF('résultats bruts'!AJ462, 1) + COUNTIF('résultats bruts'!BM462,1) + COUNTIF('résultats bruts'!DL462,1)</f>
        <v>0</v>
      </c>
      <c r="CK462">
        <f>CJ462/3</f>
        <v>0</v>
      </c>
      <c r="CL462">
        <f>COUNTIF('résultats bruts'!AH462, 1) + COUNTIF('résultats bruts'!BK462,1) + COUNTIF('résultats bruts'!DK462,1)</f>
        <v>0</v>
      </c>
      <c r="CM462">
        <f>CL462/3</f>
        <v>0</v>
      </c>
      <c r="CN462">
        <f>CL462+CJ462</f>
        <v>0</v>
      </c>
      <c r="CO462">
        <f>CN462/6</f>
        <v>0</v>
      </c>
      <c r="CP462">
        <f>COUNTIF('résultats bruts'!AF462, 1) + COUNTIF('résultats bruts'!BO462,1) + COUNTIF('résultats bruts'!DJ462,1)</f>
        <v>0</v>
      </c>
      <c r="CQ462">
        <f>CP462/3</f>
        <v>0</v>
      </c>
      <c r="CR462">
        <f>COUNTIF('résultats bruts'!AG462, 1) + COUNTIF('résultats bruts'!BQ462,1) + COUNTIF('résultats bruts'!DH462,1)</f>
        <v>0</v>
      </c>
      <c r="CS462">
        <f>CR462/3</f>
        <v>0</v>
      </c>
      <c r="CT462">
        <f>CR462+CP462</f>
        <v>0</v>
      </c>
      <c r="CU462">
        <f>CT462/6</f>
        <v>0</v>
      </c>
      <c r="CV462">
        <f>COUNTIF('résultats bruts'!AM462, 1) + COUNTIF('résultats bruts'!AN462,1) + COUNTIF('résultats bruts'!BS462,1) +COUNTIF('résultats bruts'!BT462, 1) + COUNTIF('résultats bruts'!DO462,1) + COUNTIF('résultats bruts'!DP462,1)</f>
        <v>0</v>
      </c>
      <c r="CW462">
        <f>+CV462/6</f>
        <v>0</v>
      </c>
      <c r="CX462">
        <f>CT462+CN462+CH462+CB498</f>
        <v>0</v>
      </c>
      <c r="CY462">
        <f>CX462/30</f>
        <v>0</v>
      </c>
      <c r="CZ462">
        <f>COUNTIF('résultats bruts'!AO462,1)</f>
        <v>0</v>
      </c>
      <c r="DA462">
        <f>COUNTIF('résultats bruts'!AP462,1)</f>
        <v>0</v>
      </c>
      <c r="DB462">
        <f>CZ462+DA462</f>
        <v>0</v>
      </c>
      <c r="DC462">
        <f>DB462/2</f>
        <v>0</v>
      </c>
      <c r="DD462">
        <f>COUNTIF('résultats bruts'!BU462,1)</f>
        <v>0</v>
      </c>
      <c r="DE462">
        <f>COUNTIF('résultats bruts'!BV462,1)</f>
        <v>0</v>
      </c>
      <c r="DF462">
        <f>DD462+DE462</f>
        <v>0</v>
      </c>
      <c r="DG462">
        <f>DD462+DE462</f>
        <v>0</v>
      </c>
      <c r="DH462">
        <f>DG462/2</f>
        <v>0</v>
      </c>
      <c r="DJ462">
        <f>COUNTIF(CD462, 1)</f>
        <v>0</v>
      </c>
      <c r="DK462">
        <f>DB462+DG462+DJ462</f>
        <v>0</v>
      </c>
      <c r="DL462">
        <f>DK462/5</f>
        <v>0</v>
      </c>
      <c r="DM462">
        <f>COUNTIF('résultats bruts'!BG462,1)+COUNTIF('résultats bruts'!BJ462,1)</f>
        <v>0</v>
      </c>
      <c r="DN462">
        <f>DM462/2</f>
        <v>0</v>
      </c>
      <c r="DO462">
        <f>COUNTIF('résultats bruts'!CD462,1)+COUNTIF('résultats bruts'!CF462,1) + COUNTIF('résultats bruts'!CO462,1)+COUNTIF('résultats bruts'!CR462,1)</f>
        <v>0</v>
      </c>
      <c r="DP462">
        <f>DO462/4</f>
        <v>0</v>
      </c>
      <c r="DQ462">
        <f>DM462+DO462</f>
        <v>0</v>
      </c>
      <c r="DR462">
        <f>DQ462/6</f>
        <v>0</v>
      </c>
      <c r="DS462">
        <f>COUNTIF('résultats bruts'!BF462,1)+COUNTIF('résultats bruts'!BI462,1)</f>
        <v>0</v>
      </c>
      <c r="DT462">
        <f>DS462/2</f>
        <v>0</v>
      </c>
      <c r="DU462">
        <f>COUNTIF('résultats bruts'!CE462,1)+COUNTIF('résultats bruts'!CH462,1) + COUNTIF('résultats bruts'!CP462,1)</f>
        <v>0</v>
      </c>
      <c r="DV462">
        <f>DU462/4</f>
        <v>0</v>
      </c>
      <c r="DW462">
        <f>DS462+DU462</f>
        <v>0</v>
      </c>
      <c r="DX462">
        <f>DW462/6</f>
        <v>0</v>
      </c>
      <c r="DY462">
        <f>COUNTIF('résultats bruts'!BE462,1)+COUNTIF('résultats bruts'!BH462,1)</f>
        <v>0</v>
      </c>
      <c r="DZ462">
        <f>DY462/2</f>
        <v>0</v>
      </c>
      <c r="EA462">
        <f>COUNTIF('résultats bruts'!CC462,1)+COUNTIF('résultats bruts'!CG462,1) + COUNTIF('résultats bruts'!CN462,1)</f>
        <v>0</v>
      </c>
      <c r="EB462">
        <f>EA462/3</f>
        <v>0</v>
      </c>
      <c r="EC462">
        <f>EA462+DY462</f>
        <v>0</v>
      </c>
      <c r="ED462">
        <f>EC462/5</f>
        <v>0</v>
      </c>
      <c r="EE462">
        <f>EC462+DW462+DQ462</f>
        <v>0</v>
      </c>
      <c r="EF462">
        <f>EE462/17</f>
        <v>0</v>
      </c>
    </row>
    <row r="463">
      <c r="A463">
        <f>'résultats bruts'!A463</f>
        <v>0</v>
      </c>
      <c r="B463">
        <f>'résultats bruts'!B463</f>
        <v>0</v>
      </c>
      <c r="C463">
        <f>'résultats bruts'!C463</f>
        <v>0</v>
      </c>
      <c r="D463">
        <f>'résultats bruts'!D463</f>
        <v>0</v>
      </c>
      <c r="E463">
        <f>'résultats bruts'!E463</f>
        <v>0</v>
      </c>
      <c r="F463">
        <f>'résultats bruts'!F463</f>
        <v>461</v>
      </c>
      <c r="G463">
        <f>COUNTIF('résultats bruts'!K463,1) +COUNTIF('résultats bruts'!CJ463:CK463,1)+COUNTIF('résultats bruts'!CJ463:CK463,"0A")</f>
        <v>0</v>
      </c>
      <c r="H463">
        <f>G463/3</f>
        <v>0</v>
      </c>
      <c r="I463">
        <f>COUNTIF('résultats bruts'!O463,1) + COUNTIF('résultats bruts'!AD463,1) + COUNTIF('résultats bruts'!CA463,1) + COUNTIF('résultats bruts'!DU463, 1) + COUNTIF('résultats bruts'!DU463,"0B")</f>
        <v>0</v>
      </c>
      <c r="J463">
        <f>I463/4</f>
        <v>0</v>
      </c>
      <c r="K463">
        <f>COUNTIF('résultats bruts'!CJ463:CK463,1)</f>
        <v>0</v>
      </c>
      <c r="L463">
        <f>K463/2</f>
        <v>0</v>
      </c>
      <c r="M463">
        <f>COUNTIF('résultats bruts'!CM463,1)</f>
        <v>0</v>
      </c>
      <c r="N463">
        <f>COUNTIF('résultats bruts'!DU463,1)</f>
        <v>0</v>
      </c>
      <c r="O463">
        <f>M463+N463</f>
        <v>0</v>
      </c>
      <c r="P463">
        <f>O463/2</f>
        <v>0</v>
      </c>
      <c r="Q463">
        <f>COUNTIF('résultats bruts'!CB463, "1A")+COUNTIF('résultats bruts'!CB463, "1B")</f>
        <v>0</v>
      </c>
      <c r="R463">
        <f>O463+K463+I463+G463</f>
        <v>0</v>
      </c>
      <c r="S463">
        <f>R463/11</f>
        <v>0</v>
      </c>
      <c r="T463">
        <f>COUNTIF('résultats bruts'!Q463, 1) + COUNTIF('résultats bruts'!AU463,1) + COUNTIF('résultats bruts'!CW463,1)</f>
        <v>0</v>
      </c>
      <c r="U463">
        <f>T463/3</f>
        <v>0</v>
      </c>
      <c r="V463">
        <f>COUNTIF('résultats bruts'!P463,1) + COUNTIF('résultats bruts'!AS463,1) + COUNTIF('résultats bruts'!DD463,1)</f>
        <v>0</v>
      </c>
      <c r="W463">
        <f>V463/3</f>
        <v>0</v>
      </c>
      <c r="X463">
        <f>T463+V463</f>
        <v>0</v>
      </c>
      <c r="Y463">
        <f>X463/6</f>
        <v>0</v>
      </c>
      <c r="Z463">
        <f>COUNTIF('résultats bruts'!V463, 1) + COUNTIF('résultats bruts'!AT463,1) + COUNTIF('résultats bruts'!CT463,1)</f>
        <v>0</v>
      </c>
      <c r="AA463">
        <f>Z463/3</f>
        <v>0</v>
      </c>
      <c r="AB463">
        <f>COUNTIF('résultats bruts'!W463, 1) + COUNTIF('résultats bruts'!AV463,1) + COUNTIF('résultats bruts'!CZ463,1)</f>
        <v>0</v>
      </c>
      <c r="AC463">
        <f>AB463/3</f>
        <v>0</v>
      </c>
      <c r="AD463">
        <f>AB463+Z463</f>
        <v>0</v>
      </c>
      <c r="AE463">
        <f>AD463/6</f>
        <v>0</v>
      </c>
      <c r="AF463">
        <f>AD463+X463</f>
        <v>0</v>
      </c>
      <c r="AG463">
        <f>AF463/12</f>
        <v>0</v>
      </c>
      <c r="AH463">
        <f>COUNTIF('résultats bruts'!R463, 1) + COUNTIF('résultats bruts'!AW463,1) + COUNTIF('résultats bruts'!CU463,1)</f>
        <v>0</v>
      </c>
      <c r="AI463">
        <f>AH463/3</f>
        <v>0</v>
      </c>
      <c r="AJ463">
        <f>COUNTIF('résultats bruts'!Z463, 1) + COUNTIF('résultats bruts'!AQ463,1) + COUNTIF('résultats bruts'!CS463,1)</f>
        <v>0</v>
      </c>
      <c r="AK463">
        <f>AJ463/3</f>
        <v>0</v>
      </c>
      <c r="AL463">
        <f>AH463+AJ463</f>
        <v>0</v>
      </c>
      <c r="AM463">
        <f>AL463/6</f>
        <v>0</v>
      </c>
      <c r="AN463">
        <f>AL463+AF463</f>
        <v>0</v>
      </c>
      <c r="AO463">
        <f>AN463/18</f>
        <v>0</v>
      </c>
      <c r="AP463">
        <f>COUNTIF('résultats bruts'!Y463, 1) + COUNTIF('résultats bruts'!AY463,1) + COUNTIF('résultats bruts'!DC463,1)</f>
        <v>0</v>
      </c>
      <c r="AQ463">
        <f>AP463/3</f>
        <v>0</v>
      </c>
      <c r="AR463">
        <f>COUNTIF('résultats bruts'!T463, 1) + COUNTIF('résultats bruts'!AR463,1) + COUNTIF('résultats bruts'!DB463,1)</f>
        <v>0</v>
      </c>
      <c r="AS463">
        <f>AR463/3</f>
        <v>0</v>
      </c>
      <c r="AT463">
        <f>AR463+AP463</f>
        <v>0</v>
      </c>
      <c r="AU463">
        <f>AT463/6</f>
        <v>0</v>
      </c>
      <c r="AV463">
        <f>COUNTIF('résultats bruts'!X463, 1) + COUNTIF('résultats bruts'!BB463,1) + COUNTIF('résultats bruts'!DA463,1)</f>
        <v>0</v>
      </c>
      <c r="AW463">
        <f>AV463/3</f>
        <v>0</v>
      </c>
      <c r="AX463">
        <f>COUNTIF('résultats bruts'!AA463, 1) + COUNTIF('résultats bruts'!AX463,1) + COUNTIF('résultats bruts'!CY463,1)</f>
        <v>0</v>
      </c>
      <c r="AY463">
        <f>AX463/3</f>
        <v>0</v>
      </c>
      <c r="AZ463">
        <f>AX463+AV463</f>
        <v>0</v>
      </c>
      <c r="BA463">
        <f>AZ463/6</f>
        <v>0</v>
      </c>
      <c r="BB463">
        <f>AZ463+AT463</f>
        <v>0</v>
      </c>
      <c r="BC463">
        <f>BB463/12</f>
        <v>0</v>
      </c>
      <c r="BD463">
        <f>COUNTIF('résultats bruts'!U463, 1) + COUNTIF('résultats bruts'!AZ463,1) + COUNTIF('résultats bruts'!CX463,1)</f>
        <v>0</v>
      </c>
      <c r="BE463">
        <f>BD463/3</f>
        <v>0</v>
      </c>
      <c r="BF463">
        <f>COUNTIF('résultats bruts'!S463, 1) + COUNTIF('résultats bruts'!BA463,1) + COUNTIF('résultats bruts'!CV463,1)</f>
        <v>0</v>
      </c>
      <c r="BG463">
        <f>BF463/3</f>
        <v>0</v>
      </c>
      <c r="BH463">
        <f>BF463+BD463</f>
        <v>0</v>
      </c>
      <c r="BI463">
        <f>BH463/6</f>
        <v>0</v>
      </c>
      <c r="BJ463">
        <f>BH463+BB463</f>
        <v>0</v>
      </c>
      <c r="BK463">
        <f>BJ463/18</f>
        <v>0</v>
      </c>
      <c r="BL463">
        <f>COUNTIF('résultats bruts'!AB463, 1) + COUNTIF('résultats bruts'!AC463,1) + COUNTIF('résultats bruts'!BC463,1)+ COUNTIF('résultats bruts'!BD463,1)+ COUNTIF('résultats bruts'!DE463,1)+ COUNTIF('résultats bruts'!DF463,1)</f>
        <v>0</v>
      </c>
      <c r="BM463">
        <f>BL463/6</f>
        <v>0</v>
      </c>
      <c r="BN463">
        <f>BJ463+AN463+BL463</f>
        <v>0</v>
      </c>
      <c r="BO463">
        <f>BN463/42</f>
        <v>0</v>
      </c>
      <c r="BP463">
        <f>COUNTIF('résultats bruts'!DS463,1) + COUNTIF('résultats bruts'!DQ463,1)</f>
        <v>0</v>
      </c>
      <c r="BQ463">
        <f>BP463/2</f>
        <v>0</v>
      </c>
      <c r="BR463">
        <f>COUNTIF('résultats bruts'!DR463,1)+COUNTIF('résultats bruts'!DT463,1)</f>
        <v>0</v>
      </c>
      <c r="BS463">
        <f>BR463/2</f>
        <v>0</v>
      </c>
      <c r="BT463">
        <f>'résultats bruts'!AR463</f>
        <v>0</v>
      </c>
      <c r="BU463">
        <f>'résultats bruts'!DR463</f>
        <v>0</v>
      </c>
      <c r="BV463">
        <f>'résultats bruts'!AS463</f>
        <v>0</v>
      </c>
      <c r="BW463">
        <f>'résultats bruts'!DT463</f>
        <v>0</v>
      </c>
      <c r="BX463">
        <f>COUNTIF('résultats bruts'!AI463, 1) + COUNTIF('résultats bruts'!BP463,1) + COUNTIF('résultats bruts'!DG463,1)</f>
        <v>0</v>
      </c>
      <c r="BY463">
        <f>BX463/3</f>
        <v>0</v>
      </c>
      <c r="BZ463">
        <f>COUNTIF('résultats bruts'!AL463, 1) + COUNTIF('résultats bruts'!BN463,1) + COUNTIF('résultats bruts'!DI463,1)</f>
        <v>0</v>
      </c>
      <c r="CA463">
        <f>BZ463/3</f>
        <v>0</v>
      </c>
      <c r="CB463">
        <f>BX463+BZ463</f>
        <v>0</v>
      </c>
      <c r="CC463">
        <f>CB463/6</f>
        <v>0</v>
      </c>
      <c r="CD463">
        <f>COUNTIF('résultats bruts'!AK463, 1) + COUNTIF('résultats bruts'!BR463,1) + COUNTIF('résultats bruts'!DM463,1)</f>
        <v>0</v>
      </c>
      <c r="CE463">
        <f>CD463/3</f>
        <v>0</v>
      </c>
      <c r="CF463">
        <f>COUNTIF('résultats bruts'!AE463, 1) + COUNTIF('résultats bruts'!BL463,1) + COUNTIF('résultats bruts'!DN463,1)</f>
        <v>0</v>
      </c>
      <c r="CG463">
        <f>CF463/3</f>
        <v>0</v>
      </c>
      <c r="CH463">
        <f>CF463+CD463</f>
        <v>0</v>
      </c>
      <c r="CI463">
        <f>CH463/6</f>
        <v>0</v>
      </c>
      <c r="CJ463">
        <f>COUNTIF('résultats bruts'!AJ463, 1) + COUNTIF('résultats bruts'!BM463,1) + COUNTIF('résultats bruts'!DL463,1)</f>
        <v>0</v>
      </c>
      <c r="CK463">
        <f>CJ463/3</f>
        <v>0</v>
      </c>
      <c r="CL463">
        <f>COUNTIF('résultats bruts'!AH463, 1) + COUNTIF('résultats bruts'!BK463,1) + COUNTIF('résultats bruts'!DK463,1)</f>
        <v>0</v>
      </c>
      <c r="CM463">
        <f>CL463/3</f>
        <v>0</v>
      </c>
      <c r="CN463">
        <f>CL463+CJ463</f>
        <v>0</v>
      </c>
      <c r="CO463">
        <f>CN463/6</f>
        <v>0</v>
      </c>
      <c r="CP463">
        <f>COUNTIF('résultats bruts'!AF463, 1) + COUNTIF('résultats bruts'!BO463,1) + COUNTIF('résultats bruts'!DJ463,1)</f>
        <v>0</v>
      </c>
      <c r="CQ463">
        <f>CP463/3</f>
        <v>0</v>
      </c>
      <c r="CR463">
        <f>COUNTIF('résultats bruts'!AG463, 1) + COUNTIF('résultats bruts'!BQ463,1) + COUNTIF('résultats bruts'!DH463,1)</f>
        <v>0</v>
      </c>
      <c r="CS463">
        <f>CR463/3</f>
        <v>0</v>
      </c>
      <c r="CT463">
        <f>CR463+CP463</f>
        <v>0</v>
      </c>
      <c r="CU463">
        <f>CT463/6</f>
        <v>0</v>
      </c>
      <c r="CV463">
        <f>COUNTIF('résultats bruts'!AM463, 1) + COUNTIF('résultats bruts'!AN463,1) + COUNTIF('résultats bruts'!BS463,1) +COUNTIF('résultats bruts'!BT463, 1) + COUNTIF('résultats bruts'!DO463,1) + COUNTIF('résultats bruts'!DP463,1)</f>
        <v>0</v>
      </c>
      <c r="CW463">
        <f>+CV463/6</f>
        <v>0</v>
      </c>
      <c r="CX463">
        <f>CT463+CN463+CH463+CB499</f>
        <v>0</v>
      </c>
      <c r="CY463">
        <f>CX463/30</f>
        <v>0</v>
      </c>
      <c r="CZ463">
        <f>COUNTIF('résultats bruts'!AO463,1)</f>
        <v>0</v>
      </c>
      <c r="DA463">
        <f>COUNTIF('résultats bruts'!AP463,1)</f>
        <v>0</v>
      </c>
      <c r="DB463">
        <f>CZ463+DA463</f>
        <v>0</v>
      </c>
      <c r="DC463">
        <f>DB463/2</f>
        <v>0</v>
      </c>
      <c r="DD463">
        <f>COUNTIF('résultats bruts'!BU463,1)</f>
        <v>0</v>
      </c>
      <c r="DE463">
        <f>COUNTIF('résultats bruts'!BV463,1)</f>
        <v>0</v>
      </c>
      <c r="DF463">
        <f>DD463+DE463</f>
        <v>0</v>
      </c>
      <c r="DG463">
        <f>DD463+DE463</f>
        <v>0</v>
      </c>
      <c r="DH463">
        <f>DG463/2</f>
        <v>0</v>
      </c>
      <c r="DJ463">
        <f>COUNTIF(CD463, 1)</f>
        <v>0</v>
      </c>
      <c r="DK463">
        <f>DB463+DG463+DJ463</f>
        <v>0</v>
      </c>
      <c r="DL463">
        <f>DK463/5</f>
        <v>0</v>
      </c>
      <c r="DM463">
        <f>COUNTIF('résultats bruts'!BG463,1)+COUNTIF('résultats bruts'!BJ463,1)</f>
        <v>0</v>
      </c>
      <c r="DN463">
        <f>DM463/2</f>
        <v>0</v>
      </c>
      <c r="DO463">
        <f>COUNTIF('résultats bruts'!CD463,1)+COUNTIF('résultats bruts'!CF463,1) + COUNTIF('résultats bruts'!CO463,1)+COUNTIF('résultats bruts'!CR463,1)</f>
        <v>0</v>
      </c>
      <c r="DP463">
        <f>DO463/4</f>
        <v>0</v>
      </c>
      <c r="DQ463">
        <f>DM463+DO463</f>
        <v>0</v>
      </c>
      <c r="DR463">
        <f>DQ463/6</f>
        <v>0</v>
      </c>
      <c r="DS463">
        <f>COUNTIF('résultats bruts'!BF463,1)+COUNTIF('résultats bruts'!BI463,1)</f>
        <v>0</v>
      </c>
      <c r="DT463">
        <f>DS463/2</f>
        <v>0</v>
      </c>
      <c r="DU463">
        <f>COUNTIF('résultats bruts'!CE463,1)+COUNTIF('résultats bruts'!CH463,1) + COUNTIF('résultats bruts'!CP463,1)</f>
        <v>0</v>
      </c>
      <c r="DV463">
        <f>DU463/4</f>
        <v>0</v>
      </c>
      <c r="DW463">
        <f>DS463+DU463</f>
        <v>0</v>
      </c>
      <c r="DX463">
        <f>DW463/6</f>
        <v>0</v>
      </c>
      <c r="DY463">
        <f>COUNTIF('résultats bruts'!BE463,1)+COUNTIF('résultats bruts'!BH463,1)</f>
        <v>0</v>
      </c>
      <c r="DZ463">
        <f>DY463/2</f>
        <v>0</v>
      </c>
      <c r="EA463">
        <f>COUNTIF('résultats bruts'!CC463,1)+COUNTIF('résultats bruts'!CG463,1) + COUNTIF('résultats bruts'!CN463,1)</f>
        <v>0</v>
      </c>
      <c r="EB463">
        <f>EA463/3</f>
        <v>0</v>
      </c>
      <c r="EC463">
        <f>EA463+DY463</f>
        <v>0</v>
      </c>
      <c r="ED463">
        <f>EC463/5</f>
        <v>0</v>
      </c>
      <c r="EE463">
        <f>EC463+DW463+DQ463</f>
        <v>0</v>
      </c>
      <c r="EF463">
        <f>EE463/17</f>
        <v>0</v>
      </c>
    </row>
    <row r="464">
      <c r="A464">
        <f>'résultats bruts'!A464</f>
        <v>0</v>
      </c>
      <c r="B464">
        <f>'résultats bruts'!B464</f>
        <v>0</v>
      </c>
      <c r="C464">
        <f>'résultats bruts'!C464</f>
        <v>0</v>
      </c>
      <c r="D464">
        <f>'résultats bruts'!D464</f>
        <v>0</v>
      </c>
      <c r="E464">
        <f>'résultats bruts'!E464</f>
        <v>0</v>
      </c>
      <c r="F464">
        <f>'résultats bruts'!F464</f>
        <v>462</v>
      </c>
      <c r="G464">
        <f>COUNTIF('résultats bruts'!K464,1) +COUNTIF('résultats bruts'!CJ464:CK464,1)+COUNTIF('résultats bruts'!CJ464:CK464,"0A")</f>
        <v>0</v>
      </c>
      <c r="H464">
        <f>G464/3</f>
        <v>0</v>
      </c>
      <c r="I464">
        <f>COUNTIF('résultats bruts'!O464,1) + COUNTIF('résultats bruts'!AD464,1) + COUNTIF('résultats bruts'!CA464,1) + COUNTIF('résultats bruts'!DU464, 1) + COUNTIF('résultats bruts'!DU464,"0B")</f>
        <v>0</v>
      </c>
      <c r="J464">
        <f>I464/4</f>
        <v>0</v>
      </c>
      <c r="K464">
        <f>COUNTIF('résultats bruts'!CJ464:CK464,1)</f>
        <v>0</v>
      </c>
      <c r="L464">
        <f>K464/2</f>
        <v>0</v>
      </c>
      <c r="M464">
        <f>COUNTIF('résultats bruts'!CM464,1)</f>
        <v>0</v>
      </c>
      <c r="N464">
        <f>COUNTIF('résultats bruts'!DU464,1)</f>
        <v>0</v>
      </c>
      <c r="O464">
        <f>M464+N464</f>
        <v>0</v>
      </c>
      <c r="P464">
        <f>O464/2</f>
        <v>0</v>
      </c>
      <c r="Q464">
        <f>COUNTIF('résultats bruts'!CB464, "1A")+COUNTIF('résultats bruts'!CB464, "1B")</f>
        <v>0</v>
      </c>
      <c r="R464">
        <f>O464+K464+I464+G464</f>
        <v>0</v>
      </c>
      <c r="S464">
        <f>R464/11</f>
        <v>0</v>
      </c>
      <c r="T464">
        <f>COUNTIF('résultats bruts'!Q464, 1) + COUNTIF('résultats bruts'!AU464,1) + COUNTIF('résultats bruts'!CW464,1)</f>
        <v>0</v>
      </c>
      <c r="U464">
        <f>T464/3</f>
        <v>0</v>
      </c>
      <c r="V464">
        <f>COUNTIF('résultats bruts'!P464,1) + COUNTIF('résultats bruts'!AS464,1) + COUNTIF('résultats bruts'!DD464,1)</f>
        <v>0</v>
      </c>
      <c r="W464">
        <f>V464/3</f>
        <v>0</v>
      </c>
      <c r="X464">
        <f>T464+V464</f>
        <v>0</v>
      </c>
      <c r="Y464">
        <f>X464/6</f>
        <v>0</v>
      </c>
      <c r="Z464">
        <f>COUNTIF('résultats bruts'!V464, 1) + COUNTIF('résultats bruts'!AT464,1) + COUNTIF('résultats bruts'!CT464,1)</f>
        <v>0</v>
      </c>
      <c r="AA464">
        <f>Z464/3</f>
        <v>0</v>
      </c>
      <c r="AB464">
        <f>COUNTIF('résultats bruts'!W464, 1) + COUNTIF('résultats bruts'!AV464,1) + COUNTIF('résultats bruts'!CZ464,1)</f>
        <v>0</v>
      </c>
      <c r="AC464">
        <f>AB464/3</f>
        <v>0</v>
      </c>
      <c r="AD464">
        <f>AB464+Z464</f>
        <v>0</v>
      </c>
      <c r="AE464">
        <f>AD464/6</f>
        <v>0</v>
      </c>
      <c r="AF464">
        <f>AD464+X464</f>
        <v>0</v>
      </c>
      <c r="AG464">
        <f>AF464/12</f>
        <v>0</v>
      </c>
      <c r="AH464">
        <f>COUNTIF('résultats bruts'!R464, 1) + COUNTIF('résultats bruts'!AW464,1) + COUNTIF('résultats bruts'!CU464,1)</f>
        <v>0</v>
      </c>
      <c r="AI464">
        <f>AH464/3</f>
        <v>0</v>
      </c>
      <c r="AJ464">
        <f>COUNTIF('résultats bruts'!Z464, 1) + COUNTIF('résultats bruts'!AQ464,1) + COUNTIF('résultats bruts'!CS464,1)</f>
        <v>0</v>
      </c>
      <c r="AK464">
        <f>AJ464/3</f>
        <v>0</v>
      </c>
      <c r="AL464">
        <f>AH464+AJ464</f>
        <v>0</v>
      </c>
      <c r="AM464">
        <f>AL464/6</f>
        <v>0</v>
      </c>
      <c r="AN464">
        <f>AL464+AF464</f>
        <v>0</v>
      </c>
      <c r="AO464">
        <f>AN464/18</f>
        <v>0</v>
      </c>
      <c r="AP464">
        <f>COUNTIF('résultats bruts'!Y464, 1) + COUNTIF('résultats bruts'!AY464,1) + COUNTIF('résultats bruts'!DC464,1)</f>
        <v>0</v>
      </c>
      <c r="AQ464">
        <f>AP464/3</f>
        <v>0</v>
      </c>
      <c r="AR464">
        <f>COUNTIF('résultats bruts'!T464, 1) + COUNTIF('résultats bruts'!AR464,1) + COUNTIF('résultats bruts'!DB464,1)</f>
        <v>0</v>
      </c>
      <c r="AS464">
        <f>AR464/3</f>
        <v>0</v>
      </c>
      <c r="AT464">
        <f>AR464+AP464</f>
        <v>0</v>
      </c>
      <c r="AU464">
        <f>AT464/6</f>
        <v>0</v>
      </c>
      <c r="AV464">
        <f>COUNTIF('résultats bruts'!X464, 1) + COUNTIF('résultats bruts'!BB464,1) + COUNTIF('résultats bruts'!DA464,1)</f>
        <v>0</v>
      </c>
      <c r="AW464">
        <f>AV464/3</f>
        <v>0</v>
      </c>
      <c r="AX464">
        <f>COUNTIF('résultats bruts'!AA464, 1) + COUNTIF('résultats bruts'!AX464,1) + COUNTIF('résultats bruts'!CY464,1)</f>
        <v>0</v>
      </c>
      <c r="AY464">
        <f>AX464/3</f>
        <v>0</v>
      </c>
      <c r="AZ464">
        <f>AX464+AV464</f>
        <v>0</v>
      </c>
      <c r="BA464">
        <f>AZ464/6</f>
        <v>0</v>
      </c>
      <c r="BB464">
        <f>AZ464+AT464</f>
        <v>0</v>
      </c>
      <c r="BC464">
        <f>BB464/12</f>
        <v>0</v>
      </c>
      <c r="BD464">
        <f>COUNTIF('résultats bruts'!U464, 1) + COUNTIF('résultats bruts'!AZ464,1) + COUNTIF('résultats bruts'!CX464,1)</f>
        <v>0</v>
      </c>
      <c r="BE464">
        <f>BD464/3</f>
        <v>0</v>
      </c>
      <c r="BF464">
        <f>COUNTIF('résultats bruts'!S464, 1) + COUNTIF('résultats bruts'!BA464,1) + COUNTIF('résultats bruts'!CV464,1)</f>
        <v>0</v>
      </c>
      <c r="BG464">
        <f>BF464/3</f>
        <v>0</v>
      </c>
      <c r="BH464">
        <f>BF464+BD464</f>
        <v>0</v>
      </c>
      <c r="BI464">
        <f>BH464/6</f>
        <v>0</v>
      </c>
      <c r="BJ464">
        <f>BH464+BB464</f>
        <v>0</v>
      </c>
      <c r="BK464">
        <f>BJ464/18</f>
        <v>0</v>
      </c>
      <c r="BL464">
        <f>COUNTIF('résultats bruts'!AB464, 1) + COUNTIF('résultats bruts'!AC464,1) + COUNTIF('résultats bruts'!BC464,1)+ COUNTIF('résultats bruts'!BD464,1)+ COUNTIF('résultats bruts'!DE464,1)+ COUNTIF('résultats bruts'!DF464,1)</f>
        <v>0</v>
      </c>
      <c r="BM464">
        <f>BL464/6</f>
        <v>0</v>
      </c>
      <c r="BN464">
        <f>BJ464+AN464+BL464</f>
        <v>0</v>
      </c>
      <c r="BO464">
        <f>BN464/42</f>
        <v>0</v>
      </c>
      <c r="BP464">
        <f>COUNTIF('résultats bruts'!DS464,1) + COUNTIF('résultats bruts'!DQ464,1)</f>
        <v>0</v>
      </c>
      <c r="BQ464">
        <f>BP464/2</f>
        <v>0</v>
      </c>
      <c r="BR464">
        <f>COUNTIF('résultats bruts'!DR464,1)+COUNTIF('résultats bruts'!DT464,1)</f>
        <v>0</v>
      </c>
      <c r="BS464">
        <f>BR464/2</f>
        <v>0</v>
      </c>
      <c r="BT464">
        <f>'résultats bruts'!AR464</f>
        <v>0</v>
      </c>
      <c r="BU464">
        <f>'résultats bruts'!DR464</f>
        <v>0</v>
      </c>
      <c r="BV464">
        <f>'résultats bruts'!AS464</f>
        <v>0</v>
      </c>
      <c r="BW464">
        <f>'résultats bruts'!DT464</f>
        <v>0</v>
      </c>
      <c r="BX464">
        <f>COUNTIF('résultats bruts'!AI464, 1) + COUNTIF('résultats bruts'!BP464,1) + COUNTIF('résultats bruts'!DG464,1)</f>
        <v>0</v>
      </c>
      <c r="BY464">
        <f>BX464/3</f>
        <v>0</v>
      </c>
      <c r="BZ464">
        <f>COUNTIF('résultats bruts'!AL464, 1) + COUNTIF('résultats bruts'!BN464,1) + COUNTIF('résultats bruts'!DI464,1)</f>
        <v>0</v>
      </c>
      <c r="CA464">
        <f>BZ464/3</f>
        <v>0</v>
      </c>
      <c r="CB464">
        <f>BX464+BZ464</f>
        <v>0</v>
      </c>
      <c r="CC464">
        <f>CB464/6</f>
        <v>0</v>
      </c>
      <c r="CD464">
        <f>COUNTIF('résultats bruts'!AK464, 1) + COUNTIF('résultats bruts'!BR464,1) + COUNTIF('résultats bruts'!DM464,1)</f>
        <v>0</v>
      </c>
      <c r="CE464">
        <f>CD464/3</f>
        <v>0</v>
      </c>
      <c r="CF464">
        <f>COUNTIF('résultats bruts'!AE464, 1) + COUNTIF('résultats bruts'!BL464,1) + COUNTIF('résultats bruts'!DN464,1)</f>
        <v>0</v>
      </c>
      <c r="CG464">
        <f>CF464/3</f>
        <v>0</v>
      </c>
      <c r="CH464">
        <f>CF464+CD464</f>
        <v>0</v>
      </c>
      <c r="CI464">
        <f>CH464/6</f>
        <v>0</v>
      </c>
      <c r="CJ464">
        <f>COUNTIF('résultats bruts'!AJ464, 1) + COUNTIF('résultats bruts'!BM464,1) + COUNTIF('résultats bruts'!DL464,1)</f>
        <v>0</v>
      </c>
      <c r="CK464">
        <f>CJ464/3</f>
        <v>0</v>
      </c>
      <c r="CL464">
        <f>COUNTIF('résultats bruts'!AH464, 1) + COUNTIF('résultats bruts'!BK464,1) + COUNTIF('résultats bruts'!DK464,1)</f>
        <v>0</v>
      </c>
      <c r="CM464">
        <f>CL464/3</f>
        <v>0</v>
      </c>
      <c r="CN464">
        <f>CL464+CJ464</f>
        <v>0</v>
      </c>
      <c r="CO464">
        <f>CN464/6</f>
        <v>0</v>
      </c>
      <c r="CP464">
        <f>COUNTIF('résultats bruts'!AF464, 1) + COUNTIF('résultats bruts'!BO464,1) + COUNTIF('résultats bruts'!DJ464,1)</f>
        <v>0</v>
      </c>
      <c r="CQ464">
        <f>CP464/3</f>
        <v>0</v>
      </c>
      <c r="CR464">
        <f>COUNTIF('résultats bruts'!AG464, 1) + COUNTIF('résultats bruts'!BQ464,1) + COUNTIF('résultats bruts'!DH464,1)</f>
        <v>0</v>
      </c>
      <c r="CS464">
        <f>CR464/3</f>
        <v>0</v>
      </c>
      <c r="CT464">
        <f>CR464+CP464</f>
        <v>0</v>
      </c>
      <c r="CU464">
        <f>CT464/6</f>
        <v>0</v>
      </c>
      <c r="CV464">
        <f>COUNTIF('résultats bruts'!AM464, 1) + COUNTIF('résultats bruts'!AN464,1) + COUNTIF('résultats bruts'!BS464,1) +COUNTIF('résultats bruts'!BT464, 1) + COUNTIF('résultats bruts'!DO464,1) + COUNTIF('résultats bruts'!DP464,1)</f>
        <v>0</v>
      </c>
      <c r="CW464">
        <f>+CV464/6</f>
        <v>0</v>
      </c>
      <c r="CX464">
        <f>CT464+CN464+CH464+CB500</f>
        <v>0</v>
      </c>
      <c r="CY464">
        <f>CX464/30</f>
        <v>0</v>
      </c>
      <c r="CZ464">
        <f>COUNTIF('résultats bruts'!AO464,1)</f>
        <v>0</v>
      </c>
      <c r="DA464">
        <f>COUNTIF('résultats bruts'!AP464,1)</f>
        <v>0</v>
      </c>
      <c r="DB464">
        <f>CZ464+DA464</f>
        <v>0</v>
      </c>
      <c r="DC464">
        <f>DB464/2</f>
        <v>0</v>
      </c>
      <c r="DD464">
        <f>COUNTIF('résultats bruts'!BU464,1)</f>
        <v>0</v>
      </c>
      <c r="DE464">
        <f>COUNTIF('résultats bruts'!BV464,1)</f>
        <v>0</v>
      </c>
      <c r="DF464">
        <f>DD464+DE464</f>
        <v>0</v>
      </c>
      <c r="DG464">
        <f>DD464+DE464</f>
        <v>0</v>
      </c>
      <c r="DH464">
        <f>DG464/2</f>
        <v>0</v>
      </c>
      <c r="DJ464">
        <f>COUNTIF(CD464, 1)</f>
        <v>0</v>
      </c>
      <c r="DK464">
        <f>DB464+DG464+DJ464</f>
        <v>0</v>
      </c>
      <c r="DL464">
        <f>DK464/5</f>
        <v>0</v>
      </c>
      <c r="DM464">
        <f>COUNTIF('résultats bruts'!BG464,1)+COUNTIF('résultats bruts'!BJ464,1)</f>
        <v>0</v>
      </c>
      <c r="DN464">
        <f>DM464/2</f>
        <v>0</v>
      </c>
      <c r="DO464">
        <f>COUNTIF('résultats bruts'!CD464,1)+COUNTIF('résultats bruts'!CF464,1) + COUNTIF('résultats bruts'!CO464,1)+COUNTIF('résultats bruts'!CR464,1)</f>
        <v>0</v>
      </c>
      <c r="DP464">
        <f>DO464/4</f>
        <v>0</v>
      </c>
      <c r="DQ464">
        <f>DM464+DO464</f>
        <v>0</v>
      </c>
      <c r="DR464">
        <f>DQ464/6</f>
        <v>0</v>
      </c>
      <c r="DS464">
        <f>COUNTIF('résultats bruts'!BF464,1)+COUNTIF('résultats bruts'!BI464,1)</f>
        <v>0</v>
      </c>
      <c r="DT464">
        <f>DS464/2</f>
        <v>0</v>
      </c>
      <c r="DU464">
        <f>COUNTIF('résultats bruts'!CE464,1)+COUNTIF('résultats bruts'!CH464,1) + COUNTIF('résultats bruts'!CP464,1)</f>
        <v>0</v>
      </c>
      <c r="DV464">
        <f>DU464/4</f>
        <v>0</v>
      </c>
      <c r="DW464">
        <f>DS464+DU464</f>
        <v>0</v>
      </c>
      <c r="DX464">
        <f>DW464/6</f>
        <v>0</v>
      </c>
      <c r="DY464">
        <f>COUNTIF('résultats bruts'!BE464,1)+COUNTIF('résultats bruts'!BH464,1)</f>
        <v>0</v>
      </c>
      <c r="DZ464">
        <f>DY464/2</f>
        <v>0</v>
      </c>
      <c r="EA464">
        <f>COUNTIF('résultats bruts'!CC464,1)+COUNTIF('résultats bruts'!CG464,1) + COUNTIF('résultats bruts'!CN464,1)</f>
        <v>0</v>
      </c>
      <c r="EB464">
        <f>EA464/3</f>
        <v>0</v>
      </c>
      <c r="EC464">
        <f>EA464+DY464</f>
        <v>0</v>
      </c>
      <c r="ED464">
        <f>EC464/5</f>
        <v>0</v>
      </c>
      <c r="EE464">
        <f>EC464+DW464+DQ464</f>
        <v>0</v>
      </c>
      <c r="EF464">
        <f>EE464/17</f>
        <v>0</v>
      </c>
    </row>
    <row r="465">
      <c r="A465">
        <f>'résultats bruts'!A465</f>
        <v>0</v>
      </c>
      <c r="B465">
        <f>'résultats bruts'!B465</f>
        <v>0</v>
      </c>
      <c r="C465">
        <f>'résultats bruts'!C465</f>
        <v>0</v>
      </c>
      <c r="D465">
        <f>'résultats bruts'!D465</f>
        <v>0</v>
      </c>
      <c r="E465">
        <f>'résultats bruts'!E465</f>
        <v>0</v>
      </c>
      <c r="F465">
        <f>'résultats bruts'!F465</f>
        <v>463</v>
      </c>
      <c r="G465">
        <f>COUNTIF('résultats bruts'!K465,1) +COUNTIF('résultats bruts'!CJ465:CK465,1)+COUNTIF('résultats bruts'!CJ465:CK465,"0A")</f>
        <v>0</v>
      </c>
      <c r="H465">
        <f>G465/3</f>
        <v>0</v>
      </c>
      <c r="I465">
        <f>COUNTIF('résultats bruts'!O465,1) + COUNTIF('résultats bruts'!AD465,1) + COUNTIF('résultats bruts'!CA465,1) + COUNTIF('résultats bruts'!DU465, 1) + COUNTIF('résultats bruts'!DU465,"0B")</f>
        <v>0</v>
      </c>
      <c r="J465">
        <f>I465/4</f>
        <v>0</v>
      </c>
      <c r="K465">
        <f>COUNTIF('résultats bruts'!CJ465:CK465,1)</f>
        <v>0</v>
      </c>
      <c r="L465">
        <f>K465/2</f>
        <v>0</v>
      </c>
      <c r="M465">
        <f>COUNTIF('résultats bruts'!CM465,1)</f>
        <v>0</v>
      </c>
      <c r="N465">
        <f>COUNTIF('résultats bruts'!DU465,1)</f>
        <v>0</v>
      </c>
      <c r="O465">
        <f>M465+N465</f>
        <v>0</v>
      </c>
      <c r="P465">
        <f>O465/2</f>
        <v>0</v>
      </c>
      <c r="Q465">
        <f>COUNTIF('résultats bruts'!CB465, "1A")+COUNTIF('résultats bruts'!CB465, "1B")</f>
        <v>0</v>
      </c>
      <c r="R465">
        <f>O465+K465+I465+G465</f>
        <v>0</v>
      </c>
      <c r="S465">
        <f>R465/11</f>
        <v>0</v>
      </c>
      <c r="T465">
        <f>COUNTIF('résultats bruts'!Q465, 1) + COUNTIF('résultats bruts'!AU465,1) + COUNTIF('résultats bruts'!CW465,1)</f>
        <v>0</v>
      </c>
      <c r="U465">
        <f>T465/3</f>
        <v>0</v>
      </c>
      <c r="V465">
        <f>COUNTIF('résultats bruts'!P465,1) + COUNTIF('résultats bruts'!AS465,1) + COUNTIF('résultats bruts'!DD465,1)</f>
        <v>0</v>
      </c>
      <c r="W465">
        <f>V465/3</f>
        <v>0</v>
      </c>
      <c r="X465">
        <f>T465+V465</f>
        <v>0</v>
      </c>
      <c r="Y465">
        <f>X465/6</f>
        <v>0</v>
      </c>
      <c r="Z465">
        <f>COUNTIF('résultats bruts'!V465, 1) + COUNTIF('résultats bruts'!AT465,1) + COUNTIF('résultats bruts'!CT465,1)</f>
        <v>0</v>
      </c>
      <c r="AA465">
        <f>Z465/3</f>
        <v>0</v>
      </c>
      <c r="AB465">
        <f>COUNTIF('résultats bruts'!W465, 1) + COUNTIF('résultats bruts'!AV465,1) + COUNTIF('résultats bruts'!CZ465,1)</f>
        <v>0</v>
      </c>
      <c r="AC465">
        <f>AB465/3</f>
        <v>0</v>
      </c>
      <c r="AD465">
        <f>AB465+Z465</f>
        <v>0</v>
      </c>
      <c r="AE465">
        <f>AD465/6</f>
        <v>0</v>
      </c>
      <c r="AF465">
        <f>AD465+X465</f>
        <v>0</v>
      </c>
      <c r="AG465">
        <f>AF465/12</f>
        <v>0</v>
      </c>
      <c r="AH465">
        <f>COUNTIF('résultats bruts'!R465, 1) + COUNTIF('résultats bruts'!AW465,1) + COUNTIF('résultats bruts'!CU465,1)</f>
        <v>0</v>
      </c>
      <c r="AI465">
        <f>AH465/3</f>
        <v>0</v>
      </c>
      <c r="AJ465">
        <f>COUNTIF('résultats bruts'!Z465, 1) + COUNTIF('résultats bruts'!AQ465,1) + COUNTIF('résultats bruts'!CS465,1)</f>
        <v>0</v>
      </c>
      <c r="AK465">
        <f>AJ465/3</f>
        <v>0</v>
      </c>
      <c r="AL465">
        <f>AH465+AJ465</f>
        <v>0</v>
      </c>
      <c r="AM465">
        <f>AL465/6</f>
        <v>0</v>
      </c>
      <c r="AN465">
        <f>AL465+AF465</f>
        <v>0</v>
      </c>
      <c r="AO465">
        <f>AN465/18</f>
        <v>0</v>
      </c>
      <c r="AP465">
        <f>COUNTIF('résultats bruts'!Y465, 1) + COUNTIF('résultats bruts'!AY465,1) + COUNTIF('résultats bruts'!DC465,1)</f>
        <v>0</v>
      </c>
      <c r="AQ465">
        <f>AP465/3</f>
        <v>0</v>
      </c>
      <c r="AR465">
        <f>COUNTIF('résultats bruts'!T465, 1) + COUNTIF('résultats bruts'!AR465,1) + COUNTIF('résultats bruts'!DB465,1)</f>
        <v>0</v>
      </c>
      <c r="AS465">
        <f>AR465/3</f>
        <v>0</v>
      </c>
      <c r="AT465">
        <f>AR465+AP465</f>
        <v>0</v>
      </c>
      <c r="AU465">
        <f>AT465/6</f>
        <v>0</v>
      </c>
      <c r="AV465">
        <f>COUNTIF('résultats bruts'!X465, 1) + COUNTIF('résultats bruts'!BB465,1) + COUNTIF('résultats bruts'!DA465,1)</f>
        <v>0</v>
      </c>
      <c r="AW465">
        <f>AV465/3</f>
        <v>0</v>
      </c>
      <c r="AX465">
        <f>COUNTIF('résultats bruts'!AA465, 1) + COUNTIF('résultats bruts'!AX465,1) + COUNTIF('résultats bruts'!CY465,1)</f>
        <v>0</v>
      </c>
      <c r="AY465">
        <f>AX465/3</f>
        <v>0</v>
      </c>
      <c r="AZ465">
        <f>AX465+AV465</f>
        <v>0</v>
      </c>
      <c r="BA465">
        <f>AZ465/6</f>
        <v>0</v>
      </c>
      <c r="BB465">
        <f>AZ465+AT465</f>
        <v>0</v>
      </c>
      <c r="BC465">
        <f>BB465/12</f>
        <v>0</v>
      </c>
      <c r="BD465">
        <f>COUNTIF('résultats bruts'!U465, 1) + COUNTIF('résultats bruts'!AZ465,1) + COUNTIF('résultats bruts'!CX465,1)</f>
        <v>0</v>
      </c>
      <c r="BE465">
        <f>BD465/3</f>
        <v>0</v>
      </c>
      <c r="BF465">
        <f>COUNTIF('résultats bruts'!S465, 1) + COUNTIF('résultats bruts'!BA465,1) + COUNTIF('résultats bruts'!CV465,1)</f>
        <v>0</v>
      </c>
      <c r="BG465">
        <f>BF465/3</f>
        <v>0</v>
      </c>
      <c r="BH465">
        <f>BF465+BD465</f>
        <v>0</v>
      </c>
      <c r="BI465">
        <f>BH465/6</f>
        <v>0</v>
      </c>
      <c r="BJ465">
        <f>BH465+BB465</f>
        <v>0</v>
      </c>
      <c r="BK465">
        <f>BJ465/18</f>
        <v>0</v>
      </c>
      <c r="BL465">
        <f>COUNTIF('résultats bruts'!AB465, 1) + COUNTIF('résultats bruts'!AC465,1) + COUNTIF('résultats bruts'!BC465,1)+ COUNTIF('résultats bruts'!BD465,1)+ COUNTIF('résultats bruts'!DE465,1)+ COUNTIF('résultats bruts'!DF465,1)</f>
        <v>0</v>
      </c>
      <c r="BM465">
        <f>BL465/6</f>
        <v>0</v>
      </c>
      <c r="BN465">
        <f>BJ465+AN465+BL465</f>
        <v>0</v>
      </c>
      <c r="BO465">
        <f>BN465/42</f>
        <v>0</v>
      </c>
      <c r="BP465">
        <f>COUNTIF('résultats bruts'!DS465,1) + COUNTIF('résultats bruts'!DQ465,1)</f>
        <v>0</v>
      </c>
      <c r="BQ465">
        <f>BP465/2</f>
        <v>0</v>
      </c>
      <c r="BR465">
        <f>COUNTIF('résultats bruts'!DR465,1)+COUNTIF('résultats bruts'!DT465,1)</f>
        <v>0</v>
      </c>
      <c r="BS465">
        <f>BR465/2</f>
        <v>0</v>
      </c>
      <c r="BT465">
        <f>'résultats bruts'!AR465</f>
        <v>0</v>
      </c>
      <c r="BU465">
        <f>'résultats bruts'!DR465</f>
        <v>0</v>
      </c>
      <c r="BV465">
        <f>'résultats bruts'!AS465</f>
        <v>0</v>
      </c>
      <c r="BW465">
        <f>'résultats bruts'!DT465</f>
        <v>0</v>
      </c>
      <c r="BX465">
        <f>COUNTIF('résultats bruts'!AI465, 1) + COUNTIF('résultats bruts'!BP465,1) + COUNTIF('résultats bruts'!DG465,1)</f>
        <v>0</v>
      </c>
      <c r="BY465">
        <f>BX465/3</f>
        <v>0</v>
      </c>
      <c r="BZ465">
        <f>COUNTIF('résultats bruts'!AL465, 1) + COUNTIF('résultats bruts'!BN465,1) + COUNTIF('résultats bruts'!DI465,1)</f>
        <v>0</v>
      </c>
      <c r="CA465">
        <f>BZ465/3</f>
        <v>0</v>
      </c>
      <c r="CB465">
        <f>BX465+BZ465</f>
        <v>0</v>
      </c>
      <c r="CC465">
        <f>CB465/6</f>
        <v>0</v>
      </c>
      <c r="CD465">
        <f>COUNTIF('résultats bruts'!AK465, 1) + COUNTIF('résultats bruts'!BR465,1) + COUNTIF('résultats bruts'!DM465,1)</f>
        <v>0</v>
      </c>
      <c r="CE465">
        <f>CD465/3</f>
        <v>0</v>
      </c>
      <c r="CF465">
        <f>COUNTIF('résultats bruts'!AE465, 1) + COUNTIF('résultats bruts'!BL465,1) + COUNTIF('résultats bruts'!DN465,1)</f>
        <v>0</v>
      </c>
      <c r="CG465">
        <f>CF465/3</f>
        <v>0</v>
      </c>
      <c r="CH465">
        <f>CF465+CD465</f>
        <v>0</v>
      </c>
      <c r="CI465">
        <f>CH465/6</f>
        <v>0</v>
      </c>
      <c r="CJ465">
        <f>COUNTIF('résultats bruts'!AJ465, 1) + COUNTIF('résultats bruts'!BM465,1) + COUNTIF('résultats bruts'!DL465,1)</f>
        <v>0</v>
      </c>
      <c r="CK465">
        <f>CJ465/3</f>
        <v>0</v>
      </c>
      <c r="CL465">
        <f>COUNTIF('résultats bruts'!AH465, 1) + COUNTIF('résultats bruts'!BK465,1) + COUNTIF('résultats bruts'!DK465,1)</f>
        <v>0</v>
      </c>
      <c r="CM465">
        <f>CL465/3</f>
        <v>0</v>
      </c>
      <c r="CN465">
        <f>CL465+CJ465</f>
        <v>0</v>
      </c>
      <c r="CO465">
        <f>CN465/6</f>
        <v>0</v>
      </c>
      <c r="CP465">
        <f>COUNTIF('résultats bruts'!AF465, 1) + COUNTIF('résultats bruts'!BO465,1) + COUNTIF('résultats bruts'!DJ465,1)</f>
        <v>0</v>
      </c>
      <c r="CQ465">
        <f>CP465/3</f>
        <v>0</v>
      </c>
      <c r="CR465">
        <f>COUNTIF('résultats bruts'!AG465, 1) + COUNTIF('résultats bruts'!BQ465,1) + COUNTIF('résultats bruts'!DH465,1)</f>
        <v>0</v>
      </c>
      <c r="CS465">
        <f>CR465/3</f>
        <v>0</v>
      </c>
      <c r="CT465">
        <f>CR465+CP465</f>
        <v>0</v>
      </c>
      <c r="CU465">
        <f>CT465/6</f>
        <v>0</v>
      </c>
      <c r="CV465">
        <f>COUNTIF('résultats bruts'!AM465, 1) + COUNTIF('résultats bruts'!AN465,1) + COUNTIF('résultats bruts'!BS465,1) +COUNTIF('résultats bruts'!BT465, 1) + COUNTIF('résultats bruts'!DO465,1) + COUNTIF('résultats bruts'!DP465,1)</f>
        <v>0</v>
      </c>
      <c r="CW465">
        <f>+CV465/6</f>
        <v>0</v>
      </c>
      <c r="CX465">
        <f>CT465+CN465+CH465+CB501</f>
        <v>0</v>
      </c>
      <c r="CY465">
        <f>CX465/30</f>
        <v>0</v>
      </c>
      <c r="CZ465">
        <f>COUNTIF('résultats bruts'!AO465,1)</f>
        <v>0</v>
      </c>
      <c r="DA465">
        <f>COUNTIF('résultats bruts'!AP465,1)</f>
        <v>0</v>
      </c>
      <c r="DB465">
        <f>CZ465+DA465</f>
        <v>0</v>
      </c>
      <c r="DC465">
        <f>DB465/2</f>
        <v>0</v>
      </c>
      <c r="DD465">
        <f>COUNTIF('résultats bruts'!BU465,1)</f>
        <v>0</v>
      </c>
      <c r="DE465">
        <f>COUNTIF('résultats bruts'!BV465,1)</f>
        <v>0</v>
      </c>
      <c r="DF465">
        <f>DD465+DE465</f>
        <v>0</v>
      </c>
      <c r="DG465">
        <f>DD465+DE465</f>
        <v>0</v>
      </c>
      <c r="DH465">
        <f>DG465/2</f>
        <v>0</v>
      </c>
      <c r="DJ465">
        <f>COUNTIF(CD465, 1)</f>
        <v>0</v>
      </c>
      <c r="DK465">
        <f>DB465+DG465+DJ465</f>
        <v>0</v>
      </c>
      <c r="DL465">
        <f>DK465/5</f>
        <v>0</v>
      </c>
      <c r="DM465">
        <f>COUNTIF('résultats bruts'!BG465,1)+COUNTIF('résultats bruts'!BJ465,1)</f>
        <v>0</v>
      </c>
      <c r="DN465">
        <f>DM465/2</f>
        <v>0</v>
      </c>
      <c r="DO465">
        <f>COUNTIF('résultats bruts'!CD465,1)+COUNTIF('résultats bruts'!CF465,1) + COUNTIF('résultats bruts'!CO465,1)+COUNTIF('résultats bruts'!CR465,1)</f>
        <v>0</v>
      </c>
      <c r="DP465">
        <f>DO465/4</f>
        <v>0</v>
      </c>
      <c r="DQ465">
        <f>DM465+DO465</f>
        <v>0</v>
      </c>
      <c r="DR465">
        <f>DQ465/6</f>
        <v>0</v>
      </c>
      <c r="DS465">
        <f>COUNTIF('résultats bruts'!BF465,1)+COUNTIF('résultats bruts'!BI465,1)</f>
        <v>0</v>
      </c>
      <c r="DT465">
        <f>DS465/2</f>
        <v>0</v>
      </c>
      <c r="DU465">
        <f>COUNTIF('résultats bruts'!CE465,1)+COUNTIF('résultats bruts'!CH465,1) + COUNTIF('résultats bruts'!CP465,1)</f>
        <v>0</v>
      </c>
      <c r="DV465">
        <f>DU465/4</f>
        <v>0</v>
      </c>
      <c r="DW465">
        <f>DS465+DU465</f>
        <v>0</v>
      </c>
      <c r="DX465">
        <f>DW465/6</f>
        <v>0</v>
      </c>
      <c r="DY465">
        <f>COUNTIF('résultats bruts'!BE465,1)+COUNTIF('résultats bruts'!BH465,1)</f>
        <v>0</v>
      </c>
      <c r="DZ465">
        <f>DY465/2</f>
        <v>0</v>
      </c>
      <c r="EA465">
        <f>COUNTIF('résultats bruts'!CC465,1)+COUNTIF('résultats bruts'!CG465,1) + COUNTIF('résultats bruts'!CN465,1)</f>
        <v>0</v>
      </c>
      <c r="EB465">
        <f>EA465/3</f>
        <v>0</v>
      </c>
      <c r="EC465">
        <f>EA465+DY465</f>
        <v>0</v>
      </c>
      <c r="ED465">
        <f>EC465/5</f>
        <v>0</v>
      </c>
      <c r="EE465">
        <f>EC465+DW465+DQ465</f>
        <v>0</v>
      </c>
      <c r="EF465">
        <f>EE465/17</f>
        <v>0</v>
      </c>
    </row>
    <row r="466">
      <c r="A466">
        <f>'résultats bruts'!A466</f>
        <v>0</v>
      </c>
      <c r="B466">
        <f>'résultats bruts'!B466</f>
        <v>0</v>
      </c>
      <c r="C466">
        <f>'résultats bruts'!C466</f>
        <v>0</v>
      </c>
      <c r="D466">
        <f>'résultats bruts'!D466</f>
        <v>0</v>
      </c>
      <c r="E466">
        <f>'résultats bruts'!E466</f>
        <v>0</v>
      </c>
      <c r="F466">
        <f>'résultats bruts'!F466</f>
        <v>464</v>
      </c>
      <c r="G466">
        <f>COUNTIF('résultats bruts'!K466,1) +COUNTIF('résultats bruts'!CJ466:CK466,1)+COUNTIF('résultats bruts'!CJ466:CK466,"0A")</f>
        <v>0</v>
      </c>
      <c r="H466">
        <f>G466/3</f>
        <v>0</v>
      </c>
      <c r="I466">
        <f>COUNTIF('résultats bruts'!O466,1) + COUNTIF('résultats bruts'!AD466,1) + COUNTIF('résultats bruts'!CA466,1) + COUNTIF('résultats bruts'!DU466, 1) + COUNTIF('résultats bruts'!DU466,"0B")</f>
        <v>0</v>
      </c>
      <c r="J466">
        <f>I466/4</f>
        <v>0</v>
      </c>
      <c r="K466">
        <f>COUNTIF('résultats bruts'!CJ466:CK466,1)</f>
        <v>0</v>
      </c>
      <c r="L466">
        <f>K466/2</f>
        <v>0</v>
      </c>
      <c r="M466">
        <f>COUNTIF('résultats bruts'!CM466,1)</f>
        <v>0</v>
      </c>
      <c r="N466">
        <f>COUNTIF('résultats bruts'!DU466,1)</f>
        <v>0</v>
      </c>
      <c r="O466">
        <f>M466+N466</f>
        <v>0</v>
      </c>
      <c r="P466">
        <f>O466/2</f>
        <v>0</v>
      </c>
      <c r="Q466">
        <f>COUNTIF('résultats bruts'!CB466, "1A")+COUNTIF('résultats bruts'!CB466, "1B")</f>
        <v>0</v>
      </c>
      <c r="R466">
        <f>O466+K466+I466+G466</f>
        <v>0</v>
      </c>
      <c r="S466">
        <f>R466/11</f>
        <v>0</v>
      </c>
      <c r="T466">
        <f>COUNTIF('résultats bruts'!Q466, 1) + COUNTIF('résultats bruts'!AU466,1) + COUNTIF('résultats bruts'!CW466,1)</f>
        <v>0</v>
      </c>
      <c r="U466">
        <f>T466/3</f>
        <v>0</v>
      </c>
      <c r="V466">
        <f>COUNTIF('résultats bruts'!P466,1) + COUNTIF('résultats bruts'!AS466,1) + COUNTIF('résultats bruts'!DD466,1)</f>
        <v>0</v>
      </c>
      <c r="W466">
        <f>V466/3</f>
        <v>0</v>
      </c>
      <c r="X466">
        <f>T466+V466</f>
        <v>0</v>
      </c>
      <c r="Y466">
        <f>X466/6</f>
        <v>0</v>
      </c>
      <c r="Z466">
        <f>COUNTIF('résultats bruts'!V466, 1) + COUNTIF('résultats bruts'!AT466,1) + COUNTIF('résultats bruts'!CT466,1)</f>
        <v>0</v>
      </c>
      <c r="AA466">
        <f>Z466/3</f>
        <v>0</v>
      </c>
      <c r="AB466">
        <f>COUNTIF('résultats bruts'!W466, 1) + COUNTIF('résultats bruts'!AV466,1) + COUNTIF('résultats bruts'!CZ466,1)</f>
        <v>0</v>
      </c>
      <c r="AC466">
        <f>AB466/3</f>
        <v>0</v>
      </c>
      <c r="AD466">
        <f>AB466+Z466</f>
        <v>0</v>
      </c>
      <c r="AE466">
        <f>AD466/6</f>
        <v>0</v>
      </c>
      <c r="AF466">
        <f>AD466+X466</f>
        <v>0</v>
      </c>
      <c r="AG466">
        <f>AF466/12</f>
        <v>0</v>
      </c>
      <c r="AH466">
        <f>COUNTIF('résultats bruts'!R466, 1) + COUNTIF('résultats bruts'!AW466,1) + COUNTIF('résultats bruts'!CU466,1)</f>
        <v>0</v>
      </c>
      <c r="AI466">
        <f>AH466/3</f>
        <v>0</v>
      </c>
      <c r="AJ466">
        <f>COUNTIF('résultats bruts'!Z466, 1) + COUNTIF('résultats bruts'!AQ466,1) + COUNTIF('résultats bruts'!CS466,1)</f>
        <v>0</v>
      </c>
      <c r="AK466">
        <f>AJ466/3</f>
        <v>0</v>
      </c>
      <c r="AL466">
        <f>AH466+AJ466</f>
        <v>0</v>
      </c>
      <c r="AM466">
        <f>AL466/6</f>
        <v>0</v>
      </c>
      <c r="AN466">
        <f>AL466+AF466</f>
        <v>0</v>
      </c>
      <c r="AO466">
        <f>AN466/18</f>
        <v>0</v>
      </c>
      <c r="AP466">
        <f>COUNTIF('résultats bruts'!Y466, 1) + COUNTIF('résultats bruts'!AY466,1) + COUNTIF('résultats bruts'!DC466,1)</f>
        <v>0</v>
      </c>
      <c r="AQ466">
        <f>AP466/3</f>
        <v>0</v>
      </c>
      <c r="AR466">
        <f>COUNTIF('résultats bruts'!T466, 1) + COUNTIF('résultats bruts'!AR466,1) + COUNTIF('résultats bruts'!DB466,1)</f>
        <v>0</v>
      </c>
      <c r="AS466">
        <f>AR466/3</f>
        <v>0</v>
      </c>
      <c r="AT466">
        <f>AR466+AP466</f>
        <v>0</v>
      </c>
      <c r="AU466">
        <f>AT466/6</f>
        <v>0</v>
      </c>
      <c r="AV466">
        <f>COUNTIF('résultats bruts'!X466, 1) + COUNTIF('résultats bruts'!BB466,1) + COUNTIF('résultats bruts'!DA466,1)</f>
        <v>0</v>
      </c>
      <c r="AW466">
        <f>AV466/3</f>
        <v>0</v>
      </c>
      <c r="AX466">
        <f>COUNTIF('résultats bruts'!AA466, 1) + COUNTIF('résultats bruts'!AX466,1) + COUNTIF('résultats bruts'!CY466,1)</f>
        <v>0</v>
      </c>
      <c r="AY466">
        <f>AX466/3</f>
        <v>0</v>
      </c>
      <c r="AZ466">
        <f>AX466+AV466</f>
        <v>0</v>
      </c>
      <c r="BA466">
        <f>AZ466/6</f>
        <v>0</v>
      </c>
      <c r="BB466">
        <f>AZ466+AT466</f>
        <v>0</v>
      </c>
      <c r="BC466">
        <f>BB466/12</f>
        <v>0</v>
      </c>
      <c r="BD466">
        <f>COUNTIF('résultats bruts'!U466, 1) + COUNTIF('résultats bruts'!AZ466,1) + COUNTIF('résultats bruts'!CX466,1)</f>
        <v>0</v>
      </c>
      <c r="BE466">
        <f>BD466/3</f>
        <v>0</v>
      </c>
      <c r="BF466">
        <f>COUNTIF('résultats bruts'!S466, 1) + COUNTIF('résultats bruts'!BA466,1) + COUNTIF('résultats bruts'!CV466,1)</f>
        <v>0</v>
      </c>
      <c r="BG466">
        <f>BF466/3</f>
        <v>0</v>
      </c>
      <c r="BH466">
        <f>BF466+BD466</f>
        <v>0</v>
      </c>
      <c r="BI466">
        <f>BH466/6</f>
        <v>0</v>
      </c>
      <c r="BJ466">
        <f>BH466+BB466</f>
        <v>0</v>
      </c>
      <c r="BK466">
        <f>BJ466/18</f>
        <v>0</v>
      </c>
      <c r="BL466">
        <f>COUNTIF('résultats bruts'!AB466, 1) + COUNTIF('résultats bruts'!AC466,1) + COUNTIF('résultats bruts'!BC466,1)+ COUNTIF('résultats bruts'!BD466,1)+ COUNTIF('résultats bruts'!DE466,1)+ COUNTIF('résultats bruts'!DF466,1)</f>
        <v>0</v>
      </c>
      <c r="BM466">
        <f>BL466/6</f>
        <v>0</v>
      </c>
      <c r="BN466">
        <f>BJ466+AN466+BL466</f>
        <v>0</v>
      </c>
      <c r="BO466">
        <f>BN466/42</f>
        <v>0</v>
      </c>
      <c r="BP466">
        <f>COUNTIF('résultats bruts'!DS466,1) + COUNTIF('résultats bruts'!DQ466,1)</f>
        <v>0</v>
      </c>
      <c r="BQ466">
        <f>BP466/2</f>
        <v>0</v>
      </c>
      <c r="BR466">
        <f>COUNTIF('résultats bruts'!DR466,1)+COUNTIF('résultats bruts'!DT466,1)</f>
        <v>0</v>
      </c>
      <c r="BS466">
        <f>BR466/2</f>
        <v>0</v>
      </c>
      <c r="BT466">
        <f>'résultats bruts'!AR466</f>
        <v>0</v>
      </c>
      <c r="BU466">
        <f>'résultats bruts'!DR466</f>
        <v>0</v>
      </c>
      <c r="BV466">
        <f>'résultats bruts'!AS466</f>
        <v>0</v>
      </c>
      <c r="BW466">
        <f>'résultats bruts'!DT466</f>
        <v>0</v>
      </c>
      <c r="BX466">
        <f>COUNTIF('résultats bruts'!AI466, 1) + COUNTIF('résultats bruts'!BP466,1) + COUNTIF('résultats bruts'!DG466,1)</f>
        <v>0</v>
      </c>
      <c r="BY466">
        <f>BX466/3</f>
        <v>0</v>
      </c>
      <c r="BZ466">
        <f>COUNTIF('résultats bruts'!AL466, 1) + COUNTIF('résultats bruts'!BN466,1) + COUNTIF('résultats bruts'!DI466,1)</f>
        <v>0</v>
      </c>
      <c r="CA466">
        <f>BZ466/3</f>
        <v>0</v>
      </c>
      <c r="CB466">
        <f>BX466+BZ466</f>
        <v>0</v>
      </c>
      <c r="CC466">
        <f>CB466/6</f>
        <v>0</v>
      </c>
      <c r="CD466">
        <f>COUNTIF('résultats bruts'!AK466, 1) + COUNTIF('résultats bruts'!BR466,1) + COUNTIF('résultats bruts'!DM466,1)</f>
        <v>0</v>
      </c>
      <c r="CE466">
        <f>CD466/3</f>
        <v>0</v>
      </c>
      <c r="CF466">
        <f>COUNTIF('résultats bruts'!AE466, 1) + COUNTIF('résultats bruts'!BL466,1) + COUNTIF('résultats bruts'!DN466,1)</f>
        <v>0</v>
      </c>
      <c r="CG466">
        <f>CF466/3</f>
        <v>0</v>
      </c>
      <c r="CH466">
        <f>CF466+CD466</f>
        <v>0</v>
      </c>
      <c r="CI466">
        <f>CH466/6</f>
        <v>0</v>
      </c>
      <c r="CJ466">
        <f>COUNTIF('résultats bruts'!AJ466, 1) + COUNTIF('résultats bruts'!BM466,1) + COUNTIF('résultats bruts'!DL466,1)</f>
        <v>0</v>
      </c>
      <c r="CK466">
        <f>CJ466/3</f>
        <v>0</v>
      </c>
      <c r="CL466">
        <f>COUNTIF('résultats bruts'!AH466, 1) + COUNTIF('résultats bruts'!BK466,1) + COUNTIF('résultats bruts'!DK466,1)</f>
        <v>0</v>
      </c>
      <c r="CM466">
        <f>CL466/3</f>
        <v>0</v>
      </c>
      <c r="CN466">
        <f>CL466+CJ466</f>
        <v>0</v>
      </c>
      <c r="CO466">
        <f>CN466/6</f>
        <v>0</v>
      </c>
      <c r="CP466">
        <f>COUNTIF('résultats bruts'!AF466, 1) + COUNTIF('résultats bruts'!BO466,1) + COUNTIF('résultats bruts'!DJ466,1)</f>
        <v>0</v>
      </c>
      <c r="CQ466">
        <f>CP466/3</f>
        <v>0</v>
      </c>
      <c r="CR466">
        <f>COUNTIF('résultats bruts'!AG466, 1) + COUNTIF('résultats bruts'!BQ466,1) + COUNTIF('résultats bruts'!DH466,1)</f>
        <v>0</v>
      </c>
      <c r="CS466">
        <f>CR466/3</f>
        <v>0</v>
      </c>
      <c r="CT466">
        <f>CR466+CP466</f>
        <v>0</v>
      </c>
      <c r="CU466">
        <f>CT466/6</f>
        <v>0</v>
      </c>
      <c r="CV466">
        <f>COUNTIF('résultats bruts'!AM466, 1) + COUNTIF('résultats bruts'!AN466,1) + COUNTIF('résultats bruts'!BS466,1) +COUNTIF('résultats bruts'!BT466, 1) + COUNTIF('résultats bruts'!DO466,1) + COUNTIF('résultats bruts'!DP466,1)</f>
        <v>0</v>
      </c>
      <c r="CW466">
        <f>+CV466/6</f>
        <v>0</v>
      </c>
      <c r="CX466">
        <f>CT466+CN466+CH466+CB502</f>
        <v>0</v>
      </c>
      <c r="CY466">
        <f>CX466/30</f>
        <v>0</v>
      </c>
      <c r="CZ466">
        <f>COUNTIF('résultats bruts'!AO466,1)</f>
        <v>0</v>
      </c>
      <c r="DA466">
        <f>COUNTIF('résultats bruts'!AP466,1)</f>
        <v>0</v>
      </c>
      <c r="DB466">
        <f>CZ466+DA466</f>
        <v>0</v>
      </c>
      <c r="DC466">
        <f>DB466/2</f>
        <v>0</v>
      </c>
      <c r="DD466">
        <f>COUNTIF('résultats bruts'!BU466,1)</f>
        <v>0</v>
      </c>
      <c r="DE466">
        <f>COUNTIF('résultats bruts'!BV466,1)</f>
        <v>0</v>
      </c>
      <c r="DF466">
        <f>DD466+DE466</f>
        <v>0</v>
      </c>
      <c r="DG466">
        <f>DD466+DE466</f>
        <v>0</v>
      </c>
      <c r="DH466">
        <f>DG466/2</f>
        <v>0</v>
      </c>
      <c r="DJ466">
        <f>COUNTIF(CD466, 1)</f>
        <v>0</v>
      </c>
      <c r="DK466">
        <f>DB466+DG466+DJ466</f>
        <v>0</v>
      </c>
      <c r="DL466">
        <f>DK466/5</f>
        <v>0</v>
      </c>
      <c r="DM466">
        <f>COUNTIF('résultats bruts'!BG466,1)+COUNTIF('résultats bruts'!BJ466,1)</f>
        <v>0</v>
      </c>
      <c r="DN466">
        <f>DM466/2</f>
        <v>0</v>
      </c>
      <c r="DO466">
        <f>COUNTIF('résultats bruts'!CD466,1)+COUNTIF('résultats bruts'!CF466,1) + COUNTIF('résultats bruts'!CO466,1)+COUNTIF('résultats bruts'!CR466,1)</f>
        <v>0</v>
      </c>
      <c r="DP466">
        <f>DO466/4</f>
        <v>0</v>
      </c>
      <c r="DQ466">
        <f>DM466+DO466</f>
        <v>0</v>
      </c>
      <c r="DR466">
        <f>DQ466/6</f>
        <v>0</v>
      </c>
      <c r="DS466">
        <f>COUNTIF('résultats bruts'!BF466,1)+COUNTIF('résultats bruts'!BI466,1)</f>
        <v>0</v>
      </c>
      <c r="DT466">
        <f>DS466/2</f>
        <v>0</v>
      </c>
      <c r="DU466">
        <f>COUNTIF('résultats bruts'!CE466,1)+COUNTIF('résultats bruts'!CH466,1) + COUNTIF('résultats bruts'!CP466,1)</f>
        <v>0</v>
      </c>
      <c r="DV466">
        <f>DU466/4</f>
        <v>0</v>
      </c>
      <c r="DW466">
        <f>DS466+DU466</f>
        <v>0</v>
      </c>
      <c r="DX466">
        <f>DW466/6</f>
        <v>0</v>
      </c>
      <c r="DY466">
        <f>COUNTIF('résultats bruts'!BE466,1)+COUNTIF('résultats bruts'!BH466,1)</f>
        <v>0</v>
      </c>
      <c r="DZ466">
        <f>DY466/2</f>
        <v>0</v>
      </c>
      <c r="EA466">
        <f>COUNTIF('résultats bruts'!CC466,1)+COUNTIF('résultats bruts'!CG466,1) + COUNTIF('résultats bruts'!CN466,1)</f>
        <v>0</v>
      </c>
      <c r="EB466">
        <f>EA466/3</f>
        <v>0</v>
      </c>
      <c r="EC466">
        <f>EA466+DY466</f>
        <v>0</v>
      </c>
      <c r="ED466">
        <f>EC466/5</f>
        <v>0</v>
      </c>
      <c r="EE466">
        <f>EC466+DW466+DQ466</f>
        <v>0</v>
      </c>
      <c r="EF466">
        <f>EE466/17</f>
        <v>0</v>
      </c>
    </row>
    <row r="467">
      <c r="A467">
        <f>'résultats bruts'!A467</f>
        <v>0</v>
      </c>
      <c r="B467">
        <f>'résultats bruts'!B467</f>
        <v>0</v>
      </c>
      <c r="C467">
        <f>'résultats bruts'!C467</f>
        <v>0</v>
      </c>
      <c r="D467">
        <f>'résultats bruts'!D467</f>
        <v>0</v>
      </c>
      <c r="E467">
        <f>'résultats bruts'!E467</f>
        <v>0</v>
      </c>
      <c r="F467">
        <f>'résultats bruts'!F467</f>
        <v>465</v>
      </c>
      <c r="G467">
        <f>COUNTIF('résultats bruts'!K467,1) +COUNTIF('résultats bruts'!CJ467:CK467,1)+COUNTIF('résultats bruts'!CJ467:CK467,"0A")</f>
        <v>0</v>
      </c>
      <c r="H467">
        <f>G467/3</f>
        <v>0</v>
      </c>
      <c r="I467">
        <f>COUNTIF('résultats bruts'!O467,1) + COUNTIF('résultats bruts'!AD467,1) + COUNTIF('résultats bruts'!CA467,1) + COUNTIF('résultats bruts'!DU467, 1) + COUNTIF('résultats bruts'!DU467,"0B")</f>
        <v>0</v>
      </c>
      <c r="J467">
        <f>I467/4</f>
        <v>0</v>
      </c>
      <c r="K467">
        <f>COUNTIF('résultats bruts'!CJ467:CK467,1)</f>
        <v>0</v>
      </c>
      <c r="L467">
        <f>K467/2</f>
        <v>0</v>
      </c>
      <c r="M467">
        <f>COUNTIF('résultats bruts'!CM467,1)</f>
        <v>0</v>
      </c>
      <c r="N467">
        <f>COUNTIF('résultats bruts'!DU467,1)</f>
        <v>0</v>
      </c>
      <c r="O467">
        <f>M467+N467</f>
        <v>0</v>
      </c>
      <c r="P467">
        <f>O467/2</f>
        <v>0</v>
      </c>
      <c r="Q467">
        <f>COUNTIF('résultats bruts'!CB467, "1A")+COUNTIF('résultats bruts'!CB467, "1B")</f>
        <v>0</v>
      </c>
      <c r="R467">
        <f>O467+K467+I467+G467</f>
        <v>0</v>
      </c>
      <c r="S467">
        <f>R467/11</f>
        <v>0</v>
      </c>
      <c r="T467">
        <f>COUNTIF('résultats bruts'!Q467, 1) + COUNTIF('résultats bruts'!AU467,1) + COUNTIF('résultats bruts'!CW467,1)</f>
        <v>0</v>
      </c>
      <c r="U467">
        <f>T467/3</f>
        <v>0</v>
      </c>
      <c r="V467">
        <f>COUNTIF('résultats bruts'!P467,1) + COUNTIF('résultats bruts'!AS467,1) + COUNTIF('résultats bruts'!DD467,1)</f>
        <v>0</v>
      </c>
      <c r="W467">
        <f>V467/3</f>
        <v>0</v>
      </c>
      <c r="X467">
        <f>T467+V467</f>
        <v>0</v>
      </c>
      <c r="Y467">
        <f>X467/6</f>
        <v>0</v>
      </c>
      <c r="Z467">
        <f>COUNTIF('résultats bruts'!V467, 1) + COUNTIF('résultats bruts'!AT467,1) + COUNTIF('résultats bruts'!CT467,1)</f>
        <v>0</v>
      </c>
      <c r="AA467">
        <f>Z467/3</f>
        <v>0</v>
      </c>
      <c r="AB467">
        <f>COUNTIF('résultats bruts'!W467, 1) + COUNTIF('résultats bruts'!AV467,1) + COUNTIF('résultats bruts'!CZ467,1)</f>
        <v>0</v>
      </c>
      <c r="AC467">
        <f>AB467/3</f>
        <v>0</v>
      </c>
      <c r="AD467">
        <f>AB467+Z467</f>
        <v>0</v>
      </c>
      <c r="AE467">
        <f>AD467/6</f>
        <v>0</v>
      </c>
      <c r="AF467">
        <f>AD467+X467</f>
        <v>0</v>
      </c>
      <c r="AG467">
        <f>AF467/12</f>
        <v>0</v>
      </c>
      <c r="AH467">
        <f>COUNTIF('résultats bruts'!R467, 1) + COUNTIF('résultats bruts'!AW467,1) + COUNTIF('résultats bruts'!CU467,1)</f>
        <v>0</v>
      </c>
      <c r="AI467">
        <f>AH467/3</f>
        <v>0</v>
      </c>
      <c r="AJ467">
        <f>COUNTIF('résultats bruts'!Z467, 1) + COUNTIF('résultats bruts'!AQ467,1) + COUNTIF('résultats bruts'!CS467,1)</f>
        <v>0</v>
      </c>
      <c r="AK467">
        <f>AJ467/3</f>
        <v>0</v>
      </c>
      <c r="AL467">
        <f>AH467+AJ467</f>
        <v>0</v>
      </c>
      <c r="AM467">
        <f>AL467/6</f>
        <v>0</v>
      </c>
      <c r="AN467">
        <f>AL467+AF467</f>
        <v>0</v>
      </c>
      <c r="AO467">
        <f>AN467/18</f>
        <v>0</v>
      </c>
      <c r="AP467">
        <f>COUNTIF('résultats bruts'!Y467, 1) + COUNTIF('résultats bruts'!AY467,1) + COUNTIF('résultats bruts'!DC467,1)</f>
        <v>0</v>
      </c>
      <c r="AQ467">
        <f>AP467/3</f>
        <v>0</v>
      </c>
      <c r="AR467">
        <f>COUNTIF('résultats bruts'!T467, 1) + COUNTIF('résultats bruts'!AR467,1) + COUNTIF('résultats bruts'!DB467,1)</f>
        <v>0</v>
      </c>
      <c r="AS467">
        <f>AR467/3</f>
        <v>0</v>
      </c>
      <c r="AT467">
        <f>AR467+AP467</f>
        <v>0</v>
      </c>
      <c r="AU467">
        <f>AT467/6</f>
        <v>0</v>
      </c>
      <c r="AV467">
        <f>COUNTIF('résultats bruts'!X467, 1) + COUNTIF('résultats bruts'!BB467,1) + COUNTIF('résultats bruts'!DA467,1)</f>
        <v>0</v>
      </c>
      <c r="AW467">
        <f>AV467/3</f>
        <v>0</v>
      </c>
      <c r="AX467">
        <f>COUNTIF('résultats bruts'!AA467, 1) + COUNTIF('résultats bruts'!AX467,1) + COUNTIF('résultats bruts'!CY467,1)</f>
        <v>0</v>
      </c>
      <c r="AY467">
        <f>AX467/3</f>
        <v>0</v>
      </c>
      <c r="AZ467">
        <f>AX467+AV467</f>
        <v>0</v>
      </c>
      <c r="BA467">
        <f>AZ467/6</f>
        <v>0</v>
      </c>
      <c r="BB467">
        <f>AZ467+AT467</f>
        <v>0</v>
      </c>
      <c r="BC467">
        <f>BB467/12</f>
        <v>0</v>
      </c>
      <c r="BD467">
        <f>COUNTIF('résultats bruts'!U467, 1) + COUNTIF('résultats bruts'!AZ467,1) + COUNTIF('résultats bruts'!CX467,1)</f>
        <v>0</v>
      </c>
      <c r="BE467">
        <f>BD467/3</f>
        <v>0</v>
      </c>
      <c r="BF467">
        <f>COUNTIF('résultats bruts'!S467, 1) + COUNTIF('résultats bruts'!BA467,1) + COUNTIF('résultats bruts'!CV467,1)</f>
        <v>0</v>
      </c>
      <c r="BG467">
        <f>BF467/3</f>
        <v>0</v>
      </c>
      <c r="BH467">
        <f>BF467+BD467</f>
        <v>0</v>
      </c>
      <c r="BI467">
        <f>BH467/6</f>
        <v>0</v>
      </c>
      <c r="BJ467">
        <f>BH467+BB467</f>
        <v>0</v>
      </c>
      <c r="BK467">
        <f>BJ467/18</f>
        <v>0</v>
      </c>
      <c r="BL467">
        <f>COUNTIF('résultats bruts'!AB467, 1) + COUNTIF('résultats bruts'!AC467,1) + COUNTIF('résultats bruts'!BC467,1)+ COUNTIF('résultats bruts'!BD467,1)+ COUNTIF('résultats bruts'!DE467,1)+ COUNTIF('résultats bruts'!DF467,1)</f>
        <v>0</v>
      </c>
      <c r="BM467">
        <f>BL467/6</f>
        <v>0</v>
      </c>
      <c r="BN467">
        <f>BJ467+AN467+BL467</f>
        <v>0</v>
      </c>
      <c r="BO467">
        <f>BN467/42</f>
        <v>0</v>
      </c>
      <c r="BP467">
        <f>COUNTIF('résultats bruts'!DS467,1) + COUNTIF('résultats bruts'!DQ467,1)</f>
        <v>0</v>
      </c>
      <c r="BQ467">
        <f>BP467/2</f>
        <v>0</v>
      </c>
      <c r="BR467">
        <f>COUNTIF('résultats bruts'!DR467,1)+COUNTIF('résultats bruts'!DT467,1)</f>
        <v>0</v>
      </c>
      <c r="BS467">
        <f>BR467/2</f>
        <v>0</v>
      </c>
      <c r="BT467">
        <f>'résultats bruts'!AR467</f>
        <v>0</v>
      </c>
      <c r="BU467">
        <f>'résultats bruts'!DR467</f>
        <v>0</v>
      </c>
      <c r="BV467">
        <f>'résultats bruts'!AS467</f>
        <v>0</v>
      </c>
      <c r="BW467">
        <f>'résultats bruts'!DT467</f>
        <v>0</v>
      </c>
      <c r="BX467">
        <f>COUNTIF('résultats bruts'!AI467, 1) + COUNTIF('résultats bruts'!BP467,1) + COUNTIF('résultats bruts'!DG467,1)</f>
        <v>0</v>
      </c>
      <c r="BY467">
        <f>BX467/3</f>
        <v>0</v>
      </c>
      <c r="BZ467">
        <f>COUNTIF('résultats bruts'!AL467, 1) + COUNTIF('résultats bruts'!BN467,1) + COUNTIF('résultats bruts'!DI467,1)</f>
        <v>0</v>
      </c>
      <c r="CA467">
        <f>BZ467/3</f>
        <v>0</v>
      </c>
      <c r="CB467">
        <f>BX467+BZ467</f>
        <v>0</v>
      </c>
      <c r="CC467">
        <f>CB467/6</f>
        <v>0</v>
      </c>
      <c r="CD467">
        <f>COUNTIF('résultats bruts'!AK467, 1) + COUNTIF('résultats bruts'!BR467,1) + COUNTIF('résultats bruts'!DM467,1)</f>
        <v>0</v>
      </c>
      <c r="CE467">
        <f>CD467/3</f>
        <v>0</v>
      </c>
      <c r="CF467">
        <f>COUNTIF('résultats bruts'!AE467, 1) + COUNTIF('résultats bruts'!BL467,1) + COUNTIF('résultats bruts'!DN467,1)</f>
        <v>0</v>
      </c>
      <c r="CG467">
        <f>CF467/3</f>
        <v>0</v>
      </c>
      <c r="CH467">
        <f>CF467+CD467</f>
        <v>0</v>
      </c>
      <c r="CI467">
        <f>CH467/6</f>
        <v>0</v>
      </c>
      <c r="CJ467">
        <f>COUNTIF('résultats bruts'!AJ467, 1) + COUNTIF('résultats bruts'!BM467,1) + COUNTIF('résultats bruts'!DL467,1)</f>
        <v>0</v>
      </c>
      <c r="CK467">
        <f>CJ467/3</f>
        <v>0</v>
      </c>
      <c r="CL467">
        <f>COUNTIF('résultats bruts'!AH467, 1) + COUNTIF('résultats bruts'!BK467,1) + COUNTIF('résultats bruts'!DK467,1)</f>
        <v>0</v>
      </c>
      <c r="CM467">
        <f>CL467/3</f>
        <v>0</v>
      </c>
      <c r="CN467">
        <f>CL467+CJ467</f>
        <v>0</v>
      </c>
      <c r="CO467">
        <f>CN467/6</f>
        <v>0</v>
      </c>
      <c r="CP467">
        <f>COUNTIF('résultats bruts'!AF467, 1) + COUNTIF('résultats bruts'!BO467,1) + COUNTIF('résultats bruts'!DJ467,1)</f>
        <v>0</v>
      </c>
      <c r="CQ467">
        <f>CP467/3</f>
        <v>0</v>
      </c>
      <c r="CR467">
        <f>COUNTIF('résultats bruts'!AG467, 1) + COUNTIF('résultats bruts'!BQ467,1) + COUNTIF('résultats bruts'!DH467,1)</f>
        <v>0</v>
      </c>
      <c r="CS467">
        <f>CR467/3</f>
        <v>0</v>
      </c>
      <c r="CT467">
        <f>CR467+CP467</f>
        <v>0</v>
      </c>
      <c r="CU467">
        <f>CT467/6</f>
        <v>0</v>
      </c>
      <c r="CV467">
        <f>COUNTIF('résultats bruts'!AM467, 1) + COUNTIF('résultats bruts'!AN467,1) + COUNTIF('résultats bruts'!BS467,1) +COUNTIF('résultats bruts'!BT467, 1) + COUNTIF('résultats bruts'!DO467,1) + COUNTIF('résultats bruts'!DP467,1)</f>
        <v>0</v>
      </c>
      <c r="CW467">
        <f>+CV467/6</f>
        <v>0</v>
      </c>
      <c r="CX467">
        <f>CT467+CN467+CH467+CB503</f>
        <v>0</v>
      </c>
      <c r="CY467">
        <f>CX467/30</f>
        <v>0</v>
      </c>
      <c r="CZ467">
        <f>COUNTIF('résultats bruts'!AO467,1)</f>
        <v>0</v>
      </c>
      <c r="DA467">
        <f>COUNTIF('résultats bruts'!AP467,1)</f>
        <v>0</v>
      </c>
      <c r="DB467">
        <f>CZ467+DA467</f>
        <v>0</v>
      </c>
      <c r="DC467">
        <f>DB467/2</f>
        <v>0</v>
      </c>
      <c r="DD467">
        <f>COUNTIF('résultats bruts'!BU467,1)</f>
        <v>0</v>
      </c>
      <c r="DE467">
        <f>COUNTIF('résultats bruts'!BV467,1)</f>
        <v>0</v>
      </c>
      <c r="DF467">
        <f>DD467+DE467</f>
        <v>0</v>
      </c>
      <c r="DG467">
        <f>DD467+DE467</f>
        <v>0</v>
      </c>
      <c r="DH467">
        <f>DG467/2</f>
        <v>0</v>
      </c>
      <c r="DJ467">
        <f>COUNTIF(CD467, 1)</f>
        <v>0</v>
      </c>
      <c r="DK467">
        <f>DB467+DG467+DJ467</f>
        <v>0</v>
      </c>
      <c r="DL467">
        <f>DK467/5</f>
        <v>0</v>
      </c>
      <c r="DM467">
        <f>COUNTIF('résultats bruts'!BG467,1)+COUNTIF('résultats bruts'!BJ467,1)</f>
        <v>0</v>
      </c>
      <c r="DN467">
        <f>DM467/2</f>
        <v>0</v>
      </c>
      <c r="DO467">
        <f>COUNTIF('résultats bruts'!CD467,1)+COUNTIF('résultats bruts'!CF467,1) + COUNTIF('résultats bruts'!CO467,1)+COUNTIF('résultats bruts'!CR467,1)</f>
        <v>0</v>
      </c>
      <c r="DP467">
        <f>DO467/4</f>
        <v>0</v>
      </c>
      <c r="DQ467">
        <f>DM467+DO467</f>
        <v>0</v>
      </c>
      <c r="DR467">
        <f>DQ467/6</f>
        <v>0</v>
      </c>
      <c r="DS467">
        <f>COUNTIF('résultats bruts'!BF467,1)+COUNTIF('résultats bruts'!BI467,1)</f>
        <v>0</v>
      </c>
      <c r="DT467">
        <f>DS467/2</f>
        <v>0</v>
      </c>
      <c r="DU467">
        <f>COUNTIF('résultats bruts'!CE467,1)+COUNTIF('résultats bruts'!CH467,1) + COUNTIF('résultats bruts'!CP467,1)</f>
        <v>0</v>
      </c>
      <c r="DV467">
        <f>DU467/4</f>
        <v>0</v>
      </c>
      <c r="DW467">
        <f>DS467+DU467</f>
        <v>0</v>
      </c>
      <c r="DX467">
        <f>DW467/6</f>
        <v>0</v>
      </c>
      <c r="DY467">
        <f>COUNTIF('résultats bruts'!BE467,1)+COUNTIF('résultats bruts'!BH467,1)</f>
        <v>0</v>
      </c>
      <c r="DZ467">
        <f>DY467/2</f>
        <v>0</v>
      </c>
      <c r="EA467">
        <f>COUNTIF('résultats bruts'!CC467,1)+COUNTIF('résultats bruts'!CG467,1) + COUNTIF('résultats bruts'!CN467,1)</f>
        <v>0</v>
      </c>
      <c r="EB467">
        <f>EA467/3</f>
        <v>0</v>
      </c>
      <c r="EC467">
        <f>EA467+DY467</f>
        <v>0</v>
      </c>
      <c r="ED467">
        <f>EC467/5</f>
        <v>0</v>
      </c>
      <c r="EE467">
        <f>EC467+DW467+DQ467</f>
        <v>0</v>
      </c>
      <c r="EF467">
        <f>EE467/17</f>
        <v>0</v>
      </c>
    </row>
    <row r="468">
      <c r="A468">
        <f>'résultats bruts'!A468</f>
        <v>0</v>
      </c>
      <c r="B468">
        <f>'résultats bruts'!B468</f>
        <v>0</v>
      </c>
      <c r="C468">
        <f>'résultats bruts'!C468</f>
        <v>0</v>
      </c>
      <c r="D468">
        <f>'résultats bruts'!D468</f>
        <v>0</v>
      </c>
      <c r="E468">
        <f>'résultats bruts'!E468</f>
        <v>0</v>
      </c>
      <c r="F468">
        <f>'résultats bruts'!F468</f>
        <v>466</v>
      </c>
      <c r="G468">
        <f>COUNTIF('résultats bruts'!K468,1) +COUNTIF('résultats bruts'!CJ468:CK468,1)+COUNTIF('résultats bruts'!CJ468:CK468,"0A")</f>
        <v>0</v>
      </c>
      <c r="H468">
        <f>G468/3</f>
        <v>0</v>
      </c>
      <c r="I468">
        <f>COUNTIF('résultats bruts'!O468,1) + COUNTIF('résultats bruts'!AD468,1) + COUNTIF('résultats bruts'!CA468,1) + COUNTIF('résultats bruts'!DU468, 1) + COUNTIF('résultats bruts'!DU468,"0B")</f>
        <v>0</v>
      </c>
      <c r="J468">
        <f>I468/4</f>
        <v>0</v>
      </c>
      <c r="K468">
        <f>COUNTIF('résultats bruts'!CJ468:CK468,1)</f>
        <v>0</v>
      </c>
      <c r="L468">
        <f>K468/2</f>
        <v>0</v>
      </c>
      <c r="M468">
        <f>COUNTIF('résultats bruts'!CM468,1)</f>
        <v>0</v>
      </c>
      <c r="N468">
        <f>COUNTIF('résultats bruts'!DU468,1)</f>
        <v>0</v>
      </c>
      <c r="O468">
        <f>M468+N468</f>
        <v>0</v>
      </c>
      <c r="P468">
        <f>O468/2</f>
        <v>0</v>
      </c>
      <c r="Q468">
        <f>COUNTIF('résultats bruts'!CB468, "1A")+COUNTIF('résultats bruts'!CB468, "1B")</f>
        <v>0</v>
      </c>
      <c r="R468">
        <f>O468+K468+I468+G468</f>
        <v>0</v>
      </c>
      <c r="S468">
        <f>R468/11</f>
        <v>0</v>
      </c>
      <c r="T468">
        <f>COUNTIF('résultats bruts'!Q468, 1) + COUNTIF('résultats bruts'!AU468,1) + COUNTIF('résultats bruts'!CW468,1)</f>
        <v>0</v>
      </c>
      <c r="U468">
        <f>T468/3</f>
        <v>0</v>
      </c>
      <c r="V468">
        <f>COUNTIF('résultats bruts'!P468,1) + COUNTIF('résultats bruts'!AS468,1) + COUNTIF('résultats bruts'!DD468,1)</f>
        <v>0</v>
      </c>
      <c r="W468">
        <f>V468/3</f>
        <v>0</v>
      </c>
      <c r="X468">
        <f>T468+V468</f>
        <v>0</v>
      </c>
      <c r="Y468">
        <f>X468/6</f>
        <v>0</v>
      </c>
      <c r="Z468">
        <f>COUNTIF('résultats bruts'!V468, 1) + COUNTIF('résultats bruts'!AT468,1) + COUNTIF('résultats bruts'!CT468,1)</f>
        <v>0</v>
      </c>
      <c r="AA468">
        <f>Z468/3</f>
        <v>0</v>
      </c>
      <c r="AB468">
        <f>COUNTIF('résultats bruts'!W468, 1) + COUNTIF('résultats bruts'!AV468,1) + COUNTIF('résultats bruts'!CZ468,1)</f>
        <v>0</v>
      </c>
      <c r="AC468">
        <f>AB468/3</f>
        <v>0</v>
      </c>
      <c r="AD468">
        <f>AB468+Z468</f>
        <v>0</v>
      </c>
      <c r="AE468">
        <f>AD468/6</f>
        <v>0</v>
      </c>
      <c r="AF468">
        <f>AD468+X468</f>
        <v>0</v>
      </c>
      <c r="AG468">
        <f>AF468/12</f>
        <v>0</v>
      </c>
      <c r="AH468">
        <f>COUNTIF('résultats bruts'!R468, 1) + COUNTIF('résultats bruts'!AW468,1) + COUNTIF('résultats bruts'!CU468,1)</f>
        <v>0</v>
      </c>
      <c r="AI468">
        <f>AH468/3</f>
        <v>0</v>
      </c>
      <c r="AJ468">
        <f>COUNTIF('résultats bruts'!Z468, 1) + COUNTIF('résultats bruts'!AQ468,1) + COUNTIF('résultats bruts'!CS468,1)</f>
        <v>0</v>
      </c>
      <c r="AK468">
        <f>AJ468/3</f>
        <v>0</v>
      </c>
      <c r="AL468">
        <f>AH468+AJ468</f>
        <v>0</v>
      </c>
      <c r="AM468">
        <f>AL468/6</f>
        <v>0</v>
      </c>
      <c r="AN468">
        <f>AL468+AF468</f>
        <v>0</v>
      </c>
      <c r="AO468">
        <f>AN468/18</f>
        <v>0</v>
      </c>
      <c r="AP468">
        <f>COUNTIF('résultats bruts'!Y468, 1) + COUNTIF('résultats bruts'!AY468,1) + COUNTIF('résultats bruts'!DC468,1)</f>
        <v>0</v>
      </c>
      <c r="AQ468">
        <f>AP468/3</f>
        <v>0</v>
      </c>
      <c r="AR468">
        <f>COUNTIF('résultats bruts'!T468, 1) + COUNTIF('résultats bruts'!AR468,1) + COUNTIF('résultats bruts'!DB468,1)</f>
        <v>0</v>
      </c>
      <c r="AS468">
        <f>AR468/3</f>
        <v>0</v>
      </c>
      <c r="AT468">
        <f>AR468+AP468</f>
        <v>0</v>
      </c>
      <c r="AU468">
        <f>AT468/6</f>
        <v>0</v>
      </c>
      <c r="AV468">
        <f>COUNTIF('résultats bruts'!X468, 1) + COUNTIF('résultats bruts'!BB468,1) + COUNTIF('résultats bruts'!DA468,1)</f>
        <v>0</v>
      </c>
      <c r="AW468">
        <f>AV468/3</f>
        <v>0</v>
      </c>
      <c r="AX468">
        <f>COUNTIF('résultats bruts'!AA468, 1) + COUNTIF('résultats bruts'!AX468,1) + COUNTIF('résultats bruts'!CY468,1)</f>
        <v>0</v>
      </c>
      <c r="AY468">
        <f>AX468/3</f>
        <v>0</v>
      </c>
      <c r="AZ468">
        <f>AX468+AV468</f>
        <v>0</v>
      </c>
      <c r="BA468">
        <f>AZ468/6</f>
        <v>0</v>
      </c>
      <c r="BB468">
        <f>AZ468+AT468</f>
        <v>0</v>
      </c>
      <c r="BC468">
        <f>BB468/12</f>
        <v>0</v>
      </c>
      <c r="BD468">
        <f>COUNTIF('résultats bruts'!U468, 1) + COUNTIF('résultats bruts'!AZ468,1) + COUNTIF('résultats bruts'!CX468,1)</f>
        <v>0</v>
      </c>
      <c r="BE468">
        <f>BD468/3</f>
        <v>0</v>
      </c>
      <c r="BF468">
        <f>COUNTIF('résultats bruts'!S468, 1) + COUNTIF('résultats bruts'!BA468,1) + COUNTIF('résultats bruts'!CV468,1)</f>
        <v>0</v>
      </c>
      <c r="BG468">
        <f>BF468/3</f>
        <v>0</v>
      </c>
      <c r="BH468">
        <f>BF468+BD468</f>
        <v>0</v>
      </c>
      <c r="BI468">
        <f>BH468/6</f>
        <v>0</v>
      </c>
      <c r="BJ468">
        <f>BH468+BB468</f>
        <v>0</v>
      </c>
      <c r="BK468">
        <f>BJ468/18</f>
        <v>0</v>
      </c>
      <c r="BL468">
        <f>COUNTIF('résultats bruts'!AB468, 1) + COUNTIF('résultats bruts'!AC468,1) + COUNTIF('résultats bruts'!BC468,1)+ COUNTIF('résultats bruts'!BD468,1)+ COUNTIF('résultats bruts'!DE468,1)+ COUNTIF('résultats bruts'!DF468,1)</f>
        <v>0</v>
      </c>
      <c r="BM468">
        <f>BL468/6</f>
        <v>0</v>
      </c>
      <c r="BN468">
        <f>BJ468+AN468+BL468</f>
        <v>0</v>
      </c>
      <c r="BO468">
        <f>BN468/42</f>
        <v>0</v>
      </c>
      <c r="BP468">
        <f>COUNTIF('résultats bruts'!DS468,1) + COUNTIF('résultats bruts'!DQ468,1)</f>
        <v>0</v>
      </c>
      <c r="BQ468">
        <f>BP468/2</f>
        <v>0</v>
      </c>
      <c r="BR468">
        <f>COUNTIF('résultats bruts'!DR468,1)+COUNTIF('résultats bruts'!DT468,1)</f>
        <v>0</v>
      </c>
      <c r="BS468">
        <f>BR468/2</f>
        <v>0</v>
      </c>
      <c r="BT468">
        <f>'résultats bruts'!AR468</f>
        <v>0</v>
      </c>
      <c r="BU468">
        <f>'résultats bruts'!DR468</f>
        <v>0</v>
      </c>
      <c r="BV468">
        <f>'résultats bruts'!AS468</f>
        <v>0</v>
      </c>
      <c r="BW468">
        <f>'résultats bruts'!DT468</f>
        <v>0</v>
      </c>
      <c r="BX468">
        <f>COUNTIF('résultats bruts'!AI468, 1) + COUNTIF('résultats bruts'!BP468,1) + COUNTIF('résultats bruts'!DG468,1)</f>
        <v>0</v>
      </c>
      <c r="BY468">
        <f>BX468/3</f>
        <v>0</v>
      </c>
      <c r="BZ468">
        <f>COUNTIF('résultats bruts'!AL468, 1) + COUNTIF('résultats bruts'!BN468,1) + COUNTIF('résultats bruts'!DI468,1)</f>
        <v>0</v>
      </c>
      <c r="CA468">
        <f>BZ468/3</f>
        <v>0</v>
      </c>
      <c r="CB468">
        <f>BX468+BZ468</f>
        <v>0</v>
      </c>
      <c r="CC468">
        <f>CB468/6</f>
        <v>0</v>
      </c>
      <c r="CD468">
        <f>COUNTIF('résultats bruts'!AK468, 1) + COUNTIF('résultats bruts'!BR468,1) + COUNTIF('résultats bruts'!DM468,1)</f>
        <v>0</v>
      </c>
      <c r="CE468">
        <f>CD468/3</f>
        <v>0</v>
      </c>
      <c r="CF468">
        <f>COUNTIF('résultats bruts'!AE468, 1) + COUNTIF('résultats bruts'!BL468,1) + COUNTIF('résultats bruts'!DN468,1)</f>
        <v>0</v>
      </c>
      <c r="CG468">
        <f>CF468/3</f>
        <v>0</v>
      </c>
      <c r="CH468">
        <f>CF468+CD468</f>
        <v>0</v>
      </c>
      <c r="CI468">
        <f>CH468/6</f>
        <v>0</v>
      </c>
      <c r="CJ468">
        <f>COUNTIF('résultats bruts'!AJ468, 1) + COUNTIF('résultats bruts'!BM468,1) + COUNTIF('résultats bruts'!DL468,1)</f>
        <v>0</v>
      </c>
      <c r="CK468">
        <f>CJ468/3</f>
        <v>0</v>
      </c>
      <c r="CL468">
        <f>COUNTIF('résultats bruts'!AH468, 1) + COUNTIF('résultats bruts'!BK468,1) + COUNTIF('résultats bruts'!DK468,1)</f>
        <v>0</v>
      </c>
      <c r="CM468">
        <f>CL468/3</f>
        <v>0</v>
      </c>
      <c r="CN468">
        <f>CL468+CJ468</f>
        <v>0</v>
      </c>
      <c r="CO468">
        <f>CN468/6</f>
        <v>0</v>
      </c>
      <c r="CP468">
        <f>COUNTIF('résultats bruts'!AF468, 1) + COUNTIF('résultats bruts'!BO468,1) + COUNTIF('résultats bruts'!DJ468,1)</f>
        <v>0</v>
      </c>
      <c r="CQ468">
        <f>CP468/3</f>
        <v>0</v>
      </c>
      <c r="CR468">
        <f>COUNTIF('résultats bruts'!AG468, 1) + COUNTIF('résultats bruts'!BQ468,1) + COUNTIF('résultats bruts'!DH468,1)</f>
        <v>0</v>
      </c>
      <c r="CS468">
        <f>CR468/3</f>
        <v>0</v>
      </c>
      <c r="CT468">
        <f>CR468+CP468</f>
        <v>0</v>
      </c>
      <c r="CU468">
        <f>CT468/6</f>
        <v>0</v>
      </c>
      <c r="CV468">
        <f>COUNTIF('résultats bruts'!AM468, 1) + COUNTIF('résultats bruts'!AN468,1) + COUNTIF('résultats bruts'!BS468,1) +COUNTIF('résultats bruts'!BT468, 1) + COUNTIF('résultats bruts'!DO468,1) + COUNTIF('résultats bruts'!DP468,1)</f>
        <v>0</v>
      </c>
      <c r="CW468">
        <f>+CV468/6</f>
        <v>0</v>
      </c>
      <c r="CX468">
        <f>CT468+CN468+CH468+CB504</f>
        <v>0</v>
      </c>
      <c r="CY468">
        <f>CX468/30</f>
        <v>0</v>
      </c>
      <c r="CZ468">
        <f>COUNTIF('résultats bruts'!AO468,1)</f>
        <v>0</v>
      </c>
      <c r="DA468">
        <f>COUNTIF('résultats bruts'!AP468,1)</f>
        <v>0</v>
      </c>
      <c r="DB468">
        <f>CZ468+DA468</f>
        <v>0</v>
      </c>
      <c r="DC468">
        <f>DB468/2</f>
        <v>0</v>
      </c>
      <c r="DD468">
        <f>COUNTIF('résultats bruts'!BU468,1)</f>
        <v>0</v>
      </c>
      <c r="DE468">
        <f>COUNTIF('résultats bruts'!BV468,1)</f>
        <v>0</v>
      </c>
      <c r="DF468">
        <f>DD468+DE468</f>
        <v>0</v>
      </c>
      <c r="DG468">
        <f>DD468+DE468</f>
        <v>0</v>
      </c>
      <c r="DH468">
        <f>DG468/2</f>
        <v>0</v>
      </c>
      <c r="DJ468">
        <f>COUNTIF(CD468, 1)</f>
        <v>0</v>
      </c>
      <c r="DK468">
        <f>DB468+DG468+DJ468</f>
        <v>0</v>
      </c>
      <c r="DL468">
        <f>DK468/5</f>
        <v>0</v>
      </c>
      <c r="DM468">
        <f>COUNTIF('résultats bruts'!BG468,1)+COUNTIF('résultats bruts'!BJ468,1)</f>
        <v>0</v>
      </c>
      <c r="DN468">
        <f>DM468/2</f>
        <v>0</v>
      </c>
      <c r="DO468">
        <f>COUNTIF('résultats bruts'!CD468,1)+COUNTIF('résultats bruts'!CF468,1) + COUNTIF('résultats bruts'!CO468,1)+COUNTIF('résultats bruts'!CR468,1)</f>
        <v>0</v>
      </c>
      <c r="DP468">
        <f>DO468/4</f>
        <v>0</v>
      </c>
      <c r="DQ468">
        <f>DM468+DO468</f>
        <v>0</v>
      </c>
      <c r="DR468">
        <f>DQ468/6</f>
        <v>0</v>
      </c>
      <c r="DS468">
        <f>COUNTIF('résultats bruts'!BF468,1)+COUNTIF('résultats bruts'!BI468,1)</f>
        <v>0</v>
      </c>
      <c r="DT468">
        <f>DS468/2</f>
        <v>0</v>
      </c>
      <c r="DU468">
        <f>COUNTIF('résultats bruts'!CE468,1)+COUNTIF('résultats bruts'!CH468,1) + COUNTIF('résultats bruts'!CP468,1)</f>
        <v>0</v>
      </c>
      <c r="DV468">
        <f>DU468/4</f>
        <v>0</v>
      </c>
      <c r="DW468">
        <f>DS468+DU468</f>
        <v>0</v>
      </c>
      <c r="DX468">
        <f>DW468/6</f>
        <v>0</v>
      </c>
      <c r="DY468">
        <f>COUNTIF('résultats bruts'!BE468,1)+COUNTIF('résultats bruts'!BH468,1)</f>
        <v>0</v>
      </c>
      <c r="DZ468">
        <f>DY468/2</f>
        <v>0</v>
      </c>
      <c r="EA468">
        <f>COUNTIF('résultats bruts'!CC468,1)+COUNTIF('résultats bruts'!CG468,1) + COUNTIF('résultats bruts'!CN468,1)</f>
        <v>0</v>
      </c>
      <c r="EB468">
        <f>EA468/3</f>
        <v>0</v>
      </c>
      <c r="EC468">
        <f>EA468+DY468</f>
        <v>0</v>
      </c>
      <c r="ED468">
        <f>EC468/5</f>
        <v>0</v>
      </c>
      <c r="EE468">
        <f>EC468+DW468+DQ468</f>
        <v>0</v>
      </c>
      <c r="EF468">
        <f>EE468/17</f>
        <v>0</v>
      </c>
    </row>
    <row r="469">
      <c r="A469">
        <f>'résultats bruts'!A469</f>
        <v>0</v>
      </c>
      <c r="B469">
        <f>'résultats bruts'!B469</f>
        <v>0</v>
      </c>
      <c r="C469">
        <f>'résultats bruts'!C469</f>
        <v>0</v>
      </c>
      <c r="D469">
        <f>'résultats bruts'!D469</f>
        <v>0</v>
      </c>
      <c r="E469">
        <f>'résultats bruts'!E469</f>
        <v>0</v>
      </c>
      <c r="F469">
        <f>'résultats bruts'!F469</f>
        <v>467</v>
      </c>
      <c r="G469">
        <f>COUNTIF('résultats bruts'!K469,1) +COUNTIF('résultats bruts'!CJ469:CK469,1)+COUNTIF('résultats bruts'!CJ469:CK469,"0A")</f>
        <v>0</v>
      </c>
      <c r="H469">
        <f>G469/3</f>
        <v>0</v>
      </c>
      <c r="I469">
        <f>COUNTIF('résultats bruts'!O469,1) + COUNTIF('résultats bruts'!AD469,1) + COUNTIF('résultats bruts'!CA469,1) + COUNTIF('résultats bruts'!DU469, 1) + COUNTIF('résultats bruts'!DU469,"0B")</f>
        <v>0</v>
      </c>
      <c r="J469">
        <f>I469/4</f>
        <v>0</v>
      </c>
      <c r="K469">
        <f>COUNTIF('résultats bruts'!CJ469:CK469,1)</f>
        <v>0</v>
      </c>
      <c r="L469">
        <f>K469/2</f>
        <v>0</v>
      </c>
      <c r="M469">
        <f>COUNTIF('résultats bruts'!CM469,1)</f>
        <v>0</v>
      </c>
      <c r="N469">
        <f>COUNTIF('résultats bruts'!DU469,1)</f>
        <v>0</v>
      </c>
      <c r="O469">
        <f>M469+N469</f>
        <v>0</v>
      </c>
      <c r="P469">
        <f>O469/2</f>
        <v>0</v>
      </c>
      <c r="Q469">
        <f>COUNTIF('résultats bruts'!CB469, "1A")+COUNTIF('résultats bruts'!CB469, "1B")</f>
        <v>0</v>
      </c>
      <c r="R469">
        <f>O469+K469+I469+G469</f>
        <v>0</v>
      </c>
      <c r="S469">
        <f>R469/11</f>
        <v>0</v>
      </c>
      <c r="T469">
        <f>COUNTIF('résultats bruts'!Q469, 1) + COUNTIF('résultats bruts'!AU469,1) + COUNTIF('résultats bruts'!CW469,1)</f>
        <v>0</v>
      </c>
      <c r="U469">
        <f>T469/3</f>
        <v>0</v>
      </c>
      <c r="V469">
        <f>COUNTIF('résultats bruts'!P469,1) + COUNTIF('résultats bruts'!AS469,1) + COUNTIF('résultats bruts'!DD469,1)</f>
        <v>0</v>
      </c>
      <c r="W469">
        <f>V469/3</f>
        <v>0</v>
      </c>
      <c r="X469">
        <f>T469+V469</f>
        <v>0</v>
      </c>
      <c r="Y469">
        <f>X469/6</f>
        <v>0</v>
      </c>
      <c r="Z469">
        <f>COUNTIF('résultats bruts'!V469, 1) + COUNTIF('résultats bruts'!AT469,1) + COUNTIF('résultats bruts'!CT469,1)</f>
        <v>0</v>
      </c>
      <c r="AA469">
        <f>Z469/3</f>
        <v>0</v>
      </c>
      <c r="AB469">
        <f>COUNTIF('résultats bruts'!W469, 1) + COUNTIF('résultats bruts'!AV469,1) + COUNTIF('résultats bruts'!CZ469,1)</f>
        <v>0</v>
      </c>
      <c r="AC469">
        <f>AB469/3</f>
        <v>0</v>
      </c>
      <c r="AD469">
        <f>AB469+Z469</f>
        <v>0</v>
      </c>
      <c r="AE469">
        <f>AD469/6</f>
        <v>0</v>
      </c>
      <c r="AF469">
        <f>AD469+X469</f>
        <v>0</v>
      </c>
      <c r="AG469">
        <f>AF469/12</f>
        <v>0</v>
      </c>
      <c r="AH469">
        <f>COUNTIF('résultats bruts'!R469, 1) + COUNTIF('résultats bruts'!AW469,1) + COUNTIF('résultats bruts'!CU469,1)</f>
        <v>0</v>
      </c>
      <c r="AI469">
        <f>AH469/3</f>
        <v>0</v>
      </c>
      <c r="AJ469">
        <f>COUNTIF('résultats bruts'!Z469, 1) + COUNTIF('résultats bruts'!AQ469,1) + COUNTIF('résultats bruts'!CS469,1)</f>
        <v>0</v>
      </c>
      <c r="AK469">
        <f>AJ469/3</f>
        <v>0</v>
      </c>
      <c r="AL469">
        <f>AH469+AJ469</f>
        <v>0</v>
      </c>
      <c r="AM469">
        <f>AL469/6</f>
        <v>0</v>
      </c>
      <c r="AN469">
        <f>AL469+AF469</f>
        <v>0</v>
      </c>
      <c r="AO469">
        <f>AN469/18</f>
        <v>0</v>
      </c>
      <c r="AP469">
        <f>COUNTIF('résultats bruts'!Y469, 1) + COUNTIF('résultats bruts'!AY469,1) + COUNTIF('résultats bruts'!DC469,1)</f>
        <v>0</v>
      </c>
      <c r="AQ469">
        <f>AP469/3</f>
        <v>0</v>
      </c>
      <c r="AR469">
        <f>COUNTIF('résultats bruts'!T469, 1) + COUNTIF('résultats bruts'!AR469,1) + COUNTIF('résultats bruts'!DB469,1)</f>
        <v>0</v>
      </c>
      <c r="AS469">
        <f>AR469/3</f>
        <v>0</v>
      </c>
      <c r="AT469">
        <f>AR469+AP469</f>
        <v>0</v>
      </c>
      <c r="AU469">
        <f>AT469/6</f>
        <v>0</v>
      </c>
      <c r="AV469">
        <f>COUNTIF('résultats bruts'!X469, 1) + COUNTIF('résultats bruts'!BB469,1) + COUNTIF('résultats bruts'!DA469,1)</f>
        <v>0</v>
      </c>
      <c r="AW469">
        <f>AV469/3</f>
        <v>0</v>
      </c>
      <c r="AX469">
        <f>COUNTIF('résultats bruts'!AA469, 1) + COUNTIF('résultats bruts'!AX469,1) + COUNTIF('résultats bruts'!CY469,1)</f>
        <v>0</v>
      </c>
      <c r="AY469">
        <f>AX469/3</f>
        <v>0</v>
      </c>
      <c r="AZ469">
        <f>AX469+AV469</f>
        <v>0</v>
      </c>
      <c r="BA469">
        <f>AZ469/6</f>
        <v>0</v>
      </c>
      <c r="BB469">
        <f>AZ469+AT469</f>
        <v>0</v>
      </c>
      <c r="BC469">
        <f>BB469/12</f>
        <v>0</v>
      </c>
      <c r="BD469">
        <f>COUNTIF('résultats bruts'!U469, 1) + COUNTIF('résultats bruts'!AZ469,1) + COUNTIF('résultats bruts'!CX469,1)</f>
        <v>0</v>
      </c>
      <c r="BE469">
        <f>BD469/3</f>
        <v>0</v>
      </c>
      <c r="BF469">
        <f>COUNTIF('résultats bruts'!S469, 1) + COUNTIF('résultats bruts'!BA469,1) + COUNTIF('résultats bruts'!CV469,1)</f>
        <v>0</v>
      </c>
      <c r="BG469">
        <f>BF469/3</f>
        <v>0</v>
      </c>
      <c r="BH469">
        <f>BF469+BD469</f>
        <v>0</v>
      </c>
      <c r="BI469">
        <f>BH469/6</f>
        <v>0</v>
      </c>
      <c r="BJ469">
        <f>BH469+BB469</f>
        <v>0</v>
      </c>
      <c r="BK469">
        <f>BJ469/18</f>
        <v>0</v>
      </c>
      <c r="BL469">
        <f>COUNTIF('résultats bruts'!AB469, 1) + COUNTIF('résultats bruts'!AC469,1) + COUNTIF('résultats bruts'!BC469,1)+ COUNTIF('résultats bruts'!BD469,1)+ COUNTIF('résultats bruts'!DE469,1)+ COUNTIF('résultats bruts'!DF469,1)</f>
        <v>0</v>
      </c>
      <c r="BM469">
        <f>BL469/6</f>
        <v>0</v>
      </c>
      <c r="BN469">
        <f>BJ469+AN469+BL469</f>
        <v>0</v>
      </c>
      <c r="BO469">
        <f>BN469/42</f>
        <v>0</v>
      </c>
      <c r="BP469">
        <f>COUNTIF('résultats bruts'!DS469,1) + COUNTIF('résultats bruts'!DQ469,1)</f>
        <v>0</v>
      </c>
      <c r="BQ469">
        <f>BP469/2</f>
        <v>0</v>
      </c>
      <c r="BR469">
        <f>COUNTIF('résultats bruts'!DR469,1)+COUNTIF('résultats bruts'!DT469,1)</f>
        <v>0</v>
      </c>
      <c r="BS469">
        <f>BR469/2</f>
        <v>0</v>
      </c>
      <c r="BT469">
        <f>'résultats bruts'!AR469</f>
        <v>0</v>
      </c>
      <c r="BU469">
        <f>'résultats bruts'!DR469</f>
        <v>0</v>
      </c>
      <c r="BV469">
        <f>'résultats bruts'!AS469</f>
        <v>0</v>
      </c>
      <c r="BW469">
        <f>'résultats bruts'!DT469</f>
        <v>0</v>
      </c>
      <c r="BX469">
        <f>COUNTIF('résultats bruts'!AI469, 1) + COUNTIF('résultats bruts'!BP469,1) + COUNTIF('résultats bruts'!DG469,1)</f>
        <v>0</v>
      </c>
      <c r="BY469">
        <f>BX469/3</f>
        <v>0</v>
      </c>
      <c r="BZ469">
        <f>COUNTIF('résultats bruts'!AL469, 1) + COUNTIF('résultats bruts'!BN469,1) + COUNTIF('résultats bruts'!DI469,1)</f>
        <v>0</v>
      </c>
      <c r="CA469">
        <f>BZ469/3</f>
        <v>0</v>
      </c>
      <c r="CB469">
        <f>BX469+BZ469</f>
        <v>0</v>
      </c>
      <c r="CC469">
        <f>CB469/6</f>
        <v>0</v>
      </c>
      <c r="CD469">
        <f>COUNTIF('résultats bruts'!AK469, 1) + COUNTIF('résultats bruts'!BR469,1) + COUNTIF('résultats bruts'!DM469,1)</f>
        <v>0</v>
      </c>
      <c r="CE469">
        <f>CD469/3</f>
        <v>0</v>
      </c>
      <c r="CF469">
        <f>COUNTIF('résultats bruts'!AE469, 1) + COUNTIF('résultats bruts'!BL469,1) + COUNTIF('résultats bruts'!DN469,1)</f>
        <v>0</v>
      </c>
      <c r="CG469">
        <f>CF469/3</f>
        <v>0</v>
      </c>
      <c r="CH469">
        <f>CF469+CD469</f>
        <v>0</v>
      </c>
      <c r="CI469">
        <f>CH469/6</f>
        <v>0</v>
      </c>
      <c r="CJ469">
        <f>COUNTIF('résultats bruts'!AJ469, 1) + COUNTIF('résultats bruts'!BM469,1) + COUNTIF('résultats bruts'!DL469,1)</f>
        <v>0</v>
      </c>
      <c r="CK469">
        <f>CJ469/3</f>
        <v>0</v>
      </c>
      <c r="CL469">
        <f>COUNTIF('résultats bruts'!AH469, 1) + COUNTIF('résultats bruts'!BK469,1) + COUNTIF('résultats bruts'!DK469,1)</f>
        <v>0</v>
      </c>
      <c r="CM469">
        <f>CL469/3</f>
        <v>0</v>
      </c>
      <c r="CN469">
        <f>CL469+CJ469</f>
        <v>0</v>
      </c>
      <c r="CO469">
        <f>CN469/6</f>
        <v>0</v>
      </c>
      <c r="CP469">
        <f>COUNTIF('résultats bruts'!AF469, 1) + COUNTIF('résultats bruts'!BO469,1) + COUNTIF('résultats bruts'!DJ469,1)</f>
        <v>0</v>
      </c>
      <c r="CQ469">
        <f>CP469/3</f>
        <v>0</v>
      </c>
      <c r="CR469">
        <f>COUNTIF('résultats bruts'!AG469, 1) + COUNTIF('résultats bruts'!BQ469,1) + COUNTIF('résultats bruts'!DH469,1)</f>
        <v>0</v>
      </c>
      <c r="CS469">
        <f>CR469/3</f>
        <v>0</v>
      </c>
      <c r="CT469">
        <f>CR469+CP469</f>
        <v>0</v>
      </c>
      <c r="CU469">
        <f>CT469/6</f>
        <v>0</v>
      </c>
      <c r="CV469">
        <f>COUNTIF('résultats bruts'!AM469, 1) + COUNTIF('résultats bruts'!AN469,1) + COUNTIF('résultats bruts'!BS469,1) +COUNTIF('résultats bruts'!BT469, 1) + COUNTIF('résultats bruts'!DO469,1) + COUNTIF('résultats bruts'!DP469,1)</f>
        <v>0</v>
      </c>
      <c r="CW469">
        <f>+CV469/6</f>
        <v>0</v>
      </c>
      <c r="CX469">
        <f>CT469+CN469+CH469+CB505</f>
        <v>0</v>
      </c>
      <c r="CY469">
        <f>CX469/30</f>
        <v>0</v>
      </c>
      <c r="CZ469">
        <f>COUNTIF('résultats bruts'!AO469,1)</f>
        <v>0</v>
      </c>
      <c r="DA469">
        <f>COUNTIF('résultats bruts'!AP469,1)</f>
        <v>0</v>
      </c>
      <c r="DB469">
        <f>CZ469+DA469</f>
        <v>0</v>
      </c>
      <c r="DC469">
        <f>DB469/2</f>
        <v>0</v>
      </c>
      <c r="DD469">
        <f>COUNTIF('résultats bruts'!BU469,1)</f>
        <v>0</v>
      </c>
      <c r="DE469">
        <f>COUNTIF('résultats bruts'!BV469,1)</f>
        <v>0</v>
      </c>
      <c r="DF469">
        <f>DD469+DE469</f>
        <v>0</v>
      </c>
      <c r="DG469">
        <f>DD469+DE469</f>
        <v>0</v>
      </c>
      <c r="DH469">
        <f>DG469/2</f>
        <v>0</v>
      </c>
      <c r="DJ469">
        <f>COUNTIF(CD469, 1)</f>
        <v>0</v>
      </c>
      <c r="DK469">
        <f>DB469+DG469+DJ469</f>
        <v>0</v>
      </c>
      <c r="DL469">
        <f>DK469/5</f>
        <v>0</v>
      </c>
      <c r="DM469">
        <f>COUNTIF('résultats bruts'!BG469,1)+COUNTIF('résultats bruts'!BJ469,1)</f>
        <v>0</v>
      </c>
      <c r="DN469">
        <f>DM469/2</f>
        <v>0</v>
      </c>
      <c r="DO469">
        <f>COUNTIF('résultats bruts'!CD469,1)+COUNTIF('résultats bruts'!CF469,1) + COUNTIF('résultats bruts'!CO469,1)+COUNTIF('résultats bruts'!CR469,1)</f>
        <v>0</v>
      </c>
      <c r="DP469">
        <f>DO469/4</f>
        <v>0</v>
      </c>
      <c r="DQ469">
        <f>DM469+DO469</f>
        <v>0</v>
      </c>
      <c r="DR469">
        <f>DQ469/6</f>
        <v>0</v>
      </c>
      <c r="DS469">
        <f>COUNTIF('résultats bruts'!BF469,1)+COUNTIF('résultats bruts'!BI469,1)</f>
        <v>0</v>
      </c>
      <c r="DT469">
        <f>DS469/2</f>
        <v>0</v>
      </c>
      <c r="DU469">
        <f>COUNTIF('résultats bruts'!CE469,1)+COUNTIF('résultats bruts'!CH469,1) + COUNTIF('résultats bruts'!CP469,1)</f>
        <v>0</v>
      </c>
      <c r="DV469">
        <f>DU469/4</f>
        <v>0</v>
      </c>
      <c r="DW469">
        <f>DS469+DU469</f>
        <v>0</v>
      </c>
      <c r="DX469">
        <f>DW469/6</f>
        <v>0</v>
      </c>
      <c r="DY469">
        <f>COUNTIF('résultats bruts'!BE469,1)+COUNTIF('résultats bruts'!BH469,1)</f>
        <v>0</v>
      </c>
      <c r="DZ469">
        <f>DY469/2</f>
        <v>0</v>
      </c>
      <c r="EA469">
        <f>COUNTIF('résultats bruts'!CC469,1)+COUNTIF('résultats bruts'!CG469,1) + COUNTIF('résultats bruts'!CN469,1)</f>
        <v>0</v>
      </c>
      <c r="EB469">
        <f>EA469/3</f>
        <v>0</v>
      </c>
      <c r="EC469">
        <f>EA469+DY469</f>
        <v>0</v>
      </c>
      <c r="ED469">
        <f>EC469/5</f>
        <v>0</v>
      </c>
      <c r="EE469">
        <f>EC469+DW469+DQ469</f>
        <v>0</v>
      </c>
      <c r="EF469">
        <f>EE469/17</f>
        <v>0</v>
      </c>
    </row>
    <row r="470">
      <c r="A470">
        <f>'résultats bruts'!A470</f>
        <v>0</v>
      </c>
      <c r="B470">
        <f>'résultats bruts'!B470</f>
        <v>0</v>
      </c>
      <c r="C470">
        <f>'résultats bruts'!C470</f>
        <v>0</v>
      </c>
      <c r="D470">
        <f>'résultats bruts'!D470</f>
        <v>0</v>
      </c>
      <c r="E470">
        <f>'résultats bruts'!E470</f>
        <v>0</v>
      </c>
      <c r="F470">
        <f>'résultats bruts'!F470</f>
        <v>468</v>
      </c>
      <c r="G470">
        <f>COUNTIF('résultats bruts'!K470,1) +COUNTIF('résultats bruts'!CJ470:CK470,1)+COUNTIF('résultats bruts'!CJ470:CK470,"0A")</f>
        <v>0</v>
      </c>
      <c r="H470">
        <f>G470/3</f>
        <v>0</v>
      </c>
      <c r="I470">
        <f>COUNTIF('résultats bruts'!O470,1) + COUNTIF('résultats bruts'!AD470,1) + COUNTIF('résultats bruts'!CA470,1) + COUNTIF('résultats bruts'!DU470, 1) + COUNTIF('résultats bruts'!DU470,"0B")</f>
        <v>0</v>
      </c>
      <c r="J470">
        <f>I470/4</f>
        <v>0</v>
      </c>
      <c r="K470">
        <f>COUNTIF('résultats bruts'!CJ470:CK470,1)</f>
        <v>0</v>
      </c>
      <c r="L470">
        <f>K470/2</f>
        <v>0</v>
      </c>
      <c r="M470">
        <f>COUNTIF('résultats bruts'!CM470,1)</f>
        <v>0</v>
      </c>
      <c r="N470">
        <f>COUNTIF('résultats bruts'!DU470,1)</f>
        <v>0</v>
      </c>
      <c r="O470">
        <f>M470+N470</f>
        <v>0</v>
      </c>
      <c r="P470">
        <f>O470/2</f>
        <v>0</v>
      </c>
      <c r="Q470">
        <f>COUNTIF('résultats bruts'!CB470, "1A")+COUNTIF('résultats bruts'!CB470, "1B")</f>
        <v>0</v>
      </c>
      <c r="R470">
        <f>O470+K470+I470+G470</f>
        <v>0</v>
      </c>
      <c r="S470">
        <f>R470/11</f>
        <v>0</v>
      </c>
      <c r="T470">
        <f>COUNTIF('résultats bruts'!Q470, 1) + COUNTIF('résultats bruts'!AU470,1) + COUNTIF('résultats bruts'!CW470,1)</f>
        <v>0</v>
      </c>
      <c r="U470">
        <f>T470/3</f>
        <v>0</v>
      </c>
      <c r="V470">
        <f>COUNTIF('résultats bruts'!P470,1) + COUNTIF('résultats bruts'!AS470,1) + COUNTIF('résultats bruts'!DD470,1)</f>
        <v>0</v>
      </c>
      <c r="W470">
        <f>V470/3</f>
        <v>0</v>
      </c>
      <c r="X470">
        <f>T470+V470</f>
        <v>0</v>
      </c>
      <c r="Y470">
        <f>X470/6</f>
        <v>0</v>
      </c>
      <c r="Z470">
        <f>COUNTIF('résultats bruts'!V470, 1) + COUNTIF('résultats bruts'!AT470,1) + COUNTIF('résultats bruts'!CT470,1)</f>
        <v>0</v>
      </c>
      <c r="AA470">
        <f>Z470/3</f>
        <v>0</v>
      </c>
      <c r="AB470">
        <f>COUNTIF('résultats bruts'!W470, 1) + COUNTIF('résultats bruts'!AV470,1) + COUNTIF('résultats bruts'!CZ470,1)</f>
        <v>0</v>
      </c>
      <c r="AC470">
        <f>AB470/3</f>
        <v>0</v>
      </c>
      <c r="AD470">
        <f>AB470+Z470</f>
        <v>0</v>
      </c>
      <c r="AE470">
        <f>AD470/6</f>
        <v>0</v>
      </c>
      <c r="AF470">
        <f>AD470+X470</f>
        <v>0</v>
      </c>
      <c r="AG470">
        <f>AF470/12</f>
        <v>0</v>
      </c>
      <c r="AH470">
        <f>COUNTIF('résultats bruts'!R470, 1) + COUNTIF('résultats bruts'!AW470,1) + COUNTIF('résultats bruts'!CU470,1)</f>
        <v>0</v>
      </c>
      <c r="AI470">
        <f>AH470/3</f>
        <v>0</v>
      </c>
      <c r="AJ470">
        <f>COUNTIF('résultats bruts'!Z470, 1) + COUNTIF('résultats bruts'!AQ470,1) + COUNTIF('résultats bruts'!CS470,1)</f>
        <v>0</v>
      </c>
      <c r="AK470">
        <f>AJ470/3</f>
        <v>0</v>
      </c>
      <c r="AL470">
        <f>AH470+AJ470</f>
        <v>0</v>
      </c>
      <c r="AM470">
        <f>AL470/6</f>
        <v>0</v>
      </c>
      <c r="AN470">
        <f>AL470+AF470</f>
        <v>0</v>
      </c>
      <c r="AO470">
        <f>AN470/18</f>
        <v>0</v>
      </c>
      <c r="AP470">
        <f>COUNTIF('résultats bruts'!Y470, 1) + COUNTIF('résultats bruts'!AY470,1) + COUNTIF('résultats bruts'!DC470,1)</f>
        <v>0</v>
      </c>
      <c r="AQ470">
        <f>AP470/3</f>
        <v>0</v>
      </c>
      <c r="AR470">
        <f>COUNTIF('résultats bruts'!T470, 1) + COUNTIF('résultats bruts'!AR470,1) + COUNTIF('résultats bruts'!DB470,1)</f>
        <v>0</v>
      </c>
      <c r="AS470">
        <f>AR470/3</f>
        <v>0</v>
      </c>
      <c r="AT470">
        <f>AR470+AP470</f>
        <v>0</v>
      </c>
      <c r="AU470">
        <f>AT470/6</f>
        <v>0</v>
      </c>
      <c r="AV470">
        <f>COUNTIF('résultats bruts'!X470, 1) + COUNTIF('résultats bruts'!BB470,1) + COUNTIF('résultats bruts'!DA470,1)</f>
        <v>0</v>
      </c>
      <c r="AW470">
        <f>AV470/3</f>
        <v>0</v>
      </c>
      <c r="AX470">
        <f>COUNTIF('résultats bruts'!AA470, 1) + COUNTIF('résultats bruts'!AX470,1) + COUNTIF('résultats bruts'!CY470,1)</f>
        <v>0</v>
      </c>
      <c r="AY470">
        <f>AX470/3</f>
        <v>0</v>
      </c>
      <c r="AZ470">
        <f>AX470+AV470</f>
        <v>0</v>
      </c>
      <c r="BA470">
        <f>AZ470/6</f>
        <v>0</v>
      </c>
      <c r="BB470">
        <f>AZ470+AT470</f>
        <v>0</v>
      </c>
      <c r="BC470">
        <f>BB470/12</f>
        <v>0</v>
      </c>
      <c r="BD470">
        <f>COUNTIF('résultats bruts'!U470, 1) + COUNTIF('résultats bruts'!AZ470,1) + COUNTIF('résultats bruts'!CX470,1)</f>
        <v>0</v>
      </c>
      <c r="BE470">
        <f>BD470/3</f>
        <v>0</v>
      </c>
      <c r="BF470">
        <f>COUNTIF('résultats bruts'!S470, 1) + COUNTIF('résultats bruts'!BA470,1) + COUNTIF('résultats bruts'!CV470,1)</f>
        <v>0</v>
      </c>
      <c r="BG470">
        <f>BF470/3</f>
        <v>0</v>
      </c>
      <c r="BH470">
        <f>BF470+BD470</f>
        <v>0</v>
      </c>
      <c r="BI470">
        <f>BH470/6</f>
        <v>0</v>
      </c>
      <c r="BJ470">
        <f>BH470+BB470</f>
        <v>0</v>
      </c>
      <c r="BK470">
        <f>BJ470/18</f>
        <v>0</v>
      </c>
      <c r="BL470">
        <f>COUNTIF('résultats bruts'!AB470, 1) + COUNTIF('résultats bruts'!AC470,1) + COUNTIF('résultats bruts'!BC470,1)+ COUNTIF('résultats bruts'!BD470,1)+ COUNTIF('résultats bruts'!DE470,1)+ COUNTIF('résultats bruts'!DF470,1)</f>
        <v>0</v>
      </c>
      <c r="BM470">
        <f>BL470/6</f>
        <v>0</v>
      </c>
      <c r="BN470">
        <f>BJ470+AN470+BL470</f>
        <v>0</v>
      </c>
      <c r="BO470">
        <f>BN470/42</f>
        <v>0</v>
      </c>
      <c r="BP470">
        <f>COUNTIF('résultats bruts'!DS470,1) + COUNTIF('résultats bruts'!DQ470,1)</f>
        <v>0</v>
      </c>
      <c r="BQ470">
        <f>BP470/2</f>
        <v>0</v>
      </c>
      <c r="BR470">
        <f>COUNTIF('résultats bruts'!DR470,1)+COUNTIF('résultats bruts'!DT470,1)</f>
        <v>0</v>
      </c>
      <c r="BS470">
        <f>BR470/2</f>
        <v>0</v>
      </c>
      <c r="BT470">
        <f>'résultats bruts'!AR470</f>
        <v>0</v>
      </c>
      <c r="BU470">
        <f>'résultats bruts'!DR470</f>
        <v>0</v>
      </c>
      <c r="BV470">
        <f>'résultats bruts'!AS470</f>
        <v>0</v>
      </c>
      <c r="BW470">
        <f>'résultats bruts'!DT470</f>
        <v>0</v>
      </c>
      <c r="BX470">
        <f>COUNTIF('résultats bruts'!AI470, 1) + COUNTIF('résultats bruts'!BP470,1) + COUNTIF('résultats bruts'!DG470,1)</f>
        <v>0</v>
      </c>
      <c r="BY470">
        <f>BX470/3</f>
        <v>0</v>
      </c>
      <c r="BZ470">
        <f>COUNTIF('résultats bruts'!AL470, 1) + COUNTIF('résultats bruts'!BN470,1) + COUNTIF('résultats bruts'!DI470,1)</f>
        <v>0</v>
      </c>
      <c r="CA470">
        <f>BZ470/3</f>
        <v>0</v>
      </c>
      <c r="CB470">
        <f>BX470+BZ470</f>
        <v>0</v>
      </c>
      <c r="CC470">
        <f>CB470/6</f>
        <v>0</v>
      </c>
      <c r="CD470">
        <f>COUNTIF('résultats bruts'!AK470, 1) + COUNTIF('résultats bruts'!BR470,1) + COUNTIF('résultats bruts'!DM470,1)</f>
        <v>0</v>
      </c>
      <c r="CE470">
        <f>CD470/3</f>
        <v>0</v>
      </c>
      <c r="CF470">
        <f>COUNTIF('résultats bruts'!AE470, 1) + COUNTIF('résultats bruts'!BL470,1) + COUNTIF('résultats bruts'!DN470,1)</f>
        <v>0</v>
      </c>
      <c r="CG470">
        <f>CF470/3</f>
        <v>0</v>
      </c>
      <c r="CH470">
        <f>CF470+CD470</f>
        <v>0</v>
      </c>
      <c r="CI470">
        <f>CH470/6</f>
        <v>0</v>
      </c>
      <c r="CJ470">
        <f>COUNTIF('résultats bruts'!AJ470, 1) + COUNTIF('résultats bruts'!BM470,1) + COUNTIF('résultats bruts'!DL470,1)</f>
        <v>0</v>
      </c>
      <c r="CK470">
        <f>CJ470/3</f>
        <v>0</v>
      </c>
      <c r="CL470">
        <f>COUNTIF('résultats bruts'!AH470, 1) + COUNTIF('résultats bruts'!BK470,1) + COUNTIF('résultats bruts'!DK470,1)</f>
        <v>0</v>
      </c>
      <c r="CM470">
        <f>CL470/3</f>
        <v>0</v>
      </c>
      <c r="CN470">
        <f>CL470+CJ470</f>
        <v>0</v>
      </c>
      <c r="CO470">
        <f>CN470/6</f>
        <v>0</v>
      </c>
      <c r="CP470">
        <f>COUNTIF('résultats bruts'!AF470, 1) + COUNTIF('résultats bruts'!BO470,1) + COUNTIF('résultats bruts'!DJ470,1)</f>
        <v>0</v>
      </c>
      <c r="CQ470">
        <f>CP470/3</f>
        <v>0</v>
      </c>
      <c r="CR470">
        <f>COUNTIF('résultats bruts'!AG470, 1) + COUNTIF('résultats bruts'!BQ470,1) + COUNTIF('résultats bruts'!DH470,1)</f>
        <v>0</v>
      </c>
      <c r="CS470">
        <f>CR470/3</f>
        <v>0</v>
      </c>
      <c r="CT470">
        <f>CR470+CP470</f>
        <v>0</v>
      </c>
      <c r="CU470">
        <f>CT470/6</f>
        <v>0</v>
      </c>
      <c r="CV470">
        <f>COUNTIF('résultats bruts'!AM470, 1) + COUNTIF('résultats bruts'!AN470,1) + COUNTIF('résultats bruts'!BS470,1) +COUNTIF('résultats bruts'!BT470, 1) + COUNTIF('résultats bruts'!DO470,1) + COUNTIF('résultats bruts'!DP470,1)</f>
        <v>0</v>
      </c>
      <c r="CW470">
        <f>+CV470/6</f>
        <v>0</v>
      </c>
      <c r="CX470">
        <f>CT470+CN470+CH470+CB506</f>
        <v>0</v>
      </c>
      <c r="CY470">
        <f>CX470/30</f>
        <v>0</v>
      </c>
      <c r="CZ470">
        <f>COUNTIF('résultats bruts'!AO470,1)</f>
        <v>0</v>
      </c>
      <c r="DA470">
        <f>COUNTIF('résultats bruts'!AP470,1)</f>
        <v>0</v>
      </c>
      <c r="DB470">
        <f>CZ470+DA470</f>
        <v>0</v>
      </c>
      <c r="DC470">
        <f>DB470/2</f>
        <v>0</v>
      </c>
      <c r="DD470">
        <f>COUNTIF('résultats bruts'!BU470,1)</f>
        <v>0</v>
      </c>
      <c r="DE470">
        <f>COUNTIF('résultats bruts'!BV470,1)</f>
        <v>0</v>
      </c>
      <c r="DF470">
        <f>DD470+DE470</f>
        <v>0</v>
      </c>
      <c r="DG470">
        <f>DD470+DE470</f>
        <v>0</v>
      </c>
      <c r="DH470">
        <f>DG470/2</f>
        <v>0</v>
      </c>
      <c r="DJ470">
        <f>COUNTIF(CD470, 1)</f>
        <v>0</v>
      </c>
      <c r="DK470">
        <f>DB470+DG470+DJ470</f>
        <v>0</v>
      </c>
      <c r="DL470">
        <f>DK470/5</f>
        <v>0</v>
      </c>
      <c r="DM470">
        <f>COUNTIF('résultats bruts'!BG470,1)+COUNTIF('résultats bruts'!BJ470,1)</f>
        <v>0</v>
      </c>
      <c r="DN470">
        <f>DM470/2</f>
        <v>0</v>
      </c>
      <c r="DO470">
        <f>COUNTIF('résultats bruts'!CD470,1)+COUNTIF('résultats bruts'!CF470,1) + COUNTIF('résultats bruts'!CO470,1)+COUNTIF('résultats bruts'!CR470,1)</f>
        <v>0</v>
      </c>
      <c r="DP470">
        <f>DO470/4</f>
        <v>0</v>
      </c>
      <c r="DQ470">
        <f>DM470+DO470</f>
        <v>0</v>
      </c>
      <c r="DR470">
        <f>DQ470/6</f>
        <v>0</v>
      </c>
      <c r="DS470">
        <f>COUNTIF('résultats bruts'!BF470,1)+COUNTIF('résultats bruts'!BI470,1)</f>
        <v>0</v>
      </c>
      <c r="DT470">
        <f>DS470/2</f>
        <v>0</v>
      </c>
      <c r="DU470">
        <f>COUNTIF('résultats bruts'!CE470,1)+COUNTIF('résultats bruts'!CH470,1) + COUNTIF('résultats bruts'!CP470,1)</f>
        <v>0</v>
      </c>
      <c r="DV470">
        <f>DU470/4</f>
        <v>0</v>
      </c>
      <c r="DW470">
        <f>DS470+DU470</f>
        <v>0</v>
      </c>
      <c r="DX470">
        <f>DW470/6</f>
        <v>0</v>
      </c>
      <c r="DY470">
        <f>COUNTIF('résultats bruts'!BE470,1)+COUNTIF('résultats bruts'!BH470,1)</f>
        <v>0</v>
      </c>
      <c r="DZ470">
        <f>DY470/2</f>
        <v>0</v>
      </c>
      <c r="EA470">
        <f>COUNTIF('résultats bruts'!CC470,1)+COUNTIF('résultats bruts'!CG470,1) + COUNTIF('résultats bruts'!CN470,1)</f>
        <v>0</v>
      </c>
      <c r="EB470">
        <f>EA470/3</f>
        <v>0</v>
      </c>
      <c r="EC470">
        <f>EA470+DY470</f>
        <v>0</v>
      </c>
      <c r="ED470">
        <f>EC470/5</f>
        <v>0</v>
      </c>
      <c r="EE470">
        <f>EC470+DW470+DQ470</f>
        <v>0</v>
      </c>
      <c r="EF470">
        <f>EE470/17</f>
        <v>0</v>
      </c>
    </row>
    <row r="471">
      <c r="A471">
        <f>'résultats bruts'!A471</f>
        <v>0</v>
      </c>
      <c r="B471">
        <f>'résultats bruts'!B471</f>
        <v>0</v>
      </c>
      <c r="C471">
        <f>'résultats bruts'!C471</f>
        <v>0</v>
      </c>
      <c r="D471">
        <f>'résultats bruts'!D471</f>
        <v>0</v>
      </c>
      <c r="E471">
        <f>'résultats bruts'!E471</f>
        <v>0</v>
      </c>
      <c r="F471">
        <f>'résultats bruts'!F471</f>
        <v>469</v>
      </c>
      <c r="G471">
        <f>COUNTIF('résultats bruts'!K471,1) +COUNTIF('résultats bruts'!CJ471:CK471,1)+COUNTIF('résultats bruts'!CJ471:CK471,"0A")</f>
        <v>0</v>
      </c>
      <c r="H471">
        <f>G471/3</f>
        <v>0</v>
      </c>
      <c r="I471">
        <f>COUNTIF('résultats bruts'!O471,1) + COUNTIF('résultats bruts'!AD471,1) + COUNTIF('résultats bruts'!CA471,1) + COUNTIF('résultats bruts'!DU471, 1) + COUNTIF('résultats bruts'!DU471,"0B")</f>
        <v>0</v>
      </c>
      <c r="J471">
        <f>I471/4</f>
        <v>0</v>
      </c>
      <c r="K471">
        <f>COUNTIF('résultats bruts'!CJ471:CK471,1)</f>
        <v>0</v>
      </c>
      <c r="L471">
        <f>K471/2</f>
        <v>0</v>
      </c>
      <c r="M471">
        <f>COUNTIF('résultats bruts'!CM471,1)</f>
        <v>0</v>
      </c>
      <c r="N471">
        <f>COUNTIF('résultats bruts'!DU471,1)</f>
        <v>0</v>
      </c>
      <c r="O471">
        <f>M471+N471</f>
        <v>0</v>
      </c>
      <c r="P471">
        <f>O471/2</f>
        <v>0</v>
      </c>
      <c r="Q471">
        <f>COUNTIF('résultats bruts'!CB471, "1A")+COUNTIF('résultats bruts'!CB471, "1B")</f>
        <v>0</v>
      </c>
      <c r="R471">
        <f>O471+K471+I471+G471</f>
        <v>0</v>
      </c>
      <c r="S471">
        <f>R471/11</f>
        <v>0</v>
      </c>
      <c r="T471">
        <f>COUNTIF('résultats bruts'!Q471, 1) + COUNTIF('résultats bruts'!AU471,1) + COUNTIF('résultats bruts'!CW471,1)</f>
        <v>0</v>
      </c>
      <c r="U471">
        <f>T471/3</f>
        <v>0</v>
      </c>
      <c r="V471">
        <f>COUNTIF('résultats bruts'!P471,1) + COUNTIF('résultats bruts'!AS471,1) + COUNTIF('résultats bruts'!DD471,1)</f>
        <v>0</v>
      </c>
      <c r="W471">
        <f>V471/3</f>
        <v>0</v>
      </c>
      <c r="X471">
        <f>T471+V471</f>
        <v>0</v>
      </c>
      <c r="Y471">
        <f>X471/6</f>
        <v>0</v>
      </c>
      <c r="Z471">
        <f>COUNTIF('résultats bruts'!V471, 1) + COUNTIF('résultats bruts'!AT471,1) + COUNTIF('résultats bruts'!CT471,1)</f>
        <v>0</v>
      </c>
      <c r="AA471">
        <f>Z471/3</f>
        <v>0</v>
      </c>
      <c r="AB471">
        <f>COUNTIF('résultats bruts'!W471, 1) + COUNTIF('résultats bruts'!AV471,1) + COUNTIF('résultats bruts'!CZ471,1)</f>
        <v>0</v>
      </c>
      <c r="AC471">
        <f>AB471/3</f>
        <v>0</v>
      </c>
      <c r="AD471">
        <f>AB471+Z471</f>
        <v>0</v>
      </c>
      <c r="AE471">
        <f>AD471/6</f>
        <v>0</v>
      </c>
      <c r="AF471">
        <f>AD471+X471</f>
        <v>0</v>
      </c>
      <c r="AG471">
        <f>AF471/12</f>
        <v>0</v>
      </c>
      <c r="AH471">
        <f>COUNTIF('résultats bruts'!R471, 1) + COUNTIF('résultats bruts'!AW471,1) + COUNTIF('résultats bruts'!CU471,1)</f>
        <v>0</v>
      </c>
      <c r="AI471">
        <f>AH471/3</f>
        <v>0</v>
      </c>
      <c r="AJ471">
        <f>COUNTIF('résultats bruts'!Z471, 1) + COUNTIF('résultats bruts'!AQ471,1) + COUNTIF('résultats bruts'!CS471,1)</f>
        <v>0</v>
      </c>
      <c r="AK471">
        <f>AJ471/3</f>
        <v>0</v>
      </c>
      <c r="AL471">
        <f>AH471+AJ471</f>
        <v>0</v>
      </c>
      <c r="AM471">
        <f>AL471/6</f>
        <v>0</v>
      </c>
      <c r="AN471">
        <f>AL471+AF471</f>
        <v>0</v>
      </c>
      <c r="AO471">
        <f>AN471/18</f>
        <v>0</v>
      </c>
      <c r="AP471">
        <f>COUNTIF('résultats bruts'!Y471, 1) + COUNTIF('résultats bruts'!AY471,1) + COUNTIF('résultats bruts'!DC471,1)</f>
        <v>0</v>
      </c>
      <c r="AQ471">
        <f>AP471/3</f>
        <v>0</v>
      </c>
      <c r="AR471">
        <f>COUNTIF('résultats bruts'!T471, 1) + COUNTIF('résultats bruts'!AR471,1) + COUNTIF('résultats bruts'!DB471,1)</f>
        <v>0</v>
      </c>
      <c r="AS471">
        <f>AR471/3</f>
        <v>0</v>
      </c>
      <c r="AT471">
        <f>AR471+AP471</f>
        <v>0</v>
      </c>
      <c r="AU471">
        <f>AT471/6</f>
        <v>0</v>
      </c>
      <c r="AV471">
        <f>COUNTIF('résultats bruts'!X471, 1) + COUNTIF('résultats bruts'!BB471,1) + COUNTIF('résultats bruts'!DA471,1)</f>
        <v>0</v>
      </c>
      <c r="AW471">
        <f>AV471/3</f>
        <v>0</v>
      </c>
      <c r="AX471">
        <f>COUNTIF('résultats bruts'!AA471, 1) + COUNTIF('résultats bruts'!AX471,1) + COUNTIF('résultats bruts'!CY471,1)</f>
        <v>0</v>
      </c>
      <c r="AY471">
        <f>AX471/3</f>
        <v>0</v>
      </c>
      <c r="AZ471">
        <f>AX471+AV471</f>
        <v>0</v>
      </c>
      <c r="BA471">
        <f>AZ471/6</f>
        <v>0</v>
      </c>
      <c r="BB471">
        <f>AZ471+AT471</f>
        <v>0</v>
      </c>
      <c r="BC471">
        <f>BB471/12</f>
        <v>0</v>
      </c>
      <c r="BD471">
        <f>COUNTIF('résultats bruts'!U471, 1) + COUNTIF('résultats bruts'!AZ471,1) + COUNTIF('résultats bruts'!CX471,1)</f>
        <v>0</v>
      </c>
      <c r="BE471">
        <f>BD471/3</f>
        <v>0</v>
      </c>
      <c r="BF471">
        <f>COUNTIF('résultats bruts'!S471, 1) + COUNTIF('résultats bruts'!BA471,1) + COUNTIF('résultats bruts'!CV471,1)</f>
        <v>0</v>
      </c>
      <c r="BG471">
        <f>BF471/3</f>
        <v>0</v>
      </c>
      <c r="BH471">
        <f>BF471+BD471</f>
        <v>0</v>
      </c>
      <c r="BI471">
        <f>BH471/6</f>
        <v>0</v>
      </c>
      <c r="BJ471">
        <f>BH471+BB471</f>
        <v>0</v>
      </c>
      <c r="BK471">
        <f>BJ471/18</f>
        <v>0</v>
      </c>
      <c r="BL471">
        <f>COUNTIF('résultats bruts'!AB471, 1) + COUNTIF('résultats bruts'!AC471,1) + COUNTIF('résultats bruts'!BC471,1)+ COUNTIF('résultats bruts'!BD471,1)+ COUNTIF('résultats bruts'!DE471,1)+ COUNTIF('résultats bruts'!DF471,1)</f>
        <v>0</v>
      </c>
      <c r="BM471">
        <f>BL471/6</f>
        <v>0</v>
      </c>
      <c r="BN471">
        <f>BJ471+AN471+BL471</f>
        <v>0</v>
      </c>
      <c r="BO471">
        <f>BN471/42</f>
        <v>0</v>
      </c>
      <c r="BP471">
        <f>COUNTIF('résultats bruts'!DS471,1) + COUNTIF('résultats bruts'!DQ471,1)</f>
        <v>0</v>
      </c>
      <c r="BQ471">
        <f>BP471/2</f>
        <v>0</v>
      </c>
      <c r="BR471">
        <f>COUNTIF('résultats bruts'!DR471,1)+COUNTIF('résultats bruts'!DT471,1)</f>
        <v>0</v>
      </c>
      <c r="BS471">
        <f>BR471/2</f>
        <v>0</v>
      </c>
      <c r="BT471">
        <f>'résultats bruts'!AR471</f>
        <v>0</v>
      </c>
      <c r="BU471">
        <f>'résultats bruts'!DR471</f>
        <v>0</v>
      </c>
      <c r="BV471">
        <f>'résultats bruts'!AS471</f>
        <v>0</v>
      </c>
      <c r="BW471">
        <f>'résultats bruts'!DT471</f>
        <v>0</v>
      </c>
      <c r="BX471">
        <f>COUNTIF('résultats bruts'!AI471, 1) + COUNTIF('résultats bruts'!BP471,1) + COUNTIF('résultats bruts'!DG471,1)</f>
        <v>0</v>
      </c>
      <c r="BY471">
        <f>BX471/3</f>
        <v>0</v>
      </c>
      <c r="BZ471">
        <f>COUNTIF('résultats bruts'!AL471, 1) + COUNTIF('résultats bruts'!BN471,1) + COUNTIF('résultats bruts'!DI471,1)</f>
        <v>0</v>
      </c>
      <c r="CA471">
        <f>BZ471/3</f>
        <v>0</v>
      </c>
      <c r="CB471">
        <f>BX471+BZ471</f>
        <v>0</v>
      </c>
      <c r="CC471">
        <f>CB471/6</f>
        <v>0</v>
      </c>
      <c r="CD471">
        <f>COUNTIF('résultats bruts'!AK471, 1) + COUNTIF('résultats bruts'!BR471,1) + COUNTIF('résultats bruts'!DM471,1)</f>
        <v>0</v>
      </c>
      <c r="CE471">
        <f>CD471/3</f>
        <v>0</v>
      </c>
      <c r="CF471">
        <f>COUNTIF('résultats bruts'!AE471, 1) + COUNTIF('résultats bruts'!BL471,1) + COUNTIF('résultats bruts'!DN471,1)</f>
        <v>0</v>
      </c>
      <c r="CG471">
        <f>CF471/3</f>
        <v>0</v>
      </c>
      <c r="CH471">
        <f>CF471+CD471</f>
        <v>0</v>
      </c>
      <c r="CI471">
        <f>CH471/6</f>
        <v>0</v>
      </c>
      <c r="CJ471">
        <f>COUNTIF('résultats bruts'!AJ471, 1) + COUNTIF('résultats bruts'!BM471,1) + COUNTIF('résultats bruts'!DL471,1)</f>
        <v>0</v>
      </c>
      <c r="CK471">
        <f>CJ471/3</f>
        <v>0</v>
      </c>
      <c r="CL471">
        <f>COUNTIF('résultats bruts'!AH471, 1) + COUNTIF('résultats bruts'!BK471,1) + COUNTIF('résultats bruts'!DK471,1)</f>
        <v>0</v>
      </c>
      <c r="CM471">
        <f>CL471/3</f>
        <v>0</v>
      </c>
      <c r="CN471">
        <f>CL471+CJ471</f>
        <v>0</v>
      </c>
      <c r="CO471">
        <f>CN471/6</f>
        <v>0</v>
      </c>
      <c r="CP471">
        <f>COUNTIF('résultats bruts'!AF471, 1) + COUNTIF('résultats bruts'!BO471,1) + COUNTIF('résultats bruts'!DJ471,1)</f>
        <v>0</v>
      </c>
      <c r="CQ471">
        <f>CP471/3</f>
        <v>0</v>
      </c>
      <c r="CR471">
        <f>COUNTIF('résultats bruts'!AG471, 1) + COUNTIF('résultats bruts'!BQ471,1) + COUNTIF('résultats bruts'!DH471,1)</f>
        <v>0</v>
      </c>
      <c r="CS471">
        <f>CR471/3</f>
        <v>0</v>
      </c>
      <c r="CT471">
        <f>CR471+CP471</f>
        <v>0</v>
      </c>
      <c r="CU471">
        <f>CT471/6</f>
        <v>0</v>
      </c>
      <c r="CV471">
        <f>COUNTIF('résultats bruts'!AM471, 1) + COUNTIF('résultats bruts'!AN471,1) + COUNTIF('résultats bruts'!BS471,1) +COUNTIF('résultats bruts'!BT471, 1) + COUNTIF('résultats bruts'!DO471,1) + COUNTIF('résultats bruts'!DP471,1)</f>
        <v>0</v>
      </c>
      <c r="CW471">
        <f>+CV471/6</f>
        <v>0</v>
      </c>
      <c r="CX471">
        <f>CT471+CN471+CH471+CB507</f>
        <v>0</v>
      </c>
      <c r="CY471">
        <f>CX471/30</f>
        <v>0</v>
      </c>
      <c r="CZ471">
        <f>COUNTIF('résultats bruts'!AO471,1)</f>
        <v>0</v>
      </c>
      <c r="DA471">
        <f>COUNTIF('résultats bruts'!AP471,1)</f>
        <v>0</v>
      </c>
      <c r="DB471">
        <f>CZ471+DA471</f>
        <v>0</v>
      </c>
      <c r="DC471">
        <f>DB471/2</f>
        <v>0</v>
      </c>
      <c r="DD471">
        <f>COUNTIF('résultats bruts'!BU471,1)</f>
        <v>0</v>
      </c>
      <c r="DE471">
        <f>COUNTIF('résultats bruts'!BV471,1)</f>
        <v>0</v>
      </c>
      <c r="DF471">
        <f>DD471+DE471</f>
        <v>0</v>
      </c>
      <c r="DG471">
        <f>DD471+DE471</f>
        <v>0</v>
      </c>
      <c r="DH471">
        <f>DG471/2</f>
        <v>0</v>
      </c>
      <c r="DJ471">
        <f>COUNTIF(CD471, 1)</f>
        <v>0</v>
      </c>
      <c r="DK471">
        <f>DB471+DG471+DJ471</f>
        <v>0</v>
      </c>
      <c r="DL471">
        <f>DK471/5</f>
        <v>0</v>
      </c>
      <c r="DM471">
        <f>COUNTIF('résultats bruts'!BG471,1)+COUNTIF('résultats bruts'!BJ471,1)</f>
        <v>0</v>
      </c>
      <c r="DN471">
        <f>DM471/2</f>
        <v>0</v>
      </c>
      <c r="DO471">
        <f>COUNTIF('résultats bruts'!CD471,1)+COUNTIF('résultats bruts'!CF471,1) + COUNTIF('résultats bruts'!CO471,1)+COUNTIF('résultats bruts'!CR471,1)</f>
        <v>0</v>
      </c>
      <c r="DP471">
        <f>DO471/4</f>
        <v>0</v>
      </c>
      <c r="DQ471">
        <f>DM471+DO471</f>
        <v>0</v>
      </c>
      <c r="DR471">
        <f>DQ471/6</f>
        <v>0</v>
      </c>
      <c r="DS471">
        <f>COUNTIF('résultats bruts'!BF471,1)+COUNTIF('résultats bruts'!BI471,1)</f>
        <v>0</v>
      </c>
      <c r="DT471">
        <f>DS471/2</f>
        <v>0</v>
      </c>
      <c r="DU471">
        <f>COUNTIF('résultats bruts'!CE471,1)+COUNTIF('résultats bruts'!CH471,1) + COUNTIF('résultats bruts'!CP471,1)</f>
        <v>0</v>
      </c>
      <c r="DV471">
        <f>DU471/4</f>
        <v>0</v>
      </c>
      <c r="DW471">
        <f>DS471+DU471</f>
        <v>0</v>
      </c>
      <c r="DX471">
        <f>DW471/6</f>
        <v>0</v>
      </c>
      <c r="DY471">
        <f>COUNTIF('résultats bruts'!BE471,1)+COUNTIF('résultats bruts'!BH471,1)</f>
        <v>0</v>
      </c>
      <c r="DZ471">
        <f>DY471/2</f>
        <v>0</v>
      </c>
      <c r="EA471">
        <f>COUNTIF('résultats bruts'!CC471,1)+COUNTIF('résultats bruts'!CG471,1) + COUNTIF('résultats bruts'!CN471,1)</f>
        <v>0</v>
      </c>
      <c r="EB471">
        <f>EA471/3</f>
        <v>0</v>
      </c>
      <c r="EC471">
        <f>EA471+DY471</f>
        <v>0</v>
      </c>
      <c r="ED471">
        <f>EC471/5</f>
        <v>0</v>
      </c>
      <c r="EE471">
        <f>EC471+DW471+DQ471</f>
        <v>0</v>
      </c>
      <c r="EF471">
        <f>EE471/17</f>
        <v>0</v>
      </c>
    </row>
    <row r="472">
      <c r="A472">
        <f>'résultats bruts'!A472</f>
        <v>0</v>
      </c>
      <c r="B472">
        <f>'résultats bruts'!B472</f>
        <v>0</v>
      </c>
      <c r="C472">
        <f>'résultats bruts'!C472</f>
        <v>0</v>
      </c>
      <c r="D472">
        <f>'résultats bruts'!D472</f>
        <v>0</v>
      </c>
      <c r="E472">
        <f>'résultats bruts'!E472</f>
        <v>0</v>
      </c>
      <c r="F472">
        <f>'résultats bruts'!F472</f>
        <v>470</v>
      </c>
      <c r="G472">
        <f>COUNTIF('résultats bruts'!K472,1) +COUNTIF('résultats bruts'!CJ472:CK472,1)+COUNTIF('résultats bruts'!CJ472:CK472,"0A")</f>
        <v>0</v>
      </c>
      <c r="H472">
        <f>G472/3</f>
        <v>0</v>
      </c>
      <c r="I472">
        <f>COUNTIF('résultats bruts'!O472,1) + COUNTIF('résultats bruts'!AD472,1) + COUNTIF('résultats bruts'!CA472,1) + COUNTIF('résultats bruts'!DU472, 1) + COUNTIF('résultats bruts'!DU472,"0B")</f>
        <v>0</v>
      </c>
      <c r="J472">
        <f>I472/4</f>
        <v>0</v>
      </c>
      <c r="K472">
        <f>COUNTIF('résultats bruts'!CJ472:CK472,1)</f>
        <v>0</v>
      </c>
      <c r="L472">
        <f>K472/2</f>
        <v>0</v>
      </c>
      <c r="M472">
        <f>COUNTIF('résultats bruts'!CM472,1)</f>
        <v>0</v>
      </c>
      <c r="N472">
        <f>COUNTIF('résultats bruts'!DU472,1)</f>
        <v>0</v>
      </c>
      <c r="O472">
        <f>M472+N472</f>
        <v>0</v>
      </c>
      <c r="P472">
        <f>O472/2</f>
        <v>0</v>
      </c>
      <c r="Q472">
        <f>COUNTIF('résultats bruts'!CB472, "1A")+COUNTIF('résultats bruts'!CB472, "1B")</f>
        <v>0</v>
      </c>
      <c r="R472">
        <f>O472+K472+I472+G472</f>
        <v>0</v>
      </c>
      <c r="S472">
        <f>R472/11</f>
        <v>0</v>
      </c>
      <c r="T472">
        <f>COUNTIF('résultats bruts'!Q472, 1) + COUNTIF('résultats bruts'!AU472,1) + COUNTIF('résultats bruts'!CW472,1)</f>
        <v>0</v>
      </c>
      <c r="U472">
        <f>T472/3</f>
        <v>0</v>
      </c>
      <c r="V472">
        <f>COUNTIF('résultats bruts'!P472,1) + COUNTIF('résultats bruts'!AS472,1) + COUNTIF('résultats bruts'!DD472,1)</f>
        <v>0</v>
      </c>
      <c r="W472">
        <f>V472/3</f>
        <v>0</v>
      </c>
      <c r="X472">
        <f>T472+V472</f>
        <v>0</v>
      </c>
      <c r="Y472">
        <f>X472/6</f>
        <v>0</v>
      </c>
      <c r="Z472">
        <f>COUNTIF('résultats bruts'!V472, 1) + COUNTIF('résultats bruts'!AT472,1) + COUNTIF('résultats bruts'!CT472,1)</f>
        <v>0</v>
      </c>
      <c r="AA472">
        <f>Z472/3</f>
        <v>0</v>
      </c>
      <c r="AB472">
        <f>COUNTIF('résultats bruts'!W472, 1) + COUNTIF('résultats bruts'!AV472,1) + COUNTIF('résultats bruts'!CZ472,1)</f>
        <v>0</v>
      </c>
      <c r="AC472">
        <f>AB472/3</f>
        <v>0</v>
      </c>
      <c r="AD472">
        <f>AB472+Z472</f>
        <v>0</v>
      </c>
      <c r="AE472">
        <f>AD472/6</f>
        <v>0</v>
      </c>
      <c r="AF472">
        <f>AD472+X472</f>
        <v>0</v>
      </c>
      <c r="AG472">
        <f>AF472/12</f>
        <v>0</v>
      </c>
      <c r="AH472">
        <f>COUNTIF('résultats bruts'!R472, 1) + COUNTIF('résultats bruts'!AW472,1) + COUNTIF('résultats bruts'!CU472,1)</f>
        <v>0</v>
      </c>
      <c r="AI472">
        <f>AH472/3</f>
        <v>0</v>
      </c>
      <c r="AJ472">
        <f>COUNTIF('résultats bruts'!Z472, 1) + COUNTIF('résultats bruts'!AQ472,1) + COUNTIF('résultats bruts'!CS472,1)</f>
        <v>0</v>
      </c>
      <c r="AK472">
        <f>AJ472/3</f>
        <v>0</v>
      </c>
      <c r="AL472">
        <f>AH472+AJ472</f>
        <v>0</v>
      </c>
      <c r="AM472">
        <f>AL472/6</f>
        <v>0</v>
      </c>
      <c r="AN472">
        <f>AL472+AF472</f>
        <v>0</v>
      </c>
      <c r="AO472">
        <f>AN472/18</f>
        <v>0</v>
      </c>
      <c r="AP472">
        <f>COUNTIF('résultats bruts'!Y472, 1) + COUNTIF('résultats bruts'!AY472,1) + COUNTIF('résultats bruts'!DC472,1)</f>
        <v>0</v>
      </c>
      <c r="AQ472">
        <f>AP472/3</f>
        <v>0</v>
      </c>
      <c r="AR472">
        <f>COUNTIF('résultats bruts'!T472, 1) + COUNTIF('résultats bruts'!AR472,1) + COUNTIF('résultats bruts'!DB472,1)</f>
        <v>0</v>
      </c>
      <c r="AS472">
        <f>AR472/3</f>
        <v>0</v>
      </c>
      <c r="AT472">
        <f>AR472+AP472</f>
        <v>0</v>
      </c>
      <c r="AU472">
        <f>AT472/6</f>
        <v>0</v>
      </c>
      <c r="AV472">
        <f>COUNTIF('résultats bruts'!X472, 1) + COUNTIF('résultats bruts'!BB472,1) + COUNTIF('résultats bruts'!DA472,1)</f>
        <v>0</v>
      </c>
      <c r="AW472">
        <f>AV472/3</f>
        <v>0</v>
      </c>
      <c r="AX472">
        <f>COUNTIF('résultats bruts'!AA472, 1) + COUNTIF('résultats bruts'!AX472,1) + COUNTIF('résultats bruts'!CY472,1)</f>
        <v>0</v>
      </c>
      <c r="AY472">
        <f>AX472/3</f>
        <v>0</v>
      </c>
      <c r="AZ472">
        <f>AX472+AV472</f>
        <v>0</v>
      </c>
      <c r="BA472">
        <f>AZ472/6</f>
        <v>0</v>
      </c>
      <c r="BB472">
        <f>AZ472+AT472</f>
        <v>0</v>
      </c>
      <c r="BC472">
        <f>BB472/12</f>
        <v>0</v>
      </c>
      <c r="BD472">
        <f>COUNTIF('résultats bruts'!U472, 1) + COUNTIF('résultats bruts'!AZ472,1) + COUNTIF('résultats bruts'!CX472,1)</f>
        <v>0</v>
      </c>
      <c r="BE472">
        <f>BD472/3</f>
        <v>0</v>
      </c>
      <c r="BF472">
        <f>COUNTIF('résultats bruts'!S472, 1) + COUNTIF('résultats bruts'!BA472,1) + COUNTIF('résultats bruts'!CV472,1)</f>
        <v>0</v>
      </c>
      <c r="BG472">
        <f>BF472/3</f>
        <v>0</v>
      </c>
      <c r="BH472">
        <f>BF472+BD472</f>
        <v>0</v>
      </c>
      <c r="BI472">
        <f>BH472/6</f>
        <v>0</v>
      </c>
      <c r="BJ472">
        <f>BH472+BB472</f>
        <v>0</v>
      </c>
      <c r="BK472">
        <f>BJ472/18</f>
        <v>0</v>
      </c>
      <c r="BL472">
        <f>COUNTIF('résultats bruts'!AB472, 1) + COUNTIF('résultats bruts'!AC472,1) + COUNTIF('résultats bruts'!BC472,1)+ COUNTIF('résultats bruts'!BD472,1)+ COUNTIF('résultats bruts'!DE472,1)+ COUNTIF('résultats bruts'!DF472,1)</f>
        <v>0</v>
      </c>
      <c r="BM472">
        <f>BL472/6</f>
        <v>0</v>
      </c>
      <c r="BN472">
        <f>BJ472+AN472+BL472</f>
        <v>0</v>
      </c>
      <c r="BO472">
        <f>BN472/42</f>
        <v>0</v>
      </c>
      <c r="BP472">
        <f>COUNTIF('résultats bruts'!DS472,1) + COUNTIF('résultats bruts'!DQ472,1)</f>
        <v>0</v>
      </c>
      <c r="BQ472">
        <f>BP472/2</f>
        <v>0</v>
      </c>
      <c r="BR472">
        <f>COUNTIF('résultats bruts'!DR472,1)+COUNTIF('résultats bruts'!DT472,1)</f>
        <v>0</v>
      </c>
      <c r="BS472">
        <f>BR472/2</f>
        <v>0</v>
      </c>
      <c r="BT472">
        <f>'résultats bruts'!AR472</f>
        <v>0</v>
      </c>
      <c r="BU472">
        <f>'résultats bruts'!DR472</f>
        <v>0</v>
      </c>
      <c r="BV472">
        <f>'résultats bruts'!AS472</f>
        <v>0</v>
      </c>
      <c r="BW472">
        <f>'résultats bruts'!DT472</f>
        <v>0</v>
      </c>
      <c r="BX472">
        <f>COUNTIF('résultats bruts'!AI472, 1) + COUNTIF('résultats bruts'!BP472,1) + COUNTIF('résultats bruts'!DG472,1)</f>
        <v>0</v>
      </c>
      <c r="BY472">
        <f>BX472/3</f>
        <v>0</v>
      </c>
      <c r="BZ472">
        <f>COUNTIF('résultats bruts'!AL472, 1) + COUNTIF('résultats bruts'!BN472,1) + COUNTIF('résultats bruts'!DI472,1)</f>
        <v>0</v>
      </c>
      <c r="CA472">
        <f>BZ472/3</f>
        <v>0</v>
      </c>
      <c r="CB472">
        <f>BX472+BZ472</f>
        <v>0</v>
      </c>
      <c r="CC472">
        <f>CB472/6</f>
        <v>0</v>
      </c>
      <c r="CD472">
        <f>COUNTIF('résultats bruts'!AK472, 1) + COUNTIF('résultats bruts'!BR472,1) + COUNTIF('résultats bruts'!DM472,1)</f>
        <v>0</v>
      </c>
      <c r="CE472">
        <f>CD472/3</f>
        <v>0</v>
      </c>
      <c r="CF472">
        <f>COUNTIF('résultats bruts'!AE472, 1) + COUNTIF('résultats bruts'!BL472,1) + COUNTIF('résultats bruts'!DN472,1)</f>
        <v>0</v>
      </c>
      <c r="CG472">
        <f>CF472/3</f>
        <v>0</v>
      </c>
      <c r="CH472">
        <f>CF472+CD472</f>
        <v>0</v>
      </c>
      <c r="CI472">
        <f>CH472/6</f>
        <v>0</v>
      </c>
      <c r="CJ472">
        <f>COUNTIF('résultats bruts'!AJ472, 1) + COUNTIF('résultats bruts'!BM472,1) + COUNTIF('résultats bruts'!DL472,1)</f>
        <v>0</v>
      </c>
      <c r="CK472">
        <f>CJ472/3</f>
        <v>0</v>
      </c>
      <c r="CL472">
        <f>COUNTIF('résultats bruts'!AH472, 1) + COUNTIF('résultats bruts'!BK472,1) + COUNTIF('résultats bruts'!DK472,1)</f>
        <v>0</v>
      </c>
      <c r="CM472">
        <f>CL472/3</f>
        <v>0</v>
      </c>
      <c r="CN472">
        <f>CL472+CJ472</f>
        <v>0</v>
      </c>
      <c r="CO472">
        <f>CN472/6</f>
        <v>0</v>
      </c>
      <c r="CP472">
        <f>COUNTIF('résultats bruts'!AF472, 1) + COUNTIF('résultats bruts'!BO472,1) + COUNTIF('résultats bruts'!DJ472,1)</f>
        <v>0</v>
      </c>
      <c r="CQ472">
        <f>CP472/3</f>
        <v>0</v>
      </c>
      <c r="CR472">
        <f>COUNTIF('résultats bruts'!AG472, 1) + COUNTIF('résultats bruts'!BQ472,1) + COUNTIF('résultats bruts'!DH472,1)</f>
        <v>0</v>
      </c>
      <c r="CS472">
        <f>CR472/3</f>
        <v>0</v>
      </c>
      <c r="CT472">
        <f>CR472+CP472</f>
        <v>0</v>
      </c>
      <c r="CU472">
        <f>CT472/6</f>
        <v>0</v>
      </c>
      <c r="CV472">
        <f>COUNTIF('résultats bruts'!AM472, 1) + COUNTIF('résultats bruts'!AN472,1) + COUNTIF('résultats bruts'!BS472,1) +COUNTIF('résultats bruts'!BT472, 1) + COUNTIF('résultats bruts'!DO472,1) + COUNTIF('résultats bruts'!DP472,1)</f>
        <v>0</v>
      </c>
      <c r="CW472">
        <f>+CV472/6</f>
        <v>0</v>
      </c>
      <c r="CX472">
        <f>CT472+CN472+CH472+CB508</f>
        <v>0</v>
      </c>
      <c r="CY472">
        <f>CX472/30</f>
        <v>0</v>
      </c>
      <c r="CZ472">
        <f>COUNTIF('résultats bruts'!AO472,1)</f>
        <v>0</v>
      </c>
      <c r="DA472">
        <f>COUNTIF('résultats bruts'!AP472,1)</f>
        <v>0</v>
      </c>
      <c r="DB472">
        <f>CZ472+DA472</f>
        <v>0</v>
      </c>
      <c r="DC472">
        <f>DB472/2</f>
        <v>0</v>
      </c>
      <c r="DD472">
        <f>COUNTIF('résultats bruts'!BU472,1)</f>
        <v>0</v>
      </c>
      <c r="DE472">
        <f>COUNTIF('résultats bruts'!BV472,1)</f>
        <v>0</v>
      </c>
      <c r="DF472">
        <f>DD472+DE472</f>
        <v>0</v>
      </c>
      <c r="DG472">
        <f>DD472+DE472</f>
        <v>0</v>
      </c>
      <c r="DH472">
        <f>DG472/2</f>
        <v>0</v>
      </c>
      <c r="DJ472">
        <f>COUNTIF(CD472, 1)</f>
        <v>0</v>
      </c>
      <c r="DK472">
        <f>DB472+DG472+DJ472</f>
        <v>0</v>
      </c>
      <c r="DL472">
        <f>DK472/5</f>
        <v>0</v>
      </c>
      <c r="DM472">
        <f>COUNTIF('résultats bruts'!BG472,1)+COUNTIF('résultats bruts'!BJ472,1)</f>
        <v>0</v>
      </c>
      <c r="DN472">
        <f>DM472/2</f>
        <v>0</v>
      </c>
      <c r="DO472">
        <f>COUNTIF('résultats bruts'!CD472,1)+COUNTIF('résultats bruts'!CF472,1) + COUNTIF('résultats bruts'!CO472,1)+COUNTIF('résultats bruts'!CR472,1)</f>
        <v>0</v>
      </c>
      <c r="DP472">
        <f>DO472/4</f>
        <v>0</v>
      </c>
      <c r="DQ472">
        <f>DM472+DO472</f>
        <v>0</v>
      </c>
      <c r="DR472">
        <f>DQ472/6</f>
        <v>0</v>
      </c>
      <c r="DS472">
        <f>COUNTIF('résultats bruts'!BF472,1)+COUNTIF('résultats bruts'!BI472,1)</f>
        <v>0</v>
      </c>
      <c r="DT472">
        <f>DS472/2</f>
        <v>0</v>
      </c>
      <c r="DU472">
        <f>COUNTIF('résultats bruts'!CE472,1)+COUNTIF('résultats bruts'!CH472,1) + COUNTIF('résultats bruts'!CP472,1)</f>
        <v>0</v>
      </c>
      <c r="DV472">
        <f>DU472/4</f>
        <v>0</v>
      </c>
      <c r="DW472">
        <f>DS472+DU472</f>
        <v>0</v>
      </c>
      <c r="DX472">
        <f>DW472/6</f>
        <v>0</v>
      </c>
      <c r="DY472">
        <f>COUNTIF('résultats bruts'!BE472,1)+COUNTIF('résultats bruts'!BH472,1)</f>
        <v>0</v>
      </c>
      <c r="DZ472">
        <f>DY472/2</f>
        <v>0</v>
      </c>
      <c r="EA472">
        <f>COUNTIF('résultats bruts'!CC472,1)+COUNTIF('résultats bruts'!CG472,1) + COUNTIF('résultats bruts'!CN472,1)</f>
        <v>0</v>
      </c>
      <c r="EB472">
        <f>EA472/3</f>
        <v>0</v>
      </c>
      <c r="EC472">
        <f>EA472+DY472</f>
        <v>0</v>
      </c>
      <c r="ED472">
        <f>EC472/5</f>
        <v>0</v>
      </c>
      <c r="EE472">
        <f>EC472+DW472+DQ472</f>
        <v>0</v>
      </c>
      <c r="EF472">
        <f>EE472/17</f>
        <v>0</v>
      </c>
    </row>
    <row r="473">
      <c r="A473">
        <f>'résultats bruts'!A473</f>
        <v>0</v>
      </c>
      <c r="B473">
        <f>'résultats bruts'!B473</f>
        <v>0</v>
      </c>
      <c r="C473">
        <f>'résultats bruts'!C473</f>
        <v>0</v>
      </c>
      <c r="D473">
        <f>'résultats bruts'!D473</f>
        <v>0</v>
      </c>
      <c r="E473">
        <f>'résultats bruts'!E473</f>
        <v>0</v>
      </c>
      <c r="F473">
        <f>'résultats bruts'!F473</f>
        <v>471</v>
      </c>
      <c r="G473">
        <f>COUNTIF('résultats bruts'!K473,1) +COUNTIF('résultats bruts'!CJ473:CK473,1)+COUNTIF('résultats bruts'!CJ473:CK473,"0A")</f>
        <v>0</v>
      </c>
      <c r="H473">
        <f>G473/3</f>
        <v>0</v>
      </c>
      <c r="I473">
        <f>COUNTIF('résultats bruts'!O473,1) + COUNTIF('résultats bruts'!AD473,1) + COUNTIF('résultats bruts'!CA473,1) + COUNTIF('résultats bruts'!DU473, 1) + COUNTIF('résultats bruts'!DU473,"0B")</f>
        <v>0</v>
      </c>
      <c r="J473">
        <f>I473/4</f>
        <v>0</v>
      </c>
      <c r="K473">
        <f>COUNTIF('résultats bruts'!CJ473:CK473,1)</f>
        <v>0</v>
      </c>
      <c r="L473">
        <f>K473/2</f>
        <v>0</v>
      </c>
      <c r="M473">
        <f>COUNTIF('résultats bruts'!CM473,1)</f>
        <v>0</v>
      </c>
      <c r="N473">
        <f>COUNTIF('résultats bruts'!DU473,1)</f>
        <v>0</v>
      </c>
      <c r="O473">
        <f>M473+N473</f>
        <v>0</v>
      </c>
      <c r="P473">
        <f>O473/2</f>
        <v>0</v>
      </c>
      <c r="Q473">
        <f>COUNTIF('résultats bruts'!CB473, "1A")+COUNTIF('résultats bruts'!CB473, "1B")</f>
        <v>0</v>
      </c>
      <c r="R473">
        <f>O473+K473+I473+G473</f>
        <v>0</v>
      </c>
      <c r="S473">
        <f>R473/11</f>
        <v>0</v>
      </c>
      <c r="T473">
        <f>COUNTIF('résultats bruts'!Q473, 1) + COUNTIF('résultats bruts'!AU473,1) + COUNTIF('résultats bruts'!CW473,1)</f>
        <v>0</v>
      </c>
      <c r="U473">
        <f>T473/3</f>
        <v>0</v>
      </c>
      <c r="V473">
        <f>COUNTIF('résultats bruts'!P473,1) + COUNTIF('résultats bruts'!AS473,1) + COUNTIF('résultats bruts'!DD473,1)</f>
        <v>0</v>
      </c>
      <c r="W473">
        <f>V473/3</f>
        <v>0</v>
      </c>
      <c r="X473">
        <f>T473+V473</f>
        <v>0</v>
      </c>
      <c r="Y473">
        <f>X473/6</f>
        <v>0</v>
      </c>
      <c r="Z473">
        <f>COUNTIF('résultats bruts'!V473, 1) + COUNTIF('résultats bruts'!AT473,1) + COUNTIF('résultats bruts'!CT473,1)</f>
        <v>0</v>
      </c>
      <c r="AA473">
        <f>Z473/3</f>
        <v>0</v>
      </c>
      <c r="AB473">
        <f>COUNTIF('résultats bruts'!W473, 1) + COUNTIF('résultats bruts'!AV473,1) + COUNTIF('résultats bruts'!CZ473,1)</f>
        <v>0</v>
      </c>
      <c r="AC473">
        <f>AB473/3</f>
        <v>0</v>
      </c>
      <c r="AD473">
        <f>AB473+Z473</f>
        <v>0</v>
      </c>
      <c r="AE473">
        <f>AD473/6</f>
        <v>0</v>
      </c>
      <c r="AF473">
        <f>AD473+X473</f>
        <v>0</v>
      </c>
      <c r="AG473">
        <f>AF473/12</f>
        <v>0</v>
      </c>
      <c r="AH473">
        <f>COUNTIF('résultats bruts'!R473, 1) + COUNTIF('résultats bruts'!AW473,1) + COUNTIF('résultats bruts'!CU473,1)</f>
        <v>0</v>
      </c>
      <c r="AI473">
        <f>AH473/3</f>
        <v>0</v>
      </c>
      <c r="AJ473">
        <f>COUNTIF('résultats bruts'!Z473, 1) + COUNTIF('résultats bruts'!AQ473,1) + COUNTIF('résultats bruts'!CS473,1)</f>
        <v>0</v>
      </c>
      <c r="AK473">
        <f>AJ473/3</f>
        <v>0</v>
      </c>
      <c r="AL473">
        <f>AH473+AJ473</f>
        <v>0</v>
      </c>
      <c r="AM473">
        <f>AL473/6</f>
        <v>0</v>
      </c>
      <c r="AN473">
        <f>AL473+AF473</f>
        <v>0</v>
      </c>
      <c r="AO473">
        <f>AN473/18</f>
        <v>0</v>
      </c>
      <c r="AP473">
        <f>COUNTIF('résultats bruts'!Y473, 1) + COUNTIF('résultats bruts'!AY473,1) + COUNTIF('résultats bruts'!DC473,1)</f>
        <v>0</v>
      </c>
      <c r="AQ473">
        <f>AP473/3</f>
        <v>0</v>
      </c>
      <c r="AR473">
        <f>COUNTIF('résultats bruts'!T473, 1) + COUNTIF('résultats bruts'!AR473,1) + COUNTIF('résultats bruts'!DB473,1)</f>
        <v>0</v>
      </c>
      <c r="AS473">
        <f>AR473/3</f>
        <v>0</v>
      </c>
      <c r="AT473">
        <f>AR473+AP473</f>
        <v>0</v>
      </c>
      <c r="AU473">
        <f>AT473/6</f>
        <v>0</v>
      </c>
      <c r="AV473">
        <f>COUNTIF('résultats bruts'!X473, 1) + COUNTIF('résultats bruts'!BB473,1) + COUNTIF('résultats bruts'!DA473,1)</f>
        <v>0</v>
      </c>
      <c r="AW473">
        <f>AV473/3</f>
        <v>0</v>
      </c>
      <c r="AX473">
        <f>COUNTIF('résultats bruts'!AA473, 1) + COUNTIF('résultats bruts'!AX473,1) + COUNTIF('résultats bruts'!CY473,1)</f>
        <v>0</v>
      </c>
      <c r="AY473">
        <f>AX473/3</f>
        <v>0</v>
      </c>
      <c r="AZ473">
        <f>AX473+AV473</f>
        <v>0</v>
      </c>
      <c r="BA473">
        <f>AZ473/6</f>
        <v>0</v>
      </c>
      <c r="BB473">
        <f>AZ473+AT473</f>
        <v>0</v>
      </c>
      <c r="BC473">
        <f>BB473/12</f>
        <v>0</v>
      </c>
      <c r="BD473">
        <f>COUNTIF('résultats bruts'!U473, 1) + COUNTIF('résultats bruts'!AZ473,1) + COUNTIF('résultats bruts'!CX473,1)</f>
        <v>0</v>
      </c>
      <c r="BE473">
        <f>BD473/3</f>
        <v>0</v>
      </c>
      <c r="BF473">
        <f>COUNTIF('résultats bruts'!S473, 1) + COUNTIF('résultats bruts'!BA473,1) + COUNTIF('résultats bruts'!CV473,1)</f>
        <v>0</v>
      </c>
      <c r="BG473">
        <f>BF473/3</f>
        <v>0</v>
      </c>
      <c r="BH473">
        <f>BF473+BD473</f>
        <v>0</v>
      </c>
      <c r="BI473">
        <f>BH473/6</f>
        <v>0</v>
      </c>
      <c r="BJ473">
        <f>BH473+BB473</f>
        <v>0</v>
      </c>
      <c r="BK473">
        <f>BJ473/18</f>
        <v>0</v>
      </c>
      <c r="BL473">
        <f>COUNTIF('résultats bruts'!AB473, 1) + COUNTIF('résultats bruts'!AC473,1) + COUNTIF('résultats bruts'!BC473,1)+ COUNTIF('résultats bruts'!BD473,1)+ COUNTIF('résultats bruts'!DE473,1)+ COUNTIF('résultats bruts'!DF473,1)</f>
        <v>0</v>
      </c>
      <c r="BM473">
        <f>BL473/6</f>
        <v>0</v>
      </c>
      <c r="BN473">
        <f>BJ473+AN473+BL473</f>
        <v>0</v>
      </c>
      <c r="BO473">
        <f>BN473/42</f>
        <v>0</v>
      </c>
      <c r="BP473">
        <f>COUNTIF('résultats bruts'!DS473,1) + COUNTIF('résultats bruts'!DQ473,1)</f>
        <v>0</v>
      </c>
      <c r="BQ473">
        <f>BP473/2</f>
        <v>0</v>
      </c>
      <c r="BR473">
        <f>COUNTIF('résultats bruts'!DR473,1)+COUNTIF('résultats bruts'!DT473,1)</f>
        <v>0</v>
      </c>
      <c r="BS473">
        <f>BR473/2</f>
        <v>0</v>
      </c>
      <c r="BT473">
        <f>'résultats bruts'!AR473</f>
        <v>0</v>
      </c>
      <c r="BU473">
        <f>'résultats bruts'!DR473</f>
        <v>0</v>
      </c>
      <c r="BV473">
        <f>'résultats bruts'!AS473</f>
        <v>0</v>
      </c>
      <c r="BW473">
        <f>'résultats bruts'!DT473</f>
        <v>0</v>
      </c>
      <c r="BX473">
        <f>COUNTIF('résultats bruts'!AI473, 1) + COUNTIF('résultats bruts'!BP473,1) + COUNTIF('résultats bruts'!DG473,1)</f>
        <v>0</v>
      </c>
      <c r="BY473">
        <f>BX473/3</f>
        <v>0</v>
      </c>
      <c r="BZ473">
        <f>COUNTIF('résultats bruts'!AL473, 1) + COUNTIF('résultats bruts'!BN473,1) + COUNTIF('résultats bruts'!DI473,1)</f>
        <v>0</v>
      </c>
      <c r="CA473">
        <f>BZ473/3</f>
        <v>0</v>
      </c>
      <c r="CB473">
        <f>BX473+BZ473</f>
        <v>0</v>
      </c>
      <c r="CC473">
        <f>CB473/6</f>
        <v>0</v>
      </c>
      <c r="CD473">
        <f>COUNTIF('résultats bruts'!AK473, 1) + COUNTIF('résultats bruts'!BR473,1) + COUNTIF('résultats bruts'!DM473,1)</f>
        <v>0</v>
      </c>
      <c r="CE473">
        <f>CD473/3</f>
        <v>0</v>
      </c>
      <c r="CF473">
        <f>COUNTIF('résultats bruts'!AE473, 1) + COUNTIF('résultats bruts'!BL473,1) + COUNTIF('résultats bruts'!DN473,1)</f>
        <v>0</v>
      </c>
      <c r="CG473">
        <f>CF473/3</f>
        <v>0</v>
      </c>
      <c r="CH473">
        <f>CF473+CD473</f>
        <v>0</v>
      </c>
      <c r="CI473">
        <f>CH473/6</f>
        <v>0</v>
      </c>
      <c r="CJ473">
        <f>COUNTIF('résultats bruts'!AJ473, 1) + COUNTIF('résultats bruts'!BM473,1) + COUNTIF('résultats bruts'!DL473,1)</f>
        <v>0</v>
      </c>
      <c r="CK473">
        <f>CJ473/3</f>
        <v>0</v>
      </c>
      <c r="CL473">
        <f>COUNTIF('résultats bruts'!AH473, 1) + COUNTIF('résultats bruts'!BK473,1) + COUNTIF('résultats bruts'!DK473,1)</f>
        <v>0</v>
      </c>
      <c r="CM473">
        <f>CL473/3</f>
        <v>0</v>
      </c>
      <c r="CN473">
        <f>CL473+CJ473</f>
        <v>0</v>
      </c>
      <c r="CO473">
        <f>CN473/6</f>
        <v>0</v>
      </c>
      <c r="CP473">
        <f>COUNTIF('résultats bruts'!AF473, 1) + COUNTIF('résultats bruts'!BO473,1) + COUNTIF('résultats bruts'!DJ473,1)</f>
        <v>0</v>
      </c>
      <c r="CQ473">
        <f>CP473/3</f>
        <v>0</v>
      </c>
      <c r="CR473">
        <f>COUNTIF('résultats bruts'!AG473, 1) + COUNTIF('résultats bruts'!BQ473,1) + COUNTIF('résultats bruts'!DH473,1)</f>
        <v>0</v>
      </c>
      <c r="CS473">
        <f>CR473/3</f>
        <v>0</v>
      </c>
      <c r="CT473">
        <f>CR473+CP473</f>
        <v>0</v>
      </c>
      <c r="CU473">
        <f>CT473/6</f>
        <v>0</v>
      </c>
      <c r="CV473">
        <f>COUNTIF('résultats bruts'!AM473, 1) + COUNTIF('résultats bruts'!AN473,1) + COUNTIF('résultats bruts'!BS473,1) +COUNTIF('résultats bruts'!BT473, 1) + COUNTIF('résultats bruts'!DO473,1) + COUNTIF('résultats bruts'!DP473,1)</f>
        <v>0</v>
      </c>
      <c r="CW473">
        <f>+CV473/6</f>
        <v>0</v>
      </c>
      <c r="CX473">
        <f>CT473+CN473+CH473+CB509</f>
        <v>0</v>
      </c>
      <c r="CY473">
        <f>CX473/30</f>
        <v>0</v>
      </c>
      <c r="CZ473">
        <f>COUNTIF('résultats bruts'!AO473,1)</f>
        <v>0</v>
      </c>
      <c r="DA473">
        <f>COUNTIF('résultats bruts'!AP473,1)</f>
        <v>0</v>
      </c>
      <c r="DB473">
        <f>CZ473+DA473</f>
        <v>0</v>
      </c>
      <c r="DC473">
        <f>DB473/2</f>
        <v>0</v>
      </c>
      <c r="DD473">
        <f>COUNTIF('résultats bruts'!BU473,1)</f>
        <v>0</v>
      </c>
      <c r="DE473">
        <f>COUNTIF('résultats bruts'!BV473,1)</f>
        <v>0</v>
      </c>
      <c r="DF473">
        <f>DD473+DE473</f>
        <v>0</v>
      </c>
      <c r="DG473">
        <f>DD473+DE473</f>
        <v>0</v>
      </c>
      <c r="DH473">
        <f>DG473/2</f>
        <v>0</v>
      </c>
      <c r="DJ473">
        <f>COUNTIF(CD473, 1)</f>
        <v>0</v>
      </c>
      <c r="DK473">
        <f>DB473+DG473+DJ473</f>
        <v>0</v>
      </c>
      <c r="DL473">
        <f>DK473/5</f>
        <v>0</v>
      </c>
      <c r="DM473">
        <f>COUNTIF('résultats bruts'!BG473,1)+COUNTIF('résultats bruts'!BJ473,1)</f>
        <v>0</v>
      </c>
      <c r="DN473">
        <f>DM473/2</f>
        <v>0</v>
      </c>
      <c r="DO473">
        <f>COUNTIF('résultats bruts'!CD473,1)+COUNTIF('résultats bruts'!CF473,1) + COUNTIF('résultats bruts'!CO473,1)+COUNTIF('résultats bruts'!CR473,1)</f>
        <v>0</v>
      </c>
      <c r="DP473">
        <f>DO473/4</f>
        <v>0</v>
      </c>
      <c r="DQ473">
        <f>DM473+DO473</f>
        <v>0</v>
      </c>
      <c r="DR473">
        <f>DQ473/6</f>
        <v>0</v>
      </c>
      <c r="DS473">
        <f>COUNTIF('résultats bruts'!BF473,1)+COUNTIF('résultats bruts'!BI473,1)</f>
        <v>0</v>
      </c>
      <c r="DT473">
        <f>DS473/2</f>
        <v>0</v>
      </c>
      <c r="DU473">
        <f>COUNTIF('résultats bruts'!CE473,1)+COUNTIF('résultats bruts'!CH473,1) + COUNTIF('résultats bruts'!CP473,1)</f>
        <v>0</v>
      </c>
      <c r="DV473">
        <f>DU473/4</f>
        <v>0</v>
      </c>
      <c r="DW473">
        <f>DS473+DU473</f>
        <v>0</v>
      </c>
      <c r="DX473">
        <f>DW473/6</f>
        <v>0</v>
      </c>
      <c r="DY473">
        <f>COUNTIF('résultats bruts'!BE473,1)+COUNTIF('résultats bruts'!BH473,1)</f>
        <v>0</v>
      </c>
      <c r="DZ473">
        <f>DY473/2</f>
        <v>0</v>
      </c>
      <c r="EA473">
        <f>COUNTIF('résultats bruts'!CC473,1)+COUNTIF('résultats bruts'!CG473,1) + COUNTIF('résultats bruts'!CN473,1)</f>
        <v>0</v>
      </c>
      <c r="EB473">
        <f>EA473/3</f>
        <v>0</v>
      </c>
      <c r="EC473">
        <f>EA473+DY473</f>
        <v>0</v>
      </c>
      <c r="ED473">
        <f>EC473/5</f>
        <v>0</v>
      </c>
      <c r="EE473">
        <f>EC473+DW473+DQ473</f>
        <v>0</v>
      </c>
      <c r="EF473">
        <f>EE473/17</f>
        <v>0</v>
      </c>
    </row>
    <row r="474">
      <c r="A474">
        <f>'résultats bruts'!A474</f>
        <v>0</v>
      </c>
      <c r="B474">
        <f>'résultats bruts'!B474</f>
        <v>0</v>
      </c>
      <c r="C474">
        <f>'résultats bruts'!C474</f>
        <v>0</v>
      </c>
      <c r="D474">
        <f>'résultats bruts'!D474</f>
        <v>0</v>
      </c>
      <c r="E474">
        <f>'résultats bruts'!E474</f>
        <v>0</v>
      </c>
      <c r="F474">
        <f>'résultats bruts'!F474</f>
        <v>472</v>
      </c>
      <c r="G474">
        <f>COUNTIF('résultats bruts'!K474,1) +COUNTIF('résultats bruts'!CJ474:CK474,1)+COUNTIF('résultats bruts'!CJ474:CK474,"0A")</f>
        <v>0</v>
      </c>
      <c r="H474">
        <f>G474/3</f>
        <v>0</v>
      </c>
      <c r="I474">
        <f>COUNTIF('résultats bruts'!O474,1) + COUNTIF('résultats bruts'!AD474,1) + COUNTIF('résultats bruts'!CA474,1) + COUNTIF('résultats bruts'!DU474, 1) + COUNTIF('résultats bruts'!DU474,"0B")</f>
        <v>0</v>
      </c>
      <c r="J474">
        <f>I474/4</f>
        <v>0</v>
      </c>
      <c r="K474">
        <f>COUNTIF('résultats bruts'!CJ474:CK474,1)</f>
        <v>0</v>
      </c>
      <c r="L474">
        <f>K474/2</f>
        <v>0</v>
      </c>
      <c r="M474">
        <f>COUNTIF('résultats bruts'!CM474,1)</f>
        <v>0</v>
      </c>
      <c r="N474">
        <f>COUNTIF('résultats bruts'!DU474,1)</f>
        <v>0</v>
      </c>
      <c r="O474">
        <f>M474+N474</f>
        <v>0</v>
      </c>
      <c r="P474">
        <f>O474/2</f>
        <v>0</v>
      </c>
      <c r="Q474">
        <f>COUNTIF('résultats bruts'!CB474, "1A")+COUNTIF('résultats bruts'!CB474, "1B")</f>
        <v>0</v>
      </c>
      <c r="R474">
        <f>O474+K474+I474+G474</f>
        <v>0</v>
      </c>
      <c r="S474">
        <f>R474/11</f>
        <v>0</v>
      </c>
      <c r="T474">
        <f>COUNTIF('résultats bruts'!Q474, 1) + COUNTIF('résultats bruts'!AU474,1) + COUNTIF('résultats bruts'!CW474,1)</f>
        <v>0</v>
      </c>
      <c r="U474">
        <f>T474/3</f>
        <v>0</v>
      </c>
      <c r="V474">
        <f>COUNTIF('résultats bruts'!P474,1) + COUNTIF('résultats bruts'!AS474,1) + COUNTIF('résultats bruts'!DD474,1)</f>
        <v>0</v>
      </c>
      <c r="W474">
        <f>V474/3</f>
        <v>0</v>
      </c>
      <c r="X474">
        <f>T474+V474</f>
        <v>0</v>
      </c>
      <c r="Y474">
        <f>X474/6</f>
        <v>0</v>
      </c>
      <c r="Z474">
        <f>COUNTIF('résultats bruts'!V474, 1) + COUNTIF('résultats bruts'!AT474,1) + COUNTIF('résultats bruts'!CT474,1)</f>
        <v>0</v>
      </c>
      <c r="AA474">
        <f>Z474/3</f>
        <v>0</v>
      </c>
      <c r="AB474">
        <f>COUNTIF('résultats bruts'!W474, 1) + COUNTIF('résultats bruts'!AV474,1) + COUNTIF('résultats bruts'!CZ474,1)</f>
        <v>0</v>
      </c>
      <c r="AC474">
        <f>AB474/3</f>
        <v>0</v>
      </c>
      <c r="AD474">
        <f>AB474+Z474</f>
        <v>0</v>
      </c>
      <c r="AE474">
        <f>AD474/6</f>
        <v>0</v>
      </c>
      <c r="AF474">
        <f>AD474+X474</f>
        <v>0</v>
      </c>
      <c r="AG474">
        <f>AF474/12</f>
        <v>0</v>
      </c>
      <c r="AH474">
        <f>COUNTIF('résultats bruts'!R474, 1) + COUNTIF('résultats bruts'!AW474,1) + COUNTIF('résultats bruts'!CU474,1)</f>
        <v>0</v>
      </c>
      <c r="AI474">
        <f>AH474/3</f>
        <v>0</v>
      </c>
      <c r="AJ474">
        <f>COUNTIF('résultats bruts'!Z474, 1) + COUNTIF('résultats bruts'!AQ474,1) + COUNTIF('résultats bruts'!CS474,1)</f>
        <v>0</v>
      </c>
      <c r="AK474">
        <f>AJ474/3</f>
        <v>0</v>
      </c>
      <c r="AL474">
        <f>AH474+AJ474</f>
        <v>0</v>
      </c>
      <c r="AM474">
        <f>AL474/6</f>
        <v>0</v>
      </c>
      <c r="AN474">
        <f>AL474+AF474</f>
        <v>0</v>
      </c>
      <c r="AO474">
        <f>AN474/18</f>
        <v>0</v>
      </c>
      <c r="AP474">
        <f>COUNTIF('résultats bruts'!Y474, 1) + COUNTIF('résultats bruts'!AY474,1) + COUNTIF('résultats bruts'!DC474,1)</f>
        <v>0</v>
      </c>
      <c r="AQ474">
        <f>AP474/3</f>
        <v>0</v>
      </c>
      <c r="AR474">
        <f>COUNTIF('résultats bruts'!T474, 1) + COUNTIF('résultats bruts'!AR474,1) + COUNTIF('résultats bruts'!DB474,1)</f>
        <v>0</v>
      </c>
      <c r="AS474">
        <f>AR474/3</f>
        <v>0</v>
      </c>
      <c r="AT474">
        <f>AR474+AP474</f>
        <v>0</v>
      </c>
      <c r="AU474">
        <f>AT474/6</f>
        <v>0</v>
      </c>
      <c r="AV474">
        <f>COUNTIF('résultats bruts'!X474, 1) + COUNTIF('résultats bruts'!BB474,1) + COUNTIF('résultats bruts'!DA474,1)</f>
        <v>0</v>
      </c>
      <c r="AW474">
        <f>AV474/3</f>
        <v>0</v>
      </c>
      <c r="AX474">
        <f>COUNTIF('résultats bruts'!AA474, 1) + COUNTIF('résultats bruts'!AX474,1) + COUNTIF('résultats bruts'!CY474,1)</f>
        <v>0</v>
      </c>
      <c r="AY474">
        <f>AX474/3</f>
        <v>0</v>
      </c>
      <c r="AZ474">
        <f>AX474+AV474</f>
        <v>0</v>
      </c>
      <c r="BA474">
        <f>AZ474/6</f>
        <v>0</v>
      </c>
      <c r="BB474">
        <f>AZ474+AT474</f>
        <v>0</v>
      </c>
      <c r="BC474">
        <f>BB474/12</f>
        <v>0</v>
      </c>
      <c r="BD474">
        <f>COUNTIF('résultats bruts'!U474, 1) + COUNTIF('résultats bruts'!AZ474,1) + COUNTIF('résultats bruts'!CX474,1)</f>
        <v>0</v>
      </c>
      <c r="BE474">
        <f>BD474/3</f>
        <v>0</v>
      </c>
      <c r="BF474">
        <f>COUNTIF('résultats bruts'!S474, 1) + COUNTIF('résultats bruts'!BA474,1) + COUNTIF('résultats bruts'!CV474,1)</f>
        <v>0</v>
      </c>
      <c r="BG474">
        <f>BF474/3</f>
        <v>0</v>
      </c>
      <c r="BH474">
        <f>BF474+BD474</f>
        <v>0</v>
      </c>
      <c r="BI474">
        <f>BH474/6</f>
        <v>0</v>
      </c>
      <c r="BJ474">
        <f>BH474+BB474</f>
        <v>0</v>
      </c>
      <c r="BK474">
        <f>BJ474/18</f>
        <v>0</v>
      </c>
      <c r="BL474">
        <f>COUNTIF('résultats bruts'!AB474, 1) + COUNTIF('résultats bruts'!AC474,1) + COUNTIF('résultats bruts'!BC474,1)+ COUNTIF('résultats bruts'!BD474,1)+ COUNTIF('résultats bruts'!DE474,1)+ COUNTIF('résultats bruts'!DF474,1)</f>
        <v>0</v>
      </c>
      <c r="BM474">
        <f>BL474/6</f>
        <v>0</v>
      </c>
      <c r="BN474">
        <f>BJ474+AN474+BL474</f>
        <v>0</v>
      </c>
      <c r="BO474">
        <f>BN474/42</f>
        <v>0</v>
      </c>
      <c r="BP474">
        <f>COUNTIF('résultats bruts'!DS474,1) + COUNTIF('résultats bruts'!DQ474,1)</f>
        <v>0</v>
      </c>
      <c r="BQ474">
        <f>BP474/2</f>
        <v>0</v>
      </c>
      <c r="BR474">
        <f>COUNTIF('résultats bruts'!DR474,1)+COUNTIF('résultats bruts'!DT474,1)</f>
        <v>0</v>
      </c>
      <c r="BS474">
        <f>BR474/2</f>
        <v>0</v>
      </c>
      <c r="BT474">
        <f>'résultats bruts'!AR474</f>
        <v>0</v>
      </c>
      <c r="BU474">
        <f>'résultats bruts'!DR474</f>
        <v>0</v>
      </c>
      <c r="BV474">
        <f>'résultats bruts'!AS474</f>
        <v>0</v>
      </c>
      <c r="BW474">
        <f>'résultats bruts'!DT474</f>
        <v>0</v>
      </c>
      <c r="BX474">
        <f>COUNTIF('résultats bruts'!AI474, 1) + COUNTIF('résultats bruts'!BP474,1) + COUNTIF('résultats bruts'!DG474,1)</f>
        <v>0</v>
      </c>
      <c r="BY474">
        <f>BX474/3</f>
        <v>0</v>
      </c>
      <c r="BZ474">
        <f>COUNTIF('résultats bruts'!AL474, 1) + COUNTIF('résultats bruts'!BN474,1) + COUNTIF('résultats bruts'!DI474,1)</f>
        <v>0</v>
      </c>
      <c r="CA474">
        <f>BZ474/3</f>
        <v>0</v>
      </c>
      <c r="CB474">
        <f>BX474+BZ474</f>
        <v>0</v>
      </c>
      <c r="CC474">
        <f>CB474/6</f>
        <v>0</v>
      </c>
      <c r="CD474">
        <f>COUNTIF('résultats bruts'!AK474, 1) + COUNTIF('résultats bruts'!BR474,1) + COUNTIF('résultats bruts'!DM474,1)</f>
        <v>0</v>
      </c>
      <c r="CE474">
        <f>CD474/3</f>
        <v>0</v>
      </c>
      <c r="CF474">
        <f>COUNTIF('résultats bruts'!AE474, 1) + COUNTIF('résultats bruts'!BL474,1) + COUNTIF('résultats bruts'!DN474,1)</f>
        <v>0</v>
      </c>
      <c r="CG474">
        <f>CF474/3</f>
        <v>0</v>
      </c>
      <c r="CH474">
        <f>CF474+CD474</f>
        <v>0</v>
      </c>
      <c r="CI474">
        <f>CH474/6</f>
        <v>0</v>
      </c>
      <c r="CJ474">
        <f>COUNTIF('résultats bruts'!AJ474, 1) + COUNTIF('résultats bruts'!BM474,1) + COUNTIF('résultats bruts'!DL474,1)</f>
        <v>0</v>
      </c>
      <c r="CK474">
        <f>CJ474/3</f>
        <v>0</v>
      </c>
      <c r="CL474">
        <f>COUNTIF('résultats bruts'!AH474, 1) + COUNTIF('résultats bruts'!BK474,1) + COUNTIF('résultats bruts'!DK474,1)</f>
        <v>0</v>
      </c>
      <c r="CM474">
        <f>CL474/3</f>
        <v>0</v>
      </c>
      <c r="CN474">
        <f>CL474+CJ474</f>
        <v>0</v>
      </c>
      <c r="CO474">
        <f>CN474/6</f>
        <v>0</v>
      </c>
      <c r="CP474">
        <f>COUNTIF('résultats bruts'!AF474, 1) + COUNTIF('résultats bruts'!BO474,1) + COUNTIF('résultats bruts'!DJ474,1)</f>
        <v>0</v>
      </c>
      <c r="CQ474">
        <f>CP474/3</f>
        <v>0</v>
      </c>
      <c r="CR474">
        <f>COUNTIF('résultats bruts'!AG474, 1) + COUNTIF('résultats bruts'!BQ474,1) + COUNTIF('résultats bruts'!DH474,1)</f>
        <v>0</v>
      </c>
      <c r="CS474">
        <f>CR474/3</f>
        <v>0</v>
      </c>
      <c r="CT474">
        <f>CR474+CP474</f>
        <v>0</v>
      </c>
      <c r="CU474">
        <f>CT474/6</f>
        <v>0</v>
      </c>
      <c r="CV474">
        <f>COUNTIF('résultats bruts'!AM474, 1) + COUNTIF('résultats bruts'!AN474,1) + COUNTIF('résultats bruts'!BS474,1) +COUNTIF('résultats bruts'!BT474, 1) + COUNTIF('résultats bruts'!DO474,1) + COUNTIF('résultats bruts'!DP474,1)</f>
        <v>0</v>
      </c>
      <c r="CW474">
        <f>+CV474/6</f>
        <v>0</v>
      </c>
      <c r="CX474">
        <f>CT474+CN474+CH474+CB510</f>
        <v>0</v>
      </c>
      <c r="CY474">
        <f>CX474/30</f>
        <v>0</v>
      </c>
      <c r="CZ474">
        <f>COUNTIF('résultats bruts'!AO474,1)</f>
        <v>0</v>
      </c>
      <c r="DA474">
        <f>COUNTIF('résultats bruts'!AP474,1)</f>
        <v>0</v>
      </c>
      <c r="DB474">
        <f>CZ474+DA474</f>
        <v>0</v>
      </c>
      <c r="DC474">
        <f>DB474/2</f>
        <v>0</v>
      </c>
      <c r="DD474">
        <f>COUNTIF('résultats bruts'!BU474,1)</f>
        <v>0</v>
      </c>
      <c r="DE474">
        <f>COUNTIF('résultats bruts'!BV474,1)</f>
        <v>0</v>
      </c>
      <c r="DF474">
        <f>DD474+DE474</f>
        <v>0</v>
      </c>
      <c r="DG474">
        <f>DD474+DE474</f>
        <v>0</v>
      </c>
      <c r="DH474">
        <f>DG474/2</f>
        <v>0</v>
      </c>
      <c r="DJ474">
        <f>COUNTIF(CD474, 1)</f>
        <v>0</v>
      </c>
      <c r="DK474">
        <f>DB474+DG474+DJ474</f>
        <v>0</v>
      </c>
      <c r="DL474">
        <f>DK474/5</f>
        <v>0</v>
      </c>
      <c r="DM474">
        <f>COUNTIF('résultats bruts'!BG474,1)+COUNTIF('résultats bruts'!BJ474,1)</f>
        <v>0</v>
      </c>
      <c r="DN474">
        <f>DM474/2</f>
        <v>0</v>
      </c>
      <c r="DO474">
        <f>COUNTIF('résultats bruts'!CD474,1)+COUNTIF('résultats bruts'!CF474,1) + COUNTIF('résultats bruts'!CO474,1)+COUNTIF('résultats bruts'!CR474,1)</f>
        <v>0</v>
      </c>
      <c r="DP474">
        <f>DO474/4</f>
        <v>0</v>
      </c>
      <c r="DQ474">
        <f>DM474+DO474</f>
        <v>0</v>
      </c>
      <c r="DR474">
        <f>DQ474/6</f>
        <v>0</v>
      </c>
      <c r="DS474">
        <f>COUNTIF('résultats bruts'!BF474,1)+COUNTIF('résultats bruts'!BI474,1)</f>
        <v>0</v>
      </c>
      <c r="DT474">
        <f>DS474/2</f>
        <v>0</v>
      </c>
      <c r="DU474">
        <f>COUNTIF('résultats bruts'!CE474,1)+COUNTIF('résultats bruts'!CH474,1) + COUNTIF('résultats bruts'!CP474,1)</f>
        <v>0</v>
      </c>
      <c r="DV474">
        <f>DU474/4</f>
        <v>0</v>
      </c>
      <c r="DW474">
        <f>DS474+DU474</f>
        <v>0</v>
      </c>
      <c r="DX474">
        <f>DW474/6</f>
        <v>0</v>
      </c>
      <c r="DY474">
        <f>COUNTIF('résultats bruts'!BE474,1)+COUNTIF('résultats bruts'!BH474,1)</f>
        <v>0</v>
      </c>
      <c r="DZ474">
        <f>DY474/2</f>
        <v>0</v>
      </c>
      <c r="EA474">
        <f>COUNTIF('résultats bruts'!CC474,1)+COUNTIF('résultats bruts'!CG474,1) + COUNTIF('résultats bruts'!CN474,1)</f>
        <v>0</v>
      </c>
      <c r="EB474">
        <f>EA474/3</f>
        <v>0</v>
      </c>
      <c r="EC474">
        <f>EA474+DY474</f>
        <v>0</v>
      </c>
      <c r="ED474">
        <f>EC474/5</f>
        <v>0</v>
      </c>
      <c r="EE474">
        <f>EC474+DW474+DQ474</f>
        <v>0</v>
      </c>
      <c r="EF474">
        <f>EE474/17</f>
        <v>0</v>
      </c>
    </row>
    <row r="475">
      <c r="A475">
        <f>'résultats bruts'!A475</f>
        <v>0</v>
      </c>
      <c r="B475">
        <f>'résultats bruts'!B475</f>
        <v>0</v>
      </c>
      <c r="C475">
        <f>'résultats bruts'!C475</f>
        <v>0</v>
      </c>
      <c r="D475">
        <f>'résultats bruts'!D475</f>
        <v>0</v>
      </c>
      <c r="E475">
        <f>'résultats bruts'!E475</f>
        <v>0</v>
      </c>
      <c r="F475">
        <f>'résultats bruts'!F475</f>
        <v>473</v>
      </c>
      <c r="G475">
        <f>COUNTIF('résultats bruts'!K475,1) +COUNTIF('résultats bruts'!CJ475:CK475,1)+COUNTIF('résultats bruts'!CJ475:CK475,"0A")</f>
        <v>0</v>
      </c>
      <c r="H475">
        <f>G475/3</f>
        <v>0</v>
      </c>
      <c r="I475">
        <f>COUNTIF('résultats bruts'!O475,1) + COUNTIF('résultats bruts'!AD475,1) + COUNTIF('résultats bruts'!CA475,1) + COUNTIF('résultats bruts'!DU475, 1) + COUNTIF('résultats bruts'!DU475,"0B")</f>
        <v>0</v>
      </c>
      <c r="J475">
        <f>I475/4</f>
        <v>0</v>
      </c>
      <c r="K475">
        <f>COUNTIF('résultats bruts'!CJ475:CK475,1)</f>
        <v>0</v>
      </c>
      <c r="L475">
        <f>K475/2</f>
        <v>0</v>
      </c>
      <c r="M475">
        <f>COUNTIF('résultats bruts'!CM475,1)</f>
        <v>0</v>
      </c>
      <c r="N475">
        <f>COUNTIF('résultats bruts'!DU475,1)</f>
        <v>0</v>
      </c>
      <c r="O475">
        <f>M475+N475</f>
        <v>0</v>
      </c>
      <c r="P475">
        <f>O475/2</f>
        <v>0</v>
      </c>
      <c r="Q475">
        <f>COUNTIF('résultats bruts'!CB475, "1A")+COUNTIF('résultats bruts'!CB475, "1B")</f>
        <v>0</v>
      </c>
      <c r="R475">
        <f>O475+K475+I475+G475</f>
        <v>0</v>
      </c>
      <c r="S475">
        <f>R475/11</f>
        <v>0</v>
      </c>
      <c r="T475">
        <f>COUNTIF('résultats bruts'!Q475, 1) + COUNTIF('résultats bruts'!AU475,1) + COUNTIF('résultats bruts'!CW475,1)</f>
        <v>0</v>
      </c>
      <c r="U475">
        <f>T475/3</f>
        <v>0</v>
      </c>
      <c r="V475">
        <f>COUNTIF('résultats bruts'!P475,1) + COUNTIF('résultats bruts'!AS475,1) + COUNTIF('résultats bruts'!DD475,1)</f>
        <v>0</v>
      </c>
      <c r="W475">
        <f>V475/3</f>
        <v>0</v>
      </c>
      <c r="X475">
        <f>T475+V475</f>
        <v>0</v>
      </c>
      <c r="Y475">
        <f>X475/6</f>
        <v>0</v>
      </c>
      <c r="Z475">
        <f>COUNTIF('résultats bruts'!V475, 1) + COUNTIF('résultats bruts'!AT475,1) + COUNTIF('résultats bruts'!CT475,1)</f>
        <v>0</v>
      </c>
      <c r="AA475">
        <f>Z475/3</f>
        <v>0</v>
      </c>
      <c r="AB475">
        <f>COUNTIF('résultats bruts'!W475, 1) + COUNTIF('résultats bruts'!AV475,1) + COUNTIF('résultats bruts'!CZ475,1)</f>
        <v>0</v>
      </c>
      <c r="AC475">
        <f>AB475/3</f>
        <v>0</v>
      </c>
      <c r="AD475">
        <f>AB475+Z475</f>
        <v>0</v>
      </c>
      <c r="AE475">
        <f>AD475/6</f>
        <v>0</v>
      </c>
      <c r="AF475">
        <f>AD475+X475</f>
        <v>0</v>
      </c>
      <c r="AG475">
        <f>AF475/12</f>
        <v>0</v>
      </c>
      <c r="AH475">
        <f>COUNTIF('résultats bruts'!R475, 1) + COUNTIF('résultats bruts'!AW475,1) + COUNTIF('résultats bruts'!CU475,1)</f>
        <v>0</v>
      </c>
      <c r="AI475">
        <f>AH475/3</f>
        <v>0</v>
      </c>
      <c r="AJ475">
        <f>COUNTIF('résultats bruts'!Z475, 1) + COUNTIF('résultats bruts'!AQ475,1) + COUNTIF('résultats bruts'!CS475,1)</f>
        <v>0</v>
      </c>
      <c r="AK475">
        <f>AJ475/3</f>
        <v>0</v>
      </c>
      <c r="AL475">
        <f>AH475+AJ475</f>
        <v>0</v>
      </c>
      <c r="AM475">
        <f>AL475/6</f>
        <v>0</v>
      </c>
      <c r="AN475">
        <f>AL475+AF475</f>
        <v>0</v>
      </c>
      <c r="AO475">
        <f>AN475/18</f>
        <v>0</v>
      </c>
      <c r="AP475">
        <f>COUNTIF('résultats bruts'!Y475, 1) + COUNTIF('résultats bruts'!AY475,1) + COUNTIF('résultats bruts'!DC475,1)</f>
        <v>0</v>
      </c>
      <c r="AQ475">
        <f>AP475/3</f>
        <v>0</v>
      </c>
      <c r="AR475">
        <f>COUNTIF('résultats bruts'!T475, 1) + COUNTIF('résultats bruts'!AR475,1) + COUNTIF('résultats bruts'!DB475,1)</f>
        <v>0</v>
      </c>
      <c r="AS475">
        <f>AR475/3</f>
        <v>0</v>
      </c>
      <c r="AT475">
        <f>AR475+AP475</f>
        <v>0</v>
      </c>
      <c r="AU475">
        <f>AT475/6</f>
        <v>0</v>
      </c>
      <c r="AV475">
        <f>COUNTIF('résultats bruts'!X475, 1) + COUNTIF('résultats bruts'!BB475,1) + COUNTIF('résultats bruts'!DA475,1)</f>
        <v>0</v>
      </c>
      <c r="AW475">
        <f>AV475/3</f>
        <v>0</v>
      </c>
      <c r="AX475">
        <f>COUNTIF('résultats bruts'!AA475, 1) + COUNTIF('résultats bruts'!AX475,1) + COUNTIF('résultats bruts'!CY475,1)</f>
        <v>0</v>
      </c>
      <c r="AY475">
        <f>AX475/3</f>
        <v>0</v>
      </c>
      <c r="AZ475">
        <f>AX475+AV475</f>
        <v>0</v>
      </c>
      <c r="BA475">
        <f>AZ475/6</f>
        <v>0</v>
      </c>
      <c r="BB475">
        <f>AZ475+AT475</f>
        <v>0</v>
      </c>
      <c r="BC475">
        <f>BB475/12</f>
        <v>0</v>
      </c>
      <c r="BD475">
        <f>COUNTIF('résultats bruts'!U475, 1) + COUNTIF('résultats bruts'!AZ475,1) + COUNTIF('résultats bruts'!CX475,1)</f>
        <v>0</v>
      </c>
      <c r="BE475">
        <f>BD475/3</f>
        <v>0</v>
      </c>
      <c r="BF475">
        <f>COUNTIF('résultats bruts'!S475, 1) + COUNTIF('résultats bruts'!BA475,1) + COUNTIF('résultats bruts'!CV475,1)</f>
        <v>0</v>
      </c>
      <c r="BG475">
        <f>BF475/3</f>
        <v>0</v>
      </c>
      <c r="BH475">
        <f>BF475+BD475</f>
        <v>0</v>
      </c>
      <c r="BI475">
        <f>BH475/6</f>
        <v>0</v>
      </c>
      <c r="BJ475">
        <f>BH475+BB475</f>
        <v>0</v>
      </c>
      <c r="BK475">
        <f>BJ475/18</f>
        <v>0</v>
      </c>
      <c r="BL475">
        <f>COUNTIF('résultats bruts'!AB475, 1) + COUNTIF('résultats bruts'!AC475,1) + COUNTIF('résultats bruts'!BC475,1)+ COUNTIF('résultats bruts'!BD475,1)+ COUNTIF('résultats bruts'!DE475,1)+ COUNTIF('résultats bruts'!DF475,1)</f>
        <v>0</v>
      </c>
      <c r="BM475">
        <f>BL475/6</f>
        <v>0</v>
      </c>
      <c r="BN475">
        <f>BJ475+AN475+BL475</f>
        <v>0</v>
      </c>
      <c r="BO475">
        <f>BN475/42</f>
        <v>0</v>
      </c>
      <c r="BP475">
        <f>COUNTIF('résultats bruts'!DS475,1) + COUNTIF('résultats bruts'!DQ475,1)</f>
        <v>0</v>
      </c>
      <c r="BQ475">
        <f>BP475/2</f>
        <v>0</v>
      </c>
      <c r="BR475">
        <f>COUNTIF('résultats bruts'!DR475,1)+COUNTIF('résultats bruts'!DT475,1)</f>
        <v>0</v>
      </c>
      <c r="BS475">
        <f>BR475/2</f>
        <v>0</v>
      </c>
      <c r="BT475">
        <f>'résultats bruts'!AR475</f>
        <v>0</v>
      </c>
      <c r="BU475">
        <f>'résultats bruts'!DR475</f>
        <v>0</v>
      </c>
      <c r="BV475">
        <f>'résultats bruts'!AS475</f>
        <v>0</v>
      </c>
      <c r="BW475">
        <f>'résultats bruts'!DT475</f>
        <v>0</v>
      </c>
      <c r="BX475">
        <f>COUNTIF('résultats bruts'!AI475, 1) + COUNTIF('résultats bruts'!BP475,1) + COUNTIF('résultats bruts'!DG475,1)</f>
        <v>0</v>
      </c>
      <c r="BY475">
        <f>BX475/3</f>
        <v>0</v>
      </c>
      <c r="BZ475">
        <f>COUNTIF('résultats bruts'!AL475, 1) + COUNTIF('résultats bruts'!BN475,1) + COUNTIF('résultats bruts'!DI475,1)</f>
        <v>0</v>
      </c>
      <c r="CA475">
        <f>BZ475/3</f>
        <v>0</v>
      </c>
      <c r="CB475">
        <f>BX475+BZ475</f>
        <v>0</v>
      </c>
      <c r="CC475">
        <f>CB475/6</f>
        <v>0</v>
      </c>
      <c r="CD475">
        <f>COUNTIF('résultats bruts'!AK475, 1) + COUNTIF('résultats bruts'!BR475,1) + COUNTIF('résultats bruts'!DM475,1)</f>
        <v>0</v>
      </c>
      <c r="CE475">
        <f>CD475/3</f>
        <v>0</v>
      </c>
      <c r="CF475">
        <f>COUNTIF('résultats bruts'!AE475, 1) + COUNTIF('résultats bruts'!BL475,1) + COUNTIF('résultats bruts'!DN475,1)</f>
        <v>0</v>
      </c>
      <c r="CG475">
        <f>CF475/3</f>
        <v>0</v>
      </c>
      <c r="CH475">
        <f>CF475+CD475</f>
        <v>0</v>
      </c>
      <c r="CI475">
        <f>CH475/6</f>
        <v>0</v>
      </c>
      <c r="CJ475">
        <f>COUNTIF('résultats bruts'!AJ475, 1) + COUNTIF('résultats bruts'!BM475,1) + COUNTIF('résultats bruts'!DL475,1)</f>
        <v>0</v>
      </c>
      <c r="CK475">
        <f>CJ475/3</f>
        <v>0</v>
      </c>
      <c r="CL475">
        <f>COUNTIF('résultats bruts'!AH475, 1) + COUNTIF('résultats bruts'!BK475,1) + COUNTIF('résultats bruts'!DK475,1)</f>
        <v>0</v>
      </c>
      <c r="CM475">
        <f>CL475/3</f>
        <v>0</v>
      </c>
      <c r="CN475">
        <f>CL475+CJ475</f>
        <v>0</v>
      </c>
      <c r="CO475">
        <f>CN475/6</f>
        <v>0</v>
      </c>
      <c r="CP475">
        <f>COUNTIF('résultats bruts'!AF475, 1) + COUNTIF('résultats bruts'!BO475,1) + COUNTIF('résultats bruts'!DJ475,1)</f>
        <v>0</v>
      </c>
      <c r="CQ475">
        <f>CP475/3</f>
        <v>0</v>
      </c>
      <c r="CR475">
        <f>COUNTIF('résultats bruts'!AG475, 1) + COUNTIF('résultats bruts'!BQ475,1) + COUNTIF('résultats bruts'!DH475,1)</f>
        <v>0</v>
      </c>
      <c r="CS475">
        <f>CR475/3</f>
        <v>0</v>
      </c>
      <c r="CT475">
        <f>CR475+CP475</f>
        <v>0</v>
      </c>
      <c r="CU475">
        <f>CT475/6</f>
        <v>0</v>
      </c>
      <c r="CV475">
        <f>COUNTIF('résultats bruts'!AM475, 1) + COUNTIF('résultats bruts'!AN475,1) + COUNTIF('résultats bruts'!BS475,1) +COUNTIF('résultats bruts'!BT475, 1) + COUNTIF('résultats bruts'!DO475,1) + COUNTIF('résultats bruts'!DP475,1)</f>
        <v>0</v>
      </c>
      <c r="CW475">
        <f>+CV475/6</f>
        <v>0</v>
      </c>
      <c r="CX475">
        <f>CT475+CN475+CH475+CB511</f>
        <v>0</v>
      </c>
      <c r="CY475">
        <f>CX475/30</f>
        <v>0</v>
      </c>
      <c r="CZ475">
        <f>COUNTIF('résultats bruts'!AO475,1)</f>
        <v>0</v>
      </c>
      <c r="DA475">
        <f>COUNTIF('résultats bruts'!AP475,1)</f>
        <v>0</v>
      </c>
      <c r="DB475">
        <f>CZ475+DA475</f>
        <v>0</v>
      </c>
      <c r="DC475">
        <f>DB475/2</f>
        <v>0</v>
      </c>
      <c r="DD475">
        <f>COUNTIF('résultats bruts'!BU475,1)</f>
        <v>0</v>
      </c>
      <c r="DE475">
        <f>COUNTIF('résultats bruts'!BV475,1)</f>
        <v>0</v>
      </c>
      <c r="DF475">
        <f>DD475+DE475</f>
        <v>0</v>
      </c>
      <c r="DG475">
        <f>DD475+DE475</f>
        <v>0</v>
      </c>
      <c r="DH475">
        <f>DG475/2</f>
        <v>0</v>
      </c>
      <c r="DJ475">
        <f>COUNTIF(CD475, 1)</f>
        <v>0</v>
      </c>
      <c r="DK475">
        <f>DB475+DG475+DJ475</f>
        <v>0</v>
      </c>
      <c r="DL475">
        <f>DK475/5</f>
        <v>0</v>
      </c>
      <c r="DM475">
        <f>COUNTIF('résultats bruts'!BG475,1)+COUNTIF('résultats bruts'!BJ475,1)</f>
        <v>0</v>
      </c>
      <c r="DN475">
        <f>DM475/2</f>
        <v>0</v>
      </c>
      <c r="DO475">
        <f>COUNTIF('résultats bruts'!CD475,1)+COUNTIF('résultats bruts'!CF475,1) + COUNTIF('résultats bruts'!CO475,1)+COUNTIF('résultats bruts'!CR475,1)</f>
        <v>0</v>
      </c>
      <c r="DP475">
        <f>DO475/4</f>
        <v>0</v>
      </c>
      <c r="DQ475">
        <f>DM475+DO475</f>
        <v>0</v>
      </c>
      <c r="DR475">
        <f>DQ475/6</f>
        <v>0</v>
      </c>
      <c r="DS475">
        <f>COUNTIF('résultats bruts'!BF475,1)+COUNTIF('résultats bruts'!BI475,1)</f>
        <v>0</v>
      </c>
      <c r="DT475">
        <f>DS475/2</f>
        <v>0</v>
      </c>
      <c r="DU475">
        <f>COUNTIF('résultats bruts'!CE475,1)+COUNTIF('résultats bruts'!CH475,1) + COUNTIF('résultats bruts'!CP475,1)</f>
        <v>0</v>
      </c>
      <c r="DV475">
        <f>DU475/4</f>
        <v>0</v>
      </c>
      <c r="DW475">
        <f>DS475+DU475</f>
        <v>0</v>
      </c>
      <c r="DX475">
        <f>DW475/6</f>
        <v>0</v>
      </c>
      <c r="DY475">
        <f>COUNTIF('résultats bruts'!BE475,1)+COUNTIF('résultats bruts'!BH475,1)</f>
        <v>0</v>
      </c>
      <c r="DZ475">
        <f>DY475/2</f>
        <v>0</v>
      </c>
      <c r="EA475">
        <f>COUNTIF('résultats bruts'!CC475,1)+COUNTIF('résultats bruts'!CG475,1) + COUNTIF('résultats bruts'!CN475,1)</f>
        <v>0</v>
      </c>
      <c r="EB475">
        <f>EA475/3</f>
        <v>0</v>
      </c>
      <c r="EC475">
        <f>EA475+DY475</f>
        <v>0</v>
      </c>
      <c r="ED475">
        <f>EC475/5</f>
        <v>0</v>
      </c>
      <c r="EE475">
        <f>EC475+DW475+DQ475</f>
        <v>0</v>
      </c>
      <c r="EF475">
        <f>EE475/17</f>
        <v>0</v>
      </c>
    </row>
    <row r="476">
      <c r="A476">
        <f>'résultats bruts'!A476</f>
        <v>0</v>
      </c>
      <c r="B476">
        <f>'résultats bruts'!B476</f>
        <v>0</v>
      </c>
      <c r="C476">
        <f>'résultats bruts'!C476</f>
        <v>0</v>
      </c>
      <c r="D476">
        <f>'résultats bruts'!D476</f>
        <v>0</v>
      </c>
      <c r="E476">
        <f>'résultats bruts'!E476</f>
        <v>0</v>
      </c>
      <c r="F476">
        <f>'résultats bruts'!F476</f>
        <v>474</v>
      </c>
      <c r="G476">
        <f>COUNTIF('résultats bruts'!K476,1) +COUNTIF('résultats bruts'!CJ476:CK476,1)+COUNTIF('résultats bruts'!CJ476:CK476,"0A")</f>
        <v>0</v>
      </c>
      <c r="H476">
        <f>G476/3</f>
        <v>0</v>
      </c>
      <c r="I476">
        <f>COUNTIF('résultats bruts'!O476,1) + COUNTIF('résultats bruts'!AD476,1) + COUNTIF('résultats bruts'!CA476,1) + COUNTIF('résultats bruts'!DU476, 1) + COUNTIF('résultats bruts'!DU476,"0B")</f>
        <v>0</v>
      </c>
      <c r="J476">
        <f>I476/4</f>
        <v>0</v>
      </c>
      <c r="K476">
        <f>COUNTIF('résultats bruts'!CJ476:CK476,1)</f>
        <v>0</v>
      </c>
      <c r="L476">
        <f>K476/2</f>
        <v>0</v>
      </c>
      <c r="M476">
        <f>COUNTIF('résultats bruts'!CM476,1)</f>
        <v>0</v>
      </c>
      <c r="N476">
        <f>COUNTIF('résultats bruts'!DU476,1)</f>
        <v>0</v>
      </c>
      <c r="O476">
        <f>M476+N476</f>
        <v>0</v>
      </c>
      <c r="P476">
        <f>O476/2</f>
        <v>0</v>
      </c>
      <c r="Q476">
        <f>COUNTIF('résultats bruts'!CB476, "1A")+COUNTIF('résultats bruts'!CB476, "1B")</f>
        <v>0</v>
      </c>
      <c r="R476">
        <f>O476+K476+I476+G476</f>
        <v>0</v>
      </c>
      <c r="S476">
        <f>R476/11</f>
        <v>0</v>
      </c>
      <c r="T476">
        <f>COUNTIF('résultats bruts'!Q476, 1) + COUNTIF('résultats bruts'!AU476,1) + COUNTIF('résultats bruts'!CW476,1)</f>
        <v>0</v>
      </c>
      <c r="U476">
        <f>T476/3</f>
        <v>0</v>
      </c>
      <c r="V476">
        <f>COUNTIF('résultats bruts'!P476,1) + COUNTIF('résultats bruts'!AS476,1) + COUNTIF('résultats bruts'!DD476,1)</f>
        <v>0</v>
      </c>
      <c r="W476">
        <f>V476/3</f>
        <v>0</v>
      </c>
      <c r="X476">
        <f>T476+V476</f>
        <v>0</v>
      </c>
      <c r="Y476">
        <f>X476/6</f>
        <v>0</v>
      </c>
      <c r="Z476">
        <f>COUNTIF('résultats bruts'!V476, 1) + COUNTIF('résultats bruts'!AT476,1) + COUNTIF('résultats bruts'!CT476,1)</f>
        <v>0</v>
      </c>
      <c r="AA476">
        <f>Z476/3</f>
        <v>0</v>
      </c>
      <c r="AB476">
        <f>COUNTIF('résultats bruts'!W476, 1) + COUNTIF('résultats bruts'!AV476,1) + COUNTIF('résultats bruts'!CZ476,1)</f>
        <v>0</v>
      </c>
      <c r="AC476">
        <f>AB476/3</f>
        <v>0</v>
      </c>
      <c r="AD476">
        <f>AB476+Z476</f>
        <v>0</v>
      </c>
      <c r="AE476">
        <f>AD476/6</f>
        <v>0</v>
      </c>
      <c r="AF476">
        <f>AD476+X476</f>
        <v>0</v>
      </c>
      <c r="AG476">
        <f>AF476/12</f>
        <v>0</v>
      </c>
      <c r="AH476">
        <f>COUNTIF('résultats bruts'!R476, 1) + COUNTIF('résultats bruts'!AW476,1) + COUNTIF('résultats bruts'!CU476,1)</f>
        <v>0</v>
      </c>
      <c r="AI476">
        <f>AH476/3</f>
        <v>0</v>
      </c>
      <c r="AJ476">
        <f>COUNTIF('résultats bruts'!Z476, 1) + COUNTIF('résultats bruts'!AQ476,1) + COUNTIF('résultats bruts'!CS476,1)</f>
        <v>0</v>
      </c>
      <c r="AK476">
        <f>AJ476/3</f>
        <v>0</v>
      </c>
      <c r="AL476">
        <f>AH476+AJ476</f>
        <v>0</v>
      </c>
      <c r="AM476">
        <f>AL476/6</f>
        <v>0</v>
      </c>
      <c r="AN476">
        <f>AL476+AF476</f>
        <v>0</v>
      </c>
      <c r="AO476">
        <f>AN476/18</f>
        <v>0</v>
      </c>
      <c r="AP476">
        <f>COUNTIF('résultats bruts'!Y476, 1) + COUNTIF('résultats bruts'!AY476,1) + COUNTIF('résultats bruts'!DC476,1)</f>
        <v>0</v>
      </c>
      <c r="AQ476">
        <f>AP476/3</f>
        <v>0</v>
      </c>
      <c r="AR476">
        <f>COUNTIF('résultats bruts'!T476, 1) + COUNTIF('résultats bruts'!AR476,1) + COUNTIF('résultats bruts'!DB476,1)</f>
        <v>0</v>
      </c>
      <c r="AS476">
        <f>AR476/3</f>
        <v>0</v>
      </c>
      <c r="AT476">
        <f>AR476+AP476</f>
        <v>0</v>
      </c>
      <c r="AU476">
        <f>AT476/6</f>
        <v>0</v>
      </c>
      <c r="AV476">
        <f>COUNTIF('résultats bruts'!X476, 1) + COUNTIF('résultats bruts'!BB476,1) + COUNTIF('résultats bruts'!DA476,1)</f>
        <v>0</v>
      </c>
      <c r="AW476">
        <f>AV476/3</f>
        <v>0</v>
      </c>
      <c r="AX476">
        <f>COUNTIF('résultats bruts'!AA476, 1) + COUNTIF('résultats bruts'!AX476,1) + COUNTIF('résultats bruts'!CY476,1)</f>
        <v>0</v>
      </c>
      <c r="AY476">
        <f>AX476/3</f>
        <v>0</v>
      </c>
      <c r="AZ476">
        <f>AX476+AV476</f>
        <v>0</v>
      </c>
      <c r="BA476">
        <f>AZ476/6</f>
        <v>0</v>
      </c>
      <c r="BB476">
        <f>AZ476+AT476</f>
        <v>0</v>
      </c>
      <c r="BC476">
        <f>BB476/12</f>
        <v>0</v>
      </c>
      <c r="BD476">
        <f>COUNTIF('résultats bruts'!U476, 1) + COUNTIF('résultats bruts'!AZ476,1) + COUNTIF('résultats bruts'!CX476,1)</f>
        <v>0</v>
      </c>
      <c r="BE476">
        <f>BD476/3</f>
        <v>0</v>
      </c>
      <c r="BF476">
        <f>COUNTIF('résultats bruts'!S476, 1) + COUNTIF('résultats bruts'!BA476,1) + COUNTIF('résultats bruts'!CV476,1)</f>
        <v>0</v>
      </c>
      <c r="BG476">
        <f>BF476/3</f>
        <v>0</v>
      </c>
      <c r="BH476">
        <f>BF476+BD476</f>
        <v>0</v>
      </c>
      <c r="BI476">
        <f>BH476/6</f>
        <v>0</v>
      </c>
      <c r="BJ476">
        <f>BH476+BB476</f>
        <v>0</v>
      </c>
      <c r="BK476">
        <f>BJ476/18</f>
        <v>0</v>
      </c>
      <c r="BL476">
        <f>COUNTIF('résultats bruts'!AB476, 1) + COUNTIF('résultats bruts'!AC476,1) + COUNTIF('résultats bruts'!BC476,1)+ COUNTIF('résultats bruts'!BD476,1)+ COUNTIF('résultats bruts'!DE476,1)+ COUNTIF('résultats bruts'!DF476,1)</f>
        <v>0</v>
      </c>
      <c r="BM476">
        <f>BL476/6</f>
        <v>0</v>
      </c>
      <c r="BN476">
        <f>BJ476+AN476+BL476</f>
        <v>0</v>
      </c>
      <c r="BO476">
        <f>BN476/42</f>
        <v>0</v>
      </c>
      <c r="BP476">
        <f>COUNTIF('résultats bruts'!DS476,1) + COUNTIF('résultats bruts'!DQ476,1)</f>
        <v>0</v>
      </c>
      <c r="BQ476">
        <f>BP476/2</f>
        <v>0</v>
      </c>
      <c r="BR476">
        <f>COUNTIF('résultats bruts'!DR476,1)+COUNTIF('résultats bruts'!DT476,1)</f>
        <v>0</v>
      </c>
      <c r="BS476">
        <f>BR476/2</f>
        <v>0</v>
      </c>
      <c r="BT476">
        <f>'résultats bruts'!AR476</f>
        <v>0</v>
      </c>
      <c r="BU476">
        <f>'résultats bruts'!DR476</f>
        <v>0</v>
      </c>
      <c r="BV476">
        <f>'résultats bruts'!AS476</f>
        <v>0</v>
      </c>
      <c r="BW476">
        <f>'résultats bruts'!DT476</f>
        <v>0</v>
      </c>
      <c r="BX476">
        <f>COUNTIF('résultats bruts'!AI476, 1) + COUNTIF('résultats bruts'!BP476,1) + COUNTIF('résultats bruts'!DG476,1)</f>
        <v>0</v>
      </c>
      <c r="BY476">
        <f>BX476/3</f>
        <v>0</v>
      </c>
      <c r="BZ476">
        <f>COUNTIF('résultats bruts'!AL476, 1) + COUNTIF('résultats bruts'!BN476,1) + COUNTIF('résultats bruts'!DI476,1)</f>
        <v>0</v>
      </c>
      <c r="CA476">
        <f>BZ476/3</f>
        <v>0</v>
      </c>
      <c r="CB476">
        <f>BX476+BZ476</f>
        <v>0</v>
      </c>
      <c r="CC476">
        <f>CB476/6</f>
        <v>0</v>
      </c>
      <c r="CD476">
        <f>COUNTIF('résultats bruts'!AK476, 1) + COUNTIF('résultats bruts'!BR476,1) + COUNTIF('résultats bruts'!DM476,1)</f>
        <v>0</v>
      </c>
      <c r="CE476">
        <f>CD476/3</f>
        <v>0</v>
      </c>
      <c r="CF476">
        <f>COUNTIF('résultats bruts'!AE476, 1) + COUNTIF('résultats bruts'!BL476,1) + COUNTIF('résultats bruts'!DN476,1)</f>
        <v>0</v>
      </c>
      <c r="CG476">
        <f>CF476/3</f>
        <v>0</v>
      </c>
      <c r="CH476">
        <f>CF476+CD476</f>
        <v>0</v>
      </c>
      <c r="CI476">
        <f>CH476/6</f>
        <v>0</v>
      </c>
      <c r="CJ476">
        <f>COUNTIF('résultats bruts'!AJ476, 1) + COUNTIF('résultats bruts'!BM476,1) + COUNTIF('résultats bruts'!DL476,1)</f>
        <v>0</v>
      </c>
      <c r="CK476">
        <f>CJ476/3</f>
        <v>0</v>
      </c>
      <c r="CL476">
        <f>COUNTIF('résultats bruts'!AH476, 1) + COUNTIF('résultats bruts'!BK476,1) + COUNTIF('résultats bruts'!DK476,1)</f>
        <v>0</v>
      </c>
      <c r="CM476">
        <f>CL476/3</f>
        <v>0</v>
      </c>
      <c r="CN476">
        <f>CL476+CJ476</f>
        <v>0</v>
      </c>
      <c r="CO476">
        <f>CN476/6</f>
        <v>0</v>
      </c>
      <c r="CP476">
        <f>COUNTIF('résultats bruts'!AF476, 1) + COUNTIF('résultats bruts'!BO476,1) + COUNTIF('résultats bruts'!DJ476,1)</f>
        <v>0</v>
      </c>
      <c r="CQ476">
        <f>CP476/3</f>
        <v>0</v>
      </c>
      <c r="CR476">
        <f>COUNTIF('résultats bruts'!AG476, 1) + COUNTIF('résultats bruts'!BQ476,1) + COUNTIF('résultats bruts'!DH476,1)</f>
        <v>0</v>
      </c>
      <c r="CS476">
        <f>CR476/3</f>
        <v>0</v>
      </c>
      <c r="CT476">
        <f>CR476+CP476</f>
        <v>0</v>
      </c>
      <c r="CU476">
        <f>CT476/6</f>
        <v>0</v>
      </c>
      <c r="CV476">
        <f>COUNTIF('résultats bruts'!AM476, 1) + COUNTIF('résultats bruts'!AN476,1) + COUNTIF('résultats bruts'!BS476,1) +COUNTIF('résultats bruts'!BT476, 1) + COUNTIF('résultats bruts'!DO476,1) + COUNTIF('résultats bruts'!DP476,1)</f>
        <v>0</v>
      </c>
      <c r="CW476">
        <f>+CV476/6</f>
        <v>0</v>
      </c>
      <c r="CX476">
        <f>CT476+CN476+CH476+CB512</f>
        <v>0</v>
      </c>
      <c r="CY476">
        <f>CX476/30</f>
        <v>0</v>
      </c>
      <c r="CZ476">
        <f>COUNTIF('résultats bruts'!AO476,1)</f>
        <v>0</v>
      </c>
      <c r="DA476">
        <f>COUNTIF('résultats bruts'!AP476,1)</f>
        <v>0</v>
      </c>
      <c r="DB476">
        <f>CZ476+DA476</f>
        <v>0</v>
      </c>
      <c r="DC476">
        <f>DB476/2</f>
        <v>0</v>
      </c>
      <c r="DD476">
        <f>COUNTIF('résultats bruts'!BU476,1)</f>
        <v>0</v>
      </c>
      <c r="DE476">
        <f>COUNTIF('résultats bruts'!BV476,1)</f>
        <v>0</v>
      </c>
      <c r="DF476">
        <f>DD476+DE476</f>
        <v>0</v>
      </c>
      <c r="DG476">
        <f>DD476+DE476</f>
        <v>0</v>
      </c>
      <c r="DH476">
        <f>DG476/2</f>
        <v>0</v>
      </c>
      <c r="DJ476">
        <f>COUNTIF(CD476, 1)</f>
        <v>0</v>
      </c>
      <c r="DK476">
        <f>DB476+DG476+DJ476</f>
        <v>0</v>
      </c>
      <c r="DL476">
        <f>DK476/5</f>
        <v>0</v>
      </c>
      <c r="DM476">
        <f>COUNTIF('résultats bruts'!BG476,1)+COUNTIF('résultats bruts'!BJ476,1)</f>
        <v>0</v>
      </c>
      <c r="DN476">
        <f>DM476/2</f>
        <v>0</v>
      </c>
      <c r="DO476">
        <f>COUNTIF('résultats bruts'!CD476,1)+COUNTIF('résultats bruts'!CF476,1) + COUNTIF('résultats bruts'!CO476,1)+COUNTIF('résultats bruts'!CR476,1)</f>
        <v>0</v>
      </c>
      <c r="DP476">
        <f>DO476/4</f>
        <v>0</v>
      </c>
      <c r="DQ476">
        <f>DM476+DO476</f>
        <v>0</v>
      </c>
      <c r="DR476">
        <f>DQ476/6</f>
        <v>0</v>
      </c>
      <c r="DS476">
        <f>COUNTIF('résultats bruts'!BF476,1)+COUNTIF('résultats bruts'!BI476,1)</f>
        <v>0</v>
      </c>
      <c r="DT476">
        <f>DS476/2</f>
        <v>0</v>
      </c>
      <c r="DU476">
        <f>COUNTIF('résultats bruts'!CE476,1)+COUNTIF('résultats bruts'!CH476,1) + COUNTIF('résultats bruts'!CP476,1)</f>
        <v>0</v>
      </c>
      <c r="DV476">
        <f>DU476/4</f>
        <v>0</v>
      </c>
      <c r="DW476">
        <f>DS476+DU476</f>
        <v>0</v>
      </c>
      <c r="DX476">
        <f>DW476/6</f>
        <v>0</v>
      </c>
      <c r="DY476">
        <f>COUNTIF('résultats bruts'!BE476,1)+COUNTIF('résultats bruts'!BH476,1)</f>
        <v>0</v>
      </c>
      <c r="DZ476">
        <f>DY476/2</f>
        <v>0</v>
      </c>
      <c r="EA476">
        <f>COUNTIF('résultats bruts'!CC476,1)+COUNTIF('résultats bruts'!CG476,1) + COUNTIF('résultats bruts'!CN476,1)</f>
        <v>0</v>
      </c>
      <c r="EB476">
        <f>EA476/3</f>
        <v>0</v>
      </c>
      <c r="EC476">
        <f>EA476+DY476</f>
        <v>0</v>
      </c>
      <c r="ED476">
        <f>EC476/5</f>
        <v>0</v>
      </c>
      <c r="EE476">
        <f>EC476+DW476+DQ476</f>
        <v>0</v>
      </c>
      <c r="EF476">
        <f>EE476/17</f>
        <v>0</v>
      </c>
    </row>
    <row r="477">
      <c r="A477">
        <f>'résultats bruts'!A477</f>
        <v>0</v>
      </c>
      <c r="B477">
        <f>'résultats bruts'!B477</f>
        <v>0</v>
      </c>
      <c r="C477">
        <f>'résultats bruts'!C477</f>
        <v>0</v>
      </c>
      <c r="D477">
        <f>'résultats bruts'!D477</f>
        <v>0</v>
      </c>
      <c r="E477">
        <f>'résultats bruts'!E477</f>
        <v>0</v>
      </c>
      <c r="F477">
        <f>'résultats bruts'!F477</f>
        <v>475</v>
      </c>
      <c r="G477">
        <f>COUNTIF('résultats bruts'!K477,1) +COUNTIF('résultats bruts'!CJ477:CK477,1)+COUNTIF('résultats bruts'!CJ477:CK477,"0A")</f>
        <v>0</v>
      </c>
      <c r="H477">
        <f>G477/3</f>
        <v>0</v>
      </c>
      <c r="I477">
        <f>COUNTIF('résultats bruts'!O477,1) + COUNTIF('résultats bruts'!AD477,1) + COUNTIF('résultats bruts'!CA477,1) + COUNTIF('résultats bruts'!DU477, 1) + COUNTIF('résultats bruts'!DU477,"0B")</f>
        <v>0</v>
      </c>
      <c r="J477">
        <f>I477/4</f>
        <v>0</v>
      </c>
      <c r="K477">
        <f>COUNTIF('résultats bruts'!CJ477:CK477,1)</f>
        <v>0</v>
      </c>
      <c r="L477">
        <f>K477/2</f>
        <v>0</v>
      </c>
      <c r="M477">
        <f>COUNTIF('résultats bruts'!CM477,1)</f>
        <v>0</v>
      </c>
      <c r="N477">
        <f>COUNTIF('résultats bruts'!DU477,1)</f>
        <v>0</v>
      </c>
      <c r="O477">
        <f>M477+N477</f>
        <v>0</v>
      </c>
      <c r="P477">
        <f>O477/2</f>
        <v>0</v>
      </c>
      <c r="Q477">
        <f>COUNTIF('résultats bruts'!CB477, "1A")+COUNTIF('résultats bruts'!CB477, "1B")</f>
        <v>0</v>
      </c>
      <c r="R477">
        <f>O477+K477+I477+G477</f>
        <v>0</v>
      </c>
      <c r="S477">
        <f>R477/11</f>
        <v>0</v>
      </c>
      <c r="T477">
        <f>COUNTIF('résultats bruts'!Q477, 1) + COUNTIF('résultats bruts'!AU477,1) + COUNTIF('résultats bruts'!CW477,1)</f>
        <v>0</v>
      </c>
      <c r="U477">
        <f>T477/3</f>
        <v>0</v>
      </c>
      <c r="V477">
        <f>COUNTIF('résultats bruts'!P477,1) + COUNTIF('résultats bruts'!AS477,1) + COUNTIF('résultats bruts'!DD477,1)</f>
        <v>0</v>
      </c>
      <c r="W477">
        <f>V477/3</f>
        <v>0</v>
      </c>
      <c r="X477">
        <f>T477+V477</f>
        <v>0</v>
      </c>
      <c r="Y477">
        <f>X477/6</f>
        <v>0</v>
      </c>
      <c r="Z477">
        <f>COUNTIF('résultats bruts'!V477, 1) + COUNTIF('résultats bruts'!AT477,1) + COUNTIF('résultats bruts'!CT477,1)</f>
        <v>0</v>
      </c>
      <c r="AA477">
        <f>Z477/3</f>
        <v>0</v>
      </c>
      <c r="AB477">
        <f>COUNTIF('résultats bruts'!W477, 1) + COUNTIF('résultats bruts'!AV477,1) + COUNTIF('résultats bruts'!CZ477,1)</f>
        <v>0</v>
      </c>
      <c r="AC477">
        <f>AB477/3</f>
        <v>0</v>
      </c>
      <c r="AD477">
        <f>AB477+Z477</f>
        <v>0</v>
      </c>
      <c r="AE477">
        <f>AD477/6</f>
        <v>0</v>
      </c>
      <c r="AF477">
        <f>AD477+X477</f>
        <v>0</v>
      </c>
      <c r="AG477">
        <f>AF477/12</f>
        <v>0</v>
      </c>
      <c r="AH477">
        <f>COUNTIF('résultats bruts'!R477, 1) + COUNTIF('résultats bruts'!AW477,1) + COUNTIF('résultats bruts'!CU477,1)</f>
        <v>0</v>
      </c>
      <c r="AI477">
        <f>AH477/3</f>
        <v>0</v>
      </c>
      <c r="AJ477">
        <f>COUNTIF('résultats bruts'!Z477, 1) + COUNTIF('résultats bruts'!AQ477,1) + COUNTIF('résultats bruts'!CS477,1)</f>
        <v>0</v>
      </c>
      <c r="AK477">
        <f>AJ477/3</f>
        <v>0</v>
      </c>
      <c r="AL477">
        <f>AH477+AJ477</f>
        <v>0</v>
      </c>
      <c r="AM477">
        <f>AL477/6</f>
        <v>0</v>
      </c>
      <c r="AN477">
        <f>AL477+AF477</f>
        <v>0</v>
      </c>
      <c r="AO477">
        <f>AN477/18</f>
        <v>0</v>
      </c>
      <c r="AP477">
        <f>COUNTIF('résultats bruts'!Y477, 1) + COUNTIF('résultats bruts'!AY477,1) + COUNTIF('résultats bruts'!DC477,1)</f>
        <v>0</v>
      </c>
      <c r="AQ477">
        <f>AP477/3</f>
        <v>0</v>
      </c>
      <c r="AR477">
        <f>COUNTIF('résultats bruts'!T477, 1) + COUNTIF('résultats bruts'!AR477,1) + COUNTIF('résultats bruts'!DB477,1)</f>
        <v>0</v>
      </c>
      <c r="AS477">
        <f>AR477/3</f>
        <v>0</v>
      </c>
      <c r="AT477">
        <f>AR477+AP477</f>
        <v>0</v>
      </c>
      <c r="AU477">
        <f>AT477/6</f>
        <v>0</v>
      </c>
      <c r="AV477">
        <f>COUNTIF('résultats bruts'!X477, 1) + COUNTIF('résultats bruts'!BB477,1) + COUNTIF('résultats bruts'!DA477,1)</f>
        <v>0</v>
      </c>
      <c r="AW477">
        <f>AV477/3</f>
        <v>0</v>
      </c>
      <c r="AX477">
        <f>COUNTIF('résultats bruts'!AA477, 1) + COUNTIF('résultats bruts'!AX477,1) + COUNTIF('résultats bruts'!CY477,1)</f>
        <v>0</v>
      </c>
      <c r="AY477">
        <f>AX477/3</f>
        <v>0</v>
      </c>
      <c r="AZ477">
        <f>AX477+AV477</f>
        <v>0</v>
      </c>
      <c r="BA477">
        <f>AZ477/6</f>
        <v>0</v>
      </c>
      <c r="BB477">
        <f>AZ477+AT477</f>
        <v>0</v>
      </c>
      <c r="BC477">
        <f>BB477/12</f>
        <v>0</v>
      </c>
      <c r="BD477">
        <f>COUNTIF('résultats bruts'!U477, 1) + COUNTIF('résultats bruts'!AZ477,1) + COUNTIF('résultats bruts'!CX477,1)</f>
        <v>0</v>
      </c>
      <c r="BE477">
        <f>BD477/3</f>
        <v>0</v>
      </c>
      <c r="BF477">
        <f>COUNTIF('résultats bruts'!S477, 1) + COUNTIF('résultats bruts'!BA477,1) + COUNTIF('résultats bruts'!CV477,1)</f>
        <v>0</v>
      </c>
      <c r="BG477">
        <f>BF477/3</f>
        <v>0</v>
      </c>
      <c r="BH477">
        <f>BF477+BD477</f>
        <v>0</v>
      </c>
      <c r="BI477">
        <f>BH477/6</f>
        <v>0</v>
      </c>
      <c r="BJ477">
        <f>BH477+BB477</f>
        <v>0</v>
      </c>
      <c r="BK477">
        <f>BJ477/18</f>
        <v>0</v>
      </c>
      <c r="BL477">
        <f>COUNTIF('résultats bruts'!AB477, 1) + COUNTIF('résultats bruts'!AC477,1) + COUNTIF('résultats bruts'!BC477,1)+ COUNTIF('résultats bruts'!BD477,1)+ COUNTIF('résultats bruts'!DE477,1)+ COUNTIF('résultats bruts'!DF477,1)</f>
        <v>0</v>
      </c>
      <c r="BM477">
        <f>BL477/6</f>
        <v>0</v>
      </c>
      <c r="BN477">
        <f>BJ477+AN477+BL477</f>
        <v>0</v>
      </c>
      <c r="BO477">
        <f>BN477/42</f>
        <v>0</v>
      </c>
      <c r="BP477">
        <f>COUNTIF('résultats bruts'!DS477,1) + COUNTIF('résultats bruts'!DQ477,1)</f>
        <v>0</v>
      </c>
      <c r="BQ477">
        <f>BP477/2</f>
        <v>0</v>
      </c>
      <c r="BR477">
        <f>COUNTIF('résultats bruts'!DR477,1)+COUNTIF('résultats bruts'!DT477,1)</f>
        <v>0</v>
      </c>
      <c r="BS477">
        <f>BR477/2</f>
        <v>0</v>
      </c>
      <c r="BT477">
        <f>'résultats bruts'!AR477</f>
        <v>0</v>
      </c>
      <c r="BU477">
        <f>'résultats bruts'!DR477</f>
        <v>0</v>
      </c>
      <c r="BV477">
        <f>'résultats bruts'!AS477</f>
        <v>0</v>
      </c>
      <c r="BW477">
        <f>'résultats bruts'!DT477</f>
        <v>0</v>
      </c>
      <c r="BX477">
        <f>COUNTIF('résultats bruts'!AI477, 1) + COUNTIF('résultats bruts'!BP477,1) + COUNTIF('résultats bruts'!DG477,1)</f>
        <v>0</v>
      </c>
      <c r="BY477">
        <f>BX477/3</f>
        <v>0</v>
      </c>
      <c r="BZ477">
        <f>COUNTIF('résultats bruts'!AL477, 1) + COUNTIF('résultats bruts'!BN477,1) + COUNTIF('résultats bruts'!DI477,1)</f>
        <v>0</v>
      </c>
      <c r="CA477">
        <f>BZ477/3</f>
        <v>0</v>
      </c>
      <c r="CB477">
        <f>BX477+BZ477</f>
        <v>0</v>
      </c>
      <c r="CC477">
        <f>CB477/6</f>
        <v>0</v>
      </c>
      <c r="CD477">
        <f>COUNTIF('résultats bruts'!AK477, 1) + COUNTIF('résultats bruts'!BR477,1) + COUNTIF('résultats bruts'!DM477,1)</f>
        <v>0</v>
      </c>
      <c r="CE477">
        <f>CD477/3</f>
        <v>0</v>
      </c>
      <c r="CF477">
        <f>COUNTIF('résultats bruts'!AE477, 1) + COUNTIF('résultats bruts'!BL477,1) + COUNTIF('résultats bruts'!DN477,1)</f>
        <v>0</v>
      </c>
      <c r="CG477">
        <f>CF477/3</f>
        <v>0</v>
      </c>
      <c r="CH477">
        <f>CF477+CD477</f>
        <v>0</v>
      </c>
      <c r="CI477">
        <f>CH477/6</f>
        <v>0</v>
      </c>
      <c r="CJ477">
        <f>COUNTIF('résultats bruts'!AJ477, 1) + COUNTIF('résultats bruts'!BM477,1) + COUNTIF('résultats bruts'!DL477,1)</f>
        <v>0</v>
      </c>
      <c r="CK477">
        <f>CJ477/3</f>
        <v>0</v>
      </c>
      <c r="CL477">
        <f>COUNTIF('résultats bruts'!AH477, 1) + COUNTIF('résultats bruts'!BK477,1) + COUNTIF('résultats bruts'!DK477,1)</f>
        <v>0</v>
      </c>
      <c r="CM477">
        <f>CL477/3</f>
        <v>0</v>
      </c>
      <c r="CN477">
        <f>CL477+CJ477</f>
        <v>0</v>
      </c>
      <c r="CO477">
        <f>CN477/6</f>
        <v>0</v>
      </c>
      <c r="CP477">
        <f>COUNTIF('résultats bruts'!AF477, 1) + COUNTIF('résultats bruts'!BO477,1) + COUNTIF('résultats bruts'!DJ477,1)</f>
        <v>0</v>
      </c>
      <c r="CQ477">
        <f>CP477/3</f>
        <v>0</v>
      </c>
      <c r="CR477">
        <f>COUNTIF('résultats bruts'!AG477, 1) + COUNTIF('résultats bruts'!BQ477,1) + COUNTIF('résultats bruts'!DH477,1)</f>
        <v>0</v>
      </c>
      <c r="CS477">
        <f>CR477/3</f>
        <v>0</v>
      </c>
      <c r="CT477">
        <f>CR477+CP477</f>
        <v>0</v>
      </c>
      <c r="CU477">
        <f>CT477/6</f>
        <v>0</v>
      </c>
      <c r="CV477">
        <f>COUNTIF('résultats bruts'!AM477, 1) + COUNTIF('résultats bruts'!AN477,1) + COUNTIF('résultats bruts'!BS477,1) +COUNTIF('résultats bruts'!BT477, 1) + COUNTIF('résultats bruts'!DO477,1) + COUNTIF('résultats bruts'!DP477,1)</f>
        <v>0</v>
      </c>
      <c r="CW477">
        <f>+CV477/6</f>
        <v>0</v>
      </c>
      <c r="CX477">
        <f>CT477+CN477+CH477+CB513</f>
        <v>0</v>
      </c>
      <c r="CY477">
        <f>CX477/30</f>
        <v>0</v>
      </c>
      <c r="CZ477">
        <f>COUNTIF('résultats bruts'!AO477,1)</f>
        <v>0</v>
      </c>
      <c r="DA477">
        <f>COUNTIF('résultats bruts'!AP477,1)</f>
        <v>0</v>
      </c>
      <c r="DB477">
        <f>CZ477+DA477</f>
        <v>0</v>
      </c>
      <c r="DC477">
        <f>DB477/2</f>
        <v>0</v>
      </c>
      <c r="DD477">
        <f>COUNTIF('résultats bruts'!BU477,1)</f>
        <v>0</v>
      </c>
      <c r="DE477">
        <f>COUNTIF('résultats bruts'!BV477,1)</f>
        <v>0</v>
      </c>
      <c r="DF477">
        <f>DD477+DE477</f>
        <v>0</v>
      </c>
      <c r="DG477">
        <f>DD477+DE477</f>
        <v>0</v>
      </c>
      <c r="DH477">
        <f>DG477/2</f>
        <v>0</v>
      </c>
      <c r="DJ477">
        <f>COUNTIF(CD477, 1)</f>
        <v>0</v>
      </c>
      <c r="DK477">
        <f>DB477+DG477+DJ477</f>
        <v>0</v>
      </c>
      <c r="DL477">
        <f>DK477/5</f>
        <v>0</v>
      </c>
      <c r="DM477">
        <f>COUNTIF('résultats bruts'!BG477,1)+COUNTIF('résultats bruts'!BJ477,1)</f>
        <v>0</v>
      </c>
      <c r="DN477">
        <f>DM477/2</f>
        <v>0</v>
      </c>
      <c r="DO477">
        <f>COUNTIF('résultats bruts'!CD477,1)+COUNTIF('résultats bruts'!CF477,1) + COUNTIF('résultats bruts'!CO477,1)+COUNTIF('résultats bruts'!CR477,1)</f>
        <v>0</v>
      </c>
      <c r="DP477">
        <f>DO477/4</f>
        <v>0</v>
      </c>
      <c r="DQ477">
        <f>DM477+DO477</f>
        <v>0</v>
      </c>
      <c r="DR477">
        <f>DQ477/6</f>
        <v>0</v>
      </c>
      <c r="DS477">
        <f>COUNTIF('résultats bruts'!BF477,1)+COUNTIF('résultats bruts'!BI477,1)</f>
        <v>0</v>
      </c>
      <c r="DT477">
        <f>DS477/2</f>
        <v>0</v>
      </c>
      <c r="DU477">
        <f>COUNTIF('résultats bruts'!CE477,1)+COUNTIF('résultats bruts'!CH477,1) + COUNTIF('résultats bruts'!CP477,1)</f>
        <v>0</v>
      </c>
      <c r="DV477">
        <f>DU477/4</f>
        <v>0</v>
      </c>
      <c r="DW477">
        <f>DS477+DU477</f>
        <v>0</v>
      </c>
      <c r="DX477">
        <f>DW477/6</f>
        <v>0</v>
      </c>
      <c r="DY477">
        <f>COUNTIF('résultats bruts'!BE477,1)+COUNTIF('résultats bruts'!BH477,1)</f>
        <v>0</v>
      </c>
      <c r="DZ477">
        <f>DY477/2</f>
        <v>0</v>
      </c>
      <c r="EA477">
        <f>COUNTIF('résultats bruts'!CC477,1)+COUNTIF('résultats bruts'!CG477,1) + COUNTIF('résultats bruts'!CN477,1)</f>
        <v>0</v>
      </c>
      <c r="EB477">
        <f>EA477/3</f>
        <v>0</v>
      </c>
      <c r="EC477">
        <f>EA477+DY477</f>
        <v>0</v>
      </c>
      <c r="ED477">
        <f>EC477/5</f>
        <v>0</v>
      </c>
      <c r="EE477">
        <f>EC477+DW477+DQ477</f>
        <v>0</v>
      </c>
      <c r="EF477">
        <f>EE477/17</f>
        <v>0</v>
      </c>
    </row>
    <row r="478">
      <c r="A478">
        <f>'résultats bruts'!A478</f>
        <v>0</v>
      </c>
      <c r="B478">
        <f>'résultats bruts'!B478</f>
        <v>0</v>
      </c>
      <c r="C478">
        <f>'résultats bruts'!C478</f>
        <v>0</v>
      </c>
      <c r="D478">
        <f>'résultats bruts'!D478</f>
        <v>0</v>
      </c>
      <c r="E478">
        <f>'résultats bruts'!E478</f>
        <v>0</v>
      </c>
      <c r="F478">
        <f>'résultats bruts'!F478</f>
        <v>476</v>
      </c>
      <c r="G478">
        <f>COUNTIF('résultats bruts'!K478,1) +COUNTIF('résultats bruts'!CJ478:CK478,1)+COUNTIF('résultats bruts'!CJ478:CK478,"0A")</f>
        <v>0</v>
      </c>
      <c r="H478">
        <f>G478/3</f>
        <v>0</v>
      </c>
      <c r="I478">
        <f>COUNTIF('résultats bruts'!O478,1) + COUNTIF('résultats bruts'!AD478,1) + COUNTIF('résultats bruts'!CA478,1) + COUNTIF('résultats bruts'!DU478, 1) + COUNTIF('résultats bruts'!DU478,"0B")</f>
        <v>0</v>
      </c>
      <c r="J478">
        <f>I478/4</f>
        <v>0</v>
      </c>
      <c r="K478">
        <f>COUNTIF('résultats bruts'!CJ478:CK478,1)</f>
        <v>0</v>
      </c>
      <c r="L478">
        <f>K478/2</f>
        <v>0</v>
      </c>
      <c r="M478">
        <f>COUNTIF('résultats bruts'!CM478,1)</f>
        <v>0</v>
      </c>
      <c r="N478">
        <f>COUNTIF('résultats bruts'!DU478,1)</f>
        <v>0</v>
      </c>
      <c r="O478">
        <f>M478+N478</f>
        <v>0</v>
      </c>
      <c r="P478">
        <f>O478/2</f>
        <v>0</v>
      </c>
      <c r="Q478">
        <f>COUNTIF('résultats bruts'!CB478, "1A")+COUNTIF('résultats bruts'!CB478, "1B")</f>
        <v>0</v>
      </c>
      <c r="R478">
        <f>O478+K478+I478+G478</f>
        <v>0</v>
      </c>
      <c r="S478">
        <f>R478/11</f>
        <v>0</v>
      </c>
      <c r="T478">
        <f>COUNTIF('résultats bruts'!Q478, 1) + COUNTIF('résultats bruts'!AU478,1) + COUNTIF('résultats bruts'!CW478,1)</f>
        <v>0</v>
      </c>
      <c r="U478">
        <f>T478/3</f>
        <v>0</v>
      </c>
      <c r="V478">
        <f>COUNTIF('résultats bruts'!P478,1) + COUNTIF('résultats bruts'!AS478,1) + COUNTIF('résultats bruts'!DD478,1)</f>
        <v>0</v>
      </c>
      <c r="W478">
        <f>V478/3</f>
        <v>0</v>
      </c>
      <c r="X478">
        <f>T478+V478</f>
        <v>0</v>
      </c>
      <c r="Y478">
        <f>X478/6</f>
        <v>0</v>
      </c>
      <c r="Z478">
        <f>COUNTIF('résultats bruts'!V478, 1) + COUNTIF('résultats bruts'!AT478,1) + COUNTIF('résultats bruts'!CT478,1)</f>
        <v>0</v>
      </c>
      <c r="AA478">
        <f>Z478/3</f>
        <v>0</v>
      </c>
      <c r="AB478">
        <f>COUNTIF('résultats bruts'!W478, 1) + COUNTIF('résultats bruts'!AV478,1) + COUNTIF('résultats bruts'!CZ478,1)</f>
        <v>0</v>
      </c>
      <c r="AC478">
        <f>AB478/3</f>
        <v>0</v>
      </c>
      <c r="AD478">
        <f>AB478+Z478</f>
        <v>0</v>
      </c>
      <c r="AE478">
        <f>AD478/6</f>
        <v>0</v>
      </c>
      <c r="AF478">
        <f>AD478+X478</f>
        <v>0</v>
      </c>
      <c r="AG478">
        <f>AF478/12</f>
        <v>0</v>
      </c>
      <c r="AH478">
        <f>COUNTIF('résultats bruts'!R478, 1) + COUNTIF('résultats bruts'!AW478,1) + COUNTIF('résultats bruts'!CU478,1)</f>
        <v>0</v>
      </c>
      <c r="AI478">
        <f>AH478/3</f>
        <v>0</v>
      </c>
      <c r="AJ478">
        <f>COUNTIF('résultats bruts'!Z478, 1) + COUNTIF('résultats bruts'!AQ478,1) + COUNTIF('résultats bruts'!CS478,1)</f>
        <v>0</v>
      </c>
      <c r="AK478">
        <f>AJ478/3</f>
        <v>0</v>
      </c>
      <c r="AL478">
        <f>AH478+AJ478</f>
        <v>0</v>
      </c>
      <c r="AM478">
        <f>AL478/6</f>
        <v>0</v>
      </c>
      <c r="AN478">
        <f>AL478+AF478</f>
        <v>0</v>
      </c>
      <c r="AO478">
        <f>AN478/18</f>
        <v>0</v>
      </c>
      <c r="AP478">
        <f>COUNTIF('résultats bruts'!Y478, 1) + COUNTIF('résultats bruts'!AY478,1) + COUNTIF('résultats bruts'!DC478,1)</f>
        <v>0</v>
      </c>
      <c r="AQ478">
        <f>AP478/3</f>
        <v>0</v>
      </c>
      <c r="AR478">
        <f>COUNTIF('résultats bruts'!T478, 1) + COUNTIF('résultats bruts'!AR478,1) + COUNTIF('résultats bruts'!DB478,1)</f>
        <v>0</v>
      </c>
      <c r="AS478">
        <f>AR478/3</f>
        <v>0</v>
      </c>
      <c r="AT478">
        <f>AR478+AP478</f>
        <v>0</v>
      </c>
      <c r="AU478">
        <f>AT478/6</f>
        <v>0</v>
      </c>
      <c r="AV478">
        <f>COUNTIF('résultats bruts'!X478, 1) + COUNTIF('résultats bruts'!BB478,1) + COUNTIF('résultats bruts'!DA478,1)</f>
        <v>0</v>
      </c>
      <c r="AW478">
        <f>AV478/3</f>
        <v>0</v>
      </c>
      <c r="AX478">
        <f>COUNTIF('résultats bruts'!AA478, 1) + COUNTIF('résultats bruts'!AX478,1) + COUNTIF('résultats bruts'!CY478,1)</f>
        <v>0</v>
      </c>
      <c r="AY478">
        <f>AX478/3</f>
        <v>0</v>
      </c>
      <c r="AZ478">
        <f>AX478+AV478</f>
        <v>0</v>
      </c>
      <c r="BA478">
        <f>AZ478/6</f>
        <v>0</v>
      </c>
      <c r="BB478">
        <f>AZ478+AT478</f>
        <v>0</v>
      </c>
      <c r="BC478">
        <f>BB478/12</f>
        <v>0</v>
      </c>
      <c r="BD478">
        <f>COUNTIF('résultats bruts'!U478, 1) + COUNTIF('résultats bruts'!AZ478,1) + COUNTIF('résultats bruts'!CX478,1)</f>
        <v>0</v>
      </c>
      <c r="BE478">
        <f>BD478/3</f>
        <v>0</v>
      </c>
      <c r="BF478">
        <f>COUNTIF('résultats bruts'!S478, 1) + COUNTIF('résultats bruts'!BA478,1) + COUNTIF('résultats bruts'!CV478,1)</f>
        <v>0</v>
      </c>
      <c r="BG478">
        <f>BF478/3</f>
        <v>0</v>
      </c>
      <c r="BH478">
        <f>BF478+BD478</f>
        <v>0</v>
      </c>
      <c r="BI478">
        <f>BH478/6</f>
        <v>0</v>
      </c>
      <c r="BJ478">
        <f>BH478+BB478</f>
        <v>0</v>
      </c>
      <c r="BK478">
        <f>BJ478/18</f>
        <v>0</v>
      </c>
      <c r="BL478">
        <f>COUNTIF('résultats bruts'!AB478, 1) + COUNTIF('résultats bruts'!AC478,1) + COUNTIF('résultats bruts'!BC478,1)+ COUNTIF('résultats bruts'!BD478,1)+ COUNTIF('résultats bruts'!DE478,1)+ COUNTIF('résultats bruts'!DF478,1)</f>
        <v>0</v>
      </c>
      <c r="BM478">
        <f>BL478/6</f>
        <v>0</v>
      </c>
      <c r="BN478">
        <f>BJ478+AN478+BL478</f>
        <v>0</v>
      </c>
      <c r="BO478">
        <f>BN478/42</f>
        <v>0</v>
      </c>
      <c r="BP478">
        <f>COUNTIF('résultats bruts'!DS478,1) + COUNTIF('résultats bruts'!DQ478,1)</f>
        <v>0</v>
      </c>
      <c r="BQ478">
        <f>BP478/2</f>
        <v>0</v>
      </c>
      <c r="BR478">
        <f>COUNTIF('résultats bruts'!DR478,1)+COUNTIF('résultats bruts'!DT478,1)</f>
        <v>0</v>
      </c>
      <c r="BS478">
        <f>BR478/2</f>
        <v>0</v>
      </c>
      <c r="BT478">
        <f>'résultats bruts'!AR478</f>
        <v>0</v>
      </c>
      <c r="BU478">
        <f>'résultats bruts'!DR478</f>
        <v>0</v>
      </c>
      <c r="BV478">
        <f>'résultats bruts'!AS478</f>
        <v>0</v>
      </c>
      <c r="BW478">
        <f>'résultats bruts'!DT478</f>
        <v>0</v>
      </c>
      <c r="BX478">
        <f>COUNTIF('résultats bruts'!AI478, 1) + COUNTIF('résultats bruts'!BP478,1) + COUNTIF('résultats bruts'!DG478,1)</f>
        <v>0</v>
      </c>
      <c r="BY478">
        <f>BX478/3</f>
        <v>0</v>
      </c>
      <c r="BZ478">
        <f>COUNTIF('résultats bruts'!AL478, 1) + COUNTIF('résultats bruts'!BN478,1) + COUNTIF('résultats bruts'!DI478,1)</f>
        <v>0</v>
      </c>
      <c r="CA478">
        <f>BZ478/3</f>
        <v>0</v>
      </c>
      <c r="CB478">
        <f>BX478+BZ478</f>
        <v>0</v>
      </c>
      <c r="CC478">
        <f>CB478/6</f>
        <v>0</v>
      </c>
      <c r="CD478">
        <f>COUNTIF('résultats bruts'!AK478, 1) + COUNTIF('résultats bruts'!BR478,1) + COUNTIF('résultats bruts'!DM478,1)</f>
        <v>0</v>
      </c>
      <c r="CE478">
        <f>CD478/3</f>
        <v>0</v>
      </c>
      <c r="CF478">
        <f>COUNTIF('résultats bruts'!AE478, 1) + COUNTIF('résultats bruts'!BL478,1) + COUNTIF('résultats bruts'!DN478,1)</f>
        <v>0</v>
      </c>
      <c r="CG478">
        <f>CF478/3</f>
        <v>0</v>
      </c>
      <c r="CH478">
        <f>CF478+CD478</f>
        <v>0</v>
      </c>
      <c r="CI478">
        <f>CH478/6</f>
        <v>0</v>
      </c>
      <c r="CJ478">
        <f>COUNTIF('résultats bruts'!AJ478, 1) + COUNTIF('résultats bruts'!BM478,1) + COUNTIF('résultats bruts'!DL478,1)</f>
        <v>0</v>
      </c>
      <c r="CK478">
        <f>CJ478/3</f>
        <v>0</v>
      </c>
      <c r="CL478">
        <f>COUNTIF('résultats bruts'!AH478, 1) + COUNTIF('résultats bruts'!BK478,1) + COUNTIF('résultats bruts'!DK478,1)</f>
        <v>0</v>
      </c>
      <c r="CM478">
        <f>CL478/3</f>
        <v>0</v>
      </c>
      <c r="CN478">
        <f>CL478+CJ478</f>
        <v>0</v>
      </c>
      <c r="CO478">
        <f>CN478/6</f>
        <v>0</v>
      </c>
      <c r="CP478">
        <f>COUNTIF('résultats bruts'!AF478, 1) + COUNTIF('résultats bruts'!BO478,1) + COUNTIF('résultats bruts'!DJ478,1)</f>
        <v>0</v>
      </c>
      <c r="CQ478">
        <f>CP478/3</f>
        <v>0</v>
      </c>
      <c r="CR478">
        <f>COUNTIF('résultats bruts'!AG478, 1) + COUNTIF('résultats bruts'!BQ478,1) + COUNTIF('résultats bruts'!DH478,1)</f>
        <v>0</v>
      </c>
      <c r="CS478">
        <f>CR478/3</f>
        <v>0</v>
      </c>
      <c r="CT478">
        <f>CR478+CP478</f>
        <v>0</v>
      </c>
      <c r="CU478">
        <f>CT478/6</f>
        <v>0</v>
      </c>
      <c r="CV478">
        <f>COUNTIF('résultats bruts'!AM478, 1) + COUNTIF('résultats bruts'!AN478,1) + COUNTIF('résultats bruts'!BS478,1) +COUNTIF('résultats bruts'!BT478, 1) + COUNTIF('résultats bruts'!DO478,1) + COUNTIF('résultats bruts'!DP478,1)</f>
        <v>0</v>
      </c>
      <c r="CW478">
        <f>+CV478/6</f>
        <v>0</v>
      </c>
      <c r="CX478">
        <f>CT478+CN478+CH478+CB514</f>
        <v>0</v>
      </c>
      <c r="CY478">
        <f>CX478/30</f>
        <v>0</v>
      </c>
      <c r="CZ478">
        <f>COUNTIF('résultats bruts'!AO478,1)</f>
        <v>0</v>
      </c>
      <c r="DA478">
        <f>COUNTIF('résultats bruts'!AP478,1)</f>
        <v>0</v>
      </c>
      <c r="DB478">
        <f>CZ478+DA478</f>
        <v>0</v>
      </c>
      <c r="DC478">
        <f>DB478/2</f>
        <v>0</v>
      </c>
      <c r="DD478">
        <f>COUNTIF('résultats bruts'!BU478,1)</f>
        <v>0</v>
      </c>
      <c r="DE478">
        <f>COUNTIF('résultats bruts'!BV478,1)</f>
        <v>0</v>
      </c>
      <c r="DF478">
        <f>DD478+DE478</f>
        <v>0</v>
      </c>
      <c r="DG478">
        <f>DD478+DE478</f>
        <v>0</v>
      </c>
      <c r="DH478">
        <f>DG478/2</f>
        <v>0</v>
      </c>
      <c r="DJ478">
        <f>COUNTIF(CD478, 1)</f>
        <v>0</v>
      </c>
      <c r="DK478">
        <f>DB478+DG478+DJ478</f>
        <v>0</v>
      </c>
      <c r="DL478">
        <f>DK478/5</f>
        <v>0</v>
      </c>
      <c r="DM478">
        <f>COUNTIF('résultats bruts'!BG478,1)+COUNTIF('résultats bruts'!BJ478,1)</f>
        <v>0</v>
      </c>
      <c r="DN478">
        <f>DM478/2</f>
        <v>0</v>
      </c>
      <c r="DO478">
        <f>COUNTIF('résultats bruts'!CD478,1)+COUNTIF('résultats bruts'!CF478,1) + COUNTIF('résultats bruts'!CO478,1)+COUNTIF('résultats bruts'!CR478,1)</f>
        <v>0</v>
      </c>
      <c r="DP478">
        <f>DO478/4</f>
        <v>0</v>
      </c>
      <c r="DQ478">
        <f>DM478+DO478</f>
        <v>0</v>
      </c>
      <c r="DR478">
        <f>DQ478/6</f>
        <v>0</v>
      </c>
      <c r="DS478">
        <f>COUNTIF('résultats bruts'!BF478,1)+COUNTIF('résultats bruts'!BI478,1)</f>
        <v>0</v>
      </c>
      <c r="DT478">
        <f>DS478/2</f>
        <v>0</v>
      </c>
      <c r="DU478">
        <f>COUNTIF('résultats bruts'!CE478,1)+COUNTIF('résultats bruts'!CH478,1) + COUNTIF('résultats bruts'!CP478,1)</f>
        <v>0</v>
      </c>
      <c r="DV478">
        <f>DU478/4</f>
        <v>0</v>
      </c>
      <c r="DW478">
        <f>DS478+DU478</f>
        <v>0</v>
      </c>
      <c r="DX478">
        <f>DW478/6</f>
        <v>0</v>
      </c>
      <c r="DY478">
        <f>COUNTIF('résultats bruts'!BE478,1)+COUNTIF('résultats bruts'!BH478,1)</f>
        <v>0</v>
      </c>
      <c r="DZ478">
        <f>DY478/2</f>
        <v>0</v>
      </c>
      <c r="EA478">
        <f>COUNTIF('résultats bruts'!CC478,1)+COUNTIF('résultats bruts'!CG478,1) + COUNTIF('résultats bruts'!CN478,1)</f>
        <v>0</v>
      </c>
      <c r="EB478">
        <f>EA478/3</f>
        <v>0</v>
      </c>
      <c r="EC478">
        <f>EA478+DY478</f>
        <v>0</v>
      </c>
      <c r="ED478">
        <f>EC478/5</f>
        <v>0</v>
      </c>
      <c r="EE478">
        <f>EC478+DW478+DQ478</f>
        <v>0</v>
      </c>
      <c r="EF478">
        <f>EE478/17</f>
        <v>0</v>
      </c>
    </row>
    <row r="479">
      <c r="A479">
        <f>'résultats bruts'!A479</f>
        <v>0</v>
      </c>
      <c r="B479">
        <f>'résultats bruts'!B479</f>
        <v>0</v>
      </c>
      <c r="C479">
        <f>'résultats bruts'!C479</f>
        <v>0</v>
      </c>
      <c r="D479">
        <f>'résultats bruts'!D479</f>
        <v>0</v>
      </c>
      <c r="E479">
        <f>'résultats bruts'!E479</f>
        <v>0</v>
      </c>
      <c r="F479">
        <f>'résultats bruts'!F479</f>
        <v>477</v>
      </c>
      <c r="G479">
        <f>COUNTIF('résultats bruts'!K479,1) +COUNTIF('résultats bruts'!CJ479:CK479,1)+COUNTIF('résultats bruts'!CJ479:CK479,"0A")</f>
        <v>0</v>
      </c>
      <c r="H479">
        <f>G479/3</f>
        <v>0</v>
      </c>
      <c r="I479">
        <f>COUNTIF('résultats bruts'!O479,1) + COUNTIF('résultats bruts'!AD479,1) + COUNTIF('résultats bruts'!CA479,1) + COUNTIF('résultats bruts'!DU479, 1) + COUNTIF('résultats bruts'!DU479,"0B")</f>
        <v>0</v>
      </c>
      <c r="J479">
        <f>I479/4</f>
        <v>0</v>
      </c>
      <c r="K479">
        <f>COUNTIF('résultats bruts'!CJ479:CK479,1)</f>
        <v>0</v>
      </c>
      <c r="L479">
        <f>K479/2</f>
        <v>0</v>
      </c>
      <c r="M479">
        <f>COUNTIF('résultats bruts'!CM479,1)</f>
        <v>0</v>
      </c>
      <c r="N479">
        <f>COUNTIF('résultats bruts'!DU479,1)</f>
        <v>0</v>
      </c>
      <c r="O479">
        <f>M479+N479</f>
        <v>0</v>
      </c>
      <c r="P479">
        <f>O479/2</f>
        <v>0</v>
      </c>
      <c r="Q479">
        <f>COUNTIF('résultats bruts'!CB479, "1A")+COUNTIF('résultats bruts'!CB479, "1B")</f>
        <v>0</v>
      </c>
      <c r="R479">
        <f>O479+K479+I479+G479</f>
        <v>0</v>
      </c>
      <c r="S479">
        <f>R479/11</f>
        <v>0</v>
      </c>
      <c r="T479">
        <f>COUNTIF('résultats bruts'!Q479, 1) + COUNTIF('résultats bruts'!AU479,1) + COUNTIF('résultats bruts'!CW479,1)</f>
        <v>0</v>
      </c>
      <c r="U479">
        <f>T479/3</f>
        <v>0</v>
      </c>
      <c r="V479">
        <f>COUNTIF('résultats bruts'!P479,1) + COUNTIF('résultats bruts'!AS479,1) + COUNTIF('résultats bruts'!DD479,1)</f>
        <v>0</v>
      </c>
      <c r="W479">
        <f>V479/3</f>
        <v>0</v>
      </c>
      <c r="X479">
        <f>T479+V479</f>
        <v>0</v>
      </c>
      <c r="Y479">
        <f>X479/6</f>
        <v>0</v>
      </c>
      <c r="Z479">
        <f>COUNTIF('résultats bruts'!V479, 1) + COUNTIF('résultats bruts'!AT479,1) + COUNTIF('résultats bruts'!CT479,1)</f>
        <v>0</v>
      </c>
      <c r="AA479">
        <f>Z479/3</f>
        <v>0</v>
      </c>
      <c r="AB479">
        <f>COUNTIF('résultats bruts'!W479, 1) + COUNTIF('résultats bruts'!AV479,1) + COUNTIF('résultats bruts'!CZ479,1)</f>
        <v>0</v>
      </c>
      <c r="AC479">
        <f>AB479/3</f>
        <v>0</v>
      </c>
      <c r="AD479">
        <f>AB479+Z479</f>
        <v>0</v>
      </c>
      <c r="AE479">
        <f>AD479/6</f>
        <v>0</v>
      </c>
      <c r="AF479">
        <f>AD479+X479</f>
        <v>0</v>
      </c>
      <c r="AG479">
        <f>AF479/12</f>
        <v>0</v>
      </c>
      <c r="AH479">
        <f>COUNTIF('résultats bruts'!R479, 1) + COUNTIF('résultats bruts'!AW479,1) + COUNTIF('résultats bruts'!CU479,1)</f>
        <v>0</v>
      </c>
      <c r="AI479">
        <f>AH479/3</f>
        <v>0</v>
      </c>
      <c r="AJ479">
        <f>COUNTIF('résultats bruts'!Z479, 1) + COUNTIF('résultats bruts'!AQ479,1) + COUNTIF('résultats bruts'!CS479,1)</f>
        <v>0</v>
      </c>
      <c r="AK479">
        <f>AJ479/3</f>
        <v>0</v>
      </c>
      <c r="AL479">
        <f>AH479+AJ479</f>
        <v>0</v>
      </c>
      <c r="AM479">
        <f>AL479/6</f>
        <v>0</v>
      </c>
      <c r="AN479">
        <f>AL479+AF479</f>
        <v>0</v>
      </c>
      <c r="AO479">
        <f>AN479/18</f>
        <v>0</v>
      </c>
      <c r="AP479">
        <f>COUNTIF('résultats bruts'!Y479, 1) + COUNTIF('résultats bruts'!AY479,1) + COUNTIF('résultats bruts'!DC479,1)</f>
        <v>0</v>
      </c>
      <c r="AQ479">
        <f>AP479/3</f>
        <v>0</v>
      </c>
      <c r="AR479">
        <f>COUNTIF('résultats bruts'!T479, 1) + COUNTIF('résultats bruts'!AR479,1) + COUNTIF('résultats bruts'!DB479,1)</f>
        <v>0</v>
      </c>
      <c r="AS479">
        <f>AR479/3</f>
        <v>0</v>
      </c>
      <c r="AT479">
        <f>AR479+AP479</f>
        <v>0</v>
      </c>
      <c r="AU479">
        <f>AT479/6</f>
        <v>0</v>
      </c>
      <c r="AV479">
        <f>COUNTIF('résultats bruts'!X479, 1) + COUNTIF('résultats bruts'!BB479,1) + COUNTIF('résultats bruts'!DA479,1)</f>
        <v>0</v>
      </c>
      <c r="AW479">
        <f>AV479/3</f>
        <v>0</v>
      </c>
      <c r="AX479">
        <f>COUNTIF('résultats bruts'!AA479, 1) + COUNTIF('résultats bruts'!AX479,1) + COUNTIF('résultats bruts'!CY479,1)</f>
        <v>0</v>
      </c>
      <c r="AY479">
        <f>AX479/3</f>
        <v>0</v>
      </c>
      <c r="AZ479">
        <f>AX479+AV479</f>
        <v>0</v>
      </c>
      <c r="BA479">
        <f>AZ479/6</f>
        <v>0</v>
      </c>
      <c r="BB479">
        <f>AZ479+AT479</f>
        <v>0</v>
      </c>
      <c r="BC479">
        <f>BB479/12</f>
        <v>0</v>
      </c>
      <c r="BD479">
        <f>COUNTIF('résultats bruts'!U479, 1) + COUNTIF('résultats bruts'!AZ479,1) + COUNTIF('résultats bruts'!CX479,1)</f>
        <v>0</v>
      </c>
      <c r="BE479">
        <f>BD479/3</f>
        <v>0</v>
      </c>
      <c r="BF479">
        <f>COUNTIF('résultats bruts'!S479, 1) + COUNTIF('résultats bruts'!BA479,1) + COUNTIF('résultats bruts'!CV479,1)</f>
        <v>0</v>
      </c>
      <c r="BG479">
        <f>BF479/3</f>
        <v>0</v>
      </c>
      <c r="BH479">
        <f>BF479+BD479</f>
        <v>0</v>
      </c>
      <c r="BI479">
        <f>BH479/6</f>
        <v>0</v>
      </c>
      <c r="BJ479">
        <f>BH479+BB479</f>
        <v>0</v>
      </c>
      <c r="BK479">
        <f>BJ479/18</f>
        <v>0</v>
      </c>
      <c r="BL479">
        <f>COUNTIF('résultats bruts'!AB479, 1) + COUNTIF('résultats bruts'!AC479,1) + COUNTIF('résultats bruts'!BC479,1)+ COUNTIF('résultats bruts'!BD479,1)+ COUNTIF('résultats bruts'!DE479,1)+ COUNTIF('résultats bruts'!DF479,1)</f>
        <v>0</v>
      </c>
      <c r="BM479">
        <f>BL479/6</f>
        <v>0</v>
      </c>
      <c r="BN479">
        <f>BJ479+AN479+BL479</f>
        <v>0</v>
      </c>
      <c r="BO479">
        <f>BN479/42</f>
        <v>0</v>
      </c>
      <c r="BP479">
        <f>COUNTIF('résultats bruts'!DS479,1) + COUNTIF('résultats bruts'!DQ479,1)</f>
        <v>0</v>
      </c>
      <c r="BQ479">
        <f>BP479/2</f>
        <v>0</v>
      </c>
      <c r="BR479">
        <f>COUNTIF('résultats bruts'!DR479,1)+COUNTIF('résultats bruts'!DT479,1)</f>
        <v>0</v>
      </c>
      <c r="BS479">
        <f>BR479/2</f>
        <v>0</v>
      </c>
      <c r="BT479">
        <f>'résultats bruts'!AR479</f>
        <v>0</v>
      </c>
      <c r="BU479">
        <f>'résultats bruts'!DR479</f>
        <v>0</v>
      </c>
      <c r="BV479">
        <f>'résultats bruts'!AS479</f>
        <v>0</v>
      </c>
      <c r="BW479">
        <f>'résultats bruts'!DT479</f>
        <v>0</v>
      </c>
      <c r="BX479">
        <f>COUNTIF('résultats bruts'!AI479, 1) + COUNTIF('résultats bruts'!BP479,1) + COUNTIF('résultats bruts'!DG479,1)</f>
        <v>0</v>
      </c>
      <c r="BY479">
        <f>BX479/3</f>
        <v>0</v>
      </c>
      <c r="BZ479">
        <f>COUNTIF('résultats bruts'!AL479, 1) + COUNTIF('résultats bruts'!BN479,1) + COUNTIF('résultats bruts'!DI479,1)</f>
        <v>0</v>
      </c>
      <c r="CA479">
        <f>BZ479/3</f>
        <v>0</v>
      </c>
      <c r="CB479">
        <f>BX479+BZ479</f>
        <v>0</v>
      </c>
      <c r="CC479">
        <f>CB479/6</f>
        <v>0</v>
      </c>
      <c r="CD479">
        <f>COUNTIF('résultats bruts'!AK479, 1) + COUNTIF('résultats bruts'!BR479,1) + COUNTIF('résultats bruts'!DM479,1)</f>
        <v>0</v>
      </c>
      <c r="CE479">
        <f>CD479/3</f>
        <v>0</v>
      </c>
      <c r="CF479">
        <f>COUNTIF('résultats bruts'!AE479, 1) + COUNTIF('résultats bruts'!BL479,1) + COUNTIF('résultats bruts'!DN479,1)</f>
        <v>0</v>
      </c>
      <c r="CG479">
        <f>CF479/3</f>
        <v>0</v>
      </c>
      <c r="CH479">
        <f>CF479+CD479</f>
        <v>0</v>
      </c>
      <c r="CI479">
        <f>CH479/6</f>
        <v>0</v>
      </c>
      <c r="CJ479">
        <f>COUNTIF('résultats bruts'!AJ479, 1) + COUNTIF('résultats bruts'!BM479,1) + COUNTIF('résultats bruts'!DL479,1)</f>
        <v>0</v>
      </c>
      <c r="CK479">
        <f>CJ479/3</f>
        <v>0</v>
      </c>
      <c r="CL479">
        <f>COUNTIF('résultats bruts'!AH479, 1) + COUNTIF('résultats bruts'!BK479,1) + COUNTIF('résultats bruts'!DK479,1)</f>
        <v>0</v>
      </c>
      <c r="CM479">
        <f>CL479/3</f>
        <v>0</v>
      </c>
      <c r="CN479">
        <f>CL479+CJ479</f>
        <v>0</v>
      </c>
      <c r="CO479">
        <f>CN479/6</f>
        <v>0</v>
      </c>
      <c r="CP479">
        <f>COUNTIF('résultats bruts'!AF479, 1) + COUNTIF('résultats bruts'!BO479,1) + COUNTIF('résultats bruts'!DJ479,1)</f>
        <v>0</v>
      </c>
      <c r="CQ479">
        <f>CP479/3</f>
        <v>0</v>
      </c>
      <c r="CR479">
        <f>COUNTIF('résultats bruts'!AG479, 1) + COUNTIF('résultats bruts'!BQ479,1) + COUNTIF('résultats bruts'!DH479,1)</f>
        <v>0</v>
      </c>
      <c r="CS479">
        <f>CR479/3</f>
        <v>0</v>
      </c>
      <c r="CT479">
        <f>CR479+CP479</f>
        <v>0</v>
      </c>
      <c r="CU479">
        <f>CT479/6</f>
        <v>0</v>
      </c>
      <c r="CV479">
        <f>COUNTIF('résultats bruts'!AM479, 1) + COUNTIF('résultats bruts'!AN479,1) + COUNTIF('résultats bruts'!BS479,1) +COUNTIF('résultats bruts'!BT479, 1) + COUNTIF('résultats bruts'!DO479,1) + COUNTIF('résultats bruts'!DP479,1)</f>
        <v>0</v>
      </c>
      <c r="CW479">
        <f>+CV479/6</f>
        <v>0</v>
      </c>
      <c r="CX479">
        <f>CT479+CN479+CH479+CB515</f>
        <v>0</v>
      </c>
      <c r="CY479">
        <f>CX479/30</f>
        <v>0</v>
      </c>
      <c r="CZ479">
        <f>COUNTIF('résultats bruts'!AO479,1)</f>
        <v>0</v>
      </c>
      <c r="DA479">
        <f>COUNTIF('résultats bruts'!AP479,1)</f>
        <v>0</v>
      </c>
      <c r="DB479">
        <f>CZ479+DA479</f>
        <v>0</v>
      </c>
      <c r="DC479">
        <f>DB479/2</f>
        <v>0</v>
      </c>
      <c r="DD479">
        <f>COUNTIF('résultats bruts'!BU479,1)</f>
        <v>0</v>
      </c>
      <c r="DE479">
        <f>COUNTIF('résultats bruts'!BV479,1)</f>
        <v>0</v>
      </c>
      <c r="DF479">
        <f>DD479+DE479</f>
        <v>0</v>
      </c>
      <c r="DG479">
        <f>DD479+DE479</f>
        <v>0</v>
      </c>
      <c r="DH479">
        <f>DG479/2</f>
        <v>0</v>
      </c>
      <c r="DJ479">
        <f>COUNTIF(CD479, 1)</f>
        <v>0</v>
      </c>
      <c r="DK479">
        <f>DB479+DG479+DJ479</f>
        <v>0</v>
      </c>
      <c r="DL479">
        <f>DK479/5</f>
        <v>0</v>
      </c>
      <c r="DM479">
        <f>COUNTIF('résultats bruts'!BG479,1)+COUNTIF('résultats bruts'!BJ479,1)</f>
        <v>0</v>
      </c>
      <c r="DN479">
        <f>DM479/2</f>
        <v>0</v>
      </c>
      <c r="DO479">
        <f>COUNTIF('résultats bruts'!CD479,1)+COUNTIF('résultats bruts'!CF479,1) + COUNTIF('résultats bruts'!CO479,1)+COUNTIF('résultats bruts'!CR479,1)</f>
        <v>0</v>
      </c>
      <c r="DP479">
        <f>DO479/4</f>
        <v>0</v>
      </c>
      <c r="DQ479">
        <f>DM479+DO479</f>
        <v>0</v>
      </c>
      <c r="DR479">
        <f>DQ479/6</f>
        <v>0</v>
      </c>
      <c r="DS479">
        <f>COUNTIF('résultats bruts'!BF479,1)+COUNTIF('résultats bruts'!BI479,1)</f>
        <v>0</v>
      </c>
      <c r="DT479">
        <f>DS479/2</f>
        <v>0</v>
      </c>
      <c r="DU479">
        <f>COUNTIF('résultats bruts'!CE479,1)+COUNTIF('résultats bruts'!CH479,1) + COUNTIF('résultats bruts'!CP479,1)</f>
        <v>0</v>
      </c>
      <c r="DV479">
        <f>DU479/4</f>
        <v>0</v>
      </c>
      <c r="DW479">
        <f>DS479+DU479</f>
        <v>0</v>
      </c>
      <c r="DX479">
        <f>DW479/6</f>
        <v>0</v>
      </c>
      <c r="DY479">
        <f>COUNTIF('résultats bruts'!BE479,1)+COUNTIF('résultats bruts'!BH479,1)</f>
        <v>0</v>
      </c>
      <c r="DZ479">
        <f>DY479/2</f>
        <v>0</v>
      </c>
      <c r="EA479">
        <f>COUNTIF('résultats bruts'!CC479,1)+COUNTIF('résultats bruts'!CG479,1) + COUNTIF('résultats bruts'!CN479,1)</f>
        <v>0</v>
      </c>
      <c r="EB479">
        <f>EA479/3</f>
        <v>0</v>
      </c>
      <c r="EC479">
        <f>EA479+DY479</f>
        <v>0</v>
      </c>
      <c r="ED479">
        <f>EC479/5</f>
        <v>0</v>
      </c>
      <c r="EE479">
        <f>EC479+DW479+DQ479</f>
        <v>0</v>
      </c>
      <c r="EF479">
        <f>EE479/17</f>
        <v>0</v>
      </c>
    </row>
    <row r="480">
      <c r="A480">
        <f>'résultats bruts'!A480</f>
        <v>0</v>
      </c>
      <c r="B480">
        <f>'résultats bruts'!B480</f>
        <v>0</v>
      </c>
      <c r="C480">
        <f>'résultats bruts'!C480</f>
        <v>0</v>
      </c>
      <c r="D480">
        <f>'résultats bruts'!D480</f>
        <v>0</v>
      </c>
      <c r="E480">
        <f>'résultats bruts'!E480</f>
        <v>0</v>
      </c>
      <c r="F480">
        <f>'résultats bruts'!F480</f>
        <v>478</v>
      </c>
      <c r="G480">
        <f>COUNTIF('résultats bruts'!K480,1) +COUNTIF('résultats bruts'!CJ480:CK480,1)+COUNTIF('résultats bruts'!CJ480:CK480,"0A")</f>
        <v>0</v>
      </c>
      <c r="H480">
        <f>G480/3</f>
        <v>0</v>
      </c>
      <c r="I480">
        <f>COUNTIF('résultats bruts'!O480,1) + COUNTIF('résultats bruts'!AD480,1) + COUNTIF('résultats bruts'!CA480,1) + COUNTIF('résultats bruts'!DU480, 1) + COUNTIF('résultats bruts'!DU480,"0B")</f>
        <v>0</v>
      </c>
      <c r="J480">
        <f>I480/4</f>
        <v>0</v>
      </c>
      <c r="K480">
        <f>COUNTIF('résultats bruts'!CJ480:CK480,1)</f>
        <v>0</v>
      </c>
      <c r="L480">
        <f>K480/2</f>
        <v>0</v>
      </c>
      <c r="M480">
        <f>COUNTIF('résultats bruts'!CM480,1)</f>
        <v>0</v>
      </c>
      <c r="N480">
        <f>COUNTIF('résultats bruts'!DU480,1)</f>
        <v>0</v>
      </c>
      <c r="O480">
        <f>M480+N480</f>
        <v>0</v>
      </c>
      <c r="P480">
        <f>O480/2</f>
        <v>0</v>
      </c>
      <c r="Q480">
        <f>COUNTIF('résultats bruts'!CB480, "1A")+COUNTIF('résultats bruts'!CB480, "1B")</f>
        <v>0</v>
      </c>
      <c r="R480">
        <f>O480+K480+I480+G480</f>
        <v>0</v>
      </c>
      <c r="S480">
        <f>R480/11</f>
        <v>0</v>
      </c>
      <c r="T480">
        <f>COUNTIF('résultats bruts'!Q480, 1) + COUNTIF('résultats bruts'!AU480,1) + COUNTIF('résultats bruts'!CW480,1)</f>
        <v>0</v>
      </c>
      <c r="U480">
        <f>T480/3</f>
        <v>0</v>
      </c>
      <c r="V480">
        <f>COUNTIF('résultats bruts'!P480,1) + COUNTIF('résultats bruts'!AS480,1) + COUNTIF('résultats bruts'!DD480,1)</f>
        <v>0</v>
      </c>
      <c r="W480">
        <f>V480/3</f>
        <v>0</v>
      </c>
      <c r="X480">
        <f>T480+V480</f>
        <v>0</v>
      </c>
      <c r="Y480">
        <f>X480/6</f>
        <v>0</v>
      </c>
      <c r="Z480">
        <f>COUNTIF('résultats bruts'!V480, 1) + COUNTIF('résultats bruts'!AT480,1) + COUNTIF('résultats bruts'!CT480,1)</f>
        <v>0</v>
      </c>
      <c r="AA480">
        <f>Z480/3</f>
        <v>0</v>
      </c>
      <c r="AB480">
        <f>COUNTIF('résultats bruts'!W480, 1) + COUNTIF('résultats bruts'!AV480,1) + COUNTIF('résultats bruts'!CZ480,1)</f>
        <v>0</v>
      </c>
      <c r="AC480">
        <f>AB480/3</f>
        <v>0</v>
      </c>
      <c r="AD480">
        <f>AB480+Z480</f>
        <v>0</v>
      </c>
      <c r="AE480">
        <f>AD480/6</f>
        <v>0</v>
      </c>
      <c r="AF480">
        <f>AD480+X480</f>
        <v>0</v>
      </c>
      <c r="AG480">
        <f>AF480/12</f>
        <v>0</v>
      </c>
      <c r="AH480">
        <f>COUNTIF('résultats bruts'!R480, 1) + COUNTIF('résultats bruts'!AW480,1) + COUNTIF('résultats bruts'!CU480,1)</f>
        <v>0</v>
      </c>
      <c r="AI480">
        <f>AH480/3</f>
        <v>0</v>
      </c>
      <c r="AJ480">
        <f>COUNTIF('résultats bruts'!Z480, 1) + COUNTIF('résultats bruts'!AQ480,1) + COUNTIF('résultats bruts'!CS480,1)</f>
        <v>0</v>
      </c>
      <c r="AK480">
        <f>AJ480/3</f>
        <v>0</v>
      </c>
      <c r="AL480">
        <f>AH480+AJ480</f>
        <v>0</v>
      </c>
      <c r="AM480">
        <f>AL480/6</f>
        <v>0</v>
      </c>
      <c r="AN480">
        <f>AL480+AF480</f>
        <v>0</v>
      </c>
      <c r="AO480">
        <f>AN480/18</f>
        <v>0</v>
      </c>
      <c r="AP480">
        <f>COUNTIF('résultats bruts'!Y480, 1) + COUNTIF('résultats bruts'!AY480,1) + COUNTIF('résultats bruts'!DC480,1)</f>
        <v>0</v>
      </c>
      <c r="AQ480">
        <f>AP480/3</f>
        <v>0</v>
      </c>
      <c r="AR480">
        <f>COUNTIF('résultats bruts'!T480, 1) + COUNTIF('résultats bruts'!AR480,1) + COUNTIF('résultats bruts'!DB480,1)</f>
        <v>0</v>
      </c>
      <c r="AS480">
        <f>AR480/3</f>
        <v>0</v>
      </c>
      <c r="AT480">
        <f>AR480+AP480</f>
        <v>0</v>
      </c>
      <c r="AU480">
        <f>AT480/6</f>
        <v>0</v>
      </c>
      <c r="AV480">
        <f>COUNTIF('résultats bruts'!X480, 1) + COUNTIF('résultats bruts'!BB480,1) + COUNTIF('résultats bruts'!DA480,1)</f>
        <v>0</v>
      </c>
      <c r="AW480">
        <f>AV480/3</f>
        <v>0</v>
      </c>
      <c r="AX480">
        <f>COUNTIF('résultats bruts'!AA480, 1) + COUNTIF('résultats bruts'!AX480,1) + COUNTIF('résultats bruts'!CY480,1)</f>
        <v>0</v>
      </c>
      <c r="AY480">
        <f>AX480/3</f>
        <v>0</v>
      </c>
      <c r="AZ480">
        <f>AX480+AV480</f>
        <v>0</v>
      </c>
      <c r="BA480">
        <f>AZ480/6</f>
        <v>0</v>
      </c>
      <c r="BB480">
        <f>AZ480+AT480</f>
        <v>0</v>
      </c>
      <c r="BC480">
        <f>BB480/12</f>
        <v>0</v>
      </c>
      <c r="BD480">
        <f>COUNTIF('résultats bruts'!U480, 1) + COUNTIF('résultats bruts'!AZ480,1) + COUNTIF('résultats bruts'!CX480,1)</f>
        <v>0</v>
      </c>
      <c r="BE480">
        <f>BD480/3</f>
        <v>0</v>
      </c>
      <c r="BF480">
        <f>COUNTIF('résultats bruts'!S480, 1) + COUNTIF('résultats bruts'!BA480,1) + COUNTIF('résultats bruts'!CV480,1)</f>
        <v>0</v>
      </c>
      <c r="BG480">
        <f>BF480/3</f>
        <v>0</v>
      </c>
      <c r="BH480">
        <f>BF480+BD480</f>
        <v>0</v>
      </c>
      <c r="BI480">
        <f>BH480/6</f>
        <v>0</v>
      </c>
      <c r="BJ480">
        <f>BH480+BB480</f>
        <v>0</v>
      </c>
      <c r="BK480">
        <f>BJ480/18</f>
        <v>0</v>
      </c>
      <c r="BL480">
        <f>COUNTIF('résultats bruts'!AB480, 1) + COUNTIF('résultats bruts'!AC480,1) + COUNTIF('résultats bruts'!BC480,1)+ COUNTIF('résultats bruts'!BD480,1)+ COUNTIF('résultats bruts'!DE480,1)+ COUNTIF('résultats bruts'!DF480,1)</f>
        <v>0</v>
      </c>
      <c r="BM480">
        <f>BL480/6</f>
        <v>0</v>
      </c>
      <c r="BN480">
        <f>BJ480+AN480+BL480</f>
        <v>0</v>
      </c>
      <c r="BO480">
        <f>BN480/42</f>
        <v>0</v>
      </c>
      <c r="BP480">
        <f>COUNTIF('résultats bruts'!DS480,1) + COUNTIF('résultats bruts'!DQ480,1)</f>
        <v>0</v>
      </c>
      <c r="BQ480">
        <f>BP480/2</f>
        <v>0</v>
      </c>
      <c r="BR480">
        <f>COUNTIF('résultats bruts'!DR480,1)+COUNTIF('résultats bruts'!DT480,1)</f>
        <v>0</v>
      </c>
      <c r="BS480">
        <f>BR480/2</f>
        <v>0</v>
      </c>
      <c r="BT480">
        <f>'résultats bruts'!AR480</f>
        <v>0</v>
      </c>
      <c r="BU480">
        <f>'résultats bruts'!DR480</f>
        <v>0</v>
      </c>
      <c r="BV480">
        <f>'résultats bruts'!AS480</f>
        <v>0</v>
      </c>
      <c r="BW480">
        <f>'résultats bruts'!DT480</f>
        <v>0</v>
      </c>
      <c r="BX480">
        <f>COUNTIF('résultats bruts'!AI480, 1) + COUNTIF('résultats bruts'!BP480,1) + COUNTIF('résultats bruts'!DG480,1)</f>
        <v>0</v>
      </c>
      <c r="BY480">
        <f>BX480/3</f>
        <v>0</v>
      </c>
      <c r="BZ480">
        <f>COUNTIF('résultats bruts'!AL480, 1) + COUNTIF('résultats bruts'!BN480,1) + COUNTIF('résultats bruts'!DI480,1)</f>
        <v>0</v>
      </c>
      <c r="CA480">
        <f>BZ480/3</f>
        <v>0</v>
      </c>
      <c r="CB480">
        <f>BX480+BZ480</f>
        <v>0</v>
      </c>
      <c r="CC480">
        <f>CB480/6</f>
        <v>0</v>
      </c>
      <c r="CD480">
        <f>COUNTIF('résultats bruts'!AK480, 1) + COUNTIF('résultats bruts'!BR480,1) + COUNTIF('résultats bruts'!DM480,1)</f>
        <v>0</v>
      </c>
      <c r="CE480">
        <f>CD480/3</f>
        <v>0</v>
      </c>
      <c r="CF480">
        <f>COUNTIF('résultats bruts'!AE480, 1) + COUNTIF('résultats bruts'!BL480,1) + COUNTIF('résultats bruts'!DN480,1)</f>
        <v>0</v>
      </c>
      <c r="CG480">
        <f>CF480/3</f>
        <v>0</v>
      </c>
      <c r="CH480">
        <f>CF480+CD480</f>
        <v>0</v>
      </c>
      <c r="CI480">
        <f>CH480/6</f>
        <v>0</v>
      </c>
      <c r="CJ480">
        <f>COUNTIF('résultats bruts'!AJ480, 1) + COUNTIF('résultats bruts'!BM480,1) + COUNTIF('résultats bruts'!DL480,1)</f>
        <v>0</v>
      </c>
      <c r="CK480">
        <f>CJ480/3</f>
        <v>0</v>
      </c>
      <c r="CL480">
        <f>COUNTIF('résultats bruts'!AH480, 1) + COUNTIF('résultats bruts'!BK480,1) + COUNTIF('résultats bruts'!DK480,1)</f>
        <v>0</v>
      </c>
      <c r="CM480">
        <f>CL480/3</f>
        <v>0</v>
      </c>
      <c r="CN480">
        <f>CL480+CJ480</f>
        <v>0</v>
      </c>
      <c r="CO480">
        <f>CN480/6</f>
        <v>0</v>
      </c>
      <c r="CP480">
        <f>COUNTIF('résultats bruts'!AF480, 1) + COUNTIF('résultats bruts'!BO480,1) + COUNTIF('résultats bruts'!DJ480,1)</f>
        <v>0</v>
      </c>
      <c r="CQ480">
        <f>CP480/3</f>
        <v>0</v>
      </c>
      <c r="CR480">
        <f>COUNTIF('résultats bruts'!AG480, 1) + COUNTIF('résultats bruts'!BQ480,1) + COUNTIF('résultats bruts'!DH480,1)</f>
        <v>0</v>
      </c>
      <c r="CS480">
        <f>CR480/3</f>
        <v>0</v>
      </c>
      <c r="CT480">
        <f>CR480+CP480</f>
        <v>0</v>
      </c>
      <c r="CU480">
        <f>CT480/6</f>
        <v>0</v>
      </c>
      <c r="CV480">
        <f>COUNTIF('résultats bruts'!AM480, 1) + COUNTIF('résultats bruts'!AN480,1) + COUNTIF('résultats bruts'!BS480,1) +COUNTIF('résultats bruts'!BT480, 1) + COUNTIF('résultats bruts'!DO480,1) + COUNTIF('résultats bruts'!DP480,1)</f>
        <v>0</v>
      </c>
      <c r="CW480">
        <f>+CV480/6</f>
        <v>0</v>
      </c>
      <c r="CX480">
        <f>CT480+CN480+CH480+CB516</f>
        <v>0</v>
      </c>
      <c r="CY480">
        <f>CX480/30</f>
        <v>0</v>
      </c>
      <c r="CZ480">
        <f>COUNTIF('résultats bruts'!AO480,1)</f>
        <v>0</v>
      </c>
      <c r="DA480">
        <f>COUNTIF('résultats bruts'!AP480,1)</f>
        <v>0</v>
      </c>
      <c r="DB480">
        <f>CZ480+DA480</f>
        <v>0</v>
      </c>
      <c r="DC480">
        <f>DB480/2</f>
        <v>0</v>
      </c>
      <c r="DD480">
        <f>COUNTIF('résultats bruts'!BU480,1)</f>
        <v>0</v>
      </c>
      <c r="DE480">
        <f>COUNTIF('résultats bruts'!BV480,1)</f>
        <v>0</v>
      </c>
      <c r="DF480">
        <f>DD480+DE480</f>
        <v>0</v>
      </c>
      <c r="DG480">
        <f>DD480+DE480</f>
        <v>0</v>
      </c>
      <c r="DH480">
        <f>DG480/2</f>
        <v>0</v>
      </c>
      <c r="DJ480">
        <f>COUNTIF(CD480, 1)</f>
        <v>0</v>
      </c>
      <c r="DK480">
        <f>DB480+DG480+DJ480</f>
        <v>0</v>
      </c>
      <c r="DL480">
        <f>DK480/5</f>
        <v>0</v>
      </c>
      <c r="DM480">
        <f>COUNTIF('résultats bruts'!BG480,1)+COUNTIF('résultats bruts'!BJ480,1)</f>
        <v>0</v>
      </c>
      <c r="DN480">
        <f>DM480/2</f>
        <v>0</v>
      </c>
      <c r="DO480">
        <f>COUNTIF('résultats bruts'!CD480,1)+COUNTIF('résultats bruts'!CF480,1) + COUNTIF('résultats bruts'!CO480,1)+COUNTIF('résultats bruts'!CR480,1)</f>
        <v>0</v>
      </c>
      <c r="DP480">
        <f>DO480/4</f>
        <v>0</v>
      </c>
      <c r="DQ480">
        <f>DM480+DO480</f>
        <v>0</v>
      </c>
      <c r="DR480">
        <f>DQ480/6</f>
        <v>0</v>
      </c>
      <c r="DS480">
        <f>COUNTIF('résultats bruts'!BF480,1)+COUNTIF('résultats bruts'!BI480,1)</f>
        <v>0</v>
      </c>
      <c r="DT480">
        <f>DS480/2</f>
        <v>0</v>
      </c>
      <c r="DU480">
        <f>COUNTIF('résultats bruts'!CE480,1)+COUNTIF('résultats bruts'!CH480,1) + COUNTIF('résultats bruts'!CP480,1)</f>
        <v>0</v>
      </c>
      <c r="DV480">
        <f>DU480/4</f>
        <v>0</v>
      </c>
      <c r="DW480">
        <f>DS480+DU480</f>
        <v>0</v>
      </c>
      <c r="DX480">
        <f>DW480/6</f>
        <v>0</v>
      </c>
      <c r="DY480">
        <f>COUNTIF('résultats bruts'!BE480,1)+COUNTIF('résultats bruts'!BH480,1)</f>
        <v>0</v>
      </c>
      <c r="DZ480">
        <f>DY480/2</f>
        <v>0</v>
      </c>
      <c r="EA480">
        <f>COUNTIF('résultats bruts'!CC480,1)+COUNTIF('résultats bruts'!CG480,1) + COUNTIF('résultats bruts'!CN480,1)</f>
        <v>0</v>
      </c>
      <c r="EB480">
        <f>EA480/3</f>
        <v>0</v>
      </c>
      <c r="EC480">
        <f>EA480+DY480</f>
        <v>0</v>
      </c>
      <c r="ED480">
        <f>EC480/5</f>
        <v>0</v>
      </c>
      <c r="EE480">
        <f>EC480+DW480+DQ480</f>
        <v>0</v>
      </c>
      <c r="EF480">
        <f>EE480/17</f>
        <v>0</v>
      </c>
    </row>
    <row r="481">
      <c r="A481">
        <f>'résultats bruts'!A481</f>
        <v>0</v>
      </c>
      <c r="B481">
        <f>'résultats bruts'!B481</f>
        <v>0</v>
      </c>
      <c r="C481">
        <f>'résultats bruts'!C481</f>
        <v>0</v>
      </c>
      <c r="D481">
        <f>'résultats bruts'!D481</f>
        <v>0</v>
      </c>
      <c r="E481">
        <f>'résultats bruts'!E481</f>
        <v>0</v>
      </c>
      <c r="F481">
        <f>'résultats bruts'!F481</f>
        <v>479</v>
      </c>
      <c r="G481">
        <f>COUNTIF('résultats bruts'!K481,1) +COUNTIF('résultats bruts'!CJ481:CK481,1)+COUNTIF('résultats bruts'!CJ481:CK481,"0A")</f>
        <v>0</v>
      </c>
      <c r="H481">
        <f>G481/3</f>
        <v>0</v>
      </c>
      <c r="I481">
        <f>COUNTIF('résultats bruts'!O481,1) + COUNTIF('résultats bruts'!AD481,1) + COUNTIF('résultats bruts'!CA481,1) + COUNTIF('résultats bruts'!DU481, 1) + COUNTIF('résultats bruts'!DU481,"0B")</f>
        <v>0</v>
      </c>
      <c r="J481">
        <f>I481/4</f>
        <v>0</v>
      </c>
      <c r="K481">
        <f>COUNTIF('résultats bruts'!CJ481:CK481,1)</f>
        <v>0</v>
      </c>
      <c r="L481">
        <f>K481/2</f>
        <v>0</v>
      </c>
      <c r="M481">
        <f>COUNTIF('résultats bruts'!CM481,1)</f>
        <v>0</v>
      </c>
      <c r="N481">
        <f>COUNTIF('résultats bruts'!DU481,1)</f>
        <v>0</v>
      </c>
      <c r="O481">
        <f>M481+N481</f>
        <v>0</v>
      </c>
      <c r="P481">
        <f>O481/2</f>
        <v>0</v>
      </c>
      <c r="Q481">
        <f>COUNTIF('résultats bruts'!CB481, "1A")+COUNTIF('résultats bruts'!CB481, "1B")</f>
        <v>0</v>
      </c>
      <c r="R481">
        <f>O481+K481+I481+G481</f>
        <v>0</v>
      </c>
      <c r="S481">
        <f>R481/11</f>
        <v>0</v>
      </c>
      <c r="T481">
        <f>COUNTIF('résultats bruts'!Q481, 1) + COUNTIF('résultats bruts'!AU481,1) + COUNTIF('résultats bruts'!CW481,1)</f>
        <v>0</v>
      </c>
      <c r="U481">
        <f>T481/3</f>
        <v>0</v>
      </c>
      <c r="V481">
        <f>COUNTIF('résultats bruts'!P481,1) + COUNTIF('résultats bruts'!AS481,1) + COUNTIF('résultats bruts'!DD481,1)</f>
        <v>0</v>
      </c>
      <c r="W481">
        <f>V481/3</f>
        <v>0</v>
      </c>
      <c r="X481">
        <f>T481+V481</f>
        <v>0</v>
      </c>
      <c r="Y481">
        <f>X481/6</f>
        <v>0</v>
      </c>
      <c r="Z481">
        <f>COUNTIF('résultats bruts'!V481, 1) + COUNTIF('résultats bruts'!AT481,1) + COUNTIF('résultats bruts'!CT481,1)</f>
        <v>0</v>
      </c>
      <c r="AA481">
        <f>Z481/3</f>
        <v>0</v>
      </c>
      <c r="AB481">
        <f>COUNTIF('résultats bruts'!W481, 1) + COUNTIF('résultats bruts'!AV481,1) + COUNTIF('résultats bruts'!CZ481,1)</f>
        <v>0</v>
      </c>
      <c r="AC481">
        <f>AB481/3</f>
        <v>0</v>
      </c>
      <c r="AD481">
        <f>AB481+Z481</f>
        <v>0</v>
      </c>
      <c r="AE481">
        <f>AD481/6</f>
        <v>0</v>
      </c>
      <c r="AF481">
        <f>AD481+X481</f>
        <v>0</v>
      </c>
      <c r="AG481">
        <f>AF481/12</f>
        <v>0</v>
      </c>
      <c r="AH481">
        <f>COUNTIF('résultats bruts'!R481, 1) + COUNTIF('résultats bruts'!AW481,1) + COUNTIF('résultats bruts'!CU481,1)</f>
        <v>0</v>
      </c>
      <c r="AI481">
        <f>AH481/3</f>
        <v>0</v>
      </c>
      <c r="AJ481">
        <f>COUNTIF('résultats bruts'!Z481, 1) + COUNTIF('résultats bruts'!AQ481,1) + COUNTIF('résultats bruts'!CS481,1)</f>
        <v>0</v>
      </c>
      <c r="AK481">
        <f>AJ481/3</f>
        <v>0</v>
      </c>
      <c r="AL481">
        <f>AH481+AJ481</f>
        <v>0</v>
      </c>
      <c r="AM481">
        <f>AL481/6</f>
        <v>0</v>
      </c>
      <c r="AN481">
        <f>AL481+AF481</f>
        <v>0</v>
      </c>
      <c r="AO481">
        <f>AN481/18</f>
        <v>0</v>
      </c>
      <c r="AP481">
        <f>COUNTIF('résultats bruts'!Y481, 1) + COUNTIF('résultats bruts'!AY481,1) + COUNTIF('résultats bruts'!DC481,1)</f>
        <v>0</v>
      </c>
      <c r="AQ481">
        <f>AP481/3</f>
        <v>0</v>
      </c>
      <c r="AR481">
        <f>COUNTIF('résultats bruts'!T481, 1) + COUNTIF('résultats bruts'!AR481,1) + COUNTIF('résultats bruts'!DB481,1)</f>
        <v>0</v>
      </c>
      <c r="AS481">
        <f>AR481/3</f>
        <v>0</v>
      </c>
      <c r="AT481">
        <f>AR481+AP481</f>
        <v>0</v>
      </c>
      <c r="AU481">
        <f>AT481/6</f>
        <v>0</v>
      </c>
      <c r="AV481">
        <f>COUNTIF('résultats bruts'!X481, 1) + COUNTIF('résultats bruts'!BB481,1) + COUNTIF('résultats bruts'!DA481,1)</f>
        <v>0</v>
      </c>
      <c r="AW481">
        <f>AV481/3</f>
        <v>0</v>
      </c>
      <c r="AX481">
        <f>COUNTIF('résultats bruts'!AA481, 1) + COUNTIF('résultats bruts'!AX481,1) + COUNTIF('résultats bruts'!CY481,1)</f>
        <v>0</v>
      </c>
      <c r="AY481">
        <f>AX481/3</f>
        <v>0</v>
      </c>
      <c r="AZ481">
        <f>AX481+AV481</f>
        <v>0</v>
      </c>
      <c r="BA481">
        <f>AZ481/6</f>
        <v>0</v>
      </c>
      <c r="BB481">
        <f>AZ481+AT481</f>
        <v>0</v>
      </c>
      <c r="BC481">
        <f>BB481/12</f>
        <v>0</v>
      </c>
      <c r="BD481">
        <f>COUNTIF('résultats bruts'!U481, 1) + COUNTIF('résultats bruts'!AZ481,1) + COUNTIF('résultats bruts'!CX481,1)</f>
        <v>0</v>
      </c>
      <c r="BE481">
        <f>BD481/3</f>
        <v>0</v>
      </c>
      <c r="BF481">
        <f>COUNTIF('résultats bruts'!S481, 1) + COUNTIF('résultats bruts'!BA481,1) + COUNTIF('résultats bruts'!CV481,1)</f>
        <v>0</v>
      </c>
      <c r="BG481">
        <f>BF481/3</f>
        <v>0</v>
      </c>
      <c r="BH481">
        <f>BF481+BD481</f>
        <v>0</v>
      </c>
      <c r="BI481">
        <f>BH481/6</f>
        <v>0</v>
      </c>
      <c r="BJ481">
        <f>BH481+BB481</f>
        <v>0</v>
      </c>
      <c r="BK481">
        <f>BJ481/18</f>
        <v>0</v>
      </c>
      <c r="BL481">
        <f>COUNTIF('résultats bruts'!AB481, 1) + COUNTIF('résultats bruts'!AC481,1) + COUNTIF('résultats bruts'!BC481,1)+ COUNTIF('résultats bruts'!BD481,1)+ COUNTIF('résultats bruts'!DE481,1)+ COUNTIF('résultats bruts'!DF481,1)</f>
        <v>0</v>
      </c>
      <c r="BM481">
        <f>BL481/6</f>
        <v>0</v>
      </c>
      <c r="BN481">
        <f>BJ481+AN481+BL481</f>
        <v>0</v>
      </c>
      <c r="BO481">
        <f>BN481/42</f>
        <v>0</v>
      </c>
      <c r="BP481">
        <f>COUNTIF('résultats bruts'!DS481,1) + COUNTIF('résultats bruts'!DQ481,1)</f>
        <v>0</v>
      </c>
      <c r="BQ481">
        <f>BP481/2</f>
        <v>0</v>
      </c>
      <c r="BR481">
        <f>COUNTIF('résultats bruts'!DR481,1)+COUNTIF('résultats bruts'!DT481,1)</f>
        <v>0</v>
      </c>
      <c r="BS481">
        <f>BR481/2</f>
        <v>0</v>
      </c>
      <c r="BT481">
        <f>'résultats bruts'!AR481</f>
        <v>0</v>
      </c>
      <c r="BU481">
        <f>'résultats bruts'!DR481</f>
        <v>0</v>
      </c>
      <c r="BV481">
        <f>'résultats bruts'!AS481</f>
        <v>0</v>
      </c>
      <c r="BW481">
        <f>'résultats bruts'!DT481</f>
        <v>0</v>
      </c>
      <c r="BX481">
        <f>COUNTIF('résultats bruts'!AI481, 1) + COUNTIF('résultats bruts'!BP481,1) + COUNTIF('résultats bruts'!DG481,1)</f>
        <v>0</v>
      </c>
      <c r="BY481">
        <f>BX481/3</f>
        <v>0</v>
      </c>
      <c r="BZ481">
        <f>COUNTIF('résultats bruts'!AL481, 1) + COUNTIF('résultats bruts'!BN481,1) + COUNTIF('résultats bruts'!DI481,1)</f>
        <v>0</v>
      </c>
      <c r="CA481">
        <f>BZ481/3</f>
        <v>0</v>
      </c>
      <c r="CB481">
        <f>BX481+BZ481</f>
        <v>0</v>
      </c>
      <c r="CC481">
        <f>CB481/6</f>
        <v>0</v>
      </c>
      <c r="CD481">
        <f>COUNTIF('résultats bruts'!AK481, 1) + COUNTIF('résultats bruts'!BR481,1) + COUNTIF('résultats bruts'!DM481,1)</f>
        <v>0</v>
      </c>
      <c r="CE481">
        <f>CD481/3</f>
        <v>0</v>
      </c>
      <c r="CF481">
        <f>COUNTIF('résultats bruts'!AE481, 1) + COUNTIF('résultats bruts'!BL481,1) + COUNTIF('résultats bruts'!DN481,1)</f>
        <v>0</v>
      </c>
      <c r="CG481">
        <f>CF481/3</f>
        <v>0</v>
      </c>
      <c r="CH481">
        <f>CF481+CD481</f>
        <v>0</v>
      </c>
      <c r="CI481">
        <f>CH481/6</f>
        <v>0</v>
      </c>
      <c r="CJ481">
        <f>COUNTIF('résultats bruts'!AJ481, 1) + COUNTIF('résultats bruts'!BM481,1) + COUNTIF('résultats bruts'!DL481,1)</f>
        <v>0</v>
      </c>
      <c r="CK481">
        <f>CJ481/3</f>
        <v>0</v>
      </c>
      <c r="CL481">
        <f>COUNTIF('résultats bruts'!AH481, 1) + COUNTIF('résultats bruts'!BK481,1) + COUNTIF('résultats bruts'!DK481,1)</f>
        <v>0</v>
      </c>
      <c r="CM481">
        <f>CL481/3</f>
        <v>0</v>
      </c>
      <c r="CN481">
        <f>CL481+CJ481</f>
        <v>0</v>
      </c>
      <c r="CO481">
        <f>CN481/6</f>
        <v>0</v>
      </c>
      <c r="CP481">
        <f>COUNTIF('résultats bruts'!AF481, 1) + COUNTIF('résultats bruts'!BO481,1) + COUNTIF('résultats bruts'!DJ481,1)</f>
        <v>0</v>
      </c>
      <c r="CQ481">
        <f>CP481/3</f>
        <v>0</v>
      </c>
      <c r="CR481">
        <f>COUNTIF('résultats bruts'!AG481, 1) + COUNTIF('résultats bruts'!BQ481,1) + COUNTIF('résultats bruts'!DH481,1)</f>
        <v>0</v>
      </c>
      <c r="CS481">
        <f>CR481/3</f>
        <v>0</v>
      </c>
      <c r="CT481">
        <f>CR481+CP481</f>
        <v>0</v>
      </c>
      <c r="CU481">
        <f>CT481/6</f>
        <v>0</v>
      </c>
      <c r="CV481">
        <f>COUNTIF('résultats bruts'!AM481, 1) + COUNTIF('résultats bruts'!AN481,1) + COUNTIF('résultats bruts'!BS481,1) +COUNTIF('résultats bruts'!BT481, 1) + COUNTIF('résultats bruts'!DO481,1) + COUNTIF('résultats bruts'!DP481,1)</f>
        <v>0</v>
      </c>
      <c r="CW481">
        <f>+CV481/6</f>
        <v>0</v>
      </c>
      <c r="CX481">
        <f>CT481+CN481+CH481+CB517</f>
        <v>0</v>
      </c>
      <c r="CY481">
        <f>CX481/30</f>
        <v>0</v>
      </c>
      <c r="CZ481">
        <f>COUNTIF('résultats bruts'!AO481,1)</f>
        <v>0</v>
      </c>
      <c r="DA481">
        <f>COUNTIF('résultats bruts'!AP481,1)</f>
        <v>0</v>
      </c>
      <c r="DB481">
        <f>CZ481+DA481</f>
        <v>0</v>
      </c>
      <c r="DC481">
        <f>DB481/2</f>
        <v>0</v>
      </c>
      <c r="DD481">
        <f>COUNTIF('résultats bruts'!BU481,1)</f>
        <v>0</v>
      </c>
      <c r="DE481">
        <f>COUNTIF('résultats bruts'!BV481,1)</f>
        <v>0</v>
      </c>
      <c r="DF481">
        <f>DD481+DE481</f>
        <v>0</v>
      </c>
      <c r="DG481">
        <f>DD481+DE481</f>
        <v>0</v>
      </c>
      <c r="DH481">
        <f>DG481/2</f>
        <v>0</v>
      </c>
      <c r="DJ481">
        <f>COUNTIF(CD481, 1)</f>
        <v>0</v>
      </c>
      <c r="DK481">
        <f>DB481+DG481+DJ481</f>
        <v>0</v>
      </c>
      <c r="DL481">
        <f>DK481/5</f>
        <v>0</v>
      </c>
      <c r="DM481">
        <f>COUNTIF('résultats bruts'!BG481,1)+COUNTIF('résultats bruts'!BJ481,1)</f>
        <v>0</v>
      </c>
      <c r="DN481">
        <f>DM481/2</f>
        <v>0</v>
      </c>
      <c r="DO481">
        <f>COUNTIF('résultats bruts'!CD481,1)+COUNTIF('résultats bruts'!CF481,1) + COUNTIF('résultats bruts'!CO481,1)+COUNTIF('résultats bruts'!CR481,1)</f>
        <v>0</v>
      </c>
      <c r="DP481">
        <f>DO481/4</f>
        <v>0</v>
      </c>
      <c r="DQ481">
        <f>DM481+DO481</f>
        <v>0</v>
      </c>
      <c r="DR481">
        <f>DQ481/6</f>
        <v>0</v>
      </c>
      <c r="DS481">
        <f>COUNTIF('résultats bruts'!BF481,1)+COUNTIF('résultats bruts'!BI481,1)</f>
        <v>0</v>
      </c>
      <c r="DT481">
        <f>DS481/2</f>
        <v>0</v>
      </c>
      <c r="DU481">
        <f>COUNTIF('résultats bruts'!CE481,1)+COUNTIF('résultats bruts'!CH481,1) + COUNTIF('résultats bruts'!CP481,1)</f>
        <v>0</v>
      </c>
      <c r="DV481">
        <f>DU481/4</f>
        <v>0</v>
      </c>
      <c r="DW481">
        <f>DS481+DU481</f>
        <v>0</v>
      </c>
      <c r="DX481">
        <f>DW481/6</f>
        <v>0</v>
      </c>
      <c r="DY481">
        <f>COUNTIF('résultats bruts'!BE481,1)+COUNTIF('résultats bruts'!BH481,1)</f>
        <v>0</v>
      </c>
      <c r="DZ481">
        <f>DY481/2</f>
        <v>0</v>
      </c>
      <c r="EA481">
        <f>COUNTIF('résultats bruts'!CC481,1)+COUNTIF('résultats bruts'!CG481,1) + COUNTIF('résultats bruts'!CN481,1)</f>
        <v>0</v>
      </c>
      <c r="EB481">
        <f>EA481/3</f>
        <v>0</v>
      </c>
      <c r="EC481">
        <f>EA481+DY481</f>
        <v>0</v>
      </c>
      <c r="ED481">
        <f>EC481/5</f>
        <v>0</v>
      </c>
      <c r="EE481">
        <f>EC481+DW481+DQ481</f>
        <v>0</v>
      </c>
      <c r="EF481">
        <f>EE481/17</f>
        <v>0</v>
      </c>
    </row>
    <row r="482">
      <c r="A482">
        <f>'résultats bruts'!A482</f>
        <v>0</v>
      </c>
      <c r="B482">
        <f>'résultats bruts'!B482</f>
        <v>0</v>
      </c>
      <c r="C482">
        <f>'résultats bruts'!C482</f>
        <v>0</v>
      </c>
      <c r="D482">
        <f>'résultats bruts'!D482</f>
        <v>0</v>
      </c>
      <c r="E482">
        <f>'résultats bruts'!E482</f>
        <v>0</v>
      </c>
      <c r="F482">
        <f>'résultats bruts'!F482</f>
        <v>480</v>
      </c>
      <c r="G482">
        <f>COUNTIF('résultats bruts'!K482,1) +COUNTIF('résultats bruts'!CJ482:CK482,1)+COUNTIF('résultats bruts'!CJ482:CK482,"0A")</f>
        <v>0</v>
      </c>
      <c r="H482">
        <f>G482/3</f>
        <v>0</v>
      </c>
      <c r="I482">
        <f>COUNTIF('résultats bruts'!O482,1) + COUNTIF('résultats bruts'!AD482,1) + COUNTIF('résultats bruts'!CA482,1) + COUNTIF('résultats bruts'!DU482, 1) + COUNTIF('résultats bruts'!DU482,"0B")</f>
        <v>0</v>
      </c>
      <c r="J482">
        <f>I482/4</f>
        <v>0</v>
      </c>
      <c r="K482">
        <f>COUNTIF('résultats bruts'!CJ482:CK482,1)</f>
        <v>0</v>
      </c>
      <c r="L482">
        <f>K482/2</f>
        <v>0</v>
      </c>
      <c r="M482">
        <f>COUNTIF('résultats bruts'!CM482,1)</f>
        <v>0</v>
      </c>
      <c r="N482">
        <f>COUNTIF('résultats bruts'!DU482,1)</f>
        <v>0</v>
      </c>
      <c r="O482">
        <f>M482+N482</f>
        <v>0</v>
      </c>
      <c r="P482">
        <f>O482/2</f>
        <v>0</v>
      </c>
      <c r="Q482">
        <f>COUNTIF('résultats bruts'!CB482, "1A")+COUNTIF('résultats bruts'!CB482, "1B")</f>
        <v>0</v>
      </c>
      <c r="R482">
        <f>O482+K482+I482+G482</f>
        <v>0</v>
      </c>
      <c r="S482">
        <f>R482/11</f>
        <v>0</v>
      </c>
      <c r="T482">
        <f>COUNTIF('résultats bruts'!Q482, 1) + COUNTIF('résultats bruts'!AU482,1) + COUNTIF('résultats bruts'!CW482,1)</f>
        <v>0</v>
      </c>
      <c r="U482">
        <f>T482/3</f>
        <v>0</v>
      </c>
      <c r="V482">
        <f>COUNTIF('résultats bruts'!P482,1) + COUNTIF('résultats bruts'!AS482,1) + COUNTIF('résultats bruts'!DD482,1)</f>
        <v>0</v>
      </c>
      <c r="W482">
        <f>V482/3</f>
        <v>0</v>
      </c>
      <c r="X482">
        <f>T482+V482</f>
        <v>0</v>
      </c>
      <c r="Y482">
        <f>X482/6</f>
        <v>0</v>
      </c>
      <c r="Z482">
        <f>COUNTIF('résultats bruts'!V482, 1) + COUNTIF('résultats bruts'!AT482,1) + COUNTIF('résultats bruts'!CT482,1)</f>
        <v>0</v>
      </c>
      <c r="AA482">
        <f>Z482/3</f>
        <v>0</v>
      </c>
      <c r="AB482">
        <f>COUNTIF('résultats bruts'!W482, 1) + COUNTIF('résultats bruts'!AV482,1) + COUNTIF('résultats bruts'!CZ482,1)</f>
        <v>0</v>
      </c>
      <c r="AC482">
        <f>AB482/3</f>
        <v>0</v>
      </c>
      <c r="AD482">
        <f>AB482+Z482</f>
        <v>0</v>
      </c>
      <c r="AE482">
        <f>AD482/6</f>
        <v>0</v>
      </c>
      <c r="AF482">
        <f>AD482+X482</f>
        <v>0</v>
      </c>
      <c r="AG482">
        <f>AF482/12</f>
        <v>0</v>
      </c>
      <c r="AH482">
        <f>COUNTIF('résultats bruts'!R482, 1) + COUNTIF('résultats bruts'!AW482,1) + COUNTIF('résultats bruts'!CU482,1)</f>
        <v>0</v>
      </c>
      <c r="AI482">
        <f>AH482/3</f>
        <v>0</v>
      </c>
      <c r="AJ482">
        <f>COUNTIF('résultats bruts'!Z482, 1) + COUNTIF('résultats bruts'!AQ482,1) + COUNTIF('résultats bruts'!CS482,1)</f>
        <v>0</v>
      </c>
      <c r="AK482">
        <f>AJ482/3</f>
        <v>0</v>
      </c>
      <c r="AL482">
        <f>AH482+AJ482</f>
        <v>0</v>
      </c>
      <c r="AM482">
        <f>AL482/6</f>
        <v>0</v>
      </c>
      <c r="AN482">
        <f>AL482+AF482</f>
        <v>0</v>
      </c>
      <c r="AO482">
        <f>AN482/18</f>
        <v>0</v>
      </c>
      <c r="AP482">
        <f>COUNTIF('résultats bruts'!Y482, 1) + COUNTIF('résultats bruts'!AY482,1) + COUNTIF('résultats bruts'!DC482,1)</f>
        <v>0</v>
      </c>
      <c r="AQ482">
        <f>AP482/3</f>
        <v>0</v>
      </c>
      <c r="AR482">
        <f>COUNTIF('résultats bruts'!T482, 1) + COUNTIF('résultats bruts'!AR482,1) + COUNTIF('résultats bruts'!DB482,1)</f>
        <v>0</v>
      </c>
      <c r="AS482">
        <f>AR482/3</f>
        <v>0</v>
      </c>
      <c r="AT482">
        <f>AR482+AP482</f>
        <v>0</v>
      </c>
      <c r="AU482">
        <f>AT482/6</f>
        <v>0</v>
      </c>
      <c r="AV482">
        <f>COUNTIF('résultats bruts'!X482, 1) + COUNTIF('résultats bruts'!BB482,1) + COUNTIF('résultats bruts'!DA482,1)</f>
        <v>0</v>
      </c>
      <c r="AW482">
        <f>AV482/3</f>
        <v>0</v>
      </c>
      <c r="AX482">
        <f>COUNTIF('résultats bruts'!AA482, 1) + COUNTIF('résultats bruts'!AX482,1) + COUNTIF('résultats bruts'!CY482,1)</f>
        <v>0</v>
      </c>
      <c r="AY482">
        <f>AX482/3</f>
        <v>0</v>
      </c>
      <c r="AZ482">
        <f>AX482+AV482</f>
        <v>0</v>
      </c>
      <c r="BA482">
        <f>AZ482/6</f>
        <v>0</v>
      </c>
      <c r="BB482">
        <f>AZ482+AT482</f>
        <v>0</v>
      </c>
      <c r="BC482">
        <f>BB482/12</f>
        <v>0</v>
      </c>
      <c r="BD482">
        <f>COUNTIF('résultats bruts'!U482, 1) + COUNTIF('résultats bruts'!AZ482,1) + COUNTIF('résultats bruts'!CX482,1)</f>
        <v>0</v>
      </c>
      <c r="BE482">
        <f>BD482/3</f>
        <v>0</v>
      </c>
      <c r="BF482">
        <f>COUNTIF('résultats bruts'!S482, 1) + COUNTIF('résultats bruts'!BA482,1) + COUNTIF('résultats bruts'!CV482,1)</f>
        <v>0</v>
      </c>
      <c r="BG482">
        <f>BF482/3</f>
        <v>0</v>
      </c>
      <c r="BH482">
        <f>BF482+BD482</f>
        <v>0</v>
      </c>
      <c r="BI482">
        <f>BH482/6</f>
        <v>0</v>
      </c>
      <c r="BJ482">
        <f>BH482+BB482</f>
        <v>0</v>
      </c>
      <c r="BK482">
        <f>BJ482/18</f>
        <v>0</v>
      </c>
      <c r="BL482">
        <f>COUNTIF('résultats bruts'!AB482, 1) + COUNTIF('résultats bruts'!AC482,1) + COUNTIF('résultats bruts'!BC482,1)+ COUNTIF('résultats bruts'!BD482,1)+ COUNTIF('résultats bruts'!DE482,1)+ COUNTIF('résultats bruts'!DF482,1)</f>
        <v>0</v>
      </c>
      <c r="BM482">
        <f>BL482/6</f>
        <v>0</v>
      </c>
      <c r="BN482">
        <f>BJ482+AN482+BL482</f>
        <v>0</v>
      </c>
      <c r="BO482">
        <f>BN482/42</f>
        <v>0</v>
      </c>
      <c r="BP482">
        <f>COUNTIF('résultats bruts'!DS482,1) + COUNTIF('résultats bruts'!DQ482,1)</f>
        <v>0</v>
      </c>
      <c r="BQ482">
        <f>BP482/2</f>
        <v>0</v>
      </c>
      <c r="BR482">
        <f>COUNTIF('résultats bruts'!DR482,1)+COUNTIF('résultats bruts'!DT482,1)</f>
        <v>0</v>
      </c>
      <c r="BS482">
        <f>BR482/2</f>
        <v>0</v>
      </c>
      <c r="BT482">
        <f>'résultats bruts'!AR482</f>
        <v>0</v>
      </c>
      <c r="BU482">
        <f>'résultats bruts'!DR482</f>
        <v>0</v>
      </c>
      <c r="BV482">
        <f>'résultats bruts'!AS482</f>
        <v>0</v>
      </c>
      <c r="BW482">
        <f>'résultats bruts'!DT482</f>
        <v>0</v>
      </c>
      <c r="BX482">
        <f>COUNTIF('résultats bruts'!AI482, 1) + COUNTIF('résultats bruts'!BP482,1) + COUNTIF('résultats bruts'!DG482,1)</f>
        <v>0</v>
      </c>
      <c r="BY482">
        <f>BX482/3</f>
        <v>0</v>
      </c>
      <c r="BZ482">
        <f>COUNTIF('résultats bruts'!AL482, 1) + COUNTIF('résultats bruts'!BN482,1) + COUNTIF('résultats bruts'!DI482,1)</f>
        <v>0</v>
      </c>
      <c r="CA482">
        <f>BZ482/3</f>
        <v>0</v>
      </c>
      <c r="CB482">
        <f>BX482+BZ482</f>
        <v>0</v>
      </c>
      <c r="CC482">
        <f>CB482/6</f>
        <v>0</v>
      </c>
      <c r="CD482">
        <f>COUNTIF('résultats bruts'!AK482, 1) + COUNTIF('résultats bruts'!BR482,1) + COUNTIF('résultats bruts'!DM482,1)</f>
        <v>0</v>
      </c>
      <c r="CE482">
        <f>CD482/3</f>
        <v>0</v>
      </c>
      <c r="CF482">
        <f>COUNTIF('résultats bruts'!AE482, 1) + COUNTIF('résultats bruts'!BL482,1) + COUNTIF('résultats bruts'!DN482,1)</f>
        <v>0</v>
      </c>
      <c r="CG482">
        <f>CF482/3</f>
        <v>0</v>
      </c>
      <c r="CH482">
        <f>CF482+CD482</f>
        <v>0</v>
      </c>
      <c r="CI482">
        <f>CH482/6</f>
        <v>0</v>
      </c>
      <c r="CJ482">
        <f>COUNTIF('résultats bruts'!AJ482, 1) + COUNTIF('résultats bruts'!BM482,1) + COUNTIF('résultats bruts'!DL482,1)</f>
        <v>0</v>
      </c>
      <c r="CK482">
        <f>CJ482/3</f>
        <v>0</v>
      </c>
      <c r="CL482">
        <f>COUNTIF('résultats bruts'!AH482, 1) + COUNTIF('résultats bruts'!BK482,1) + COUNTIF('résultats bruts'!DK482,1)</f>
        <v>0</v>
      </c>
      <c r="CM482">
        <f>CL482/3</f>
        <v>0</v>
      </c>
      <c r="CN482">
        <f>CL482+CJ482</f>
        <v>0</v>
      </c>
      <c r="CO482">
        <f>CN482/6</f>
        <v>0</v>
      </c>
      <c r="CP482">
        <f>COUNTIF('résultats bruts'!AF482, 1) + COUNTIF('résultats bruts'!BO482,1) + COUNTIF('résultats bruts'!DJ482,1)</f>
        <v>0</v>
      </c>
      <c r="CQ482">
        <f>CP482/3</f>
        <v>0</v>
      </c>
      <c r="CR482">
        <f>COUNTIF('résultats bruts'!AG482, 1) + COUNTIF('résultats bruts'!BQ482,1) + COUNTIF('résultats bruts'!DH482,1)</f>
        <v>0</v>
      </c>
      <c r="CS482">
        <f>CR482/3</f>
        <v>0</v>
      </c>
      <c r="CT482">
        <f>CR482+CP482</f>
        <v>0</v>
      </c>
      <c r="CU482">
        <f>CT482/6</f>
        <v>0</v>
      </c>
      <c r="CV482">
        <f>COUNTIF('résultats bruts'!AM482, 1) + COUNTIF('résultats bruts'!AN482,1) + COUNTIF('résultats bruts'!BS482,1) +COUNTIF('résultats bruts'!BT482, 1) + COUNTIF('résultats bruts'!DO482,1) + COUNTIF('résultats bruts'!DP482,1)</f>
        <v>0</v>
      </c>
      <c r="CW482">
        <f>+CV482/6</f>
        <v>0</v>
      </c>
      <c r="CX482">
        <f>CT482+CN482+CH482+CB518</f>
        <v>0</v>
      </c>
      <c r="CY482">
        <f>CX482/30</f>
        <v>0</v>
      </c>
      <c r="CZ482">
        <f>COUNTIF('résultats bruts'!AO482,1)</f>
        <v>0</v>
      </c>
      <c r="DA482">
        <f>COUNTIF('résultats bruts'!AP482,1)</f>
        <v>0</v>
      </c>
      <c r="DB482">
        <f>CZ482+DA482</f>
        <v>0</v>
      </c>
      <c r="DC482">
        <f>DB482/2</f>
        <v>0</v>
      </c>
      <c r="DD482">
        <f>COUNTIF('résultats bruts'!BU482,1)</f>
        <v>0</v>
      </c>
      <c r="DE482">
        <f>COUNTIF('résultats bruts'!BV482,1)</f>
        <v>0</v>
      </c>
      <c r="DF482">
        <f>DD482+DE482</f>
        <v>0</v>
      </c>
      <c r="DG482">
        <f>DD482+DE482</f>
        <v>0</v>
      </c>
      <c r="DH482">
        <f>DG482/2</f>
        <v>0</v>
      </c>
      <c r="DJ482">
        <f>COUNTIF(CD482, 1)</f>
        <v>0</v>
      </c>
      <c r="DK482">
        <f>DB482+DG482+DJ482</f>
        <v>0</v>
      </c>
      <c r="DL482">
        <f>DK482/5</f>
        <v>0</v>
      </c>
      <c r="DM482">
        <f>COUNTIF('résultats bruts'!BG482,1)+COUNTIF('résultats bruts'!BJ482,1)</f>
        <v>0</v>
      </c>
      <c r="DN482">
        <f>DM482/2</f>
        <v>0</v>
      </c>
      <c r="DO482">
        <f>COUNTIF('résultats bruts'!CD482,1)+COUNTIF('résultats bruts'!CF482,1) + COUNTIF('résultats bruts'!CO482,1)+COUNTIF('résultats bruts'!CR482,1)</f>
        <v>0</v>
      </c>
      <c r="DP482">
        <f>DO482/4</f>
        <v>0</v>
      </c>
      <c r="DQ482">
        <f>DM482+DO482</f>
        <v>0</v>
      </c>
      <c r="DR482">
        <f>DQ482/6</f>
        <v>0</v>
      </c>
      <c r="DS482">
        <f>COUNTIF('résultats bruts'!BF482,1)+COUNTIF('résultats bruts'!BI482,1)</f>
        <v>0</v>
      </c>
      <c r="DT482">
        <f>DS482/2</f>
        <v>0</v>
      </c>
      <c r="DU482">
        <f>COUNTIF('résultats bruts'!CE482,1)+COUNTIF('résultats bruts'!CH482,1) + COUNTIF('résultats bruts'!CP482,1)</f>
        <v>0</v>
      </c>
      <c r="DV482">
        <f>DU482/4</f>
        <v>0</v>
      </c>
      <c r="DW482">
        <f>DS482+DU482</f>
        <v>0</v>
      </c>
      <c r="DX482">
        <f>DW482/6</f>
        <v>0</v>
      </c>
      <c r="DY482">
        <f>COUNTIF('résultats bruts'!BE482,1)+COUNTIF('résultats bruts'!BH482,1)</f>
        <v>0</v>
      </c>
      <c r="DZ482">
        <f>DY482/2</f>
        <v>0</v>
      </c>
      <c r="EA482">
        <f>COUNTIF('résultats bruts'!CC482,1)+COUNTIF('résultats bruts'!CG482,1) + COUNTIF('résultats bruts'!CN482,1)</f>
        <v>0</v>
      </c>
      <c r="EB482">
        <f>EA482/3</f>
        <v>0</v>
      </c>
      <c r="EC482">
        <f>EA482+DY482</f>
        <v>0</v>
      </c>
      <c r="ED482">
        <f>EC482/5</f>
        <v>0</v>
      </c>
      <c r="EE482">
        <f>EC482+DW482+DQ482</f>
        <v>0</v>
      </c>
      <c r="EF482">
        <f>EE482/17</f>
        <v>0</v>
      </c>
    </row>
    <row r="483">
      <c r="A483">
        <f>'résultats bruts'!A483</f>
        <v>0</v>
      </c>
      <c r="B483">
        <f>'résultats bruts'!B483</f>
        <v>0</v>
      </c>
      <c r="C483">
        <f>'résultats bruts'!C483</f>
        <v>0</v>
      </c>
      <c r="D483">
        <f>'résultats bruts'!D483</f>
        <v>0</v>
      </c>
      <c r="E483">
        <f>'résultats bruts'!E483</f>
        <v>0</v>
      </c>
      <c r="F483">
        <f>'résultats bruts'!F483</f>
        <v>481</v>
      </c>
      <c r="G483">
        <f>COUNTIF('résultats bruts'!K483,1) +COUNTIF('résultats bruts'!CJ483:CK483,1)+COUNTIF('résultats bruts'!CJ483:CK483,"0A")</f>
        <v>0</v>
      </c>
      <c r="H483">
        <f>G483/3</f>
        <v>0</v>
      </c>
      <c r="I483">
        <f>COUNTIF('résultats bruts'!O483,1) + COUNTIF('résultats bruts'!AD483,1) + COUNTIF('résultats bruts'!CA483,1) + COUNTIF('résultats bruts'!DU483, 1) + COUNTIF('résultats bruts'!DU483,"0B")</f>
        <v>0</v>
      </c>
      <c r="J483">
        <f>I483/4</f>
        <v>0</v>
      </c>
      <c r="K483">
        <f>COUNTIF('résultats bruts'!CJ483:CK483,1)</f>
        <v>0</v>
      </c>
      <c r="L483">
        <f>K483/2</f>
        <v>0</v>
      </c>
      <c r="M483">
        <f>COUNTIF('résultats bruts'!CM483,1)</f>
        <v>0</v>
      </c>
      <c r="N483">
        <f>COUNTIF('résultats bruts'!DU483,1)</f>
        <v>0</v>
      </c>
      <c r="O483">
        <f>M483+N483</f>
        <v>0</v>
      </c>
      <c r="P483">
        <f>O483/2</f>
        <v>0</v>
      </c>
      <c r="Q483">
        <f>COUNTIF('résultats bruts'!CB483, "1A")+COUNTIF('résultats bruts'!CB483, "1B")</f>
        <v>0</v>
      </c>
      <c r="R483">
        <f>O483+K483+I483+G483</f>
        <v>0</v>
      </c>
      <c r="S483">
        <f>R483/11</f>
        <v>0</v>
      </c>
      <c r="T483">
        <f>COUNTIF('résultats bruts'!Q483, 1) + COUNTIF('résultats bruts'!AU483,1) + COUNTIF('résultats bruts'!CW483,1)</f>
        <v>0</v>
      </c>
      <c r="U483">
        <f>T483/3</f>
        <v>0</v>
      </c>
      <c r="V483">
        <f>COUNTIF('résultats bruts'!P483,1) + COUNTIF('résultats bruts'!AS483,1) + COUNTIF('résultats bruts'!DD483,1)</f>
        <v>0</v>
      </c>
      <c r="W483">
        <f>V483/3</f>
        <v>0</v>
      </c>
      <c r="X483">
        <f>T483+V483</f>
        <v>0</v>
      </c>
      <c r="Y483">
        <f>X483/6</f>
        <v>0</v>
      </c>
      <c r="Z483">
        <f>COUNTIF('résultats bruts'!V483, 1) + COUNTIF('résultats bruts'!AT483,1) + COUNTIF('résultats bruts'!CT483,1)</f>
        <v>0</v>
      </c>
      <c r="AA483">
        <f>Z483/3</f>
        <v>0</v>
      </c>
      <c r="AB483">
        <f>COUNTIF('résultats bruts'!W483, 1) + COUNTIF('résultats bruts'!AV483,1) + COUNTIF('résultats bruts'!CZ483,1)</f>
        <v>0</v>
      </c>
      <c r="AC483">
        <f>AB483/3</f>
        <v>0</v>
      </c>
      <c r="AD483">
        <f>AB483+Z483</f>
        <v>0</v>
      </c>
      <c r="AE483">
        <f>AD483/6</f>
        <v>0</v>
      </c>
      <c r="AF483">
        <f>AD483+X483</f>
        <v>0</v>
      </c>
      <c r="AG483">
        <f>AF483/12</f>
        <v>0</v>
      </c>
      <c r="AH483">
        <f>COUNTIF('résultats bruts'!R483, 1) + COUNTIF('résultats bruts'!AW483,1) + COUNTIF('résultats bruts'!CU483,1)</f>
        <v>0</v>
      </c>
      <c r="AI483">
        <f>AH483/3</f>
        <v>0</v>
      </c>
      <c r="AJ483">
        <f>COUNTIF('résultats bruts'!Z483, 1) + COUNTIF('résultats bruts'!AQ483,1) + COUNTIF('résultats bruts'!CS483,1)</f>
        <v>0</v>
      </c>
      <c r="AK483">
        <f>AJ483/3</f>
        <v>0</v>
      </c>
      <c r="AL483">
        <f>AH483+AJ483</f>
        <v>0</v>
      </c>
      <c r="AM483">
        <f>AL483/6</f>
        <v>0</v>
      </c>
      <c r="AN483">
        <f>AL483+AF483</f>
        <v>0</v>
      </c>
      <c r="AO483">
        <f>AN483/18</f>
        <v>0</v>
      </c>
      <c r="AP483">
        <f>COUNTIF('résultats bruts'!Y483, 1) + COUNTIF('résultats bruts'!AY483,1) + COUNTIF('résultats bruts'!DC483,1)</f>
        <v>0</v>
      </c>
      <c r="AQ483">
        <f>AP483/3</f>
        <v>0</v>
      </c>
      <c r="AR483">
        <f>COUNTIF('résultats bruts'!T483, 1) + COUNTIF('résultats bruts'!AR483,1) + COUNTIF('résultats bruts'!DB483,1)</f>
        <v>0</v>
      </c>
      <c r="AS483">
        <f>AR483/3</f>
        <v>0</v>
      </c>
      <c r="AT483">
        <f>AR483+AP483</f>
        <v>0</v>
      </c>
      <c r="AU483">
        <f>AT483/6</f>
        <v>0</v>
      </c>
      <c r="AV483">
        <f>COUNTIF('résultats bruts'!X483, 1) + COUNTIF('résultats bruts'!BB483,1) + COUNTIF('résultats bruts'!DA483,1)</f>
        <v>0</v>
      </c>
      <c r="AW483">
        <f>AV483/3</f>
        <v>0</v>
      </c>
      <c r="AX483">
        <f>COUNTIF('résultats bruts'!AA483, 1) + COUNTIF('résultats bruts'!AX483,1) + COUNTIF('résultats bruts'!CY483,1)</f>
        <v>0</v>
      </c>
      <c r="AY483">
        <f>AX483/3</f>
        <v>0</v>
      </c>
      <c r="AZ483">
        <f>AX483+AV483</f>
        <v>0</v>
      </c>
      <c r="BA483">
        <f>AZ483/6</f>
        <v>0</v>
      </c>
      <c r="BB483">
        <f>AZ483+AT483</f>
        <v>0</v>
      </c>
      <c r="BC483">
        <f>BB483/12</f>
        <v>0</v>
      </c>
      <c r="BD483">
        <f>COUNTIF('résultats bruts'!U483, 1) + COUNTIF('résultats bruts'!AZ483,1) + COUNTIF('résultats bruts'!CX483,1)</f>
        <v>0</v>
      </c>
      <c r="BE483">
        <f>BD483/3</f>
        <v>0</v>
      </c>
      <c r="BF483">
        <f>COUNTIF('résultats bruts'!S483, 1) + COUNTIF('résultats bruts'!BA483,1) + COUNTIF('résultats bruts'!CV483,1)</f>
        <v>0</v>
      </c>
      <c r="BG483">
        <f>BF483/3</f>
        <v>0</v>
      </c>
      <c r="BH483">
        <f>BF483+BD483</f>
        <v>0</v>
      </c>
      <c r="BI483">
        <f>BH483/6</f>
        <v>0</v>
      </c>
      <c r="BJ483">
        <f>BH483+BB483</f>
        <v>0</v>
      </c>
      <c r="BK483">
        <f>BJ483/18</f>
        <v>0</v>
      </c>
      <c r="BL483">
        <f>COUNTIF('résultats bruts'!AB483, 1) + COUNTIF('résultats bruts'!AC483,1) + COUNTIF('résultats bruts'!BC483,1)+ COUNTIF('résultats bruts'!BD483,1)+ COUNTIF('résultats bruts'!DE483,1)+ COUNTIF('résultats bruts'!DF483,1)</f>
        <v>0</v>
      </c>
      <c r="BM483">
        <f>BL483/6</f>
        <v>0</v>
      </c>
      <c r="BN483">
        <f>BJ483+AN483+BL483</f>
        <v>0</v>
      </c>
      <c r="BO483">
        <f>BN483/42</f>
        <v>0</v>
      </c>
      <c r="BP483">
        <f>COUNTIF('résultats bruts'!DS483,1) + COUNTIF('résultats bruts'!DQ483,1)</f>
        <v>0</v>
      </c>
      <c r="BQ483">
        <f>BP483/2</f>
        <v>0</v>
      </c>
      <c r="BR483">
        <f>COUNTIF('résultats bruts'!DR483,1)+COUNTIF('résultats bruts'!DT483,1)</f>
        <v>0</v>
      </c>
      <c r="BS483">
        <f>BR483/2</f>
        <v>0</v>
      </c>
      <c r="BT483">
        <f>'résultats bruts'!AR483</f>
        <v>0</v>
      </c>
      <c r="BU483">
        <f>'résultats bruts'!DR483</f>
        <v>0</v>
      </c>
      <c r="BV483">
        <f>'résultats bruts'!AS483</f>
        <v>0</v>
      </c>
      <c r="BW483">
        <f>'résultats bruts'!DT483</f>
        <v>0</v>
      </c>
      <c r="BX483">
        <f>COUNTIF('résultats bruts'!AI483, 1) + COUNTIF('résultats bruts'!BP483,1) + COUNTIF('résultats bruts'!DG483,1)</f>
        <v>0</v>
      </c>
      <c r="BY483">
        <f>BX483/3</f>
        <v>0</v>
      </c>
      <c r="BZ483">
        <f>COUNTIF('résultats bruts'!AL483, 1) + COUNTIF('résultats bruts'!BN483,1) + COUNTIF('résultats bruts'!DI483,1)</f>
        <v>0</v>
      </c>
      <c r="CA483">
        <f>BZ483/3</f>
        <v>0</v>
      </c>
      <c r="CB483">
        <f>BX483+BZ483</f>
        <v>0</v>
      </c>
      <c r="CC483">
        <f>CB483/6</f>
        <v>0</v>
      </c>
      <c r="CD483">
        <f>COUNTIF('résultats bruts'!AK483, 1) + COUNTIF('résultats bruts'!BR483,1) + COUNTIF('résultats bruts'!DM483,1)</f>
        <v>0</v>
      </c>
      <c r="CE483">
        <f>CD483/3</f>
        <v>0</v>
      </c>
      <c r="CF483">
        <f>COUNTIF('résultats bruts'!AE483, 1) + COUNTIF('résultats bruts'!BL483,1) + COUNTIF('résultats bruts'!DN483,1)</f>
        <v>0</v>
      </c>
      <c r="CG483">
        <f>CF483/3</f>
        <v>0</v>
      </c>
      <c r="CH483">
        <f>CF483+CD483</f>
        <v>0</v>
      </c>
      <c r="CI483">
        <f>CH483/6</f>
        <v>0</v>
      </c>
      <c r="CJ483">
        <f>COUNTIF('résultats bruts'!AJ483, 1) + COUNTIF('résultats bruts'!BM483,1) + COUNTIF('résultats bruts'!DL483,1)</f>
        <v>0</v>
      </c>
      <c r="CK483">
        <f>CJ483/3</f>
        <v>0</v>
      </c>
      <c r="CL483">
        <f>COUNTIF('résultats bruts'!AH483, 1) + COUNTIF('résultats bruts'!BK483,1) + COUNTIF('résultats bruts'!DK483,1)</f>
        <v>0</v>
      </c>
      <c r="CM483">
        <f>CL483/3</f>
        <v>0</v>
      </c>
      <c r="CN483">
        <f>CL483+CJ483</f>
        <v>0</v>
      </c>
      <c r="CO483">
        <f>CN483/6</f>
        <v>0</v>
      </c>
      <c r="CP483">
        <f>COUNTIF('résultats bruts'!AF483, 1) + COUNTIF('résultats bruts'!BO483,1) + COUNTIF('résultats bruts'!DJ483,1)</f>
        <v>0</v>
      </c>
      <c r="CQ483">
        <f>CP483/3</f>
        <v>0</v>
      </c>
      <c r="CR483">
        <f>COUNTIF('résultats bruts'!AG483, 1) + COUNTIF('résultats bruts'!BQ483,1) + COUNTIF('résultats bruts'!DH483,1)</f>
        <v>0</v>
      </c>
      <c r="CS483">
        <f>CR483/3</f>
        <v>0</v>
      </c>
      <c r="CT483">
        <f>CR483+CP483</f>
        <v>0</v>
      </c>
      <c r="CU483">
        <f>CT483/6</f>
        <v>0</v>
      </c>
      <c r="CV483">
        <f>COUNTIF('résultats bruts'!AM483, 1) + COUNTIF('résultats bruts'!AN483,1) + COUNTIF('résultats bruts'!BS483,1) +COUNTIF('résultats bruts'!BT483, 1) + COUNTIF('résultats bruts'!DO483,1) + COUNTIF('résultats bruts'!DP483,1)</f>
        <v>0</v>
      </c>
      <c r="CW483">
        <f>+CV483/6</f>
        <v>0</v>
      </c>
      <c r="CX483">
        <f>CT483+CN483+CH483+CB519</f>
        <v>0</v>
      </c>
      <c r="CY483">
        <f>CX483/30</f>
        <v>0</v>
      </c>
      <c r="CZ483">
        <f>COUNTIF('résultats bruts'!AO483,1)</f>
        <v>0</v>
      </c>
      <c r="DA483">
        <f>COUNTIF('résultats bruts'!AP483,1)</f>
        <v>0</v>
      </c>
      <c r="DB483">
        <f>CZ483+DA483</f>
        <v>0</v>
      </c>
      <c r="DC483">
        <f>DB483/2</f>
        <v>0</v>
      </c>
      <c r="DD483">
        <f>COUNTIF('résultats bruts'!BU483,1)</f>
        <v>0</v>
      </c>
      <c r="DE483">
        <f>COUNTIF('résultats bruts'!BV483,1)</f>
        <v>0</v>
      </c>
      <c r="DF483">
        <f>DD483+DE483</f>
        <v>0</v>
      </c>
      <c r="DG483">
        <f>DD483+DE483</f>
        <v>0</v>
      </c>
      <c r="DH483">
        <f>DG483/2</f>
        <v>0</v>
      </c>
      <c r="DJ483">
        <f>COUNTIF(CD483, 1)</f>
        <v>0</v>
      </c>
      <c r="DK483">
        <f>DB483+DG483+DJ483</f>
        <v>0</v>
      </c>
      <c r="DL483">
        <f>DK483/5</f>
        <v>0</v>
      </c>
      <c r="DM483">
        <f>COUNTIF('résultats bruts'!BG483,1)+COUNTIF('résultats bruts'!BJ483,1)</f>
        <v>0</v>
      </c>
      <c r="DN483">
        <f>DM483/2</f>
        <v>0</v>
      </c>
      <c r="DO483">
        <f>COUNTIF('résultats bruts'!CD483,1)+COUNTIF('résultats bruts'!CF483,1) + COUNTIF('résultats bruts'!CO483,1)+COUNTIF('résultats bruts'!CR483,1)</f>
        <v>0</v>
      </c>
      <c r="DP483">
        <f>DO483/4</f>
        <v>0</v>
      </c>
      <c r="DQ483">
        <f>DM483+DO483</f>
        <v>0</v>
      </c>
      <c r="DR483">
        <f>DQ483/6</f>
        <v>0</v>
      </c>
      <c r="DS483">
        <f>COUNTIF('résultats bruts'!BF483,1)+COUNTIF('résultats bruts'!BI483,1)</f>
        <v>0</v>
      </c>
      <c r="DT483">
        <f>DS483/2</f>
        <v>0</v>
      </c>
      <c r="DU483">
        <f>COUNTIF('résultats bruts'!CE483,1)+COUNTIF('résultats bruts'!CH483,1) + COUNTIF('résultats bruts'!CP483,1)</f>
        <v>0</v>
      </c>
      <c r="DV483">
        <f>DU483/4</f>
        <v>0</v>
      </c>
      <c r="DW483">
        <f>DS483+DU483</f>
        <v>0</v>
      </c>
      <c r="DX483">
        <f>DW483/6</f>
        <v>0</v>
      </c>
      <c r="DY483">
        <f>COUNTIF('résultats bruts'!BE483,1)+COUNTIF('résultats bruts'!BH483,1)</f>
        <v>0</v>
      </c>
      <c r="DZ483">
        <f>DY483/2</f>
        <v>0</v>
      </c>
      <c r="EA483">
        <f>COUNTIF('résultats bruts'!CC483,1)+COUNTIF('résultats bruts'!CG483,1) + COUNTIF('résultats bruts'!CN483,1)</f>
        <v>0</v>
      </c>
      <c r="EB483">
        <f>EA483/3</f>
        <v>0</v>
      </c>
      <c r="EC483">
        <f>EA483+DY483</f>
        <v>0</v>
      </c>
      <c r="ED483">
        <f>EC483/5</f>
        <v>0</v>
      </c>
      <c r="EE483">
        <f>EC483+DW483+DQ483</f>
        <v>0</v>
      </c>
      <c r="EF483">
        <f>EE483/17</f>
        <v>0</v>
      </c>
    </row>
    <row r="484">
      <c r="A484">
        <f>'résultats bruts'!A484</f>
        <v>0</v>
      </c>
      <c r="B484">
        <f>'résultats bruts'!B484</f>
        <v>0</v>
      </c>
      <c r="C484">
        <f>'résultats bruts'!C484</f>
        <v>0</v>
      </c>
      <c r="D484">
        <f>'résultats bruts'!D484</f>
        <v>0</v>
      </c>
      <c r="E484">
        <f>'résultats bruts'!E484</f>
        <v>0</v>
      </c>
      <c r="F484">
        <f>'résultats bruts'!F484</f>
        <v>482</v>
      </c>
      <c r="G484">
        <f>COUNTIF('résultats bruts'!K484,1) +COUNTIF('résultats bruts'!CJ484:CK484,1)+COUNTIF('résultats bruts'!CJ484:CK484,"0A")</f>
        <v>0</v>
      </c>
      <c r="H484">
        <f>G484/3</f>
        <v>0</v>
      </c>
      <c r="I484">
        <f>COUNTIF('résultats bruts'!O484,1) + COUNTIF('résultats bruts'!AD484,1) + COUNTIF('résultats bruts'!CA484,1) + COUNTIF('résultats bruts'!DU484, 1) + COUNTIF('résultats bruts'!DU484,"0B")</f>
        <v>0</v>
      </c>
      <c r="J484">
        <f>I484/4</f>
        <v>0</v>
      </c>
      <c r="K484">
        <f>COUNTIF('résultats bruts'!CJ484:CK484,1)</f>
        <v>0</v>
      </c>
      <c r="L484">
        <f>K484/2</f>
        <v>0</v>
      </c>
      <c r="M484">
        <f>COUNTIF('résultats bruts'!CM484,1)</f>
        <v>0</v>
      </c>
      <c r="N484">
        <f>COUNTIF('résultats bruts'!DU484,1)</f>
        <v>0</v>
      </c>
      <c r="O484">
        <f>M484+N484</f>
        <v>0</v>
      </c>
      <c r="P484">
        <f>O484/2</f>
        <v>0</v>
      </c>
      <c r="Q484">
        <f>COUNTIF('résultats bruts'!CB484, "1A")+COUNTIF('résultats bruts'!CB484, "1B")</f>
        <v>0</v>
      </c>
      <c r="R484">
        <f>O484+K484+I484+G484</f>
        <v>0</v>
      </c>
      <c r="S484">
        <f>R484/11</f>
        <v>0</v>
      </c>
      <c r="T484">
        <f>COUNTIF('résultats bruts'!Q484, 1) + COUNTIF('résultats bruts'!AU484,1) + COUNTIF('résultats bruts'!CW484,1)</f>
        <v>0</v>
      </c>
      <c r="U484">
        <f>T484/3</f>
        <v>0</v>
      </c>
      <c r="V484">
        <f>COUNTIF('résultats bruts'!P484,1) + COUNTIF('résultats bruts'!AS484,1) + COUNTIF('résultats bruts'!DD484,1)</f>
        <v>0</v>
      </c>
      <c r="W484">
        <f>V484/3</f>
        <v>0</v>
      </c>
      <c r="X484">
        <f>T484+V484</f>
        <v>0</v>
      </c>
      <c r="Y484">
        <f>X484/6</f>
        <v>0</v>
      </c>
      <c r="Z484">
        <f>COUNTIF('résultats bruts'!V484, 1) + COUNTIF('résultats bruts'!AT484,1) + COUNTIF('résultats bruts'!CT484,1)</f>
        <v>0</v>
      </c>
      <c r="AA484">
        <f>Z484/3</f>
        <v>0</v>
      </c>
      <c r="AB484">
        <f>COUNTIF('résultats bruts'!W484, 1) + COUNTIF('résultats bruts'!AV484,1) + COUNTIF('résultats bruts'!CZ484,1)</f>
        <v>0</v>
      </c>
      <c r="AC484">
        <f>AB484/3</f>
        <v>0</v>
      </c>
      <c r="AD484">
        <f>AB484+Z484</f>
        <v>0</v>
      </c>
      <c r="AE484">
        <f>AD484/6</f>
        <v>0</v>
      </c>
      <c r="AF484">
        <f>AD484+X484</f>
        <v>0</v>
      </c>
      <c r="AG484">
        <f>AF484/12</f>
        <v>0</v>
      </c>
      <c r="AH484">
        <f>COUNTIF('résultats bruts'!R484, 1) + COUNTIF('résultats bruts'!AW484,1) + COUNTIF('résultats bruts'!CU484,1)</f>
        <v>0</v>
      </c>
      <c r="AI484">
        <f>AH484/3</f>
        <v>0</v>
      </c>
      <c r="AJ484">
        <f>COUNTIF('résultats bruts'!Z484, 1) + COUNTIF('résultats bruts'!AQ484,1) + COUNTIF('résultats bruts'!CS484,1)</f>
        <v>0</v>
      </c>
      <c r="AK484">
        <f>AJ484/3</f>
        <v>0</v>
      </c>
      <c r="AL484">
        <f>AH484+AJ484</f>
        <v>0</v>
      </c>
      <c r="AM484">
        <f>AL484/6</f>
        <v>0</v>
      </c>
      <c r="AN484">
        <f>AL484+AF484</f>
        <v>0</v>
      </c>
      <c r="AO484">
        <f>AN484/18</f>
        <v>0</v>
      </c>
      <c r="AP484">
        <f>COUNTIF('résultats bruts'!Y484, 1) + COUNTIF('résultats bruts'!AY484,1) + COUNTIF('résultats bruts'!DC484,1)</f>
        <v>0</v>
      </c>
      <c r="AQ484">
        <f>AP484/3</f>
        <v>0</v>
      </c>
      <c r="AR484">
        <f>COUNTIF('résultats bruts'!T484, 1) + COUNTIF('résultats bruts'!AR484,1) + COUNTIF('résultats bruts'!DB484,1)</f>
        <v>0</v>
      </c>
      <c r="AS484">
        <f>AR484/3</f>
        <v>0</v>
      </c>
      <c r="AT484">
        <f>AR484+AP484</f>
        <v>0</v>
      </c>
      <c r="AU484">
        <f>AT484/6</f>
        <v>0</v>
      </c>
      <c r="AV484">
        <f>COUNTIF('résultats bruts'!X484, 1) + COUNTIF('résultats bruts'!BB484,1) + COUNTIF('résultats bruts'!DA484,1)</f>
        <v>0</v>
      </c>
      <c r="AW484">
        <f>AV484/3</f>
        <v>0</v>
      </c>
      <c r="AX484">
        <f>COUNTIF('résultats bruts'!AA484, 1) + COUNTIF('résultats bruts'!AX484,1) + COUNTIF('résultats bruts'!CY484,1)</f>
        <v>0</v>
      </c>
      <c r="AY484">
        <f>AX484/3</f>
        <v>0</v>
      </c>
      <c r="AZ484">
        <f>AX484+AV484</f>
        <v>0</v>
      </c>
      <c r="BA484">
        <f>AZ484/6</f>
        <v>0</v>
      </c>
      <c r="BB484">
        <f>AZ484+AT484</f>
        <v>0</v>
      </c>
      <c r="BC484">
        <f>BB484/12</f>
        <v>0</v>
      </c>
      <c r="BD484">
        <f>COUNTIF('résultats bruts'!U484, 1) + COUNTIF('résultats bruts'!AZ484,1) + COUNTIF('résultats bruts'!CX484,1)</f>
        <v>0</v>
      </c>
      <c r="BE484">
        <f>BD484/3</f>
        <v>0</v>
      </c>
      <c r="BF484">
        <f>COUNTIF('résultats bruts'!S484, 1) + COUNTIF('résultats bruts'!BA484,1) + COUNTIF('résultats bruts'!CV484,1)</f>
        <v>0</v>
      </c>
      <c r="BG484">
        <f>BF484/3</f>
        <v>0</v>
      </c>
      <c r="BH484">
        <f>BF484+BD484</f>
        <v>0</v>
      </c>
      <c r="BI484">
        <f>BH484/6</f>
        <v>0</v>
      </c>
      <c r="BJ484">
        <f>BH484+BB484</f>
        <v>0</v>
      </c>
      <c r="BK484">
        <f>BJ484/18</f>
        <v>0</v>
      </c>
      <c r="BL484">
        <f>COUNTIF('résultats bruts'!AB484, 1) + COUNTIF('résultats bruts'!AC484,1) + COUNTIF('résultats bruts'!BC484,1)+ COUNTIF('résultats bruts'!BD484,1)+ COUNTIF('résultats bruts'!DE484,1)+ COUNTIF('résultats bruts'!DF484,1)</f>
        <v>0</v>
      </c>
      <c r="BM484">
        <f>BL484/6</f>
        <v>0</v>
      </c>
      <c r="BN484">
        <f>BJ484+AN484+BL484</f>
        <v>0</v>
      </c>
      <c r="BO484">
        <f>BN484/42</f>
        <v>0</v>
      </c>
      <c r="BP484">
        <f>COUNTIF('résultats bruts'!DS484,1) + COUNTIF('résultats bruts'!DQ484,1)</f>
        <v>0</v>
      </c>
      <c r="BQ484">
        <f>BP484/2</f>
        <v>0</v>
      </c>
      <c r="BR484">
        <f>COUNTIF('résultats bruts'!DR484,1)+COUNTIF('résultats bruts'!DT484,1)</f>
        <v>0</v>
      </c>
      <c r="BS484">
        <f>BR484/2</f>
        <v>0</v>
      </c>
      <c r="BT484">
        <f>'résultats bruts'!AR484</f>
        <v>0</v>
      </c>
      <c r="BU484">
        <f>'résultats bruts'!DR484</f>
        <v>0</v>
      </c>
      <c r="BV484">
        <f>'résultats bruts'!AS484</f>
        <v>0</v>
      </c>
      <c r="BW484">
        <f>'résultats bruts'!DT484</f>
        <v>0</v>
      </c>
      <c r="BX484">
        <f>COUNTIF('résultats bruts'!AI484, 1) + COUNTIF('résultats bruts'!BP484,1) + COUNTIF('résultats bruts'!DG484,1)</f>
        <v>0</v>
      </c>
      <c r="BY484">
        <f>BX484/3</f>
        <v>0</v>
      </c>
      <c r="BZ484">
        <f>COUNTIF('résultats bruts'!AL484, 1) + COUNTIF('résultats bruts'!BN484,1) + COUNTIF('résultats bruts'!DI484,1)</f>
        <v>0</v>
      </c>
      <c r="CA484">
        <f>BZ484/3</f>
        <v>0</v>
      </c>
      <c r="CB484">
        <f>BX484+BZ484</f>
        <v>0</v>
      </c>
      <c r="CC484">
        <f>CB484/6</f>
        <v>0</v>
      </c>
      <c r="CD484">
        <f>COUNTIF('résultats bruts'!AK484, 1) + COUNTIF('résultats bruts'!BR484,1) + COUNTIF('résultats bruts'!DM484,1)</f>
        <v>0</v>
      </c>
      <c r="CE484">
        <f>CD484/3</f>
        <v>0</v>
      </c>
      <c r="CF484">
        <f>COUNTIF('résultats bruts'!AE484, 1) + COUNTIF('résultats bruts'!BL484,1) + COUNTIF('résultats bruts'!DN484,1)</f>
        <v>0</v>
      </c>
      <c r="CG484">
        <f>CF484/3</f>
        <v>0</v>
      </c>
      <c r="CH484">
        <f>CF484+CD484</f>
        <v>0</v>
      </c>
      <c r="CI484">
        <f>CH484/6</f>
        <v>0</v>
      </c>
      <c r="CJ484">
        <f>COUNTIF('résultats bruts'!AJ484, 1) + COUNTIF('résultats bruts'!BM484,1) + COUNTIF('résultats bruts'!DL484,1)</f>
        <v>0</v>
      </c>
      <c r="CK484">
        <f>CJ484/3</f>
        <v>0</v>
      </c>
      <c r="CL484">
        <f>COUNTIF('résultats bruts'!AH484, 1) + COUNTIF('résultats bruts'!BK484,1) + COUNTIF('résultats bruts'!DK484,1)</f>
        <v>0</v>
      </c>
      <c r="CM484">
        <f>CL484/3</f>
        <v>0</v>
      </c>
      <c r="CN484">
        <f>CL484+CJ484</f>
        <v>0</v>
      </c>
      <c r="CO484">
        <f>CN484/6</f>
        <v>0</v>
      </c>
      <c r="CP484">
        <f>COUNTIF('résultats bruts'!AF484, 1) + COUNTIF('résultats bruts'!BO484,1) + COUNTIF('résultats bruts'!DJ484,1)</f>
        <v>0</v>
      </c>
      <c r="CQ484">
        <f>CP484/3</f>
        <v>0</v>
      </c>
      <c r="CR484">
        <f>COUNTIF('résultats bruts'!AG484, 1) + COUNTIF('résultats bruts'!BQ484,1) + COUNTIF('résultats bruts'!DH484,1)</f>
        <v>0</v>
      </c>
      <c r="CS484">
        <f>CR484/3</f>
        <v>0</v>
      </c>
      <c r="CT484">
        <f>CR484+CP484</f>
        <v>0</v>
      </c>
      <c r="CU484">
        <f>CT484/6</f>
        <v>0</v>
      </c>
      <c r="CV484">
        <f>COUNTIF('résultats bruts'!AM484, 1) + COUNTIF('résultats bruts'!AN484,1) + COUNTIF('résultats bruts'!BS484,1) +COUNTIF('résultats bruts'!BT484, 1) + COUNTIF('résultats bruts'!DO484,1) + COUNTIF('résultats bruts'!DP484,1)</f>
        <v>0</v>
      </c>
      <c r="CW484">
        <f>+CV484/6</f>
        <v>0</v>
      </c>
      <c r="CX484">
        <f>CT484+CN484+CH484+CB520</f>
        <v>0</v>
      </c>
      <c r="CY484">
        <f>CX484/30</f>
        <v>0</v>
      </c>
      <c r="CZ484">
        <f>COUNTIF('résultats bruts'!AO484,1)</f>
        <v>0</v>
      </c>
      <c r="DA484">
        <f>COUNTIF('résultats bruts'!AP484,1)</f>
        <v>0</v>
      </c>
      <c r="DB484">
        <f>CZ484+DA484</f>
        <v>0</v>
      </c>
      <c r="DC484">
        <f>DB484/2</f>
        <v>0</v>
      </c>
      <c r="DD484">
        <f>COUNTIF('résultats bruts'!BU484,1)</f>
        <v>0</v>
      </c>
      <c r="DE484">
        <f>COUNTIF('résultats bruts'!BV484,1)</f>
        <v>0</v>
      </c>
      <c r="DF484">
        <f>DD484+DE484</f>
        <v>0</v>
      </c>
      <c r="DG484">
        <f>DD484+DE484</f>
        <v>0</v>
      </c>
      <c r="DH484">
        <f>DG484/2</f>
        <v>0</v>
      </c>
      <c r="DJ484">
        <f>COUNTIF(CD484, 1)</f>
        <v>0</v>
      </c>
      <c r="DK484">
        <f>DB484+DG484+DJ484</f>
        <v>0</v>
      </c>
      <c r="DL484">
        <f>DK484/5</f>
        <v>0</v>
      </c>
      <c r="DM484">
        <f>COUNTIF('résultats bruts'!BG484,1)+COUNTIF('résultats bruts'!BJ484,1)</f>
        <v>0</v>
      </c>
      <c r="DN484">
        <f>DM484/2</f>
        <v>0</v>
      </c>
      <c r="DO484">
        <f>COUNTIF('résultats bruts'!CD484,1)+COUNTIF('résultats bruts'!CF484,1) + COUNTIF('résultats bruts'!CO484,1)+COUNTIF('résultats bruts'!CR484,1)</f>
        <v>0</v>
      </c>
      <c r="DP484">
        <f>DO484/4</f>
        <v>0</v>
      </c>
      <c r="DQ484">
        <f>DM484+DO484</f>
        <v>0</v>
      </c>
      <c r="DR484">
        <f>DQ484/6</f>
        <v>0</v>
      </c>
      <c r="DS484">
        <f>COUNTIF('résultats bruts'!BF484,1)+COUNTIF('résultats bruts'!BI484,1)</f>
        <v>0</v>
      </c>
      <c r="DT484">
        <f>DS484/2</f>
        <v>0</v>
      </c>
      <c r="DU484">
        <f>COUNTIF('résultats bruts'!CE484,1)+COUNTIF('résultats bruts'!CH484,1) + COUNTIF('résultats bruts'!CP484,1)</f>
        <v>0</v>
      </c>
      <c r="DV484">
        <f>DU484/4</f>
        <v>0</v>
      </c>
      <c r="DW484">
        <f>DS484+DU484</f>
        <v>0</v>
      </c>
      <c r="DX484">
        <f>DW484/6</f>
        <v>0</v>
      </c>
      <c r="DY484">
        <f>COUNTIF('résultats bruts'!BE484,1)+COUNTIF('résultats bruts'!BH484,1)</f>
        <v>0</v>
      </c>
      <c r="DZ484">
        <f>DY484/2</f>
        <v>0</v>
      </c>
      <c r="EA484">
        <f>COUNTIF('résultats bruts'!CC484,1)+COUNTIF('résultats bruts'!CG484,1) + COUNTIF('résultats bruts'!CN484,1)</f>
        <v>0</v>
      </c>
      <c r="EB484">
        <f>EA484/3</f>
        <v>0</v>
      </c>
      <c r="EC484">
        <f>EA484+DY484</f>
        <v>0</v>
      </c>
      <c r="ED484">
        <f>EC484/5</f>
        <v>0</v>
      </c>
      <c r="EE484">
        <f>EC484+DW484+DQ484</f>
        <v>0</v>
      </c>
      <c r="EF484">
        <f>EE484/17</f>
        <v>0</v>
      </c>
    </row>
    <row r="485">
      <c r="A485">
        <f>'résultats bruts'!A485</f>
        <v>0</v>
      </c>
      <c r="B485">
        <f>'résultats bruts'!B485</f>
        <v>0</v>
      </c>
      <c r="C485">
        <f>'résultats bruts'!C485</f>
        <v>0</v>
      </c>
      <c r="D485">
        <f>'résultats bruts'!D485</f>
        <v>0</v>
      </c>
      <c r="E485">
        <f>'résultats bruts'!E485</f>
        <v>0</v>
      </c>
      <c r="F485">
        <f>'résultats bruts'!F485</f>
        <v>483</v>
      </c>
      <c r="G485">
        <f>COUNTIF('résultats bruts'!K485,1) +COUNTIF('résultats bruts'!CJ485:CK485,1)+COUNTIF('résultats bruts'!CJ485:CK485,"0A")</f>
        <v>0</v>
      </c>
      <c r="H485">
        <f>G485/3</f>
        <v>0</v>
      </c>
      <c r="I485">
        <f>COUNTIF('résultats bruts'!O485,1) + COUNTIF('résultats bruts'!AD485,1) + COUNTIF('résultats bruts'!CA485,1) + COUNTIF('résultats bruts'!DU485, 1) + COUNTIF('résultats bruts'!DU485,"0B")</f>
        <v>0</v>
      </c>
      <c r="J485">
        <f>I485/4</f>
        <v>0</v>
      </c>
      <c r="K485">
        <f>COUNTIF('résultats bruts'!CJ485:CK485,1)</f>
        <v>0</v>
      </c>
      <c r="L485">
        <f>K485/2</f>
        <v>0</v>
      </c>
      <c r="M485">
        <f>COUNTIF('résultats bruts'!CM485,1)</f>
        <v>0</v>
      </c>
      <c r="N485">
        <f>COUNTIF('résultats bruts'!DU485,1)</f>
        <v>0</v>
      </c>
      <c r="O485">
        <f>M485+N485</f>
        <v>0</v>
      </c>
      <c r="P485">
        <f>O485/2</f>
        <v>0</v>
      </c>
      <c r="Q485">
        <f>COUNTIF('résultats bruts'!CB485, "1A")+COUNTIF('résultats bruts'!CB485, "1B")</f>
        <v>0</v>
      </c>
      <c r="R485">
        <f>O485+K485+I485+G485</f>
        <v>0</v>
      </c>
      <c r="S485">
        <f>R485/11</f>
        <v>0</v>
      </c>
      <c r="T485">
        <f>COUNTIF('résultats bruts'!Q485, 1) + COUNTIF('résultats bruts'!AU485,1) + COUNTIF('résultats bruts'!CW485,1)</f>
        <v>0</v>
      </c>
      <c r="U485">
        <f>T485/3</f>
        <v>0</v>
      </c>
      <c r="V485">
        <f>COUNTIF('résultats bruts'!P485,1) + COUNTIF('résultats bruts'!AS485,1) + COUNTIF('résultats bruts'!DD485,1)</f>
        <v>0</v>
      </c>
      <c r="W485">
        <f>V485/3</f>
        <v>0</v>
      </c>
      <c r="X485">
        <f>T485+V485</f>
        <v>0</v>
      </c>
      <c r="Y485">
        <f>X485/6</f>
        <v>0</v>
      </c>
      <c r="Z485">
        <f>COUNTIF('résultats bruts'!V485, 1) + COUNTIF('résultats bruts'!AT485,1) + COUNTIF('résultats bruts'!CT485,1)</f>
        <v>0</v>
      </c>
      <c r="AA485">
        <f>Z485/3</f>
        <v>0</v>
      </c>
      <c r="AB485">
        <f>COUNTIF('résultats bruts'!W485, 1) + COUNTIF('résultats bruts'!AV485,1) + COUNTIF('résultats bruts'!CZ485,1)</f>
        <v>0</v>
      </c>
      <c r="AC485">
        <f>AB485/3</f>
        <v>0</v>
      </c>
      <c r="AD485">
        <f>AB485+Z485</f>
        <v>0</v>
      </c>
      <c r="AE485">
        <f>AD485/6</f>
        <v>0</v>
      </c>
      <c r="AF485">
        <f>AD485+X485</f>
        <v>0</v>
      </c>
      <c r="AG485">
        <f>AF485/12</f>
        <v>0</v>
      </c>
      <c r="AH485">
        <f>COUNTIF('résultats bruts'!R485, 1) + COUNTIF('résultats bruts'!AW485,1) + COUNTIF('résultats bruts'!CU485,1)</f>
        <v>0</v>
      </c>
      <c r="AI485">
        <f>AH485/3</f>
        <v>0</v>
      </c>
      <c r="AJ485">
        <f>COUNTIF('résultats bruts'!Z485, 1) + COUNTIF('résultats bruts'!AQ485,1) + COUNTIF('résultats bruts'!CS485,1)</f>
        <v>0</v>
      </c>
      <c r="AK485">
        <f>AJ485/3</f>
        <v>0</v>
      </c>
      <c r="AL485">
        <f>AH485+AJ485</f>
        <v>0</v>
      </c>
      <c r="AM485">
        <f>AL485/6</f>
        <v>0</v>
      </c>
      <c r="AN485">
        <f>AL485+AF485</f>
        <v>0</v>
      </c>
      <c r="AO485">
        <f>AN485/18</f>
        <v>0</v>
      </c>
      <c r="AP485">
        <f>COUNTIF('résultats bruts'!Y485, 1) + COUNTIF('résultats bruts'!AY485,1) + COUNTIF('résultats bruts'!DC485,1)</f>
        <v>0</v>
      </c>
      <c r="AQ485">
        <f>AP485/3</f>
        <v>0</v>
      </c>
      <c r="AR485">
        <f>COUNTIF('résultats bruts'!T485, 1) + COUNTIF('résultats bruts'!AR485,1) + COUNTIF('résultats bruts'!DB485,1)</f>
        <v>0</v>
      </c>
      <c r="AS485">
        <f>AR485/3</f>
        <v>0</v>
      </c>
      <c r="AT485">
        <f>AR485+AP485</f>
        <v>0</v>
      </c>
      <c r="AU485">
        <f>AT485/6</f>
        <v>0</v>
      </c>
      <c r="AV485">
        <f>COUNTIF('résultats bruts'!X485, 1) + COUNTIF('résultats bruts'!BB485,1) + COUNTIF('résultats bruts'!DA485,1)</f>
        <v>0</v>
      </c>
      <c r="AW485">
        <f>AV485/3</f>
        <v>0</v>
      </c>
      <c r="AX485">
        <f>COUNTIF('résultats bruts'!AA485, 1) + COUNTIF('résultats bruts'!AX485,1) + COUNTIF('résultats bruts'!CY485,1)</f>
        <v>0</v>
      </c>
      <c r="AY485">
        <f>AX485/3</f>
        <v>0</v>
      </c>
      <c r="AZ485">
        <f>AX485+AV485</f>
        <v>0</v>
      </c>
      <c r="BA485">
        <f>AZ485/6</f>
        <v>0</v>
      </c>
      <c r="BB485">
        <f>AZ485+AT485</f>
        <v>0</v>
      </c>
      <c r="BC485">
        <f>BB485/12</f>
        <v>0</v>
      </c>
      <c r="BD485">
        <f>COUNTIF('résultats bruts'!U485, 1) + COUNTIF('résultats bruts'!AZ485,1) + COUNTIF('résultats bruts'!CX485,1)</f>
        <v>0</v>
      </c>
      <c r="BE485">
        <f>BD485/3</f>
        <v>0</v>
      </c>
      <c r="BF485">
        <f>COUNTIF('résultats bruts'!S485, 1) + COUNTIF('résultats bruts'!BA485,1) + COUNTIF('résultats bruts'!CV485,1)</f>
        <v>0</v>
      </c>
      <c r="BG485">
        <f>BF485/3</f>
        <v>0</v>
      </c>
      <c r="BH485">
        <f>BF485+BD485</f>
        <v>0</v>
      </c>
      <c r="BI485">
        <f>BH485/6</f>
        <v>0</v>
      </c>
      <c r="BJ485">
        <f>BH485+BB485</f>
        <v>0</v>
      </c>
      <c r="BK485">
        <f>BJ485/18</f>
        <v>0</v>
      </c>
      <c r="BL485">
        <f>COUNTIF('résultats bruts'!AB485, 1) + COUNTIF('résultats bruts'!AC485,1) + COUNTIF('résultats bruts'!BC485,1)+ COUNTIF('résultats bruts'!BD485,1)+ COUNTIF('résultats bruts'!DE485,1)+ COUNTIF('résultats bruts'!DF485,1)</f>
        <v>0</v>
      </c>
      <c r="BM485">
        <f>BL485/6</f>
        <v>0</v>
      </c>
      <c r="BN485">
        <f>BJ485+AN485+BL485</f>
        <v>0</v>
      </c>
      <c r="BO485">
        <f>BN485/42</f>
        <v>0</v>
      </c>
      <c r="BP485">
        <f>COUNTIF('résultats bruts'!DS485,1) + COUNTIF('résultats bruts'!DQ485,1)</f>
        <v>0</v>
      </c>
      <c r="BQ485">
        <f>BP485/2</f>
        <v>0</v>
      </c>
      <c r="BR485">
        <f>COUNTIF('résultats bruts'!DR485,1)+COUNTIF('résultats bruts'!DT485,1)</f>
        <v>0</v>
      </c>
      <c r="BS485">
        <f>BR485/2</f>
        <v>0</v>
      </c>
      <c r="BT485">
        <f>'résultats bruts'!AR485</f>
        <v>0</v>
      </c>
      <c r="BU485">
        <f>'résultats bruts'!DR485</f>
        <v>0</v>
      </c>
      <c r="BV485">
        <f>'résultats bruts'!AS485</f>
        <v>0</v>
      </c>
      <c r="BW485">
        <f>'résultats bruts'!DT485</f>
        <v>0</v>
      </c>
      <c r="BX485">
        <f>COUNTIF('résultats bruts'!AI485, 1) + COUNTIF('résultats bruts'!BP485,1) + COUNTIF('résultats bruts'!DG485,1)</f>
        <v>0</v>
      </c>
      <c r="BY485">
        <f>BX485/3</f>
        <v>0</v>
      </c>
      <c r="BZ485">
        <f>COUNTIF('résultats bruts'!AL485, 1) + COUNTIF('résultats bruts'!BN485,1) + COUNTIF('résultats bruts'!DI485,1)</f>
        <v>0</v>
      </c>
      <c r="CA485">
        <f>BZ485/3</f>
        <v>0</v>
      </c>
      <c r="CB485">
        <f>BX485+BZ485</f>
        <v>0</v>
      </c>
      <c r="CC485">
        <f>CB485/6</f>
        <v>0</v>
      </c>
      <c r="CD485">
        <f>COUNTIF('résultats bruts'!AK485, 1) + COUNTIF('résultats bruts'!BR485,1) + COUNTIF('résultats bruts'!DM485,1)</f>
        <v>0</v>
      </c>
      <c r="CE485">
        <f>CD485/3</f>
        <v>0</v>
      </c>
      <c r="CF485">
        <f>COUNTIF('résultats bruts'!AE485, 1) + COUNTIF('résultats bruts'!BL485,1) + COUNTIF('résultats bruts'!DN485,1)</f>
        <v>0</v>
      </c>
      <c r="CG485">
        <f>CF485/3</f>
        <v>0</v>
      </c>
      <c r="CH485">
        <f>CF485+CD485</f>
        <v>0</v>
      </c>
      <c r="CI485">
        <f>CH485/6</f>
        <v>0</v>
      </c>
      <c r="CJ485">
        <f>COUNTIF('résultats bruts'!AJ485, 1) + COUNTIF('résultats bruts'!BM485,1) + COUNTIF('résultats bruts'!DL485,1)</f>
        <v>0</v>
      </c>
      <c r="CK485">
        <f>CJ485/3</f>
        <v>0</v>
      </c>
      <c r="CL485">
        <f>COUNTIF('résultats bruts'!AH485, 1) + COUNTIF('résultats bruts'!BK485,1) + COUNTIF('résultats bruts'!DK485,1)</f>
        <v>0</v>
      </c>
      <c r="CM485">
        <f>CL485/3</f>
        <v>0</v>
      </c>
      <c r="CN485">
        <f>CL485+CJ485</f>
        <v>0</v>
      </c>
      <c r="CO485">
        <f>CN485/6</f>
        <v>0</v>
      </c>
      <c r="CP485">
        <f>COUNTIF('résultats bruts'!AF485, 1) + COUNTIF('résultats bruts'!BO485,1) + COUNTIF('résultats bruts'!DJ485,1)</f>
        <v>0</v>
      </c>
      <c r="CQ485">
        <f>CP485/3</f>
        <v>0</v>
      </c>
      <c r="CR485">
        <f>COUNTIF('résultats bruts'!AG485, 1) + COUNTIF('résultats bruts'!BQ485,1) + COUNTIF('résultats bruts'!DH485,1)</f>
        <v>0</v>
      </c>
      <c r="CS485">
        <f>CR485/3</f>
        <v>0</v>
      </c>
      <c r="CT485">
        <f>CR485+CP485</f>
        <v>0</v>
      </c>
      <c r="CU485">
        <f>CT485/6</f>
        <v>0</v>
      </c>
      <c r="CV485">
        <f>COUNTIF('résultats bruts'!AM485, 1) + COUNTIF('résultats bruts'!AN485,1) + COUNTIF('résultats bruts'!BS485,1) +COUNTIF('résultats bruts'!BT485, 1) + COUNTIF('résultats bruts'!DO485,1) + COUNTIF('résultats bruts'!DP485,1)</f>
        <v>0</v>
      </c>
      <c r="CW485">
        <f>+CV485/6</f>
        <v>0</v>
      </c>
      <c r="CX485">
        <f>CT485+CN485+CH485+CB521</f>
        <v>0</v>
      </c>
      <c r="CY485">
        <f>CX485/30</f>
        <v>0</v>
      </c>
      <c r="CZ485">
        <f>COUNTIF('résultats bruts'!AO485,1)</f>
        <v>0</v>
      </c>
      <c r="DA485">
        <f>COUNTIF('résultats bruts'!AP485,1)</f>
        <v>0</v>
      </c>
      <c r="DB485">
        <f>CZ485+DA485</f>
        <v>0</v>
      </c>
      <c r="DC485">
        <f>DB485/2</f>
        <v>0</v>
      </c>
      <c r="DD485">
        <f>COUNTIF('résultats bruts'!BU485,1)</f>
        <v>0</v>
      </c>
      <c r="DE485">
        <f>COUNTIF('résultats bruts'!BV485,1)</f>
        <v>0</v>
      </c>
      <c r="DF485">
        <f>DD485+DE485</f>
        <v>0</v>
      </c>
      <c r="DG485">
        <f>DD485+DE485</f>
        <v>0</v>
      </c>
      <c r="DH485">
        <f>DG485/2</f>
        <v>0</v>
      </c>
      <c r="DJ485">
        <f>COUNTIF(CD485, 1)</f>
        <v>0</v>
      </c>
      <c r="DK485">
        <f>DB485+DG485+DJ485</f>
        <v>0</v>
      </c>
      <c r="DL485">
        <f>DK485/5</f>
        <v>0</v>
      </c>
      <c r="DM485">
        <f>COUNTIF('résultats bruts'!BG485,1)+COUNTIF('résultats bruts'!BJ485,1)</f>
        <v>0</v>
      </c>
      <c r="DN485">
        <f>DM485/2</f>
        <v>0</v>
      </c>
      <c r="DO485">
        <f>COUNTIF('résultats bruts'!CD485,1)+COUNTIF('résultats bruts'!CF485,1) + COUNTIF('résultats bruts'!CO485,1)+COUNTIF('résultats bruts'!CR485,1)</f>
        <v>0</v>
      </c>
      <c r="DP485">
        <f>DO485/4</f>
        <v>0</v>
      </c>
      <c r="DQ485">
        <f>DM485+DO485</f>
        <v>0</v>
      </c>
      <c r="DR485">
        <f>DQ485/6</f>
        <v>0</v>
      </c>
      <c r="DS485">
        <f>COUNTIF('résultats bruts'!BF485,1)+COUNTIF('résultats bruts'!BI485,1)</f>
        <v>0</v>
      </c>
      <c r="DT485">
        <f>DS485/2</f>
        <v>0</v>
      </c>
      <c r="DU485">
        <f>COUNTIF('résultats bruts'!CE485,1)+COUNTIF('résultats bruts'!CH485,1) + COUNTIF('résultats bruts'!CP485,1)</f>
        <v>0</v>
      </c>
      <c r="DV485">
        <f>DU485/4</f>
        <v>0</v>
      </c>
      <c r="DW485">
        <f>DS485+DU485</f>
        <v>0</v>
      </c>
      <c r="DX485">
        <f>DW485/6</f>
        <v>0</v>
      </c>
      <c r="DY485">
        <f>COUNTIF('résultats bruts'!BE485,1)+COUNTIF('résultats bruts'!BH485,1)</f>
        <v>0</v>
      </c>
      <c r="DZ485">
        <f>DY485/2</f>
        <v>0</v>
      </c>
      <c r="EA485">
        <f>COUNTIF('résultats bruts'!CC485,1)+COUNTIF('résultats bruts'!CG485,1) + COUNTIF('résultats bruts'!CN485,1)</f>
        <v>0</v>
      </c>
      <c r="EB485">
        <f>EA485/3</f>
        <v>0</v>
      </c>
      <c r="EC485">
        <f>EA485+DY485</f>
        <v>0</v>
      </c>
      <c r="ED485">
        <f>EC485/5</f>
        <v>0</v>
      </c>
      <c r="EE485">
        <f>EC485+DW485+DQ485</f>
        <v>0</v>
      </c>
      <c r="EF485">
        <f>EE485/17</f>
        <v>0</v>
      </c>
    </row>
    <row r="486">
      <c r="A486">
        <f>'résultats bruts'!A486</f>
        <v>0</v>
      </c>
      <c r="B486">
        <f>'résultats bruts'!B486</f>
        <v>0</v>
      </c>
      <c r="C486">
        <f>'résultats bruts'!C486</f>
        <v>0</v>
      </c>
      <c r="D486">
        <f>'résultats bruts'!D486</f>
        <v>0</v>
      </c>
      <c r="E486">
        <f>'résultats bruts'!E486</f>
        <v>0</v>
      </c>
      <c r="F486">
        <f>'résultats bruts'!F486</f>
        <v>484</v>
      </c>
      <c r="G486">
        <f>COUNTIF('résultats bruts'!K486,1) +COUNTIF('résultats bruts'!CJ486:CK486,1)+COUNTIF('résultats bruts'!CJ486:CK486,"0A")</f>
        <v>0</v>
      </c>
      <c r="H486">
        <f>G486/3</f>
        <v>0</v>
      </c>
      <c r="I486">
        <f>COUNTIF('résultats bruts'!O486,1) + COUNTIF('résultats bruts'!AD486,1) + COUNTIF('résultats bruts'!CA486,1) + COUNTIF('résultats bruts'!DU486, 1) + COUNTIF('résultats bruts'!DU486,"0B")</f>
        <v>0</v>
      </c>
      <c r="J486">
        <f>I486/4</f>
        <v>0</v>
      </c>
      <c r="K486">
        <f>COUNTIF('résultats bruts'!CJ486:CK486,1)</f>
        <v>0</v>
      </c>
      <c r="L486">
        <f>K486/2</f>
        <v>0</v>
      </c>
      <c r="M486">
        <f>COUNTIF('résultats bruts'!CM486,1)</f>
        <v>0</v>
      </c>
      <c r="N486">
        <f>COUNTIF('résultats bruts'!DU486,1)</f>
        <v>0</v>
      </c>
      <c r="O486">
        <f>M486+N486</f>
        <v>0</v>
      </c>
      <c r="P486">
        <f>O486/2</f>
        <v>0</v>
      </c>
      <c r="Q486">
        <f>COUNTIF('résultats bruts'!CB486, "1A")+COUNTIF('résultats bruts'!CB486, "1B")</f>
        <v>0</v>
      </c>
      <c r="R486">
        <f>O486+K486+I486+G486</f>
        <v>0</v>
      </c>
      <c r="S486">
        <f>R486/11</f>
        <v>0</v>
      </c>
      <c r="T486">
        <f>COUNTIF('résultats bruts'!Q486, 1) + COUNTIF('résultats bruts'!AU486,1) + COUNTIF('résultats bruts'!CW486,1)</f>
        <v>0</v>
      </c>
      <c r="U486">
        <f>T486/3</f>
        <v>0</v>
      </c>
      <c r="V486">
        <f>COUNTIF('résultats bruts'!P486,1) + COUNTIF('résultats bruts'!AS486,1) + COUNTIF('résultats bruts'!DD486,1)</f>
        <v>0</v>
      </c>
      <c r="W486">
        <f>V486/3</f>
        <v>0</v>
      </c>
      <c r="X486">
        <f>T486+V486</f>
        <v>0</v>
      </c>
      <c r="Y486">
        <f>X486/6</f>
        <v>0</v>
      </c>
      <c r="Z486">
        <f>COUNTIF('résultats bruts'!V486, 1) + COUNTIF('résultats bruts'!AT486,1) + COUNTIF('résultats bruts'!CT486,1)</f>
        <v>0</v>
      </c>
      <c r="AA486">
        <f>Z486/3</f>
        <v>0</v>
      </c>
      <c r="AB486">
        <f>COUNTIF('résultats bruts'!W486, 1) + COUNTIF('résultats bruts'!AV486,1) + COUNTIF('résultats bruts'!CZ486,1)</f>
        <v>0</v>
      </c>
      <c r="AC486">
        <f>AB486/3</f>
        <v>0</v>
      </c>
      <c r="AD486">
        <f>AB486+Z486</f>
        <v>0</v>
      </c>
      <c r="AE486">
        <f>AD486/6</f>
        <v>0</v>
      </c>
      <c r="AF486">
        <f>AD486+X486</f>
        <v>0</v>
      </c>
      <c r="AG486">
        <f>AF486/12</f>
        <v>0</v>
      </c>
      <c r="AH486">
        <f>COUNTIF('résultats bruts'!R486, 1) + COUNTIF('résultats bruts'!AW486,1) + COUNTIF('résultats bruts'!CU486,1)</f>
        <v>0</v>
      </c>
      <c r="AI486">
        <f>AH486/3</f>
        <v>0</v>
      </c>
      <c r="AJ486">
        <f>COUNTIF('résultats bruts'!Z486, 1) + COUNTIF('résultats bruts'!AQ486,1) + COUNTIF('résultats bruts'!CS486,1)</f>
        <v>0</v>
      </c>
      <c r="AK486">
        <f>AJ486/3</f>
        <v>0</v>
      </c>
      <c r="AL486">
        <f>AH486+AJ486</f>
        <v>0</v>
      </c>
      <c r="AM486">
        <f>AL486/6</f>
        <v>0</v>
      </c>
      <c r="AN486">
        <f>AL486+AF486</f>
        <v>0</v>
      </c>
      <c r="AO486">
        <f>AN486/18</f>
        <v>0</v>
      </c>
      <c r="AP486">
        <f>COUNTIF('résultats bruts'!Y486, 1) + COUNTIF('résultats bruts'!AY486,1) + COUNTIF('résultats bruts'!DC486,1)</f>
        <v>0</v>
      </c>
      <c r="AQ486">
        <f>AP486/3</f>
        <v>0</v>
      </c>
      <c r="AR486">
        <f>COUNTIF('résultats bruts'!T486, 1) + COUNTIF('résultats bruts'!AR486,1) + COUNTIF('résultats bruts'!DB486,1)</f>
        <v>0</v>
      </c>
      <c r="AS486">
        <f>AR486/3</f>
        <v>0</v>
      </c>
      <c r="AT486">
        <f>AR486+AP486</f>
        <v>0</v>
      </c>
      <c r="AU486">
        <f>AT486/6</f>
        <v>0</v>
      </c>
      <c r="AV486">
        <f>COUNTIF('résultats bruts'!X486, 1) + COUNTIF('résultats bruts'!BB486,1) + COUNTIF('résultats bruts'!DA486,1)</f>
        <v>0</v>
      </c>
      <c r="AW486">
        <f>AV486/3</f>
        <v>0</v>
      </c>
      <c r="AX486">
        <f>COUNTIF('résultats bruts'!AA486, 1) + COUNTIF('résultats bruts'!AX486,1) + COUNTIF('résultats bruts'!CY486,1)</f>
        <v>0</v>
      </c>
      <c r="AY486">
        <f>AX486/3</f>
        <v>0</v>
      </c>
      <c r="AZ486">
        <f>AX486+AV486</f>
        <v>0</v>
      </c>
      <c r="BA486">
        <f>AZ486/6</f>
        <v>0</v>
      </c>
      <c r="BB486">
        <f>AZ486+AT486</f>
        <v>0</v>
      </c>
      <c r="BC486">
        <f>BB486/12</f>
        <v>0</v>
      </c>
      <c r="BD486">
        <f>COUNTIF('résultats bruts'!U486, 1) + COUNTIF('résultats bruts'!AZ486,1) + COUNTIF('résultats bruts'!CX486,1)</f>
        <v>0</v>
      </c>
      <c r="BE486">
        <f>BD486/3</f>
        <v>0</v>
      </c>
      <c r="BF486">
        <f>COUNTIF('résultats bruts'!S486, 1) + COUNTIF('résultats bruts'!BA486,1) + COUNTIF('résultats bruts'!CV486,1)</f>
        <v>0</v>
      </c>
      <c r="BG486">
        <f>BF486/3</f>
        <v>0</v>
      </c>
      <c r="BH486">
        <f>BF486+BD486</f>
        <v>0</v>
      </c>
      <c r="BI486">
        <f>BH486/6</f>
        <v>0</v>
      </c>
      <c r="BJ486">
        <f>BH486+BB486</f>
        <v>0</v>
      </c>
      <c r="BK486">
        <f>BJ486/18</f>
        <v>0</v>
      </c>
      <c r="BL486">
        <f>COUNTIF('résultats bruts'!AB486, 1) + COUNTIF('résultats bruts'!AC486,1) + COUNTIF('résultats bruts'!BC486,1)+ COUNTIF('résultats bruts'!BD486,1)+ COUNTIF('résultats bruts'!DE486,1)+ COUNTIF('résultats bruts'!DF486,1)</f>
        <v>0</v>
      </c>
      <c r="BM486">
        <f>BL486/6</f>
        <v>0</v>
      </c>
      <c r="BN486">
        <f>BJ486+AN486+BL486</f>
        <v>0</v>
      </c>
      <c r="BO486">
        <f>BN486/42</f>
        <v>0</v>
      </c>
      <c r="BP486">
        <f>COUNTIF('résultats bruts'!DS486,1) + COUNTIF('résultats bruts'!DQ486,1)</f>
        <v>0</v>
      </c>
      <c r="BQ486">
        <f>BP486/2</f>
        <v>0</v>
      </c>
      <c r="BR486">
        <f>COUNTIF('résultats bruts'!DR486,1)+COUNTIF('résultats bruts'!DT486,1)</f>
        <v>0</v>
      </c>
      <c r="BS486">
        <f>BR486/2</f>
        <v>0</v>
      </c>
      <c r="BT486">
        <f>'résultats bruts'!AR486</f>
        <v>0</v>
      </c>
      <c r="BU486">
        <f>'résultats bruts'!DR486</f>
        <v>0</v>
      </c>
      <c r="BV486">
        <f>'résultats bruts'!AS486</f>
        <v>0</v>
      </c>
      <c r="BW486">
        <f>'résultats bruts'!DT486</f>
        <v>0</v>
      </c>
      <c r="BX486">
        <f>COUNTIF('résultats bruts'!AI486, 1) + COUNTIF('résultats bruts'!BP486,1) + COUNTIF('résultats bruts'!DG486,1)</f>
        <v>0</v>
      </c>
      <c r="BY486">
        <f>BX486/3</f>
        <v>0</v>
      </c>
      <c r="BZ486">
        <f>COUNTIF('résultats bruts'!AL486, 1) + COUNTIF('résultats bruts'!BN486,1) + COUNTIF('résultats bruts'!DI486,1)</f>
        <v>0</v>
      </c>
      <c r="CA486">
        <f>BZ486/3</f>
        <v>0</v>
      </c>
      <c r="CB486">
        <f>BX486+BZ486</f>
        <v>0</v>
      </c>
      <c r="CC486">
        <f>CB486/6</f>
        <v>0</v>
      </c>
      <c r="CD486">
        <f>COUNTIF('résultats bruts'!AK486, 1) + COUNTIF('résultats bruts'!BR486,1) + COUNTIF('résultats bruts'!DM486,1)</f>
        <v>0</v>
      </c>
      <c r="CE486">
        <f>CD486/3</f>
        <v>0</v>
      </c>
      <c r="CF486">
        <f>COUNTIF('résultats bruts'!AE486, 1) + COUNTIF('résultats bruts'!BL486,1) + COUNTIF('résultats bruts'!DN486,1)</f>
        <v>0</v>
      </c>
      <c r="CG486">
        <f>CF486/3</f>
        <v>0</v>
      </c>
      <c r="CH486">
        <f>CF486+CD486</f>
        <v>0</v>
      </c>
      <c r="CI486">
        <f>CH486/6</f>
        <v>0</v>
      </c>
      <c r="CJ486">
        <f>COUNTIF('résultats bruts'!AJ486, 1) + COUNTIF('résultats bruts'!BM486,1) + COUNTIF('résultats bruts'!DL486,1)</f>
        <v>0</v>
      </c>
      <c r="CK486">
        <f>CJ486/3</f>
        <v>0</v>
      </c>
      <c r="CL486">
        <f>COUNTIF('résultats bruts'!AH486, 1) + COUNTIF('résultats bruts'!BK486,1) + COUNTIF('résultats bruts'!DK486,1)</f>
        <v>0</v>
      </c>
      <c r="CM486">
        <f>CL486/3</f>
        <v>0</v>
      </c>
      <c r="CN486">
        <f>CL486+CJ486</f>
        <v>0</v>
      </c>
      <c r="CO486">
        <f>CN486/6</f>
        <v>0</v>
      </c>
      <c r="CP486">
        <f>COUNTIF('résultats bruts'!AF486, 1) + COUNTIF('résultats bruts'!BO486,1) + COUNTIF('résultats bruts'!DJ486,1)</f>
        <v>0</v>
      </c>
      <c r="CQ486">
        <f>CP486/3</f>
        <v>0</v>
      </c>
      <c r="CR486">
        <f>COUNTIF('résultats bruts'!AG486, 1) + COUNTIF('résultats bruts'!BQ486,1) + COUNTIF('résultats bruts'!DH486,1)</f>
        <v>0</v>
      </c>
      <c r="CS486">
        <f>CR486/3</f>
        <v>0</v>
      </c>
      <c r="CT486">
        <f>CR486+CP486</f>
        <v>0</v>
      </c>
      <c r="CU486">
        <f>CT486/6</f>
        <v>0</v>
      </c>
      <c r="CV486">
        <f>COUNTIF('résultats bruts'!AM486, 1) + COUNTIF('résultats bruts'!AN486,1) + COUNTIF('résultats bruts'!BS486,1) +COUNTIF('résultats bruts'!BT486, 1) + COUNTIF('résultats bruts'!DO486,1) + COUNTIF('résultats bruts'!DP486,1)</f>
        <v>0</v>
      </c>
      <c r="CW486">
        <f>+CV486/6</f>
        <v>0</v>
      </c>
      <c r="CX486">
        <f>CT486+CN486+CH486+CB522</f>
        <v>0</v>
      </c>
      <c r="CY486">
        <f>CX486/30</f>
        <v>0</v>
      </c>
      <c r="CZ486">
        <f>COUNTIF('résultats bruts'!AO486,1)</f>
        <v>0</v>
      </c>
      <c r="DA486">
        <f>COUNTIF('résultats bruts'!AP486,1)</f>
        <v>0</v>
      </c>
      <c r="DB486">
        <f>CZ486+DA486</f>
        <v>0</v>
      </c>
      <c r="DC486">
        <f>DB486/2</f>
        <v>0</v>
      </c>
      <c r="DD486">
        <f>COUNTIF('résultats bruts'!BU486,1)</f>
        <v>0</v>
      </c>
      <c r="DE486">
        <f>COUNTIF('résultats bruts'!BV486,1)</f>
        <v>0</v>
      </c>
      <c r="DF486">
        <f>DD486+DE486</f>
        <v>0</v>
      </c>
      <c r="DG486">
        <f>DD486+DE486</f>
        <v>0</v>
      </c>
      <c r="DH486">
        <f>DG486/2</f>
        <v>0</v>
      </c>
      <c r="DJ486">
        <f>COUNTIF(CD486, 1)</f>
        <v>0</v>
      </c>
      <c r="DK486">
        <f>DB486+DG486+DJ486</f>
        <v>0</v>
      </c>
      <c r="DL486">
        <f>DK486/5</f>
        <v>0</v>
      </c>
      <c r="DM486">
        <f>COUNTIF('résultats bruts'!BG486,1)+COUNTIF('résultats bruts'!BJ486,1)</f>
        <v>0</v>
      </c>
      <c r="DN486">
        <f>DM486/2</f>
        <v>0</v>
      </c>
      <c r="DO486">
        <f>COUNTIF('résultats bruts'!CD486,1)+COUNTIF('résultats bruts'!CF486,1) + COUNTIF('résultats bruts'!CO486,1)+COUNTIF('résultats bruts'!CR486,1)</f>
        <v>0</v>
      </c>
      <c r="DP486">
        <f>DO486/4</f>
        <v>0</v>
      </c>
      <c r="DQ486">
        <f>DM486+DO486</f>
        <v>0</v>
      </c>
      <c r="DR486">
        <f>DQ486/6</f>
        <v>0</v>
      </c>
      <c r="DS486">
        <f>COUNTIF('résultats bruts'!BF486,1)+COUNTIF('résultats bruts'!BI486,1)</f>
        <v>0</v>
      </c>
      <c r="DT486">
        <f>DS486/2</f>
        <v>0</v>
      </c>
      <c r="DU486">
        <f>COUNTIF('résultats bruts'!CE486,1)+COUNTIF('résultats bruts'!CH486,1) + COUNTIF('résultats bruts'!CP486,1)</f>
        <v>0</v>
      </c>
      <c r="DV486">
        <f>DU486/4</f>
        <v>0</v>
      </c>
      <c r="DW486">
        <f>DS486+DU486</f>
        <v>0</v>
      </c>
      <c r="DX486">
        <f>DW486/6</f>
        <v>0</v>
      </c>
      <c r="DY486">
        <f>COUNTIF('résultats bruts'!BE486,1)+COUNTIF('résultats bruts'!BH486,1)</f>
        <v>0</v>
      </c>
      <c r="DZ486">
        <f>DY486/2</f>
        <v>0</v>
      </c>
      <c r="EA486">
        <f>COUNTIF('résultats bruts'!CC486,1)+COUNTIF('résultats bruts'!CG486,1) + COUNTIF('résultats bruts'!CN486,1)</f>
        <v>0</v>
      </c>
      <c r="EB486">
        <f>EA486/3</f>
        <v>0</v>
      </c>
      <c r="EC486">
        <f>EA486+DY486</f>
        <v>0</v>
      </c>
      <c r="ED486">
        <f>EC486/5</f>
        <v>0</v>
      </c>
      <c r="EE486">
        <f>EC486+DW486+DQ486</f>
        <v>0</v>
      </c>
      <c r="EF486">
        <f>EE486/17</f>
        <v>0</v>
      </c>
    </row>
    <row r="487">
      <c r="A487">
        <f>'résultats bruts'!A487</f>
        <v>0</v>
      </c>
      <c r="B487">
        <f>'résultats bruts'!B487</f>
        <v>0</v>
      </c>
      <c r="C487">
        <f>'résultats bruts'!C487</f>
        <v>0</v>
      </c>
      <c r="D487">
        <f>'résultats bruts'!D487</f>
        <v>0</v>
      </c>
      <c r="E487">
        <f>'résultats bruts'!E487</f>
        <v>0</v>
      </c>
      <c r="F487">
        <f>'résultats bruts'!F487</f>
        <v>485</v>
      </c>
      <c r="G487">
        <f>COUNTIF('résultats bruts'!K487,1) +COUNTIF('résultats bruts'!CJ487:CK487,1)+COUNTIF('résultats bruts'!CJ487:CK487,"0A")</f>
        <v>0</v>
      </c>
      <c r="H487">
        <f>G487/3</f>
        <v>0</v>
      </c>
      <c r="I487">
        <f>COUNTIF('résultats bruts'!O487,1) + COUNTIF('résultats bruts'!AD487,1) + COUNTIF('résultats bruts'!CA487,1) + COUNTIF('résultats bruts'!DU487, 1) + COUNTIF('résultats bruts'!DU487,"0B")</f>
        <v>0</v>
      </c>
      <c r="J487">
        <f>I487/4</f>
        <v>0</v>
      </c>
      <c r="K487">
        <f>COUNTIF('résultats bruts'!CJ487:CK487,1)</f>
        <v>0</v>
      </c>
      <c r="L487">
        <f>K487/2</f>
        <v>0</v>
      </c>
      <c r="M487">
        <f>COUNTIF('résultats bruts'!CM487,1)</f>
        <v>0</v>
      </c>
      <c r="N487">
        <f>COUNTIF('résultats bruts'!DU487,1)</f>
        <v>0</v>
      </c>
      <c r="O487">
        <f>M487+N487</f>
        <v>0</v>
      </c>
      <c r="P487">
        <f>O487/2</f>
        <v>0</v>
      </c>
      <c r="Q487">
        <f>COUNTIF('résultats bruts'!CB487, "1A")+COUNTIF('résultats bruts'!CB487, "1B")</f>
        <v>0</v>
      </c>
      <c r="R487">
        <f>O487+K487+I487+G487</f>
        <v>0</v>
      </c>
      <c r="S487">
        <f>R487/11</f>
        <v>0</v>
      </c>
      <c r="T487">
        <f>COUNTIF('résultats bruts'!Q487, 1) + COUNTIF('résultats bruts'!AU487,1) + COUNTIF('résultats bruts'!CW487,1)</f>
        <v>0</v>
      </c>
      <c r="U487">
        <f>T487/3</f>
        <v>0</v>
      </c>
      <c r="V487">
        <f>COUNTIF('résultats bruts'!P487,1) + COUNTIF('résultats bruts'!AS487,1) + COUNTIF('résultats bruts'!DD487,1)</f>
        <v>0</v>
      </c>
      <c r="W487">
        <f>V487/3</f>
        <v>0</v>
      </c>
      <c r="X487">
        <f>T487+V487</f>
        <v>0</v>
      </c>
      <c r="Y487">
        <f>X487/6</f>
        <v>0</v>
      </c>
      <c r="Z487">
        <f>COUNTIF('résultats bruts'!V487, 1) + COUNTIF('résultats bruts'!AT487,1) + COUNTIF('résultats bruts'!CT487,1)</f>
        <v>0</v>
      </c>
      <c r="AA487">
        <f>Z487/3</f>
        <v>0</v>
      </c>
      <c r="AB487">
        <f>COUNTIF('résultats bruts'!W487, 1) + COUNTIF('résultats bruts'!AV487,1) + COUNTIF('résultats bruts'!CZ487,1)</f>
        <v>0</v>
      </c>
      <c r="AC487">
        <f>AB487/3</f>
        <v>0</v>
      </c>
      <c r="AD487">
        <f>AB487+Z487</f>
        <v>0</v>
      </c>
      <c r="AE487">
        <f>AD487/6</f>
        <v>0</v>
      </c>
      <c r="AF487">
        <f>AD487+X487</f>
        <v>0</v>
      </c>
      <c r="AG487">
        <f>AF487/12</f>
        <v>0</v>
      </c>
      <c r="AH487">
        <f>COUNTIF('résultats bruts'!R487, 1) + COUNTIF('résultats bruts'!AW487,1) + COUNTIF('résultats bruts'!CU487,1)</f>
        <v>0</v>
      </c>
      <c r="AI487">
        <f>AH487/3</f>
        <v>0</v>
      </c>
      <c r="AJ487">
        <f>COUNTIF('résultats bruts'!Z487, 1) + COUNTIF('résultats bruts'!AQ487,1) + COUNTIF('résultats bruts'!CS487,1)</f>
        <v>0</v>
      </c>
      <c r="AK487">
        <f>AJ487/3</f>
        <v>0</v>
      </c>
      <c r="AL487">
        <f>AH487+AJ487</f>
        <v>0</v>
      </c>
      <c r="AM487">
        <f>AL487/6</f>
        <v>0</v>
      </c>
      <c r="AN487">
        <f>AL487+AF487</f>
        <v>0</v>
      </c>
      <c r="AO487">
        <f>AN487/18</f>
        <v>0</v>
      </c>
      <c r="AP487">
        <f>COUNTIF('résultats bruts'!Y487, 1) + COUNTIF('résultats bruts'!AY487,1) + COUNTIF('résultats bruts'!DC487,1)</f>
        <v>0</v>
      </c>
      <c r="AQ487">
        <f>AP487/3</f>
        <v>0</v>
      </c>
      <c r="AR487">
        <f>COUNTIF('résultats bruts'!T487, 1) + COUNTIF('résultats bruts'!AR487,1) + COUNTIF('résultats bruts'!DB487,1)</f>
        <v>0</v>
      </c>
      <c r="AS487">
        <f>AR487/3</f>
        <v>0</v>
      </c>
      <c r="AT487">
        <f>AR487+AP487</f>
        <v>0</v>
      </c>
      <c r="AU487">
        <f>AT487/6</f>
        <v>0</v>
      </c>
      <c r="AV487">
        <f>COUNTIF('résultats bruts'!X487, 1) + COUNTIF('résultats bruts'!BB487,1) + COUNTIF('résultats bruts'!DA487,1)</f>
        <v>0</v>
      </c>
      <c r="AW487">
        <f>AV487/3</f>
        <v>0</v>
      </c>
      <c r="AX487">
        <f>COUNTIF('résultats bruts'!AA487, 1) + COUNTIF('résultats bruts'!AX487,1) + COUNTIF('résultats bruts'!CY487,1)</f>
        <v>0</v>
      </c>
      <c r="AY487">
        <f>AX487/3</f>
        <v>0</v>
      </c>
      <c r="AZ487">
        <f>AX487+AV487</f>
        <v>0</v>
      </c>
      <c r="BA487">
        <f>AZ487/6</f>
        <v>0</v>
      </c>
      <c r="BB487">
        <f>AZ487+AT487</f>
        <v>0</v>
      </c>
      <c r="BC487">
        <f>BB487/12</f>
        <v>0</v>
      </c>
      <c r="BD487">
        <f>COUNTIF('résultats bruts'!U487, 1) + COUNTIF('résultats bruts'!AZ487,1) + COUNTIF('résultats bruts'!CX487,1)</f>
        <v>0</v>
      </c>
      <c r="BE487">
        <f>BD487/3</f>
        <v>0</v>
      </c>
      <c r="BF487">
        <f>COUNTIF('résultats bruts'!S487, 1) + COUNTIF('résultats bruts'!BA487,1) + COUNTIF('résultats bruts'!CV487,1)</f>
        <v>0</v>
      </c>
      <c r="BG487">
        <f>BF487/3</f>
        <v>0</v>
      </c>
      <c r="BH487">
        <f>BF487+BD487</f>
        <v>0</v>
      </c>
      <c r="BI487">
        <f>BH487/6</f>
        <v>0</v>
      </c>
      <c r="BJ487">
        <f>BH487+BB487</f>
        <v>0</v>
      </c>
      <c r="BK487">
        <f>BJ487/18</f>
        <v>0</v>
      </c>
      <c r="BL487">
        <f>COUNTIF('résultats bruts'!AB487, 1) + COUNTIF('résultats bruts'!AC487,1) + COUNTIF('résultats bruts'!BC487,1)+ COUNTIF('résultats bruts'!BD487,1)+ COUNTIF('résultats bruts'!DE487,1)+ COUNTIF('résultats bruts'!DF487,1)</f>
        <v>0</v>
      </c>
      <c r="BM487">
        <f>BL487/6</f>
        <v>0</v>
      </c>
      <c r="BN487">
        <f>BJ487+AN487+BL487</f>
        <v>0</v>
      </c>
      <c r="BO487">
        <f>BN487/42</f>
        <v>0</v>
      </c>
      <c r="BP487">
        <f>COUNTIF('résultats bruts'!DS487,1) + COUNTIF('résultats bruts'!DQ487,1)</f>
        <v>0</v>
      </c>
      <c r="BQ487">
        <f>BP487/2</f>
        <v>0</v>
      </c>
      <c r="BR487">
        <f>COUNTIF('résultats bruts'!DR487,1)+COUNTIF('résultats bruts'!DT487,1)</f>
        <v>0</v>
      </c>
      <c r="BS487">
        <f>BR487/2</f>
        <v>0</v>
      </c>
      <c r="BT487">
        <f>'résultats bruts'!AR487</f>
        <v>0</v>
      </c>
      <c r="BU487">
        <f>'résultats bruts'!DR487</f>
        <v>0</v>
      </c>
      <c r="BV487">
        <f>'résultats bruts'!AS487</f>
        <v>0</v>
      </c>
      <c r="BW487">
        <f>'résultats bruts'!DT487</f>
        <v>0</v>
      </c>
      <c r="BX487">
        <f>COUNTIF('résultats bruts'!AI487, 1) + COUNTIF('résultats bruts'!BP487,1) + COUNTIF('résultats bruts'!DG487,1)</f>
        <v>0</v>
      </c>
      <c r="BY487">
        <f>BX487/3</f>
        <v>0</v>
      </c>
      <c r="BZ487">
        <f>COUNTIF('résultats bruts'!AL487, 1) + COUNTIF('résultats bruts'!BN487,1) + COUNTIF('résultats bruts'!DI487,1)</f>
        <v>0</v>
      </c>
      <c r="CA487">
        <f>BZ487/3</f>
        <v>0</v>
      </c>
      <c r="CB487">
        <f>BX487+BZ487</f>
        <v>0</v>
      </c>
      <c r="CC487">
        <f>CB487/6</f>
        <v>0</v>
      </c>
      <c r="CD487">
        <f>COUNTIF('résultats bruts'!AK487, 1) + COUNTIF('résultats bruts'!BR487,1) + COUNTIF('résultats bruts'!DM487,1)</f>
        <v>0</v>
      </c>
      <c r="CE487">
        <f>CD487/3</f>
        <v>0</v>
      </c>
      <c r="CF487">
        <f>COUNTIF('résultats bruts'!AE487, 1) + COUNTIF('résultats bruts'!BL487,1) + COUNTIF('résultats bruts'!DN487,1)</f>
        <v>0</v>
      </c>
      <c r="CG487">
        <f>CF487/3</f>
        <v>0</v>
      </c>
      <c r="CH487">
        <f>CF487+CD487</f>
        <v>0</v>
      </c>
      <c r="CI487">
        <f>CH487/6</f>
        <v>0</v>
      </c>
      <c r="CJ487">
        <f>COUNTIF('résultats bruts'!AJ487, 1) + COUNTIF('résultats bruts'!BM487,1) + COUNTIF('résultats bruts'!DL487,1)</f>
        <v>0</v>
      </c>
      <c r="CK487">
        <f>CJ487/3</f>
        <v>0</v>
      </c>
      <c r="CL487">
        <f>COUNTIF('résultats bruts'!AH487, 1) + COUNTIF('résultats bruts'!BK487,1) + COUNTIF('résultats bruts'!DK487,1)</f>
        <v>0</v>
      </c>
      <c r="CM487">
        <f>CL487/3</f>
        <v>0</v>
      </c>
      <c r="CN487">
        <f>CL487+CJ487</f>
        <v>0</v>
      </c>
      <c r="CO487">
        <f>CN487/6</f>
        <v>0</v>
      </c>
      <c r="CP487">
        <f>COUNTIF('résultats bruts'!AF487, 1) + COUNTIF('résultats bruts'!BO487,1) + COUNTIF('résultats bruts'!DJ487,1)</f>
        <v>0</v>
      </c>
      <c r="CQ487">
        <f>CP487/3</f>
        <v>0</v>
      </c>
      <c r="CR487">
        <f>COUNTIF('résultats bruts'!AG487, 1) + COUNTIF('résultats bruts'!BQ487,1) + COUNTIF('résultats bruts'!DH487,1)</f>
        <v>0</v>
      </c>
      <c r="CS487">
        <f>CR487/3</f>
        <v>0</v>
      </c>
      <c r="CT487">
        <f>CR487+CP487</f>
        <v>0</v>
      </c>
      <c r="CU487">
        <f>CT487/6</f>
        <v>0</v>
      </c>
      <c r="CV487">
        <f>COUNTIF('résultats bruts'!AM487, 1) + COUNTIF('résultats bruts'!AN487,1) + COUNTIF('résultats bruts'!BS487,1) +COUNTIF('résultats bruts'!BT487, 1) + COUNTIF('résultats bruts'!DO487,1) + COUNTIF('résultats bruts'!DP487,1)</f>
        <v>0</v>
      </c>
      <c r="CW487">
        <f>+CV487/6</f>
        <v>0</v>
      </c>
      <c r="CX487">
        <f>CT487+CN487+CH487+CB523</f>
        <v>0</v>
      </c>
      <c r="CY487">
        <f>CX487/30</f>
        <v>0</v>
      </c>
      <c r="CZ487">
        <f>COUNTIF('résultats bruts'!AO487,1)</f>
        <v>0</v>
      </c>
      <c r="DA487">
        <f>COUNTIF('résultats bruts'!AP487,1)</f>
        <v>0</v>
      </c>
      <c r="DB487">
        <f>CZ487+DA487</f>
        <v>0</v>
      </c>
      <c r="DC487">
        <f>DB487/2</f>
        <v>0</v>
      </c>
      <c r="DD487">
        <f>COUNTIF('résultats bruts'!BU487,1)</f>
        <v>0</v>
      </c>
      <c r="DE487">
        <f>COUNTIF('résultats bruts'!BV487,1)</f>
        <v>0</v>
      </c>
      <c r="DF487">
        <f>DD487+DE487</f>
        <v>0</v>
      </c>
      <c r="DG487">
        <f>DD487+DE487</f>
        <v>0</v>
      </c>
      <c r="DH487">
        <f>DG487/2</f>
        <v>0</v>
      </c>
      <c r="DJ487">
        <f>COUNTIF(CD487, 1)</f>
        <v>0</v>
      </c>
      <c r="DK487">
        <f>DB487+DG487+DJ487</f>
        <v>0</v>
      </c>
      <c r="DL487">
        <f>DK487/5</f>
        <v>0</v>
      </c>
      <c r="DM487">
        <f>COUNTIF('résultats bruts'!BG487,1)+COUNTIF('résultats bruts'!BJ487,1)</f>
        <v>0</v>
      </c>
      <c r="DN487">
        <f>DM487/2</f>
        <v>0</v>
      </c>
      <c r="DO487">
        <f>COUNTIF('résultats bruts'!CD487,1)+COUNTIF('résultats bruts'!CF487,1) + COUNTIF('résultats bruts'!CO487,1)+COUNTIF('résultats bruts'!CR487,1)</f>
        <v>0</v>
      </c>
      <c r="DP487">
        <f>DO487/4</f>
        <v>0</v>
      </c>
      <c r="DQ487">
        <f>DM487+DO487</f>
        <v>0</v>
      </c>
      <c r="DR487">
        <f>DQ487/6</f>
        <v>0</v>
      </c>
      <c r="DS487">
        <f>COUNTIF('résultats bruts'!BF487,1)+COUNTIF('résultats bruts'!BI487,1)</f>
        <v>0</v>
      </c>
      <c r="DT487">
        <f>DS487/2</f>
        <v>0</v>
      </c>
      <c r="DU487">
        <f>COUNTIF('résultats bruts'!CE487,1)+COUNTIF('résultats bruts'!CH487,1) + COUNTIF('résultats bruts'!CP487,1)</f>
        <v>0</v>
      </c>
      <c r="DV487">
        <f>DU487/4</f>
        <v>0</v>
      </c>
      <c r="DW487">
        <f>DS487+DU487</f>
        <v>0</v>
      </c>
      <c r="DX487">
        <f>DW487/6</f>
        <v>0</v>
      </c>
      <c r="DY487">
        <f>COUNTIF('résultats bruts'!BE487,1)+COUNTIF('résultats bruts'!BH487,1)</f>
        <v>0</v>
      </c>
      <c r="DZ487">
        <f>DY487/2</f>
        <v>0</v>
      </c>
      <c r="EA487">
        <f>COUNTIF('résultats bruts'!CC487,1)+COUNTIF('résultats bruts'!CG487,1) + COUNTIF('résultats bruts'!CN487,1)</f>
        <v>0</v>
      </c>
      <c r="EB487">
        <f>EA487/3</f>
        <v>0</v>
      </c>
      <c r="EC487">
        <f>EA487+DY487</f>
        <v>0</v>
      </c>
      <c r="ED487">
        <f>EC487/5</f>
        <v>0</v>
      </c>
      <c r="EE487">
        <f>EC487+DW487+DQ487</f>
        <v>0</v>
      </c>
      <c r="EF487">
        <f>EE487/17</f>
        <v>0</v>
      </c>
    </row>
    <row r="488">
      <c r="A488">
        <f>'résultats bruts'!A488</f>
        <v>0</v>
      </c>
      <c r="B488">
        <f>'résultats bruts'!B488</f>
        <v>0</v>
      </c>
      <c r="C488">
        <f>'résultats bruts'!C488</f>
        <v>0</v>
      </c>
      <c r="D488">
        <f>'résultats bruts'!D488</f>
        <v>0</v>
      </c>
      <c r="E488">
        <f>'résultats bruts'!E488</f>
        <v>0</v>
      </c>
      <c r="F488">
        <f>'résultats bruts'!F488</f>
        <v>486</v>
      </c>
      <c r="G488">
        <f>COUNTIF('résultats bruts'!K488,1) +COUNTIF('résultats bruts'!CJ488:CK488,1)+COUNTIF('résultats bruts'!CJ488:CK488,"0A")</f>
        <v>0</v>
      </c>
      <c r="H488">
        <f>G488/3</f>
        <v>0</v>
      </c>
      <c r="I488">
        <f>COUNTIF('résultats bruts'!O488,1) + COUNTIF('résultats bruts'!AD488,1) + COUNTIF('résultats bruts'!CA488,1) + COUNTIF('résultats bruts'!DU488, 1) + COUNTIF('résultats bruts'!DU488,"0B")</f>
        <v>0</v>
      </c>
      <c r="J488">
        <f>I488/4</f>
        <v>0</v>
      </c>
      <c r="K488">
        <f>COUNTIF('résultats bruts'!CJ488:CK488,1)</f>
        <v>0</v>
      </c>
      <c r="L488">
        <f>K488/2</f>
        <v>0</v>
      </c>
      <c r="M488">
        <f>COUNTIF('résultats bruts'!CM488,1)</f>
        <v>0</v>
      </c>
      <c r="N488">
        <f>COUNTIF('résultats bruts'!DU488,1)</f>
        <v>0</v>
      </c>
      <c r="O488">
        <f>M488+N488</f>
        <v>0</v>
      </c>
      <c r="P488">
        <f>O488/2</f>
        <v>0</v>
      </c>
      <c r="Q488">
        <f>COUNTIF('résultats bruts'!CB488, "1A")+COUNTIF('résultats bruts'!CB488, "1B")</f>
        <v>0</v>
      </c>
      <c r="R488">
        <f>O488+K488+I488+G488</f>
        <v>0</v>
      </c>
      <c r="S488">
        <f>R488/11</f>
        <v>0</v>
      </c>
      <c r="T488">
        <f>COUNTIF('résultats bruts'!Q488, 1) + COUNTIF('résultats bruts'!AU488,1) + COUNTIF('résultats bruts'!CW488,1)</f>
        <v>0</v>
      </c>
      <c r="U488">
        <f>T488/3</f>
        <v>0</v>
      </c>
      <c r="V488">
        <f>COUNTIF('résultats bruts'!P488,1) + COUNTIF('résultats bruts'!AS488,1) + COUNTIF('résultats bruts'!DD488,1)</f>
        <v>0</v>
      </c>
      <c r="W488">
        <f>V488/3</f>
        <v>0</v>
      </c>
      <c r="X488">
        <f>T488+V488</f>
        <v>0</v>
      </c>
      <c r="Y488">
        <f>X488/6</f>
        <v>0</v>
      </c>
      <c r="Z488">
        <f>COUNTIF('résultats bruts'!V488, 1) + COUNTIF('résultats bruts'!AT488,1) + COUNTIF('résultats bruts'!CT488,1)</f>
        <v>0</v>
      </c>
      <c r="AA488">
        <f>Z488/3</f>
        <v>0</v>
      </c>
      <c r="AB488">
        <f>COUNTIF('résultats bruts'!W488, 1) + COUNTIF('résultats bruts'!AV488,1) + COUNTIF('résultats bruts'!CZ488,1)</f>
        <v>0</v>
      </c>
      <c r="AC488">
        <f>AB488/3</f>
        <v>0</v>
      </c>
      <c r="AD488">
        <f>AB488+Z488</f>
        <v>0</v>
      </c>
      <c r="AE488">
        <f>AD488/6</f>
        <v>0</v>
      </c>
      <c r="AF488">
        <f>AD488+X488</f>
        <v>0</v>
      </c>
      <c r="AG488">
        <f>AF488/12</f>
        <v>0</v>
      </c>
      <c r="AH488">
        <f>COUNTIF('résultats bruts'!R488, 1) + COUNTIF('résultats bruts'!AW488,1) + COUNTIF('résultats bruts'!CU488,1)</f>
        <v>0</v>
      </c>
      <c r="AI488">
        <f>AH488/3</f>
        <v>0</v>
      </c>
      <c r="AJ488">
        <f>COUNTIF('résultats bruts'!Z488, 1) + COUNTIF('résultats bruts'!AQ488,1) + COUNTIF('résultats bruts'!CS488,1)</f>
        <v>0</v>
      </c>
      <c r="AK488">
        <f>AJ488/3</f>
        <v>0</v>
      </c>
      <c r="AL488">
        <f>AH488+AJ488</f>
        <v>0</v>
      </c>
      <c r="AM488">
        <f>AL488/6</f>
        <v>0</v>
      </c>
      <c r="AN488">
        <f>AL488+AF488</f>
        <v>0</v>
      </c>
      <c r="AO488">
        <f>AN488/18</f>
        <v>0</v>
      </c>
      <c r="AP488">
        <f>COUNTIF('résultats bruts'!Y488, 1) + COUNTIF('résultats bruts'!AY488,1) + COUNTIF('résultats bruts'!DC488,1)</f>
        <v>0</v>
      </c>
      <c r="AQ488">
        <f>AP488/3</f>
        <v>0</v>
      </c>
      <c r="AR488">
        <f>COUNTIF('résultats bruts'!T488, 1) + COUNTIF('résultats bruts'!AR488,1) + COUNTIF('résultats bruts'!DB488,1)</f>
        <v>0</v>
      </c>
      <c r="AS488">
        <f>AR488/3</f>
        <v>0</v>
      </c>
      <c r="AT488">
        <f>AR488+AP488</f>
        <v>0</v>
      </c>
      <c r="AU488">
        <f>AT488/6</f>
        <v>0</v>
      </c>
      <c r="AV488">
        <f>COUNTIF('résultats bruts'!X488, 1) + COUNTIF('résultats bruts'!BB488,1) + COUNTIF('résultats bruts'!DA488,1)</f>
        <v>0</v>
      </c>
      <c r="AW488">
        <f>AV488/3</f>
        <v>0</v>
      </c>
      <c r="AX488">
        <f>COUNTIF('résultats bruts'!AA488, 1) + COUNTIF('résultats bruts'!AX488,1) + COUNTIF('résultats bruts'!CY488,1)</f>
        <v>0</v>
      </c>
      <c r="AY488">
        <f>AX488/3</f>
        <v>0</v>
      </c>
      <c r="AZ488">
        <f>AX488+AV488</f>
        <v>0</v>
      </c>
      <c r="BA488">
        <f>AZ488/6</f>
        <v>0</v>
      </c>
      <c r="BB488">
        <f>AZ488+AT488</f>
        <v>0</v>
      </c>
      <c r="BC488">
        <f>BB488/12</f>
        <v>0</v>
      </c>
      <c r="BD488">
        <f>COUNTIF('résultats bruts'!U488, 1) + COUNTIF('résultats bruts'!AZ488,1) + COUNTIF('résultats bruts'!CX488,1)</f>
        <v>0</v>
      </c>
      <c r="BE488">
        <f>BD488/3</f>
        <v>0</v>
      </c>
      <c r="BF488">
        <f>COUNTIF('résultats bruts'!S488, 1) + COUNTIF('résultats bruts'!BA488,1) + COUNTIF('résultats bruts'!CV488,1)</f>
        <v>0</v>
      </c>
      <c r="BG488">
        <f>BF488/3</f>
        <v>0</v>
      </c>
      <c r="BH488">
        <f>BF488+BD488</f>
        <v>0</v>
      </c>
      <c r="BI488">
        <f>BH488/6</f>
        <v>0</v>
      </c>
      <c r="BJ488">
        <f>BH488+BB488</f>
        <v>0</v>
      </c>
      <c r="BK488">
        <f>BJ488/18</f>
        <v>0</v>
      </c>
      <c r="BL488">
        <f>COUNTIF('résultats bruts'!AB488, 1) + COUNTIF('résultats bruts'!AC488,1) + COUNTIF('résultats bruts'!BC488,1)+ COUNTIF('résultats bruts'!BD488,1)+ COUNTIF('résultats bruts'!DE488,1)+ COUNTIF('résultats bruts'!DF488,1)</f>
        <v>0</v>
      </c>
      <c r="BM488">
        <f>BL488/6</f>
        <v>0</v>
      </c>
      <c r="BN488">
        <f>BJ488+AN488+BL488</f>
        <v>0</v>
      </c>
      <c r="BO488">
        <f>BN488/42</f>
        <v>0</v>
      </c>
      <c r="BP488">
        <f>COUNTIF('résultats bruts'!DS488,1) + COUNTIF('résultats bruts'!DQ488,1)</f>
        <v>0</v>
      </c>
      <c r="BQ488">
        <f>BP488/2</f>
        <v>0</v>
      </c>
      <c r="BR488">
        <f>COUNTIF('résultats bruts'!DR488,1)+COUNTIF('résultats bruts'!DT488,1)</f>
        <v>0</v>
      </c>
      <c r="BS488">
        <f>BR488/2</f>
        <v>0</v>
      </c>
      <c r="BT488">
        <f>'résultats bruts'!AR488</f>
        <v>0</v>
      </c>
      <c r="BU488">
        <f>'résultats bruts'!DR488</f>
        <v>0</v>
      </c>
      <c r="BV488">
        <f>'résultats bruts'!AS488</f>
        <v>0</v>
      </c>
      <c r="BW488">
        <f>'résultats bruts'!DT488</f>
        <v>0</v>
      </c>
      <c r="BX488">
        <f>COUNTIF('résultats bruts'!AI488, 1) + COUNTIF('résultats bruts'!BP488,1) + COUNTIF('résultats bruts'!DG488,1)</f>
        <v>0</v>
      </c>
      <c r="BY488">
        <f>BX488/3</f>
        <v>0</v>
      </c>
      <c r="BZ488">
        <f>COUNTIF('résultats bruts'!AL488, 1) + COUNTIF('résultats bruts'!BN488,1) + COUNTIF('résultats bruts'!DI488,1)</f>
        <v>0</v>
      </c>
      <c r="CA488">
        <f>BZ488/3</f>
        <v>0</v>
      </c>
      <c r="CB488">
        <f>BX488+BZ488</f>
        <v>0</v>
      </c>
      <c r="CC488">
        <f>CB488/6</f>
        <v>0</v>
      </c>
      <c r="CD488">
        <f>COUNTIF('résultats bruts'!AK488, 1) + COUNTIF('résultats bruts'!BR488,1) + COUNTIF('résultats bruts'!DM488,1)</f>
        <v>0</v>
      </c>
      <c r="CE488">
        <f>CD488/3</f>
        <v>0</v>
      </c>
      <c r="CF488">
        <f>COUNTIF('résultats bruts'!AE488, 1) + COUNTIF('résultats bruts'!BL488,1) + COUNTIF('résultats bruts'!DN488,1)</f>
        <v>0</v>
      </c>
      <c r="CG488">
        <f>CF488/3</f>
        <v>0</v>
      </c>
      <c r="CH488">
        <f>CF488+CD488</f>
        <v>0</v>
      </c>
      <c r="CI488">
        <f>CH488/6</f>
        <v>0</v>
      </c>
      <c r="CJ488">
        <f>COUNTIF('résultats bruts'!AJ488, 1) + COUNTIF('résultats bruts'!BM488,1) + COUNTIF('résultats bruts'!DL488,1)</f>
        <v>0</v>
      </c>
      <c r="CK488">
        <f>CJ488/3</f>
        <v>0</v>
      </c>
      <c r="CL488">
        <f>COUNTIF('résultats bruts'!AH488, 1) + COUNTIF('résultats bruts'!BK488,1) + COUNTIF('résultats bruts'!DK488,1)</f>
        <v>0</v>
      </c>
      <c r="CM488">
        <f>CL488/3</f>
        <v>0</v>
      </c>
      <c r="CN488">
        <f>CL488+CJ488</f>
        <v>0</v>
      </c>
      <c r="CO488">
        <f>CN488/6</f>
        <v>0</v>
      </c>
      <c r="CP488">
        <f>COUNTIF('résultats bruts'!AF488, 1) + COUNTIF('résultats bruts'!BO488,1) + COUNTIF('résultats bruts'!DJ488,1)</f>
        <v>0</v>
      </c>
      <c r="CQ488">
        <f>CP488/3</f>
        <v>0</v>
      </c>
      <c r="CR488">
        <f>COUNTIF('résultats bruts'!AG488, 1) + COUNTIF('résultats bruts'!BQ488,1) + COUNTIF('résultats bruts'!DH488,1)</f>
        <v>0</v>
      </c>
      <c r="CS488">
        <f>CR488/3</f>
        <v>0</v>
      </c>
      <c r="CT488">
        <f>CR488+CP488</f>
        <v>0</v>
      </c>
      <c r="CU488">
        <f>CT488/6</f>
        <v>0</v>
      </c>
      <c r="CV488">
        <f>COUNTIF('résultats bruts'!AM488, 1) + COUNTIF('résultats bruts'!AN488,1) + COUNTIF('résultats bruts'!BS488,1) +COUNTIF('résultats bruts'!BT488, 1) + COUNTIF('résultats bruts'!DO488,1) + COUNTIF('résultats bruts'!DP488,1)</f>
        <v>0</v>
      </c>
      <c r="CW488">
        <f>+CV488/6</f>
        <v>0</v>
      </c>
      <c r="CX488">
        <f>CT488+CN488+CH488+CB524</f>
        <v>0</v>
      </c>
      <c r="CY488">
        <f>CX488/30</f>
        <v>0</v>
      </c>
      <c r="CZ488">
        <f>COUNTIF('résultats bruts'!AO488,1)</f>
        <v>0</v>
      </c>
      <c r="DA488">
        <f>COUNTIF('résultats bruts'!AP488,1)</f>
        <v>0</v>
      </c>
      <c r="DB488">
        <f>CZ488+DA488</f>
        <v>0</v>
      </c>
      <c r="DC488">
        <f>DB488/2</f>
        <v>0</v>
      </c>
      <c r="DD488">
        <f>COUNTIF('résultats bruts'!BU488,1)</f>
        <v>0</v>
      </c>
      <c r="DE488">
        <f>COUNTIF('résultats bruts'!BV488,1)</f>
        <v>0</v>
      </c>
      <c r="DF488">
        <f>DD488+DE488</f>
        <v>0</v>
      </c>
      <c r="DG488">
        <f>DD488+DE488</f>
        <v>0</v>
      </c>
      <c r="DH488">
        <f>DG488/2</f>
        <v>0</v>
      </c>
      <c r="DJ488">
        <f>COUNTIF(CD488, 1)</f>
        <v>0</v>
      </c>
      <c r="DK488">
        <f>DB488+DG488+DJ488</f>
        <v>0</v>
      </c>
      <c r="DL488">
        <f>DK488/5</f>
        <v>0</v>
      </c>
      <c r="DM488">
        <f>COUNTIF('résultats bruts'!BG488,1)+COUNTIF('résultats bruts'!BJ488,1)</f>
        <v>0</v>
      </c>
      <c r="DN488">
        <f>DM488/2</f>
        <v>0</v>
      </c>
      <c r="DO488">
        <f>COUNTIF('résultats bruts'!CD488,1)+COUNTIF('résultats bruts'!CF488,1) + COUNTIF('résultats bruts'!CO488,1)+COUNTIF('résultats bruts'!CR488,1)</f>
        <v>0</v>
      </c>
      <c r="DP488">
        <f>DO488/4</f>
        <v>0</v>
      </c>
      <c r="DQ488">
        <f>DM488+DO488</f>
        <v>0</v>
      </c>
      <c r="DR488">
        <f>DQ488/6</f>
        <v>0</v>
      </c>
      <c r="DS488">
        <f>COUNTIF('résultats bruts'!BF488,1)+COUNTIF('résultats bruts'!BI488,1)</f>
        <v>0</v>
      </c>
      <c r="DT488">
        <f>DS488/2</f>
        <v>0</v>
      </c>
      <c r="DU488">
        <f>COUNTIF('résultats bruts'!CE488,1)+COUNTIF('résultats bruts'!CH488,1) + COUNTIF('résultats bruts'!CP488,1)</f>
        <v>0</v>
      </c>
      <c r="DV488">
        <f>DU488/4</f>
        <v>0</v>
      </c>
      <c r="DW488">
        <f>DS488+DU488</f>
        <v>0</v>
      </c>
      <c r="DX488">
        <f>DW488/6</f>
        <v>0</v>
      </c>
      <c r="DY488">
        <f>COUNTIF('résultats bruts'!BE488,1)+COUNTIF('résultats bruts'!BH488,1)</f>
        <v>0</v>
      </c>
      <c r="DZ488">
        <f>DY488/2</f>
        <v>0</v>
      </c>
      <c r="EA488">
        <f>COUNTIF('résultats bruts'!CC488,1)+COUNTIF('résultats bruts'!CG488,1) + COUNTIF('résultats bruts'!CN488,1)</f>
        <v>0</v>
      </c>
      <c r="EB488">
        <f>EA488/3</f>
        <v>0</v>
      </c>
      <c r="EC488">
        <f>EA488+DY488</f>
        <v>0</v>
      </c>
      <c r="ED488">
        <f>EC488/5</f>
        <v>0</v>
      </c>
      <c r="EE488">
        <f>EC488+DW488+DQ488</f>
        <v>0</v>
      </c>
      <c r="EF488">
        <f>EE488/17</f>
        <v>0</v>
      </c>
    </row>
    <row r="489">
      <c r="A489">
        <f>'résultats bruts'!A489</f>
        <v>0</v>
      </c>
      <c r="B489">
        <f>'résultats bruts'!B489</f>
        <v>0</v>
      </c>
      <c r="C489">
        <f>'résultats bruts'!C489</f>
        <v>0</v>
      </c>
      <c r="D489">
        <f>'résultats bruts'!D489</f>
        <v>0</v>
      </c>
      <c r="E489">
        <f>'résultats bruts'!E489</f>
        <v>0</v>
      </c>
      <c r="F489">
        <f>'résultats bruts'!F489</f>
        <v>487</v>
      </c>
      <c r="G489">
        <f>COUNTIF('résultats bruts'!K489,1) +COUNTIF('résultats bruts'!CJ489:CK489,1)+COUNTIF('résultats bruts'!CJ489:CK489,"0A")</f>
        <v>0</v>
      </c>
      <c r="H489">
        <f>G489/3</f>
        <v>0</v>
      </c>
      <c r="I489">
        <f>COUNTIF('résultats bruts'!O489,1) + COUNTIF('résultats bruts'!AD489,1) + COUNTIF('résultats bruts'!CA489,1) + COUNTIF('résultats bruts'!DU489, 1) + COUNTIF('résultats bruts'!DU489,"0B")</f>
        <v>0</v>
      </c>
      <c r="J489">
        <f>I489/4</f>
        <v>0</v>
      </c>
      <c r="K489">
        <f>COUNTIF('résultats bruts'!CJ489:CK489,1)</f>
        <v>0</v>
      </c>
      <c r="L489">
        <f>K489/2</f>
        <v>0</v>
      </c>
      <c r="M489">
        <f>COUNTIF('résultats bruts'!CM489,1)</f>
        <v>0</v>
      </c>
      <c r="N489">
        <f>COUNTIF('résultats bruts'!DU489,1)</f>
        <v>0</v>
      </c>
      <c r="O489">
        <f>M489+N489</f>
        <v>0</v>
      </c>
      <c r="P489">
        <f>O489/2</f>
        <v>0</v>
      </c>
      <c r="Q489">
        <f>COUNTIF('résultats bruts'!CB489, "1A")+COUNTIF('résultats bruts'!CB489, "1B")</f>
        <v>0</v>
      </c>
      <c r="R489">
        <f>O489+K489+I489+G489</f>
        <v>0</v>
      </c>
      <c r="S489">
        <f>R489/11</f>
        <v>0</v>
      </c>
      <c r="T489">
        <f>COUNTIF('résultats bruts'!Q489, 1) + COUNTIF('résultats bruts'!AU489,1) + COUNTIF('résultats bruts'!CW489,1)</f>
        <v>0</v>
      </c>
      <c r="U489">
        <f>T489/3</f>
        <v>0</v>
      </c>
      <c r="V489">
        <f>COUNTIF('résultats bruts'!P489,1) + COUNTIF('résultats bruts'!AS489,1) + COUNTIF('résultats bruts'!DD489,1)</f>
        <v>0</v>
      </c>
      <c r="W489">
        <f>V489/3</f>
        <v>0</v>
      </c>
      <c r="X489">
        <f>T489+V489</f>
        <v>0</v>
      </c>
      <c r="Y489">
        <f>X489/6</f>
        <v>0</v>
      </c>
      <c r="Z489">
        <f>COUNTIF('résultats bruts'!V489, 1) + COUNTIF('résultats bruts'!AT489,1) + COUNTIF('résultats bruts'!CT489,1)</f>
        <v>0</v>
      </c>
      <c r="AA489">
        <f>Z489/3</f>
        <v>0</v>
      </c>
      <c r="AB489">
        <f>COUNTIF('résultats bruts'!W489, 1) + COUNTIF('résultats bruts'!AV489,1) + COUNTIF('résultats bruts'!CZ489,1)</f>
        <v>0</v>
      </c>
      <c r="AC489">
        <f>AB489/3</f>
        <v>0</v>
      </c>
      <c r="AD489">
        <f>AB489+Z489</f>
        <v>0</v>
      </c>
      <c r="AE489">
        <f>AD489/6</f>
        <v>0</v>
      </c>
      <c r="AF489">
        <f>AD489+X489</f>
        <v>0</v>
      </c>
      <c r="AG489">
        <f>AF489/12</f>
        <v>0</v>
      </c>
      <c r="AH489">
        <f>COUNTIF('résultats bruts'!R489, 1) + COUNTIF('résultats bruts'!AW489,1) + COUNTIF('résultats bruts'!CU489,1)</f>
        <v>0</v>
      </c>
      <c r="AI489">
        <f>AH489/3</f>
        <v>0</v>
      </c>
      <c r="AJ489">
        <f>COUNTIF('résultats bruts'!Z489, 1) + COUNTIF('résultats bruts'!AQ489,1) + COUNTIF('résultats bruts'!CS489,1)</f>
        <v>0</v>
      </c>
      <c r="AK489">
        <f>AJ489/3</f>
        <v>0</v>
      </c>
      <c r="AL489">
        <f>AH489+AJ489</f>
        <v>0</v>
      </c>
      <c r="AM489">
        <f>AL489/6</f>
        <v>0</v>
      </c>
      <c r="AN489">
        <f>AL489+AF489</f>
        <v>0</v>
      </c>
      <c r="AO489">
        <f>AN489/18</f>
        <v>0</v>
      </c>
      <c r="AP489">
        <f>COUNTIF('résultats bruts'!Y489, 1) + COUNTIF('résultats bruts'!AY489,1) + COUNTIF('résultats bruts'!DC489,1)</f>
        <v>0</v>
      </c>
      <c r="AQ489">
        <f>AP489/3</f>
        <v>0</v>
      </c>
      <c r="AR489">
        <f>COUNTIF('résultats bruts'!T489, 1) + COUNTIF('résultats bruts'!AR489,1) + COUNTIF('résultats bruts'!DB489,1)</f>
        <v>0</v>
      </c>
      <c r="AS489">
        <f>AR489/3</f>
        <v>0</v>
      </c>
      <c r="AT489">
        <f>AR489+AP489</f>
        <v>0</v>
      </c>
      <c r="AU489">
        <f>AT489/6</f>
        <v>0</v>
      </c>
      <c r="AV489">
        <f>COUNTIF('résultats bruts'!X489, 1) + COUNTIF('résultats bruts'!BB489,1) + COUNTIF('résultats bruts'!DA489,1)</f>
        <v>0</v>
      </c>
      <c r="AW489">
        <f>AV489/3</f>
        <v>0</v>
      </c>
      <c r="AX489">
        <f>COUNTIF('résultats bruts'!AA489, 1) + COUNTIF('résultats bruts'!AX489,1) + COUNTIF('résultats bruts'!CY489,1)</f>
        <v>0</v>
      </c>
      <c r="AY489">
        <f>AX489/3</f>
        <v>0</v>
      </c>
      <c r="AZ489">
        <f>AX489+AV489</f>
        <v>0</v>
      </c>
      <c r="BA489">
        <f>AZ489/6</f>
        <v>0</v>
      </c>
      <c r="BB489">
        <f>AZ489+AT489</f>
        <v>0</v>
      </c>
      <c r="BC489">
        <f>BB489/12</f>
        <v>0</v>
      </c>
      <c r="BD489">
        <f>COUNTIF('résultats bruts'!U489, 1) + COUNTIF('résultats bruts'!AZ489,1) + COUNTIF('résultats bruts'!CX489,1)</f>
        <v>0</v>
      </c>
      <c r="BE489">
        <f>BD489/3</f>
        <v>0</v>
      </c>
      <c r="BF489">
        <f>COUNTIF('résultats bruts'!S489, 1) + COUNTIF('résultats bruts'!BA489,1) + COUNTIF('résultats bruts'!CV489,1)</f>
        <v>0</v>
      </c>
      <c r="BG489">
        <f>BF489/3</f>
        <v>0</v>
      </c>
      <c r="BH489">
        <f>BF489+BD489</f>
        <v>0</v>
      </c>
      <c r="BI489">
        <f>BH489/6</f>
        <v>0</v>
      </c>
      <c r="BJ489">
        <f>BH489+BB489</f>
        <v>0</v>
      </c>
      <c r="BK489">
        <f>BJ489/18</f>
        <v>0</v>
      </c>
      <c r="BL489">
        <f>COUNTIF('résultats bruts'!AB489, 1) + COUNTIF('résultats bruts'!AC489,1) + COUNTIF('résultats bruts'!BC489,1)+ COUNTIF('résultats bruts'!BD489,1)+ COUNTIF('résultats bruts'!DE489,1)+ COUNTIF('résultats bruts'!DF489,1)</f>
        <v>0</v>
      </c>
      <c r="BM489">
        <f>BL489/6</f>
        <v>0</v>
      </c>
      <c r="BN489">
        <f>BJ489+AN489+BL489</f>
        <v>0</v>
      </c>
      <c r="BO489">
        <f>BN489/42</f>
        <v>0</v>
      </c>
      <c r="BP489">
        <f>COUNTIF('résultats bruts'!DS489,1) + COUNTIF('résultats bruts'!DQ489,1)</f>
        <v>0</v>
      </c>
      <c r="BQ489">
        <f>BP489/2</f>
        <v>0</v>
      </c>
      <c r="BR489">
        <f>COUNTIF('résultats bruts'!DR489,1)+COUNTIF('résultats bruts'!DT489,1)</f>
        <v>0</v>
      </c>
      <c r="BS489">
        <f>BR489/2</f>
        <v>0</v>
      </c>
      <c r="BT489">
        <f>'résultats bruts'!AR489</f>
        <v>0</v>
      </c>
      <c r="BU489">
        <f>'résultats bruts'!DR489</f>
        <v>0</v>
      </c>
      <c r="BV489">
        <f>'résultats bruts'!AS489</f>
        <v>0</v>
      </c>
      <c r="BW489">
        <f>'résultats bruts'!DT489</f>
        <v>0</v>
      </c>
      <c r="BX489">
        <f>COUNTIF('résultats bruts'!AI489, 1) + COUNTIF('résultats bruts'!BP489,1) + COUNTIF('résultats bruts'!DG489,1)</f>
        <v>0</v>
      </c>
      <c r="BY489">
        <f>BX489/3</f>
        <v>0</v>
      </c>
      <c r="BZ489">
        <f>COUNTIF('résultats bruts'!AL489, 1) + COUNTIF('résultats bruts'!BN489,1) + COUNTIF('résultats bruts'!DI489,1)</f>
        <v>0</v>
      </c>
      <c r="CA489">
        <f>BZ489/3</f>
        <v>0</v>
      </c>
      <c r="CB489">
        <f>BX489+BZ489</f>
        <v>0</v>
      </c>
      <c r="CC489">
        <f>CB489/6</f>
        <v>0</v>
      </c>
      <c r="CD489">
        <f>COUNTIF('résultats bruts'!AK489, 1) + COUNTIF('résultats bruts'!BR489,1) + COUNTIF('résultats bruts'!DM489,1)</f>
        <v>0</v>
      </c>
      <c r="CE489">
        <f>CD489/3</f>
        <v>0</v>
      </c>
      <c r="CF489">
        <f>COUNTIF('résultats bruts'!AE489, 1) + COUNTIF('résultats bruts'!BL489,1) + COUNTIF('résultats bruts'!DN489,1)</f>
        <v>0</v>
      </c>
      <c r="CG489">
        <f>CF489/3</f>
        <v>0</v>
      </c>
      <c r="CH489">
        <f>CF489+CD489</f>
        <v>0</v>
      </c>
      <c r="CI489">
        <f>CH489/6</f>
        <v>0</v>
      </c>
      <c r="CJ489">
        <f>COUNTIF('résultats bruts'!AJ489, 1) + COUNTIF('résultats bruts'!BM489,1) + COUNTIF('résultats bruts'!DL489,1)</f>
        <v>0</v>
      </c>
      <c r="CK489">
        <f>CJ489/3</f>
        <v>0</v>
      </c>
      <c r="CL489">
        <f>COUNTIF('résultats bruts'!AH489, 1) + COUNTIF('résultats bruts'!BK489,1) + COUNTIF('résultats bruts'!DK489,1)</f>
        <v>0</v>
      </c>
      <c r="CM489">
        <f>CL489/3</f>
        <v>0</v>
      </c>
      <c r="CN489">
        <f>CL489+CJ489</f>
        <v>0</v>
      </c>
      <c r="CO489">
        <f>CN489/6</f>
        <v>0</v>
      </c>
      <c r="CP489">
        <f>COUNTIF('résultats bruts'!AF489, 1) + COUNTIF('résultats bruts'!BO489,1) + COUNTIF('résultats bruts'!DJ489,1)</f>
        <v>0</v>
      </c>
      <c r="CQ489">
        <f>CP489/3</f>
        <v>0</v>
      </c>
      <c r="CR489">
        <f>COUNTIF('résultats bruts'!AG489, 1) + COUNTIF('résultats bruts'!BQ489,1) + COUNTIF('résultats bruts'!DH489,1)</f>
        <v>0</v>
      </c>
      <c r="CS489">
        <f>CR489/3</f>
        <v>0</v>
      </c>
      <c r="CT489">
        <f>CR489+CP489</f>
        <v>0</v>
      </c>
      <c r="CU489">
        <f>CT489/6</f>
        <v>0</v>
      </c>
      <c r="CV489">
        <f>COUNTIF('résultats bruts'!AM489, 1) + COUNTIF('résultats bruts'!AN489,1) + COUNTIF('résultats bruts'!BS489,1) +COUNTIF('résultats bruts'!BT489, 1) + COUNTIF('résultats bruts'!DO489,1) + COUNTIF('résultats bruts'!DP489,1)</f>
        <v>0</v>
      </c>
      <c r="CW489">
        <f>+CV489/6</f>
        <v>0</v>
      </c>
      <c r="CX489">
        <f>CT489+CN489+CH489+CB525</f>
        <v>0</v>
      </c>
      <c r="CY489">
        <f>CX489/30</f>
        <v>0</v>
      </c>
      <c r="CZ489">
        <f>COUNTIF('résultats bruts'!AO489,1)</f>
        <v>0</v>
      </c>
      <c r="DA489">
        <f>COUNTIF('résultats bruts'!AP489,1)</f>
        <v>0</v>
      </c>
      <c r="DB489">
        <f>CZ489+DA489</f>
        <v>0</v>
      </c>
      <c r="DC489">
        <f>DB489/2</f>
        <v>0</v>
      </c>
      <c r="DD489">
        <f>COUNTIF('résultats bruts'!BU489,1)</f>
        <v>0</v>
      </c>
      <c r="DE489">
        <f>COUNTIF('résultats bruts'!BV489,1)</f>
        <v>0</v>
      </c>
      <c r="DF489">
        <f>DD489+DE489</f>
        <v>0</v>
      </c>
      <c r="DG489">
        <f>DD489+DE489</f>
        <v>0</v>
      </c>
      <c r="DH489">
        <f>DG489/2</f>
        <v>0</v>
      </c>
      <c r="DJ489">
        <f>COUNTIF(CD489, 1)</f>
        <v>0</v>
      </c>
      <c r="DK489">
        <f>DB489+DG489+DJ489</f>
        <v>0</v>
      </c>
      <c r="DL489">
        <f>DK489/5</f>
        <v>0</v>
      </c>
      <c r="DM489">
        <f>COUNTIF('résultats bruts'!BG489,1)+COUNTIF('résultats bruts'!BJ489,1)</f>
        <v>0</v>
      </c>
      <c r="DN489">
        <f>DM489/2</f>
        <v>0</v>
      </c>
      <c r="DO489">
        <f>COUNTIF('résultats bruts'!CD489,1)+COUNTIF('résultats bruts'!CF489,1) + COUNTIF('résultats bruts'!CO489,1)+COUNTIF('résultats bruts'!CR489,1)</f>
        <v>0</v>
      </c>
      <c r="DP489">
        <f>DO489/4</f>
        <v>0</v>
      </c>
      <c r="DQ489">
        <f>DM489+DO489</f>
        <v>0</v>
      </c>
      <c r="DR489">
        <f>DQ489/6</f>
        <v>0</v>
      </c>
      <c r="DS489">
        <f>COUNTIF('résultats bruts'!BF489,1)+COUNTIF('résultats bruts'!BI489,1)</f>
        <v>0</v>
      </c>
      <c r="DT489">
        <f>DS489/2</f>
        <v>0</v>
      </c>
      <c r="DU489">
        <f>COUNTIF('résultats bruts'!CE489,1)+COUNTIF('résultats bruts'!CH489,1) + COUNTIF('résultats bruts'!CP489,1)</f>
        <v>0</v>
      </c>
      <c r="DV489">
        <f>DU489/4</f>
        <v>0</v>
      </c>
      <c r="DW489">
        <f>DS489+DU489</f>
        <v>0</v>
      </c>
      <c r="DX489">
        <f>DW489/6</f>
        <v>0</v>
      </c>
      <c r="DY489">
        <f>COUNTIF('résultats bruts'!BE489,1)+COUNTIF('résultats bruts'!BH489,1)</f>
        <v>0</v>
      </c>
      <c r="DZ489">
        <f>DY489/2</f>
        <v>0</v>
      </c>
      <c r="EA489">
        <f>COUNTIF('résultats bruts'!CC489,1)+COUNTIF('résultats bruts'!CG489,1) + COUNTIF('résultats bruts'!CN489,1)</f>
        <v>0</v>
      </c>
      <c r="EB489">
        <f>EA489/3</f>
        <v>0</v>
      </c>
      <c r="EC489">
        <f>EA489+DY489</f>
        <v>0</v>
      </c>
      <c r="ED489">
        <f>EC489/5</f>
        <v>0</v>
      </c>
      <c r="EE489">
        <f>EC489+DW489+DQ489</f>
        <v>0</v>
      </c>
      <c r="EF489">
        <f>EE489/17</f>
        <v>0</v>
      </c>
    </row>
    <row r="490">
      <c r="A490">
        <f>'résultats bruts'!A490</f>
        <v>0</v>
      </c>
      <c r="B490">
        <f>'résultats bruts'!B490</f>
        <v>0</v>
      </c>
      <c r="C490">
        <f>'résultats bruts'!C490</f>
        <v>0</v>
      </c>
      <c r="D490">
        <f>'résultats bruts'!D490</f>
        <v>0</v>
      </c>
      <c r="E490">
        <f>'résultats bruts'!E490</f>
        <v>0</v>
      </c>
      <c r="F490">
        <f>'résultats bruts'!F490</f>
        <v>488</v>
      </c>
      <c r="G490">
        <f>COUNTIF('résultats bruts'!K490,1) +COUNTIF('résultats bruts'!CJ490:CK490,1)+COUNTIF('résultats bruts'!CJ490:CK490,"0A")</f>
        <v>0</v>
      </c>
      <c r="H490">
        <f>G490/3</f>
        <v>0</v>
      </c>
      <c r="I490">
        <f>COUNTIF('résultats bruts'!O490,1) + COUNTIF('résultats bruts'!AD490,1) + COUNTIF('résultats bruts'!CA490,1) + COUNTIF('résultats bruts'!DU490, 1) + COUNTIF('résultats bruts'!DU490,"0B")</f>
        <v>0</v>
      </c>
      <c r="J490">
        <f>I490/4</f>
        <v>0</v>
      </c>
      <c r="K490">
        <f>COUNTIF('résultats bruts'!CJ490:CK490,1)</f>
        <v>0</v>
      </c>
      <c r="L490">
        <f>K490/2</f>
        <v>0</v>
      </c>
      <c r="M490">
        <f>COUNTIF('résultats bruts'!CM490,1)</f>
        <v>0</v>
      </c>
      <c r="N490">
        <f>COUNTIF('résultats bruts'!DU490,1)</f>
        <v>0</v>
      </c>
      <c r="O490">
        <f>M490+N490</f>
        <v>0</v>
      </c>
      <c r="P490">
        <f>O490/2</f>
        <v>0</v>
      </c>
      <c r="Q490">
        <f>COUNTIF('résultats bruts'!CB490, "1A")+COUNTIF('résultats bruts'!CB490, "1B")</f>
        <v>0</v>
      </c>
      <c r="R490">
        <f>O490+K490+I490+G490</f>
        <v>0</v>
      </c>
      <c r="S490">
        <f>R490/11</f>
        <v>0</v>
      </c>
      <c r="T490">
        <f>COUNTIF('résultats bruts'!Q490, 1) + COUNTIF('résultats bruts'!AU490,1) + COUNTIF('résultats bruts'!CW490,1)</f>
        <v>0</v>
      </c>
      <c r="U490">
        <f>T490/3</f>
        <v>0</v>
      </c>
      <c r="V490">
        <f>COUNTIF('résultats bruts'!P490,1) + COUNTIF('résultats bruts'!AS490,1) + COUNTIF('résultats bruts'!DD490,1)</f>
        <v>0</v>
      </c>
      <c r="W490">
        <f>V490/3</f>
        <v>0</v>
      </c>
      <c r="X490">
        <f>T490+V490</f>
        <v>0</v>
      </c>
      <c r="Y490">
        <f>X490/6</f>
        <v>0</v>
      </c>
      <c r="Z490">
        <f>COUNTIF('résultats bruts'!V490, 1) + COUNTIF('résultats bruts'!AT490,1) + COUNTIF('résultats bruts'!CT490,1)</f>
        <v>0</v>
      </c>
      <c r="AA490">
        <f>Z490/3</f>
        <v>0</v>
      </c>
      <c r="AB490">
        <f>COUNTIF('résultats bruts'!W490, 1) + COUNTIF('résultats bruts'!AV490,1) + COUNTIF('résultats bruts'!CZ490,1)</f>
        <v>0</v>
      </c>
      <c r="AC490">
        <f>AB490/3</f>
        <v>0</v>
      </c>
      <c r="AD490">
        <f>AB490+Z490</f>
        <v>0</v>
      </c>
      <c r="AE490">
        <f>AD490/6</f>
        <v>0</v>
      </c>
      <c r="AF490">
        <f>AD490+X490</f>
        <v>0</v>
      </c>
      <c r="AG490">
        <f>AF490/12</f>
        <v>0</v>
      </c>
      <c r="AH490">
        <f>COUNTIF('résultats bruts'!R490, 1) + COUNTIF('résultats bruts'!AW490,1) + COUNTIF('résultats bruts'!CU490,1)</f>
        <v>0</v>
      </c>
      <c r="AI490">
        <f>AH490/3</f>
        <v>0</v>
      </c>
      <c r="AJ490">
        <f>COUNTIF('résultats bruts'!Z490, 1) + COUNTIF('résultats bruts'!AQ490,1) + COUNTIF('résultats bruts'!CS490,1)</f>
        <v>0</v>
      </c>
      <c r="AK490">
        <f>AJ490/3</f>
        <v>0</v>
      </c>
      <c r="AL490">
        <f>AH490+AJ490</f>
        <v>0</v>
      </c>
      <c r="AM490">
        <f>AL490/6</f>
        <v>0</v>
      </c>
      <c r="AN490">
        <f>AL490+AF490</f>
        <v>0</v>
      </c>
      <c r="AO490">
        <f>AN490/18</f>
        <v>0</v>
      </c>
      <c r="AP490">
        <f>COUNTIF('résultats bruts'!Y490, 1) + COUNTIF('résultats bruts'!AY490,1) + COUNTIF('résultats bruts'!DC490,1)</f>
        <v>0</v>
      </c>
      <c r="AQ490">
        <f>AP490/3</f>
        <v>0</v>
      </c>
      <c r="AR490">
        <f>COUNTIF('résultats bruts'!T490, 1) + COUNTIF('résultats bruts'!AR490,1) + COUNTIF('résultats bruts'!DB490,1)</f>
        <v>0</v>
      </c>
      <c r="AS490">
        <f>AR490/3</f>
        <v>0</v>
      </c>
      <c r="AT490">
        <f>AR490+AP490</f>
        <v>0</v>
      </c>
      <c r="AU490">
        <f>AT490/6</f>
        <v>0</v>
      </c>
      <c r="AV490">
        <f>COUNTIF('résultats bruts'!X490, 1) + COUNTIF('résultats bruts'!BB490,1) + COUNTIF('résultats bruts'!DA490,1)</f>
        <v>0</v>
      </c>
      <c r="AW490">
        <f>AV490/3</f>
        <v>0</v>
      </c>
      <c r="AX490">
        <f>COUNTIF('résultats bruts'!AA490, 1) + COUNTIF('résultats bruts'!AX490,1) + COUNTIF('résultats bruts'!CY490,1)</f>
        <v>0</v>
      </c>
      <c r="AY490">
        <f>AX490/3</f>
        <v>0</v>
      </c>
      <c r="AZ490">
        <f>AX490+AV490</f>
        <v>0</v>
      </c>
      <c r="BA490">
        <f>AZ490/6</f>
        <v>0</v>
      </c>
      <c r="BB490">
        <f>AZ490+AT490</f>
        <v>0</v>
      </c>
      <c r="BC490">
        <f>BB490/12</f>
        <v>0</v>
      </c>
      <c r="BD490">
        <f>COUNTIF('résultats bruts'!U490, 1) + COUNTIF('résultats bruts'!AZ490,1) + COUNTIF('résultats bruts'!CX490,1)</f>
        <v>0</v>
      </c>
      <c r="BE490">
        <f>BD490/3</f>
        <v>0</v>
      </c>
      <c r="BF490">
        <f>COUNTIF('résultats bruts'!S490, 1) + COUNTIF('résultats bruts'!BA490,1) + COUNTIF('résultats bruts'!CV490,1)</f>
        <v>0</v>
      </c>
      <c r="BG490">
        <f>BF490/3</f>
        <v>0</v>
      </c>
      <c r="BH490">
        <f>BF490+BD490</f>
        <v>0</v>
      </c>
      <c r="BI490">
        <f>BH490/6</f>
        <v>0</v>
      </c>
      <c r="BJ490">
        <f>BH490+BB490</f>
        <v>0</v>
      </c>
      <c r="BK490">
        <f>BJ490/18</f>
        <v>0</v>
      </c>
      <c r="BL490">
        <f>COUNTIF('résultats bruts'!AB490, 1) + COUNTIF('résultats bruts'!AC490,1) + COUNTIF('résultats bruts'!BC490,1)+ COUNTIF('résultats bruts'!BD490,1)+ COUNTIF('résultats bruts'!DE490,1)+ COUNTIF('résultats bruts'!DF490,1)</f>
        <v>0</v>
      </c>
      <c r="BM490">
        <f>BL490/6</f>
        <v>0</v>
      </c>
      <c r="BN490">
        <f>BJ490+AN490+BL490</f>
        <v>0</v>
      </c>
      <c r="BO490">
        <f>BN490/42</f>
        <v>0</v>
      </c>
      <c r="BP490">
        <f>COUNTIF('résultats bruts'!DS490,1) + COUNTIF('résultats bruts'!DQ490,1)</f>
        <v>0</v>
      </c>
      <c r="BQ490">
        <f>BP490/2</f>
        <v>0</v>
      </c>
      <c r="BR490">
        <f>COUNTIF('résultats bruts'!DR490,1)+COUNTIF('résultats bruts'!DT490,1)</f>
        <v>0</v>
      </c>
      <c r="BS490">
        <f>BR490/2</f>
        <v>0</v>
      </c>
      <c r="BT490">
        <f>'résultats bruts'!AR490</f>
        <v>0</v>
      </c>
      <c r="BU490">
        <f>'résultats bruts'!DR490</f>
        <v>0</v>
      </c>
      <c r="BV490">
        <f>'résultats bruts'!AS490</f>
        <v>0</v>
      </c>
      <c r="BW490">
        <f>'résultats bruts'!DT490</f>
        <v>0</v>
      </c>
      <c r="BX490">
        <f>COUNTIF('résultats bruts'!AI490, 1) + COUNTIF('résultats bruts'!BP490,1) + COUNTIF('résultats bruts'!DG490,1)</f>
        <v>0</v>
      </c>
      <c r="BY490">
        <f>BX490/3</f>
        <v>0</v>
      </c>
      <c r="BZ490">
        <f>COUNTIF('résultats bruts'!AL490, 1) + COUNTIF('résultats bruts'!BN490,1) + COUNTIF('résultats bruts'!DI490,1)</f>
        <v>0</v>
      </c>
      <c r="CA490">
        <f>BZ490/3</f>
        <v>0</v>
      </c>
      <c r="CB490">
        <f>BX490+BZ490</f>
        <v>0</v>
      </c>
      <c r="CC490">
        <f>CB490/6</f>
        <v>0</v>
      </c>
      <c r="CD490">
        <f>COUNTIF('résultats bruts'!AK490, 1) + COUNTIF('résultats bruts'!BR490,1) + COUNTIF('résultats bruts'!DM490,1)</f>
        <v>0</v>
      </c>
      <c r="CE490">
        <f>CD490/3</f>
        <v>0</v>
      </c>
      <c r="CF490">
        <f>COUNTIF('résultats bruts'!AE490, 1) + COUNTIF('résultats bruts'!BL490,1) + COUNTIF('résultats bruts'!DN490,1)</f>
        <v>0</v>
      </c>
      <c r="CG490">
        <f>CF490/3</f>
        <v>0</v>
      </c>
      <c r="CH490">
        <f>CF490+CD490</f>
        <v>0</v>
      </c>
      <c r="CI490">
        <f>CH490/6</f>
        <v>0</v>
      </c>
      <c r="CJ490">
        <f>COUNTIF('résultats bruts'!AJ490, 1) + COUNTIF('résultats bruts'!BM490,1) + COUNTIF('résultats bruts'!DL490,1)</f>
        <v>0</v>
      </c>
      <c r="CK490">
        <f>CJ490/3</f>
        <v>0</v>
      </c>
      <c r="CL490">
        <f>COUNTIF('résultats bruts'!AH490, 1) + COUNTIF('résultats bruts'!BK490,1) + COUNTIF('résultats bruts'!DK490,1)</f>
        <v>0</v>
      </c>
      <c r="CM490">
        <f>CL490/3</f>
        <v>0</v>
      </c>
      <c r="CN490">
        <f>CL490+CJ490</f>
        <v>0</v>
      </c>
      <c r="CO490">
        <f>CN490/6</f>
        <v>0</v>
      </c>
      <c r="CP490">
        <f>COUNTIF('résultats bruts'!AF490, 1) + COUNTIF('résultats bruts'!BO490,1) + COUNTIF('résultats bruts'!DJ490,1)</f>
        <v>0</v>
      </c>
      <c r="CQ490">
        <f>CP490/3</f>
        <v>0</v>
      </c>
      <c r="CR490">
        <f>COUNTIF('résultats bruts'!AG490, 1) + COUNTIF('résultats bruts'!BQ490,1) + COUNTIF('résultats bruts'!DH490,1)</f>
        <v>0</v>
      </c>
      <c r="CS490">
        <f>CR490/3</f>
        <v>0</v>
      </c>
      <c r="CT490">
        <f>CR490+CP490</f>
        <v>0</v>
      </c>
      <c r="CU490">
        <f>CT490/6</f>
        <v>0</v>
      </c>
      <c r="CV490">
        <f>COUNTIF('résultats bruts'!AM490, 1) + COUNTIF('résultats bruts'!AN490,1) + COUNTIF('résultats bruts'!BS490,1) +COUNTIF('résultats bruts'!BT490, 1) + COUNTIF('résultats bruts'!DO490,1) + COUNTIF('résultats bruts'!DP490,1)</f>
        <v>0</v>
      </c>
      <c r="CW490">
        <f>+CV490/6</f>
        <v>0</v>
      </c>
      <c r="CX490">
        <f>CT490+CN490+CH490+CB526</f>
        <v>0</v>
      </c>
      <c r="CY490">
        <f>CX490/30</f>
        <v>0</v>
      </c>
      <c r="CZ490">
        <f>COUNTIF('résultats bruts'!AO490,1)</f>
        <v>0</v>
      </c>
      <c r="DA490">
        <f>COUNTIF('résultats bruts'!AP490,1)</f>
        <v>0</v>
      </c>
      <c r="DB490">
        <f>CZ490+DA490</f>
        <v>0</v>
      </c>
      <c r="DC490">
        <f>DB490/2</f>
        <v>0</v>
      </c>
      <c r="DD490">
        <f>COUNTIF('résultats bruts'!BU490,1)</f>
        <v>0</v>
      </c>
      <c r="DE490">
        <f>COUNTIF('résultats bruts'!BV490,1)</f>
        <v>0</v>
      </c>
      <c r="DF490">
        <f>DD490+DE490</f>
        <v>0</v>
      </c>
      <c r="DG490">
        <f>DD490+DE490</f>
        <v>0</v>
      </c>
      <c r="DH490">
        <f>DG490/2</f>
        <v>0</v>
      </c>
      <c r="DJ490">
        <f>COUNTIF(CD490, 1)</f>
        <v>0</v>
      </c>
      <c r="DK490">
        <f>DB490+DG490+DJ490</f>
        <v>0</v>
      </c>
      <c r="DL490">
        <f>DK490/5</f>
        <v>0</v>
      </c>
      <c r="DM490">
        <f>COUNTIF('résultats bruts'!BG490,1)+COUNTIF('résultats bruts'!BJ490,1)</f>
        <v>0</v>
      </c>
      <c r="DN490">
        <f>DM490/2</f>
        <v>0</v>
      </c>
      <c r="DO490">
        <f>COUNTIF('résultats bruts'!CD490,1)+COUNTIF('résultats bruts'!CF490,1) + COUNTIF('résultats bruts'!CO490,1)+COUNTIF('résultats bruts'!CR490,1)</f>
        <v>0</v>
      </c>
      <c r="DP490">
        <f>DO490/4</f>
        <v>0</v>
      </c>
      <c r="DQ490">
        <f>DM490+DO490</f>
        <v>0</v>
      </c>
      <c r="DR490">
        <f>DQ490/6</f>
        <v>0</v>
      </c>
      <c r="DS490">
        <f>COUNTIF('résultats bruts'!BF490,1)+COUNTIF('résultats bruts'!BI490,1)</f>
        <v>0</v>
      </c>
      <c r="DT490">
        <f>DS490/2</f>
        <v>0</v>
      </c>
      <c r="DU490">
        <f>COUNTIF('résultats bruts'!CE490,1)+COUNTIF('résultats bruts'!CH490,1) + COUNTIF('résultats bruts'!CP490,1)</f>
        <v>0</v>
      </c>
      <c r="DV490">
        <f>DU490/4</f>
        <v>0</v>
      </c>
      <c r="DW490">
        <f>DS490+DU490</f>
        <v>0</v>
      </c>
      <c r="DX490">
        <f>DW490/6</f>
        <v>0</v>
      </c>
      <c r="DY490">
        <f>COUNTIF('résultats bruts'!BE490,1)+COUNTIF('résultats bruts'!BH490,1)</f>
        <v>0</v>
      </c>
      <c r="DZ490">
        <f>DY490/2</f>
        <v>0</v>
      </c>
      <c r="EA490">
        <f>COUNTIF('résultats bruts'!CC490,1)+COUNTIF('résultats bruts'!CG490,1) + COUNTIF('résultats bruts'!CN490,1)</f>
        <v>0</v>
      </c>
      <c r="EB490">
        <f>EA490/3</f>
        <v>0</v>
      </c>
      <c r="EC490">
        <f>EA490+DY490</f>
        <v>0</v>
      </c>
      <c r="ED490">
        <f>EC490/5</f>
        <v>0</v>
      </c>
      <c r="EE490">
        <f>EC490+DW490+DQ490</f>
        <v>0</v>
      </c>
      <c r="EF490">
        <f>EE490/17</f>
        <v>0</v>
      </c>
    </row>
    <row r="491">
      <c r="A491">
        <f>'résultats bruts'!A491</f>
        <v>0</v>
      </c>
      <c r="B491">
        <f>'résultats bruts'!B491</f>
        <v>0</v>
      </c>
      <c r="C491">
        <f>'résultats bruts'!C491</f>
        <v>0</v>
      </c>
      <c r="D491">
        <f>'résultats bruts'!D491</f>
        <v>0</v>
      </c>
      <c r="E491">
        <f>'résultats bruts'!E491</f>
        <v>0</v>
      </c>
      <c r="F491">
        <f>'résultats bruts'!F491</f>
        <v>489</v>
      </c>
      <c r="G491">
        <f>COUNTIF('résultats bruts'!K491,1) +COUNTIF('résultats bruts'!CJ491:CK491,1)+COUNTIF('résultats bruts'!CJ491:CK491,"0A")</f>
        <v>0</v>
      </c>
      <c r="H491">
        <f>G491/3</f>
        <v>0</v>
      </c>
      <c r="I491">
        <f>COUNTIF('résultats bruts'!O491,1) + COUNTIF('résultats bruts'!AD491,1) + COUNTIF('résultats bruts'!CA491,1) + COUNTIF('résultats bruts'!DU491, 1) + COUNTIF('résultats bruts'!DU491,"0B")</f>
        <v>0</v>
      </c>
      <c r="J491">
        <f>I491/4</f>
        <v>0</v>
      </c>
      <c r="K491">
        <f>COUNTIF('résultats bruts'!CJ491:CK491,1)</f>
        <v>0</v>
      </c>
      <c r="L491">
        <f>K491/2</f>
        <v>0</v>
      </c>
      <c r="M491">
        <f>COUNTIF('résultats bruts'!CM491,1)</f>
        <v>0</v>
      </c>
      <c r="N491">
        <f>COUNTIF('résultats bruts'!DU491,1)</f>
        <v>0</v>
      </c>
      <c r="O491">
        <f>M491+N491</f>
        <v>0</v>
      </c>
      <c r="P491">
        <f>O491/2</f>
        <v>0</v>
      </c>
      <c r="Q491">
        <f>COUNTIF('résultats bruts'!CB491, "1A")+COUNTIF('résultats bruts'!CB491, "1B")</f>
        <v>0</v>
      </c>
      <c r="R491">
        <f>O491+K491+I491+G491</f>
        <v>0</v>
      </c>
      <c r="S491">
        <f>R491/11</f>
        <v>0</v>
      </c>
      <c r="T491">
        <f>COUNTIF('résultats bruts'!Q491, 1) + COUNTIF('résultats bruts'!AU491,1) + COUNTIF('résultats bruts'!CW491,1)</f>
        <v>0</v>
      </c>
      <c r="U491">
        <f>T491/3</f>
        <v>0</v>
      </c>
      <c r="V491">
        <f>COUNTIF('résultats bruts'!P491,1) + COUNTIF('résultats bruts'!AS491,1) + COUNTIF('résultats bruts'!DD491,1)</f>
        <v>0</v>
      </c>
      <c r="W491">
        <f>V491/3</f>
        <v>0</v>
      </c>
      <c r="X491">
        <f>T491+V491</f>
        <v>0</v>
      </c>
      <c r="Y491">
        <f>X491/6</f>
        <v>0</v>
      </c>
      <c r="Z491">
        <f>COUNTIF('résultats bruts'!V491, 1) + COUNTIF('résultats bruts'!AT491,1) + COUNTIF('résultats bruts'!CT491,1)</f>
        <v>0</v>
      </c>
      <c r="AA491">
        <f>Z491/3</f>
        <v>0</v>
      </c>
      <c r="AB491">
        <f>COUNTIF('résultats bruts'!W491, 1) + COUNTIF('résultats bruts'!AV491,1) + COUNTIF('résultats bruts'!CZ491,1)</f>
        <v>0</v>
      </c>
      <c r="AC491">
        <f>AB491/3</f>
        <v>0</v>
      </c>
      <c r="AD491">
        <f>AB491+Z491</f>
        <v>0</v>
      </c>
      <c r="AE491">
        <f>AD491/6</f>
        <v>0</v>
      </c>
      <c r="AF491">
        <f>AD491+X491</f>
        <v>0</v>
      </c>
      <c r="AG491">
        <f>AF491/12</f>
        <v>0</v>
      </c>
      <c r="AH491">
        <f>COUNTIF('résultats bruts'!R491, 1) + COUNTIF('résultats bruts'!AW491,1) + COUNTIF('résultats bruts'!CU491,1)</f>
        <v>0</v>
      </c>
      <c r="AI491">
        <f>AH491/3</f>
        <v>0</v>
      </c>
      <c r="AJ491">
        <f>COUNTIF('résultats bruts'!Z491, 1) + COUNTIF('résultats bruts'!AQ491,1) + COUNTIF('résultats bruts'!CS491,1)</f>
        <v>0</v>
      </c>
      <c r="AK491">
        <f>AJ491/3</f>
        <v>0</v>
      </c>
      <c r="AL491">
        <f>AH491+AJ491</f>
        <v>0</v>
      </c>
      <c r="AM491">
        <f>AL491/6</f>
        <v>0</v>
      </c>
      <c r="AN491">
        <f>AL491+AF491</f>
        <v>0</v>
      </c>
      <c r="AO491">
        <f>AN491/18</f>
        <v>0</v>
      </c>
      <c r="AP491">
        <f>COUNTIF('résultats bruts'!Y491, 1) + COUNTIF('résultats bruts'!AY491,1) + COUNTIF('résultats bruts'!DC491,1)</f>
        <v>0</v>
      </c>
      <c r="AQ491">
        <f>AP491/3</f>
        <v>0</v>
      </c>
      <c r="AR491">
        <f>COUNTIF('résultats bruts'!T491, 1) + COUNTIF('résultats bruts'!AR491,1) + COUNTIF('résultats bruts'!DB491,1)</f>
        <v>0</v>
      </c>
      <c r="AS491">
        <f>AR491/3</f>
        <v>0</v>
      </c>
      <c r="AT491">
        <f>AR491+AP491</f>
        <v>0</v>
      </c>
      <c r="AU491">
        <f>AT491/6</f>
        <v>0</v>
      </c>
      <c r="AV491">
        <f>COUNTIF('résultats bruts'!X491, 1) + COUNTIF('résultats bruts'!BB491,1) + COUNTIF('résultats bruts'!DA491,1)</f>
        <v>0</v>
      </c>
      <c r="AW491">
        <f>AV491/3</f>
        <v>0</v>
      </c>
      <c r="AX491">
        <f>COUNTIF('résultats bruts'!AA491, 1) + COUNTIF('résultats bruts'!AX491,1) + COUNTIF('résultats bruts'!CY491,1)</f>
        <v>0</v>
      </c>
      <c r="AY491">
        <f>AX491/3</f>
        <v>0</v>
      </c>
      <c r="AZ491">
        <f>AX491+AV491</f>
        <v>0</v>
      </c>
      <c r="BA491">
        <f>AZ491/6</f>
        <v>0</v>
      </c>
      <c r="BB491">
        <f>AZ491+AT491</f>
        <v>0</v>
      </c>
      <c r="BC491">
        <f>BB491/12</f>
        <v>0</v>
      </c>
      <c r="BD491">
        <f>COUNTIF('résultats bruts'!U491, 1) + COUNTIF('résultats bruts'!AZ491,1) + COUNTIF('résultats bruts'!CX491,1)</f>
        <v>0</v>
      </c>
      <c r="BE491">
        <f>BD491/3</f>
        <v>0</v>
      </c>
      <c r="BF491">
        <f>COUNTIF('résultats bruts'!S491, 1) + COUNTIF('résultats bruts'!BA491,1) + COUNTIF('résultats bruts'!CV491,1)</f>
        <v>0</v>
      </c>
      <c r="BG491">
        <f>BF491/3</f>
        <v>0</v>
      </c>
      <c r="BH491">
        <f>BF491+BD491</f>
        <v>0</v>
      </c>
      <c r="BI491">
        <f>BH491/6</f>
        <v>0</v>
      </c>
      <c r="BJ491">
        <f>BH491+BB491</f>
        <v>0</v>
      </c>
      <c r="BK491">
        <f>BJ491/18</f>
        <v>0</v>
      </c>
      <c r="BL491">
        <f>COUNTIF('résultats bruts'!AB491, 1) + COUNTIF('résultats bruts'!AC491,1) + COUNTIF('résultats bruts'!BC491,1)+ COUNTIF('résultats bruts'!BD491,1)+ COUNTIF('résultats bruts'!DE491,1)+ COUNTIF('résultats bruts'!DF491,1)</f>
        <v>0</v>
      </c>
      <c r="BM491">
        <f>BL491/6</f>
        <v>0</v>
      </c>
      <c r="BN491">
        <f>BJ491+AN491+BL491</f>
        <v>0</v>
      </c>
      <c r="BO491">
        <f>BN491/42</f>
        <v>0</v>
      </c>
      <c r="BP491">
        <f>COUNTIF('résultats bruts'!DS491,1) + COUNTIF('résultats bruts'!DQ491,1)</f>
        <v>0</v>
      </c>
      <c r="BQ491">
        <f>BP491/2</f>
        <v>0</v>
      </c>
      <c r="BR491">
        <f>COUNTIF('résultats bruts'!DR491,1)+COUNTIF('résultats bruts'!DT491,1)</f>
        <v>0</v>
      </c>
      <c r="BS491">
        <f>BR491/2</f>
        <v>0</v>
      </c>
      <c r="BT491">
        <f>'résultats bruts'!AR491</f>
        <v>0</v>
      </c>
      <c r="BU491">
        <f>'résultats bruts'!DR491</f>
        <v>0</v>
      </c>
      <c r="BV491">
        <f>'résultats bruts'!AS491</f>
        <v>0</v>
      </c>
      <c r="BW491">
        <f>'résultats bruts'!DT491</f>
        <v>0</v>
      </c>
      <c r="BX491">
        <f>COUNTIF('résultats bruts'!AI491, 1) + COUNTIF('résultats bruts'!BP491,1) + COUNTIF('résultats bruts'!DG491,1)</f>
        <v>0</v>
      </c>
      <c r="BY491">
        <f>BX491/3</f>
        <v>0</v>
      </c>
      <c r="BZ491">
        <f>COUNTIF('résultats bruts'!AL491, 1) + COUNTIF('résultats bruts'!BN491,1) + COUNTIF('résultats bruts'!DI491,1)</f>
        <v>0</v>
      </c>
      <c r="CA491">
        <f>BZ491/3</f>
        <v>0</v>
      </c>
      <c r="CB491">
        <f>BX491+BZ491</f>
        <v>0</v>
      </c>
      <c r="CC491">
        <f>CB491/6</f>
        <v>0</v>
      </c>
      <c r="CD491">
        <f>COUNTIF('résultats bruts'!AK491, 1) + COUNTIF('résultats bruts'!BR491,1) + COUNTIF('résultats bruts'!DM491,1)</f>
        <v>0</v>
      </c>
      <c r="CE491">
        <f>CD491/3</f>
        <v>0</v>
      </c>
      <c r="CF491">
        <f>COUNTIF('résultats bruts'!AE491, 1) + COUNTIF('résultats bruts'!BL491,1) + COUNTIF('résultats bruts'!DN491,1)</f>
        <v>0</v>
      </c>
      <c r="CG491">
        <f>CF491/3</f>
        <v>0</v>
      </c>
      <c r="CH491">
        <f>CF491+CD491</f>
        <v>0</v>
      </c>
      <c r="CI491">
        <f>CH491/6</f>
        <v>0</v>
      </c>
      <c r="CJ491">
        <f>COUNTIF('résultats bruts'!AJ491, 1) + COUNTIF('résultats bruts'!BM491,1) + COUNTIF('résultats bruts'!DL491,1)</f>
        <v>0</v>
      </c>
      <c r="CK491">
        <f>CJ491/3</f>
        <v>0</v>
      </c>
      <c r="CL491">
        <f>COUNTIF('résultats bruts'!AH491, 1) + COUNTIF('résultats bruts'!BK491,1) + COUNTIF('résultats bruts'!DK491,1)</f>
        <v>0</v>
      </c>
      <c r="CM491">
        <f>CL491/3</f>
        <v>0</v>
      </c>
      <c r="CN491">
        <f>CL491+CJ491</f>
        <v>0</v>
      </c>
      <c r="CO491">
        <f>CN491/6</f>
        <v>0</v>
      </c>
      <c r="CP491">
        <f>COUNTIF('résultats bruts'!AF491, 1) + COUNTIF('résultats bruts'!BO491,1) + COUNTIF('résultats bruts'!DJ491,1)</f>
        <v>0</v>
      </c>
      <c r="CQ491">
        <f>CP491/3</f>
        <v>0</v>
      </c>
      <c r="CR491">
        <f>COUNTIF('résultats bruts'!AG491, 1) + COUNTIF('résultats bruts'!BQ491,1) + COUNTIF('résultats bruts'!DH491,1)</f>
        <v>0</v>
      </c>
      <c r="CS491">
        <f>CR491/3</f>
        <v>0</v>
      </c>
      <c r="CT491">
        <f>CR491+CP491</f>
        <v>0</v>
      </c>
      <c r="CU491">
        <f>CT491/6</f>
        <v>0</v>
      </c>
      <c r="CV491">
        <f>COUNTIF('résultats bruts'!AM491, 1) + COUNTIF('résultats bruts'!AN491,1) + COUNTIF('résultats bruts'!BS491,1) +COUNTIF('résultats bruts'!BT491, 1) + COUNTIF('résultats bruts'!DO491,1) + COUNTIF('résultats bruts'!DP491,1)</f>
        <v>0</v>
      </c>
      <c r="CW491">
        <f>+CV491/6</f>
        <v>0</v>
      </c>
      <c r="CX491">
        <f>CT491+CN491+CH491+CB527</f>
        <v>0</v>
      </c>
      <c r="CY491">
        <f>CX491/30</f>
        <v>0</v>
      </c>
      <c r="CZ491">
        <f>COUNTIF('résultats bruts'!AO491,1)</f>
        <v>0</v>
      </c>
      <c r="DA491">
        <f>COUNTIF('résultats bruts'!AP491,1)</f>
        <v>0</v>
      </c>
      <c r="DB491">
        <f>CZ491+DA491</f>
        <v>0</v>
      </c>
      <c r="DC491">
        <f>DB491/2</f>
        <v>0</v>
      </c>
      <c r="DD491">
        <f>COUNTIF('résultats bruts'!BU491,1)</f>
        <v>0</v>
      </c>
      <c r="DE491">
        <f>COUNTIF('résultats bruts'!BV491,1)</f>
        <v>0</v>
      </c>
      <c r="DF491">
        <f>DD491+DE491</f>
        <v>0</v>
      </c>
      <c r="DG491">
        <f>DD491+DE491</f>
        <v>0</v>
      </c>
      <c r="DH491">
        <f>DG491/2</f>
        <v>0</v>
      </c>
      <c r="DJ491">
        <f>COUNTIF(CD491, 1)</f>
        <v>0</v>
      </c>
      <c r="DK491">
        <f>DB491+DG491+DJ491</f>
        <v>0</v>
      </c>
      <c r="DL491">
        <f>DK491/5</f>
        <v>0</v>
      </c>
      <c r="DM491">
        <f>COUNTIF('résultats bruts'!BG491,1)+COUNTIF('résultats bruts'!BJ491,1)</f>
        <v>0</v>
      </c>
      <c r="DN491">
        <f>DM491/2</f>
        <v>0</v>
      </c>
      <c r="DO491">
        <f>COUNTIF('résultats bruts'!CD491,1)+COUNTIF('résultats bruts'!CF491,1) + COUNTIF('résultats bruts'!CO491,1)+COUNTIF('résultats bruts'!CR491,1)</f>
        <v>0</v>
      </c>
      <c r="DP491">
        <f>DO491/4</f>
        <v>0</v>
      </c>
      <c r="DQ491">
        <f>DM491+DO491</f>
        <v>0</v>
      </c>
      <c r="DR491">
        <f>DQ491/6</f>
        <v>0</v>
      </c>
      <c r="DS491">
        <f>COUNTIF('résultats bruts'!BF491,1)+COUNTIF('résultats bruts'!BI491,1)</f>
        <v>0</v>
      </c>
      <c r="DT491">
        <f>DS491/2</f>
        <v>0</v>
      </c>
      <c r="DU491">
        <f>COUNTIF('résultats bruts'!CE491,1)+COUNTIF('résultats bruts'!CH491,1) + COUNTIF('résultats bruts'!CP491,1)</f>
        <v>0</v>
      </c>
      <c r="DV491">
        <f>DU491/4</f>
        <v>0</v>
      </c>
      <c r="DW491">
        <f>DS491+DU491</f>
        <v>0</v>
      </c>
      <c r="DX491">
        <f>DW491/6</f>
        <v>0</v>
      </c>
      <c r="DY491">
        <f>COUNTIF('résultats bruts'!BE491,1)+COUNTIF('résultats bruts'!BH491,1)</f>
        <v>0</v>
      </c>
      <c r="DZ491">
        <f>DY491/2</f>
        <v>0</v>
      </c>
      <c r="EA491">
        <f>COUNTIF('résultats bruts'!CC491,1)+COUNTIF('résultats bruts'!CG491,1) + COUNTIF('résultats bruts'!CN491,1)</f>
        <v>0</v>
      </c>
      <c r="EB491">
        <f>EA491/3</f>
        <v>0</v>
      </c>
      <c r="EC491">
        <f>EA491+DY491</f>
        <v>0</v>
      </c>
      <c r="ED491">
        <f>EC491/5</f>
        <v>0</v>
      </c>
      <c r="EE491">
        <f>EC491+DW491+DQ491</f>
        <v>0</v>
      </c>
      <c r="EF491">
        <f>EE491/17</f>
        <v>0</v>
      </c>
    </row>
    <row r="492">
      <c r="A492">
        <f>'résultats bruts'!A492</f>
        <v>0</v>
      </c>
      <c r="B492">
        <f>'résultats bruts'!B492</f>
        <v>0</v>
      </c>
      <c r="C492">
        <f>'résultats bruts'!C492</f>
        <v>0</v>
      </c>
      <c r="D492">
        <f>'résultats bruts'!D492</f>
        <v>0</v>
      </c>
      <c r="E492">
        <f>'résultats bruts'!E492</f>
        <v>0</v>
      </c>
      <c r="F492">
        <f>'résultats bruts'!F492</f>
        <v>490</v>
      </c>
      <c r="G492">
        <f>COUNTIF('résultats bruts'!K492,1) +COUNTIF('résultats bruts'!CJ492:CK492,1)+COUNTIF('résultats bruts'!CJ492:CK492,"0A")</f>
        <v>0</v>
      </c>
      <c r="H492">
        <f>G492/3</f>
        <v>0</v>
      </c>
      <c r="I492">
        <f>COUNTIF('résultats bruts'!O492,1) + COUNTIF('résultats bruts'!AD492,1) + COUNTIF('résultats bruts'!CA492,1) + COUNTIF('résultats bruts'!DU492, 1) + COUNTIF('résultats bruts'!DU492,"0B")</f>
        <v>0</v>
      </c>
      <c r="J492">
        <f>I492/4</f>
        <v>0</v>
      </c>
      <c r="K492">
        <f>COUNTIF('résultats bruts'!CJ492:CK492,1)</f>
        <v>0</v>
      </c>
      <c r="L492">
        <f>K492/2</f>
        <v>0</v>
      </c>
      <c r="M492">
        <f>COUNTIF('résultats bruts'!CM492,1)</f>
        <v>0</v>
      </c>
      <c r="N492">
        <f>COUNTIF('résultats bruts'!DU492,1)</f>
        <v>0</v>
      </c>
      <c r="O492">
        <f>M492+N492</f>
        <v>0</v>
      </c>
      <c r="P492">
        <f>O492/2</f>
        <v>0</v>
      </c>
      <c r="Q492">
        <f>COUNTIF('résultats bruts'!CB492, "1A")+COUNTIF('résultats bruts'!CB492, "1B")</f>
        <v>0</v>
      </c>
      <c r="R492">
        <f>O492+K492+I492+G492</f>
        <v>0</v>
      </c>
      <c r="S492">
        <f>R492/11</f>
        <v>0</v>
      </c>
      <c r="T492">
        <f>COUNTIF('résultats bruts'!Q492, 1) + COUNTIF('résultats bruts'!AU492,1) + COUNTIF('résultats bruts'!CW492,1)</f>
        <v>0</v>
      </c>
      <c r="U492">
        <f>T492/3</f>
        <v>0</v>
      </c>
      <c r="V492">
        <f>COUNTIF('résultats bruts'!P492,1) + COUNTIF('résultats bruts'!AS492,1) + COUNTIF('résultats bruts'!DD492,1)</f>
        <v>0</v>
      </c>
      <c r="W492">
        <f>V492/3</f>
        <v>0</v>
      </c>
      <c r="X492">
        <f>T492+V492</f>
        <v>0</v>
      </c>
      <c r="Y492">
        <f>X492/6</f>
        <v>0</v>
      </c>
      <c r="Z492">
        <f>COUNTIF('résultats bruts'!V492, 1) + COUNTIF('résultats bruts'!AT492,1) + COUNTIF('résultats bruts'!CT492,1)</f>
        <v>0</v>
      </c>
      <c r="AA492">
        <f>Z492/3</f>
        <v>0</v>
      </c>
      <c r="AB492">
        <f>COUNTIF('résultats bruts'!W492, 1) + COUNTIF('résultats bruts'!AV492,1) + COUNTIF('résultats bruts'!CZ492,1)</f>
        <v>0</v>
      </c>
      <c r="AC492">
        <f>AB492/3</f>
        <v>0</v>
      </c>
      <c r="AD492">
        <f>AB492+Z492</f>
        <v>0</v>
      </c>
      <c r="AE492">
        <f>AD492/6</f>
        <v>0</v>
      </c>
      <c r="AF492">
        <f>AD492+X492</f>
        <v>0</v>
      </c>
      <c r="AG492">
        <f>AF492/12</f>
        <v>0</v>
      </c>
      <c r="AH492">
        <f>COUNTIF('résultats bruts'!R492, 1) + COUNTIF('résultats bruts'!AW492,1) + COUNTIF('résultats bruts'!CU492,1)</f>
        <v>0</v>
      </c>
      <c r="AI492">
        <f>AH492/3</f>
        <v>0</v>
      </c>
      <c r="AJ492">
        <f>COUNTIF('résultats bruts'!Z492, 1) + COUNTIF('résultats bruts'!AQ492,1) + COUNTIF('résultats bruts'!CS492,1)</f>
        <v>0</v>
      </c>
      <c r="AK492">
        <f>AJ492/3</f>
        <v>0</v>
      </c>
      <c r="AL492">
        <f>AH492+AJ492</f>
        <v>0</v>
      </c>
      <c r="AM492">
        <f>AL492/6</f>
        <v>0</v>
      </c>
      <c r="AN492">
        <f>AL492+AF492</f>
        <v>0</v>
      </c>
      <c r="AO492">
        <f>AN492/18</f>
        <v>0</v>
      </c>
      <c r="AP492">
        <f>COUNTIF('résultats bruts'!Y492, 1) + COUNTIF('résultats bruts'!AY492,1) + COUNTIF('résultats bruts'!DC492,1)</f>
        <v>0</v>
      </c>
      <c r="AQ492">
        <f>AP492/3</f>
        <v>0</v>
      </c>
      <c r="AR492">
        <f>COUNTIF('résultats bruts'!T492, 1) + COUNTIF('résultats bruts'!AR492,1) + COUNTIF('résultats bruts'!DB492,1)</f>
        <v>0</v>
      </c>
      <c r="AS492">
        <f>AR492/3</f>
        <v>0</v>
      </c>
      <c r="AT492">
        <f>AR492+AP492</f>
        <v>0</v>
      </c>
      <c r="AU492">
        <f>AT492/6</f>
        <v>0</v>
      </c>
      <c r="AV492">
        <f>COUNTIF('résultats bruts'!X492, 1) + COUNTIF('résultats bruts'!BB492,1) + COUNTIF('résultats bruts'!DA492,1)</f>
        <v>0</v>
      </c>
      <c r="AW492">
        <f>AV492/3</f>
        <v>0</v>
      </c>
      <c r="AX492">
        <f>COUNTIF('résultats bruts'!AA492, 1) + COUNTIF('résultats bruts'!AX492,1) + COUNTIF('résultats bruts'!CY492,1)</f>
        <v>0</v>
      </c>
      <c r="AY492">
        <f>AX492/3</f>
        <v>0</v>
      </c>
      <c r="AZ492">
        <f>AX492+AV492</f>
        <v>0</v>
      </c>
      <c r="BA492">
        <f>AZ492/6</f>
        <v>0</v>
      </c>
      <c r="BB492">
        <f>AZ492+AT492</f>
        <v>0</v>
      </c>
      <c r="BC492">
        <f>BB492/12</f>
        <v>0</v>
      </c>
      <c r="BD492">
        <f>COUNTIF('résultats bruts'!U492, 1) + COUNTIF('résultats bruts'!AZ492,1) + COUNTIF('résultats bruts'!CX492,1)</f>
        <v>0</v>
      </c>
      <c r="BE492">
        <f>BD492/3</f>
        <v>0</v>
      </c>
      <c r="BF492">
        <f>COUNTIF('résultats bruts'!S492, 1) + COUNTIF('résultats bruts'!BA492,1) + COUNTIF('résultats bruts'!CV492,1)</f>
        <v>0</v>
      </c>
      <c r="BG492">
        <f>BF492/3</f>
        <v>0</v>
      </c>
      <c r="BH492">
        <f>BF492+BD492</f>
        <v>0</v>
      </c>
      <c r="BI492">
        <f>BH492/6</f>
        <v>0</v>
      </c>
      <c r="BJ492">
        <f>BH492+BB492</f>
        <v>0</v>
      </c>
      <c r="BK492">
        <f>BJ492/18</f>
        <v>0</v>
      </c>
      <c r="BL492">
        <f>COUNTIF('résultats bruts'!AB492, 1) + COUNTIF('résultats bruts'!AC492,1) + COUNTIF('résultats bruts'!BC492,1)+ COUNTIF('résultats bruts'!BD492,1)+ COUNTIF('résultats bruts'!DE492,1)+ COUNTIF('résultats bruts'!DF492,1)</f>
        <v>0</v>
      </c>
      <c r="BM492">
        <f>BL492/6</f>
        <v>0</v>
      </c>
      <c r="BN492">
        <f>BJ492+AN492+BL492</f>
        <v>0</v>
      </c>
      <c r="BO492">
        <f>BN492/42</f>
        <v>0</v>
      </c>
      <c r="BP492">
        <f>COUNTIF('résultats bruts'!DS492,1) + COUNTIF('résultats bruts'!DQ492,1)</f>
        <v>0</v>
      </c>
      <c r="BQ492">
        <f>BP492/2</f>
        <v>0</v>
      </c>
      <c r="BR492">
        <f>COUNTIF('résultats bruts'!DR492,1)+COUNTIF('résultats bruts'!DT492,1)</f>
        <v>0</v>
      </c>
      <c r="BS492">
        <f>BR492/2</f>
        <v>0</v>
      </c>
      <c r="BT492">
        <f>'résultats bruts'!AR492</f>
        <v>0</v>
      </c>
      <c r="BU492">
        <f>'résultats bruts'!DR492</f>
        <v>0</v>
      </c>
      <c r="BV492">
        <f>'résultats bruts'!AS492</f>
        <v>0</v>
      </c>
      <c r="BW492">
        <f>'résultats bruts'!DT492</f>
        <v>0</v>
      </c>
      <c r="BX492">
        <f>COUNTIF('résultats bruts'!AI492, 1) + COUNTIF('résultats bruts'!BP492,1) + COUNTIF('résultats bruts'!DG492,1)</f>
        <v>0</v>
      </c>
      <c r="BY492">
        <f>BX492/3</f>
        <v>0</v>
      </c>
      <c r="BZ492">
        <f>COUNTIF('résultats bruts'!AL492, 1) + COUNTIF('résultats bruts'!BN492,1) + COUNTIF('résultats bruts'!DI492,1)</f>
        <v>0</v>
      </c>
      <c r="CA492">
        <f>BZ492/3</f>
        <v>0</v>
      </c>
      <c r="CB492">
        <f>BX492+BZ492</f>
        <v>0</v>
      </c>
      <c r="CC492">
        <f>CB492/6</f>
        <v>0</v>
      </c>
      <c r="CD492">
        <f>COUNTIF('résultats bruts'!AK492, 1) + COUNTIF('résultats bruts'!BR492,1) + COUNTIF('résultats bruts'!DM492,1)</f>
        <v>0</v>
      </c>
      <c r="CE492">
        <f>CD492/3</f>
        <v>0</v>
      </c>
      <c r="CF492">
        <f>COUNTIF('résultats bruts'!AE492, 1) + COUNTIF('résultats bruts'!BL492,1) + COUNTIF('résultats bruts'!DN492,1)</f>
        <v>0</v>
      </c>
      <c r="CG492">
        <f>CF492/3</f>
        <v>0</v>
      </c>
      <c r="CH492">
        <f>CF492+CD492</f>
        <v>0</v>
      </c>
      <c r="CI492">
        <f>CH492/6</f>
        <v>0</v>
      </c>
      <c r="CJ492">
        <f>COUNTIF('résultats bruts'!AJ492, 1) + COUNTIF('résultats bruts'!BM492,1) + COUNTIF('résultats bruts'!DL492,1)</f>
        <v>0</v>
      </c>
      <c r="CK492">
        <f>CJ492/3</f>
        <v>0</v>
      </c>
      <c r="CL492">
        <f>COUNTIF('résultats bruts'!AH492, 1) + COUNTIF('résultats bruts'!BK492,1) + COUNTIF('résultats bruts'!DK492,1)</f>
        <v>0</v>
      </c>
      <c r="CM492">
        <f>CL492/3</f>
        <v>0</v>
      </c>
      <c r="CN492">
        <f>CL492+CJ492</f>
        <v>0</v>
      </c>
      <c r="CO492">
        <f>CN492/6</f>
        <v>0</v>
      </c>
      <c r="CP492">
        <f>COUNTIF('résultats bruts'!AF492, 1) + COUNTIF('résultats bruts'!BO492,1) + COUNTIF('résultats bruts'!DJ492,1)</f>
        <v>0</v>
      </c>
      <c r="CQ492">
        <f>CP492/3</f>
        <v>0</v>
      </c>
      <c r="CR492">
        <f>COUNTIF('résultats bruts'!AG492, 1) + COUNTIF('résultats bruts'!BQ492,1) + COUNTIF('résultats bruts'!DH492,1)</f>
        <v>0</v>
      </c>
      <c r="CS492">
        <f>CR492/3</f>
        <v>0</v>
      </c>
      <c r="CT492">
        <f>CR492+CP492</f>
        <v>0</v>
      </c>
      <c r="CU492">
        <f>CT492/6</f>
        <v>0</v>
      </c>
      <c r="CV492">
        <f>COUNTIF('résultats bruts'!AM492, 1) + COUNTIF('résultats bruts'!AN492,1) + COUNTIF('résultats bruts'!BS492,1) +COUNTIF('résultats bruts'!BT492, 1) + COUNTIF('résultats bruts'!DO492,1) + COUNTIF('résultats bruts'!DP492,1)</f>
        <v>0</v>
      </c>
      <c r="CW492">
        <f>+CV492/6</f>
        <v>0</v>
      </c>
      <c r="CX492">
        <f>CT492+CN492+CH492+CB528</f>
        <v>0</v>
      </c>
      <c r="CY492">
        <f>CX492/30</f>
        <v>0</v>
      </c>
      <c r="CZ492">
        <f>COUNTIF('résultats bruts'!AO492,1)</f>
        <v>0</v>
      </c>
      <c r="DA492">
        <f>COUNTIF('résultats bruts'!AP492,1)</f>
        <v>0</v>
      </c>
      <c r="DB492">
        <f>CZ492+DA492</f>
        <v>0</v>
      </c>
      <c r="DC492">
        <f>DB492/2</f>
        <v>0</v>
      </c>
      <c r="DD492">
        <f>COUNTIF('résultats bruts'!BU492,1)</f>
        <v>0</v>
      </c>
      <c r="DE492">
        <f>COUNTIF('résultats bruts'!BV492,1)</f>
        <v>0</v>
      </c>
      <c r="DF492">
        <f>DD492+DE492</f>
        <v>0</v>
      </c>
      <c r="DG492">
        <f>DD492+DE492</f>
        <v>0</v>
      </c>
      <c r="DH492">
        <f>DG492/2</f>
        <v>0</v>
      </c>
      <c r="DJ492">
        <f>COUNTIF(CD492, 1)</f>
        <v>0</v>
      </c>
      <c r="DK492">
        <f>DB492+DG492+DJ492</f>
        <v>0</v>
      </c>
      <c r="DL492">
        <f>DK492/5</f>
        <v>0</v>
      </c>
      <c r="DM492">
        <f>COUNTIF('résultats bruts'!BG492,1)+COUNTIF('résultats bruts'!BJ492,1)</f>
        <v>0</v>
      </c>
      <c r="DN492">
        <f>DM492/2</f>
        <v>0</v>
      </c>
      <c r="DO492">
        <f>COUNTIF('résultats bruts'!CD492,1)+COUNTIF('résultats bruts'!CF492,1) + COUNTIF('résultats bruts'!CO492,1)+COUNTIF('résultats bruts'!CR492,1)</f>
        <v>0</v>
      </c>
      <c r="DP492">
        <f>DO492/4</f>
        <v>0</v>
      </c>
      <c r="DQ492">
        <f>DM492+DO492</f>
        <v>0</v>
      </c>
      <c r="DR492">
        <f>DQ492/6</f>
        <v>0</v>
      </c>
      <c r="DS492">
        <f>COUNTIF('résultats bruts'!BF492,1)+COUNTIF('résultats bruts'!BI492,1)</f>
        <v>0</v>
      </c>
      <c r="DT492">
        <f>DS492/2</f>
        <v>0</v>
      </c>
      <c r="DU492">
        <f>COUNTIF('résultats bruts'!CE492,1)+COUNTIF('résultats bruts'!CH492,1) + COUNTIF('résultats bruts'!CP492,1)</f>
        <v>0</v>
      </c>
      <c r="DV492">
        <f>DU492/4</f>
        <v>0</v>
      </c>
      <c r="DW492">
        <f>DS492+DU492</f>
        <v>0</v>
      </c>
      <c r="DX492">
        <f>DW492/6</f>
        <v>0</v>
      </c>
      <c r="DY492">
        <f>COUNTIF('résultats bruts'!BE492,1)+COUNTIF('résultats bruts'!BH492,1)</f>
        <v>0</v>
      </c>
      <c r="DZ492">
        <f>DY492/2</f>
        <v>0</v>
      </c>
      <c r="EA492">
        <f>COUNTIF('résultats bruts'!CC492,1)+COUNTIF('résultats bruts'!CG492,1) + COUNTIF('résultats bruts'!CN492,1)</f>
        <v>0</v>
      </c>
      <c r="EB492">
        <f>EA492/3</f>
        <v>0</v>
      </c>
      <c r="EC492">
        <f>EA492+DY492</f>
        <v>0</v>
      </c>
      <c r="ED492">
        <f>EC492/5</f>
        <v>0</v>
      </c>
      <c r="EE492">
        <f>EC492+DW492+DQ492</f>
        <v>0</v>
      </c>
      <c r="EF492">
        <f>EE492/17</f>
        <v>0</v>
      </c>
    </row>
    <row r="493">
      <c r="A493">
        <f>'résultats bruts'!A493</f>
        <v>0</v>
      </c>
      <c r="B493">
        <f>'résultats bruts'!B493</f>
        <v>0</v>
      </c>
      <c r="C493">
        <f>'résultats bruts'!C493</f>
        <v>0</v>
      </c>
      <c r="D493">
        <f>'résultats bruts'!D493</f>
        <v>0</v>
      </c>
      <c r="E493">
        <f>'résultats bruts'!E493</f>
        <v>0</v>
      </c>
      <c r="F493">
        <f>'résultats bruts'!F493</f>
        <v>491</v>
      </c>
      <c r="G493">
        <f>COUNTIF('résultats bruts'!K493,1) +COUNTIF('résultats bruts'!CJ493:CK493,1)+COUNTIF('résultats bruts'!CJ493:CK493,"0A")</f>
        <v>0</v>
      </c>
      <c r="H493">
        <f>G493/3</f>
        <v>0</v>
      </c>
      <c r="I493">
        <f>COUNTIF('résultats bruts'!O493,1) + COUNTIF('résultats bruts'!AD493,1) + COUNTIF('résultats bruts'!CA493,1) + COUNTIF('résultats bruts'!DU493, 1) + COUNTIF('résultats bruts'!DU493,"0B")</f>
        <v>0</v>
      </c>
      <c r="J493">
        <f>I493/4</f>
        <v>0</v>
      </c>
      <c r="K493">
        <f>COUNTIF('résultats bruts'!CJ493:CK493,1)</f>
        <v>0</v>
      </c>
      <c r="L493">
        <f>K493/2</f>
        <v>0</v>
      </c>
      <c r="M493">
        <f>COUNTIF('résultats bruts'!CM493,1)</f>
        <v>0</v>
      </c>
      <c r="N493">
        <f>COUNTIF('résultats bruts'!DU493,1)</f>
        <v>0</v>
      </c>
      <c r="O493">
        <f>M493+N493</f>
        <v>0</v>
      </c>
      <c r="P493">
        <f>O493/2</f>
        <v>0</v>
      </c>
      <c r="Q493">
        <f>COUNTIF('résultats bruts'!CB493, "1A")+COUNTIF('résultats bruts'!CB493, "1B")</f>
        <v>0</v>
      </c>
      <c r="R493">
        <f>O493+K493+I493+G493</f>
        <v>0</v>
      </c>
      <c r="S493">
        <f>R493/11</f>
        <v>0</v>
      </c>
      <c r="T493">
        <f>COUNTIF('résultats bruts'!Q493, 1) + COUNTIF('résultats bruts'!AU493,1) + COUNTIF('résultats bruts'!CW493,1)</f>
        <v>0</v>
      </c>
      <c r="U493">
        <f>T493/3</f>
        <v>0</v>
      </c>
      <c r="V493">
        <f>COUNTIF('résultats bruts'!P493,1) + COUNTIF('résultats bruts'!AS493,1) + COUNTIF('résultats bruts'!DD493,1)</f>
        <v>0</v>
      </c>
      <c r="W493">
        <f>V493/3</f>
        <v>0</v>
      </c>
      <c r="X493">
        <f>T493+V493</f>
        <v>0</v>
      </c>
      <c r="Y493">
        <f>X493/6</f>
        <v>0</v>
      </c>
      <c r="Z493">
        <f>COUNTIF('résultats bruts'!V493, 1) + COUNTIF('résultats bruts'!AT493,1) + COUNTIF('résultats bruts'!CT493,1)</f>
        <v>0</v>
      </c>
      <c r="AA493">
        <f>Z493/3</f>
        <v>0</v>
      </c>
      <c r="AB493">
        <f>COUNTIF('résultats bruts'!W493, 1) + COUNTIF('résultats bruts'!AV493,1) + COUNTIF('résultats bruts'!CZ493,1)</f>
        <v>0</v>
      </c>
      <c r="AC493">
        <f>AB493/3</f>
        <v>0</v>
      </c>
      <c r="AD493">
        <f>AB493+Z493</f>
        <v>0</v>
      </c>
      <c r="AE493">
        <f>AD493/6</f>
        <v>0</v>
      </c>
      <c r="AF493">
        <f>AD493+X493</f>
        <v>0</v>
      </c>
      <c r="AG493">
        <f>AF493/12</f>
        <v>0</v>
      </c>
      <c r="AH493">
        <f>COUNTIF('résultats bruts'!R493, 1) + COUNTIF('résultats bruts'!AW493,1) + COUNTIF('résultats bruts'!CU493,1)</f>
        <v>0</v>
      </c>
      <c r="AI493">
        <f>AH493/3</f>
        <v>0</v>
      </c>
      <c r="AJ493">
        <f>COUNTIF('résultats bruts'!Z493, 1) + COUNTIF('résultats bruts'!AQ493,1) + COUNTIF('résultats bruts'!CS493,1)</f>
        <v>0</v>
      </c>
      <c r="AK493">
        <f>AJ493/3</f>
        <v>0</v>
      </c>
      <c r="AL493">
        <f>AH493+AJ493</f>
        <v>0</v>
      </c>
      <c r="AM493">
        <f>AL493/6</f>
        <v>0</v>
      </c>
      <c r="AN493">
        <f>AL493+AF493</f>
        <v>0</v>
      </c>
      <c r="AO493">
        <f>AN493/18</f>
        <v>0</v>
      </c>
      <c r="AP493">
        <f>COUNTIF('résultats bruts'!Y493, 1) + COUNTIF('résultats bruts'!AY493,1) + COUNTIF('résultats bruts'!DC493,1)</f>
        <v>0</v>
      </c>
      <c r="AQ493">
        <f>AP493/3</f>
        <v>0</v>
      </c>
      <c r="AR493">
        <f>COUNTIF('résultats bruts'!T493, 1) + COUNTIF('résultats bruts'!AR493,1) + COUNTIF('résultats bruts'!DB493,1)</f>
        <v>0</v>
      </c>
      <c r="AS493">
        <f>AR493/3</f>
        <v>0</v>
      </c>
      <c r="AT493">
        <f>AR493+AP493</f>
        <v>0</v>
      </c>
      <c r="AU493">
        <f>AT493/6</f>
        <v>0</v>
      </c>
      <c r="AV493">
        <f>COUNTIF('résultats bruts'!X493, 1) + COUNTIF('résultats bruts'!BB493,1) + COUNTIF('résultats bruts'!DA493,1)</f>
        <v>0</v>
      </c>
      <c r="AW493">
        <f>AV493/3</f>
        <v>0</v>
      </c>
      <c r="AX493">
        <f>COUNTIF('résultats bruts'!AA493, 1) + COUNTIF('résultats bruts'!AX493,1) + COUNTIF('résultats bruts'!CY493,1)</f>
        <v>0</v>
      </c>
      <c r="AY493">
        <f>AX493/3</f>
        <v>0</v>
      </c>
      <c r="AZ493">
        <f>AX493+AV493</f>
        <v>0</v>
      </c>
      <c r="BA493">
        <f>AZ493/6</f>
        <v>0</v>
      </c>
      <c r="BB493">
        <f>AZ493+AT493</f>
        <v>0</v>
      </c>
      <c r="BC493">
        <f>BB493/12</f>
        <v>0</v>
      </c>
      <c r="BD493">
        <f>COUNTIF('résultats bruts'!U493, 1) + COUNTIF('résultats bruts'!AZ493,1) + COUNTIF('résultats bruts'!CX493,1)</f>
        <v>0</v>
      </c>
      <c r="BE493">
        <f>BD493/3</f>
        <v>0</v>
      </c>
      <c r="BF493">
        <f>COUNTIF('résultats bruts'!S493, 1) + COUNTIF('résultats bruts'!BA493,1) + COUNTIF('résultats bruts'!CV493,1)</f>
        <v>0</v>
      </c>
      <c r="BG493">
        <f>BF493/3</f>
        <v>0</v>
      </c>
      <c r="BH493">
        <f>BF493+BD493</f>
        <v>0</v>
      </c>
      <c r="BI493">
        <f>BH493/6</f>
        <v>0</v>
      </c>
      <c r="BJ493">
        <f>BH493+BB493</f>
        <v>0</v>
      </c>
      <c r="BK493">
        <f>BJ493/18</f>
        <v>0</v>
      </c>
      <c r="BL493">
        <f>COUNTIF('résultats bruts'!AB493, 1) + COUNTIF('résultats bruts'!AC493,1) + COUNTIF('résultats bruts'!BC493,1)+ COUNTIF('résultats bruts'!BD493,1)+ COUNTIF('résultats bruts'!DE493,1)+ COUNTIF('résultats bruts'!DF493,1)</f>
        <v>0</v>
      </c>
      <c r="BM493">
        <f>BL493/6</f>
        <v>0</v>
      </c>
      <c r="BN493">
        <f>BJ493+AN493+BL493</f>
        <v>0</v>
      </c>
      <c r="BO493">
        <f>BN493/42</f>
        <v>0</v>
      </c>
      <c r="BP493">
        <f>COUNTIF('résultats bruts'!DS493,1) + COUNTIF('résultats bruts'!DQ493,1)</f>
        <v>0</v>
      </c>
      <c r="BQ493">
        <f>BP493/2</f>
        <v>0</v>
      </c>
      <c r="BR493">
        <f>COUNTIF('résultats bruts'!DR493,1)+COUNTIF('résultats bruts'!DT493,1)</f>
        <v>0</v>
      </c>
      <c r="BS493">
        <f>BR493/2</f>
        <v>0</v>
      </c>
      <c r="BT493">
        <f>'résultats bruts'!AR493</f>
        <v>0</v>
      </c>
      <c r="BU493">
        <f>'résultats bruts'!DR493</f>
        <v>0</v>
      </c>
      <c r="BV493">
        <f>'résultats bruts'!AS493</f>
        <v>0</v>
      </c>
      <c r="BW493">
        <f>'résultats bruts'!DT493</f>
        <v>0</v>
      </c>
      <c r="BX493">
        <f>COUNTIF('résultats bruts'!AI493, 1) + COUNTIF('résultats bruts'!BP493,1) + COUNTIF('résultats bruts'!DG493,1)</f>
        <v>0</v>
      </c>
      <c r="BY493">
        <f>BX493/3</f>
        <v>0</v>
      </c>
      <c r="BZ493">
        <f>COUNTIF('résultats bruts'!AL493, 1) + COUNTIF('résultats bruts'!BN493,1) + COUNTIF('résultats bruts'!DI493,1)</f>
        <v>0</v>
      </c>
      <c r="CA493">
        <f>BZ493/3</f>
        <v>0</v>
      </c>
      <c r="CB493">
        <f>BX493+BZ493</f>
        <v>0</v>
      </c>
      <c r="CC493">
        <f>CB493/6</f>
        <v>0</v>
      </c>
      <c r="CD493">
        <f>COUNTIF('résultats bruts'!AK493, 1) + COUNTIF('résultats bruts'!BR493,1) + COUNTIF('résultats bruts'!DM493,1)</f>
        <v>0</v>
      </c>
      <c r="CE493">
        <f>CD493/3</f>
        <v>0</v>
      </c>
      <c r="CF493">
        <f>COUNTIF('résultats bruts'!AE493, 1) + COUNTIF('résultats bruts'!BL493,1) + COUNTIF('résultats bruts'!DN493,1)</f>
        <v>0</v>
      </c>
      <c r="CG493">
        <f>CF493/3</f>
        <v>0</v>
      </c>
      <c r="CH493">
        <f>CF493+CD493</f>
        <v>0</v>
      </c>
      <c r="CI493">
        <f>CH493/6</f>
        <v>0</v>
      </c>
      <c r="CJ493">
        <f>COUNTIF('résultats bruts'!AJ493, 1) + COUNTIF('résultats bruts'!BM493,1) + COUNTIF('résultats bruts'!DL493,1)</f>
        <v>0</v>
      </c>
      <c r="CK493">
        <f>CJ493/3</f>
        <v>0</v>
      </c>
      <c r="CL493">
        <f>COUNTIF('résultats bruts'!AH493, 1) + COUNTIF('résultats bruts'!BK493,1) + COUNTIF('résultats bruts'!DK493,1)</f>
        <v>0</v>
      </c>
      <c r="CM493">
        <f>CL493/3</f>
        <v>0</v>
      </c>
      <c r="CN493">
        <f>CL493+CJ493</f>
        <v>0</v>
      </c>
      <c r="CO493">
        <f>CN493/6</f>
        <v>0</v>
      </c>
      <c r="CP493">
        <f>COUNTIF('résultats bruts'!AF493, 1) + COUNTIF('résultats bruts'!BO493,1) + COUNTIF('résultats bruts'!DJ493,1)</f>
        <v>0</v>
      </c>
      <c r="CQ493">
        <f>CP493/3</f>
        <v>0</v>
      </c>
      <c r="CR493">
        <f>COUNTIF('résultats bruts'!AG493, 1) + COUNTIF('résultats bruts'!BQ493,1) + COUNTIF('résultats bruts'!DH493,1)</f>
        <v>0</v>
      </c>
      <c r="CS493">
        <f>CR493/3</f>
        <v>0</v>
      </c>
      <c r="CT493">
        <f>CR493+CP493</f>
        <v>0</v>
      </c>
      <c r="CU493">
        <f>CT493/6</f>
        <v>0</v>
      </c>
      <c r="CV493">
        <f>COUNTIF('résultats bruts'!AM493, 1) + COUNTIF('résultats bruts'!AN493,1) + COUNTIF('résultats bruts'!BS493,1) +COUNTIF('résultats bruts'!BT493, 1) + COUNTIF('résultats bruts'!DO493,1) + COUNTIF('résultats bruts'!DP493,1)</f>
        <v>0</v>
      </c>
      <c r="CW493">
        <f>+CV493/6</f>
        <v>0</v>
      </c>
      <c r="CX493">
        <f>CT493+CN493+CH493+CB529</f>
        <v>0</v>
      </c>
      <c r="CY493">
        <f>CX493/30</f>
        <v>0</v>
      </c>
      <c r="CZ493">
        <f>COUNTIF('résultats bruts'!AO493,1)</f>
        <v>0</v>
      </c>
      <c r="DA493">
        <f>COUNTIF('résultats bruts'!AP493,1)</f>
        <v>0</v>
      </c>
      <c r="DB493">
        <f>CZ493+DA493</f>
        <v>0</v>
      </c>
      <c r="DC493">
        <f>DB493/2</f>
        <v>0</v>
      </c>
      <c r="DD493">
        <f>COUNTIF('résultats bruts'!BU493,1)</f>
        <v>0</v>
      </c>
      <c r="DE493">
        <f>COUNTIF('résultats bruts'!BV493,1)</f>
        <v>0</v>
      </c>
      <c r="DF493">
        <f>DD493+DE493</f>
        <v>0</v>
      </c>
      <c r="DG493">
        <f>DD493+DE493</f>
        <v>0</v>
      </c>
      <c r="DH493">
        <f>DG493/2</f>
        <v>0</v>
      </c>
      <c r="DJ493">
        <f>COUNTIF(CD493, 1)</f>
        <v>0</v>
      </c>
      <c r="DK493">
        <f>DB493+DG493+DJ493</f>
        <v>0</v>
      </c>
      <c r="DL493">
        <f>DK493/5</f>
        <v>0</v>
      </c>
      <c r="DM493">
        <f>COUNTIF('résultats bruts'!BG493,1)+COUNTIF('résultats bruts'!BJ493,1)</f>
        <v>0</v>
      </c>
      <c r="DN493">
        <f>DM493/2</f>
        <v>0</v>
      </c>
      <c r="DO493">
        <f>COUNTIF('résultats bruts'!CD493,1)+COUNTIF('résultats bruts'!CF493,1) + COUNTIF('résultats bruts'!CO493,1)+COUNTIF('résultats bruts'!CR493,1)</f>
        <v>0</v>
      </c>
      <c r="DP493">
        <f>DO493/4</f>
        <v>0</v>
      </c>
      <c r="DQ493">
        <f>DM493+DO493</f>
        <v>0</v>
      </c>
      <c r="DR493">
        <f>DQ493/6</f>
        <v>0</v>
      </c>
      <c r="DS493">
        <f>COUNTIF('résultats bruts'!BF493,1)+COUNTIF('résultats bruts'!BI493,1)</f>
        <v>0</v>
      </c>
      <c r="DT493">
        <f>DS493/2</f>
        <v>0</v>
      </c>
      <c r="DU493">
        <f>COUNTIF('résultats bruts'!CE493,1)+COUNTIF('résultats bruts'!CH493,1) + COUNTIF('résultats bruts'!CP493,1)</f>
        <v>0</v>
      </c>
      <c r="DV493">
        <f>DU493/4</f>
        <v>0</v>
      </c>
      <c r="DW493">
        <f>DS493+DU493</f>
        <v>0</v>
      </c>
      <c r="DX493">
        <f>DW493/6</f>
        <v>0</v>
      </c>
      <c r="DY493">
        <f>COUNTIF('résultats bruts'!BE493,1)+COUNTIF('résultats bruts'!BH493,1)</f>
        <v>0</v>
      </c>
      <c r="DZ493">
        <f>DY493/2</f>
        <v>0</v>
      </c>
      <c r="EA493">
        <f>COUNTIF('résultats bruts'!CC493,1)+COUNTIF('résultats bruts'!CG493,1) + COUNTIF('résultats bruts'!CN493,1)</f>
        <v>0</v>
      </c>
      <c r="EB493">
        <f>EA493/3</f>
        <v>0</v>
      </c>
      <c r="EC493">
        <f>EA493+DY493</f>
        <v>0</v>
      </c>
      <c r="ED493">
        <f>EC493/5</f>
        <v>0</v>
      </c>
      <c r="EE493">
        <f>EC493+DW493+DQ493</f>
        <v>0</v>
      </c>
      <c r="EF493">
        <f>EE493/17</f>
        <v>0</v>
      </c>
    </row>
    <row r="494">
      <c r="A494">
        <f>'résultats bruts'!A494</f>
        <v>0</v>
      </c>
      <c r="B494">
        <f>'résultats bruts'!B494</f>
        <v>0</v>
      </c>
      <c r="C494">
        <f>'résultats bruts'!C494</f>
        <v>0</v>
      </c>
      <c r="D494">
        <f>'résultats bruts'!D494</f>
        <v>0</v>
      </c>
      <c r="E494">
        <f>'résultats bruts'!E494</f>
        <v>0</v>
      </c>
      <c r="F494">
        <f>'résultats bruts'!F494</f>
        <v>492</v>
      </c>
      <c r="G494">
        <f>COUNTIF('résultats bruts'!K494,1) +COUNTIF('résultats bruts'!CJ494:CK494,1)+COUNTIF('résultats bruts'!CJ494:CK494,"0A")</f>
        <v>0</v>
      </c>
      <c r="H494">
        <f>G494/3</f>
        <v>0</v>
      </c>
      <c r="I494">
        <f>COUNTIF('résultats bruts'!O494,1) + COUNTIF('résultats bruts'!AD494,1) + COUNTIF('résultats bruts'!CA494,1) + COUNTIF('résultats bruts'!DU494, 1) + COUNTIF('résultats bruts'!DU494,"0B")</f>
        <v>0</v>
      </c>
      <c r="J494">
        <f>I494/4</f>
        <v>0</v>
      </c>
      <c r="K494">
        <f>COUNTIF('résultats bruts'!CJ494:CK494,1)</f>
        <v>0</v>
      </c>
      <c r="L494">
        <f>K494/2</f>
        <v>0</v>
      </c>
      <c r="M494">
        <f>COUNTIF('résultats bruts'!CM494,1)</f>
        <v>0</v>
      </c>
      <c r="N494">
        <f>COUNTIF('résultats bruts'!DU494,1)</f>
        <v>0</v>
      </c>
      <c r="O494">
        <f>M494+N494</f>
        <v>0</v>
      </c>
      <c r="P494">
        <f>O494/2</f>
        <v>0</v>
      </c>
      <c r="Q494">
        <f>COUNTIF('résultats bruts'!CB494, "1A")+COUNTIF('résultats bruts'!CB494, "1B")</f>
        <v>0</v>
      </c>
      <c r="R494">
        <f>O494+K494+I494+G494</f>
        <v>0</v>
      </c>
      <c r="S494">
        <f>R494/11</f>
        <v>0</v>
      </c>
      <c r="T494">
        <f>COUNTIF('résultats bruts'!Q494, 1) + COUNTIF('résultats bruts'!AU494,1) + COUNTIF('résultats bruts'!CW494,1)</f>
        <v>0</v>
      </c>
      <c r="U494">
        <f>T494/3</f>
        <v>0</v>
      </c>
      <c r="V494">
        <f>COUNTIF('résultats bruts'!P494,1) + COUNTIF('résultats bruts'!AS494,1) + COUNTIF('résultats bruts'!DD494,1)</f>
        <v>0</v>
      </c>
      <c r="W494">
        <f>V494/3</f>
        <v>0</v>
      </c>
      <c r="X494">
        <f>T494+V494</f>
        <v>0</v>
      </c>
      <c r="Y494">
        <f>X494/6</f>
        <v>0</v>
      </c>
      <c r="Z494">
        <f>COUNTIF('résultats bruts'!V494, 1) + COUNTIF('résultats bruts'!AT494,1) + COUNTIF('résultats bruts'!CT494,1)</f>
        <v>0</v>
      </c>
      <c r="AA494">
        <f>Z494/3</f>
        <v>0</v>
      </c>
      <c r="AB494">
        <f>COUNTIF('résultats bruts'!W494, 1) + COUNTIF('résultats bruts'!AV494,1) + COUNTIF('résultats bruts'!CZ494,1)</f>
        <v>0</v>
      </c>
      <c r="AC494">
        <f>AB494/3</f>
        <v>0</v>
      </c>
      <c r="AD494">
        <f>AB494+Z494</f>
        <v>0</v>
      </c>
      <c r="AE494">
        <f>AD494/6</f>
        <v>0</v>
      </c>
      <c r="AF494">
        <f>AD494+X494</f>
        <v>0</v>
      </c>
      <c r="AG494">
        <f>AF494/12</f>
        <v>0</v>
      </c>
      <c r="AH494">
        <f>COUNTIF('résultats bruts'!R494, 1) + COUNTIF('résultats bruts'!AW494,1) + COUNTIF('résultats bruts'!CU494,1)</f>
        <v>0</v>
      </c>
      <c r="AI494">
        <f>AH494/3</f>
        <v>0</v>
      </c>
      <c r="AJ494">
        <f>COUNTIF('résultats bruts'!Z494, 1) + COUNTIF('résultats bruts'!AQ494,1) + COUNTIF('résultats bruts'!CS494,1)</f>
        <v>0</v>
      </c>
      <c r="AK494">
        <f>AJ494/3</f>
        <v>0</v>
      </c>
      <c r="AL494">
        <f>AH494+AJ494</f>
        <v>0</v>
      </c>
      <c r="AM494">
        <f>AL494/6</f>
        <v>0</v>
      </c>
      <c r="AN494">
        <f>AL494+AF494</f>
        <v>0</v>
      </c>
      <c r="AO494">
        <f>AN494/18</f>
        <v>0</v>
      </c>
      <c r="AP494">
        <f>COUNTIF('résultats bruts'!Y494, 1) + COUNTIF('résultats bruts'!AY494,1) + COUNTIF('résultats bruts'!DC494,1)</f>
        <v>0</v>
      </c>
      <c r="AQ494">
        <f>AP494/3</f>
        <v>0</v>
      </c>
      <c r="AR494">
        <f>COUNTIF('résultats bruts'!T494, 1) + COUNTIF('résultats bruts'!AR494,1) + COUNTIF('résultats bruts'!DB494,1)</f>
        <v>0</v>
      </c>
      <c r="AS494">
        <f>AR494/3</f>
        <v>0</v>
      </c>
      <c r="AT494">
        <f>AR494+AP494</f>
        <v>0</v>
      </c>
      <c r="AU494">
        <f>AT494/6</f>
        <v>0</v>
      </c>
      <c r="AV494">
        <f>COUNTIF('résultats bruts'!X494, 1) + COUNTIF('résultats bruts'!BB494,1) + COUNTIF('résultats bruts'!DA494,1)</f>
        <v>0</v>
      </c>
      <c r="AW494">
        <f>AV494/3</f>
        <v>0</v>
      </c>
      <c r="AX494">
        <f>COUNTIF('résultats bruts'!AA494, 1) + COUNTIF('résultats bruts'!AX494,1) + COUNTIF('résultats bruts'!CY494,1)</f>
        <v>0</v>
      </c>
      <c r="AY494">
        <f>AX494/3</f>
        <v>0</v>
      </c>
      <c r="AZ494">
        <f>AX494+AV494</f>
        <v>0</v>
      </c>
      <c r="BA494">
        <f>AZ494/6</f>
        <v>0</v>
      </c>
      <c r="BB494">
        <f>AZ494+AT494</f>
        <v>0</v>
      </c>
      <c r="BC494">
        <f>BB494/12</f>
        <v>0</v>
      </c>
      <c r="BD494">
        <f>COUNTIF('résultats bruts'!U494, 1) + COUNTIF('résultats bruts'!AZ494,1) + COUNTIF('résultats bruts'!CX494,1)</f>
        <v>0</v>
      </c>
      <c r="BE494">
        <f>BD494/3</f>
        <v>0</v>
      </c>
      <c r="BF494">
        <f>COUNTIF('résultats bruts'!S494, 1) + COUNTIF('résultats bruts'!BA494,1) + COUNTIF('résultats bruts'!CV494,1)</f>
        <v>0</v>
      </c>
      <c r="BG494">
        <f>BF494/3</f>
        <v>0</v>
      </c>
      <c r="BH494">
        <f>BF494+BD494</f>
        <v>0</v>
      </c>
      <c r="BI494">
        <f>BH494/6</f>
        <v>0</v>
      </c>
      <c r="BJ494">
        <f>BH494+BB494</f>
        <v>0</v>
      </c>
      <c r="BK494">
        <f>BJ494/18</f>
        <v>0</v>
      </c>
      <c r="BL494">
        <f>COUNTIF('résultats bruts'!AB494, 1) + COUNTIF('résultats bruts'!AC494,1) + COUNTIF('résultats bruts'!BC494,1)+ COUNTIF('résultats bruts'!BD494,1)+ COUNTIF('résultats bruts'!DE494,1)+ COUNTIF('résultats bruts'!DF494,1)</f>
        <v>0</v>
      </c>
      <c r="BM494">
        <f>BL494/6</f>
        <v>0</v>
      </c>
      <c r="BN494">
        <f>BJ494+AN494+BL494</f>
        <v>0</v>
      </c>
      <c r="BO494">
        <f>BN494/42</f>
        <v>0</v>
      </c>
      <c r="BP494">
        <f>COUNTIF('résultats bruts'!DS494,1) + COUNTIF('résultats bruts'!DQ494,1)</f>
        <v>0</v>
      </c>
      <c r="BQ494">
        <f>BP494/2</f>
        <v>0</v>
      </c>
      <c r="BR494">
        <f>COUNTIF('résultats bruts'!DR494,1)+COUNTIF('résultats bruts'!DT494,1)</f>
        <v>0</v>
      </c>
      <c r="BS494">
        <f>BR494/2</f>
        <v>0</v>
      </c>
      <c r="BT494">
        <f>'résultats bruts'!AR494</f>
        <v>0</v>
      </c>
      <c r="BU494">
        <f>'résultats bruts'!DR494</f>
        <v>0</v>
      </c>
      <c r="BV494">
        <f>'résultats bruts'!AS494</f>
        <v>0</v>
      </c>
      <c r="BW494">
        <f>'résultats bruts'!DT494</f>
        <v>0</v>
      </c>
      <c r="BX494">
        <f>COUNTIF('résultats bruts'!AI494, 1) + COUNTIF('résultats bruts'!BP494,1) + COUNTIF('résultats bruts'!DG494,1)</f>
        <v>0</v>
      </c>
      <c r="BY494">
        <f>BX494/3</f>
        <v>0</v>
      </c>
      <c r="BZ494">
        <f>COUNTIF('résultats bruts'!AL494, 1) + COUNTIF('résultats bruts'!BN494,1) + COUNTIF('résultats bruts'!DI494,1)</f>
        <v>0</v>
      </c>
      <c r="CA494">
        <f>BZ494/3</f>
        <v>0</v>
      </c>
      <c r="CB494">
        <f>BX494+BZ494</f>
        <v>0</v>
      </c>
      <c r="CC494">
        <f>CB494/6</f>
        <v>0</v>
      </c>
      <c r="CD494">
        <f>COUNTIF('résultats bruts'!AK494, 1) + COUNTIF('résultats bruts'!BR494,1) + COUNTIF('résultats bruts'!DM494,1)</f>
        <v>0</v>
      </c>
      <c r="CE494">
        <f>CD494/3</f>
        <v>0</v>
      </c>
      <c r="CF494">
        <f>COUNTIF('résultats bruts'!AE494, 1) + COUNTIF('résultats bruts'!BL494,1) + COUNTIF('résultats bruts'!DN494,1)</f>
        <v>0</v>
      </c>
      <c r="CG494">
        <f>CF494/3</f>
        <v>0</v>
      </c>
      <c r="CH494">
        <f>CF494+CD494</f>
        <v>0</v>
      </c>
      <c r="CI494">
        <f>CH494/6</f>
        <v>0</v>
      </c>
      <c r="CJ494">
        <f>COUNTIF('résultats bruts'!AJ494, 1) + COUNTIF('résultats bruts'!BM494,1) + COUNTIF('résultats bruts'!DL494,1)</f>
        <v>0</v>
      </c>
      <c r="CK494">
        <f>CJ494/3</f>
        <v>0</v>
      </c>
      <c r="CL494">
        <f>COUNTIF('résultats bruts'!AH494, 1) + COUNTIF('résultats bruts'!BK494,1) + COUNTIF('résultats bruts'!DK494,1)</f>
        <v>0</v>
      </c>
      <c r="CM494">
        <f>CL494/3</f>
        <v>0</v>
      </c>
      <c r="CN494">
        <f>CL494+CJ494</f>
        <v>0</v>
      </c>
      <c r="CO494">
        <f>CN494/6</f>
        <v>0</v>
      </c>
      <c r="CP494">
        <f>COUNTIF('résultats bruts'!AF494, 1) + COUNTIF('résultats bruts'!BO494,1) + COUNTIF('résultats bruts'!DJ494,1)</f>
        <v>0</v>
      </c>
      <c r="CQ494">
        <f>CP494/3</f>
        <v>0</v>
      </c>
      <c r="CR494">
        <f>COUNTIF('résultats bruts'!AG494, 1) + COUNTIF('résultats bruts'!BQ494,1) + COUNTIF('résultats bruts'!DH494,1)</f>
        <v>0</v>
      </c>
      <c r="CS494">
        <f>CR494/3</f>
        <v>0</v>
      </c>
      <c r="CT494">
        <f>CR494+CP494</f>
        <v>0</v>
      </c>
      <c r="CU494">
        <f>CT494/6</f>
        <v>0</v>
      </c>
      <c r="CV494">
        <f>COUNTIF('résultats bruts'!AM494, 1) + COUNTIF('résultats bruts'!AN494,1) + COUNTIF('résultats bruts'!BS494,1) +COUNTIF('résultats bruts'!BT494, 1) + COUNTIF('résultats bruts'!DO494,1) + COUNTIF('résultats bruts'!DP494,1)</f>
        <v>0</v>
      </c>
      <c r="CW494">
        <f>+CV494/6</f>
        <v>0</v>
      </c>
      <c r="CX494">
        <f>CT494+CN494+CH494+CB530</f>
        <v>0</v>
      </c>
      <c r="CY494">
        <f>CX494/30</f>
        <v>0</v>
      </c>
      <c r="CZ494">
        <f>COUNTIF('résultats bruts'!AO494,1)</f>
        <v>0</v>
      </c>
      <c r="DA494">
        <f>COUNTIF('résultats bruts'!AP494,1)</f>
        <v>0</v>
      </c>
      <c r="DB494">
        <f>CZ494+DA494</f>
        <v>0</v>
      </c>
      <c r="DC494">
        <f>DB494/2</f>
        <v>0</v>
      </c>
      <c r="DD494">
        <f>COUNTIF('résultats bruts'!BU494,1)</f>
        <v>0</v>
      </c>
      <c r="DE494">
        <f>COUNTIF('résultats bruts'!BV494,1)</f>
        <v>0</v>
      </c>
      <c r="DF494">
        <f>DD494+DE494</f>
        <v>0</v>
      </c>
      <c r="DG494">
        <f>DD494+DE494</f>
        <v>0</v>
      </c>
      <c r="DH494">
        <f>DG494/2</f>
        <v>0</v>
      </c>
      <c r="DJ494">
        <f>COUNTIF(CD494, 1)</f>
        <v>0</v>
      </c>
      <c r="DK494">
        <f>DB494+DG494+DJ494</f>
        <v>0</v>
      </c>
      <c r="DL494">
        <f>DK494/5</f>
        <v>0</v>
      </c>
      <c r="DM494">
        <f>COUNTIF('résultats bruts'!BG494,1)+COUNTIF('résultats bruts'!BJ494,1)</f>
        <v>0</v>
      </c>
      <c r="DN494">
        <f>DM494/2</f>
        <v>0</v>
      </c>
      <c r="DO494">
        <f>COUNTIF('résultats bruts'!CD494,1)+COUNTIF('résultats bruts'!CF494,1) + COUNTIF('résultats bruts'!CO494,1)+COUNTIF('résultats bruts'!CR494,1)</f>
        <v>0</v>
      </c>
      <c r="DP494">
        <f>DO494/4</f>
        <v>0</v>
      </c>
      <c r="DQ494">
        <f>DM494+DO494</f>
        <v>0</v>
      </c>
      <c r="DR494">
        <f>DQ494/6</f>
        <v>0</v>
      </c>
      <c r="DS494">
        <f>COUNTIF('résultats bruts'!BF494,1)+COUNTIF('résultats bruts'!BI494,1)</f>
        <v>0</v>
      </c>
      <c r="DT494">
        <f>DS494/2</f>
        <v>0</v>
      </c>
      <c r="DU494">
        <f>COUNTIF('résultats bruts'!CE494,1)+COUNTIF('résultats bruts'!CH494,1) + COUNTIF('résultats bruts'!CP494,1)</f>
        <v>0</v>
      </c>
      <c r="DV494">
        <f>DU494/4</f>
        <v>0</v>
      </c>
      <c r="DW494">
        <f>DS494+DU494</f>
        <v>0</v>
      </c>
      <c r="DX494">
        <f>DW494/6</f>
        <v>0</v>
      </c>
      <c r="DY494">
        <f>COUNTIF('résultats bruts'!BE494,1)+COUNTIF('résultats bruts'!BH494,1)</f>
        <v>0</v>
      </c>
      <c r="DZ494">
        <f>DY494/2</f>
        <v>0</v>
      </c>
      <c r="EA494">
        <f>COUNTIF('résultats bruts'!CC494,1)+COUNTIF('résultats bruts'!CG494,1) + COUNTIF('résultats bruts'!CN494,1)</f>
        <v>0</v>
      </c>
      <c r="EB494">
        <f>EA494/3</f>
        <v>0</v>
      </c>
      <c r="EC494">
        <f>EA494+DY494</f>
        <v>0</v>
      </c>
      <c r="ED494">
        <f>EC494/5</f>
        <v>0</v>
      </c>
      <c r="EE494">
        <f>EC494+DW494+DQ494</f>
        <v>0</v>
      </c>
      <c r="EF494">
        <f>EE494/17</f>
        <v>0</v>
      </c>
    </row>
    <row r="495">
      <c r="A495">
        <f>'résultats bruts'!A495</f>
        <v>0</v>
      </c>
      <c r="B495">
        <f>'résultats bruts'!B495</f>
        <v>0</v>
      </c>
      <c r="C495">
        <f>'résultats bruts'!C495</f>
        <v>0</v>
      </c>
      <c r="D495">
        <f>'résultats bruts'!D495</f>
        <v>0</v>
      </c>
      <c r="E495">
        <f>'résultats bruts'!E495</f>
        <v>0</v>
      </c>
      <c r="F495">
        <f>'résultats bruts'!F495</f>
        <v>493</v>
      </c>
      <c r="G495">
        <f>COUNTIF('résultats bruts'!K495,1) +COUNTIF('résultats bruts'!CJ495:CK495,1)+COUNTIF('résultats bruts'!CJ495:CK495,"0A")</f>
        <v>0</v>
      </c>
      <c r="H495">
        <f>G495/3</f>
        <v>0</v>
      </c>
      <c r="I495">
        <f>COUNTIF('résultats bruts'!O495,1) + COUNTIF('résultats bruts'!AD495,1) + COUNTIF('résultats bruts'!CA495,1) + COUNTIF('résultats bruts'!DU495, 1) + COUNTIF('résultats bruts'!DU495,"0B")</f>
        <v>0</v>
      </c>
      <c r="J495">
        <f>I495/4</f>
        <v>0</v>
      </c>
      <c r="K495">
        <f>COUNTIF('résultats bruts'!CJ495:CK495,1)</f>
        <v>0</v>
      </c>
      <c r="L495">
        <f>K495/2</f>
        <v>0</v>
      </c>
      <c r="M495">
        <f>COUNTIF('résultats bruts'!CM495,1)</f>
        <v>0</v>
      </c>
      <c r="N495">
        <f>COUNTIF('résultats bruts'!DU495,1)</f>
        <v>0</v>
      </c>
      <c r="O495">
        <f>M495+N495</f>
        <v>0</v>
      </c>
      <c r="P495">
        <f>O495/2</f>
        <v>0</v>
      </c>
      <c r="Q495">
        <f>COUNTIF('résultats bruts'!CB495, "1A")+COUNTIF('résultats bruts'!CB495, "1B")</f>
        <v>0</v>
      </c>
      <c r="R495">
        <f>O495+K495+I495+G495</f>
        <v>0</v>
      </c>
      <c r="S495">
        <f>R495/11</f>
        <v>0</v>
      </c>
      <c r="T495">
        <f>COUNTIF('résultats bruts'!Q495, 1) + COUNTIF('résultats bruts'!AU495,1) + COUNTIF('résultats bruts'!CW495,1)</f>
        <v>0</v>
      </c>
      <c r="U495">
        <f>T495/3</f>
        <v>0</v>
      </c>
      <c r="V495">
        <f>COUNTIF('résultats bruts'!P495,1) + COUNTIF('résultats bruts'!AS495,1) + COUNTIF('résultats bruts'!DD495,1)</f>
        <v>0</v>
      </c>
      <c r="W495">
        <f>V495/3</f>
        <v>0</v>
      </c>
      <c r="X495">
        <f>T495+V495</f>
        <v>0</v>
      </c>
      <c r="Y495">
        <f>X495/6</f>
        <v>0</v>
      </c>
      <c r="Z495">
        <f>COUNTIF('résultats bruts'!V495, 1) + COUNTIF('résultats bruts'!AT495,1) + COUNTIF('résultats bruts'!CT495,1)</f>
        <v>0</v>
      </c>
      <c r="AA495">
        <f>Z495/3</f>
        <v>0</v>
      </c>
      <c r="AB495">
        <f>COUNTIF('résultats bruts'!W495, 1) + COUNTIF('résultats bruts'!AV495,1) + COUNTIF('résultats bruts'!CZ495,1)</f>
        <v>0</v>
      </c>
      <c r="AC495">
        <f>AB495/3</f>
        <v>0</v>
      </c>
      <c r="AD495">
        <f>AB495+Z495</f>
        <v>0</v>
      </c>
      <c r="AE495">
        <f>AD495/6</f>
        <v>0</v>
      </c>
      <c r="AF495">
        <f>AD495+X495</f>
        <v>0</v>
      </c>
      <c r="AG495">
        <f>AF495/12</f>
        <v>0</v>
      </c>
      <c r="AH495">
        <f>COUNTIF('résultats bruts'!R495, 1) + COUNTIF('résultats bruts'!AW495,1) + COUNTIF('résultats bruts'!CU495,1)</f>
        <v>0</v>
      </c>
      <c r="AI495">
        <f>AH495/3</f>
        <v>0</v>
      </c>
      <c r="AJ495">
        <f>COUNTIF('résultats bruts'!Z495, 1) + COUNTIF('résultats bruts'!AQ495,1) + COUNTIF('résultats bruts'!CS495,1)</f>
        <v>0</v>
      </c>
      <c r="AK495">
        <f>AJ495/3</f>
        <v>0</v>
      </c>
      <c r="AL495">
        <f>AH495+AJ495</f>
        <v>0</v>
      </c>
      <c r="AM495">
        <f>AL495/6</f>
        <v>0</v>
      </c>
      <c r="AN495">
        <f>AL495+AF495</f>
        <v>0</v>
      </c>
      <c r="AO495">
        <f>AN495/18</f>
        <v>0</v>
      </c>
      <c r="AP495">
        <f>COUNTIF('résultats bruts'!Y495, 1) + COUNTIF('résultats bruts'!AY495,1) + COUNTIF('résultats bruts'!DC495,1)</f>
        <v>0</v>
      </c>
      <c r="AQ495">
        <f>AP495/3</f>
        <v>0</v>
      </c>
      <c r="AR495">
        <f>COUNTIF('résultats bruts'!T495, 1) + COUNTIF('résultats bruts'!AR495,1) + COUNTIF('résultats bruts'!DB495,1)</f>
        <v>0</v>
      </c>
      <c r="AS495">
        <f>AR495/3</f>
        <v>0</v>
      </c>
      <c r="AT495">
        <f>AR495+AP495</f>
        <v>0</v>
      </c>
      <c r="AU495">
        <f>AT495/6</f>
        <v>0</v>
      </c>
      <c r="AV495">
        <f>COUNTIF('résultats bruts'!X495, 1) + COUNTIF('résultats bruts'!BB495,1) + COUNTIF('résultats bruts'!DA495,1)</f>
        <v>0</v>
      </c>
      <c r="AW495">
        <f>AV495/3</f>
        <v>0</v>
      </c>
      <c r="AX495">
        <f>COUNTIF('résultats bruts'!AA495, 1) + COUNTIF('résultats bruts'!AX495,1) + COUNTIF('résultats bruts'!CY495,1)</f>
        <v>0</v>
      </c>
      <c r="AY495">
        <f>AX495/3</f>
        <v>0</v>
      </c>
      <c r="AZ495">
        <f>AX495+AV495</f>
        <v>0</v>
      </c>
      <c r="BA495">
        <f>AZ495/6</f>
        <v>0</v>
      </c>
      <c r="BB495">
        <f>AZ495+AT495</f>
        <v>0</v>
      </c>
      <c r="BC495">
        <f>BB495/12</f>
        <v>0</v>
      </c>
      <c r="BD495">
        <f>COUNTIF('résultats bruts'!U495, 1) + COUNTIF('résultats bruts'!AZ495,1) + COUNTIF('résultats bruts'!CX495,1)</f>
        <v>0</v>
      </c>
      <c r="BE495">
        <f>BD495/3</f>
        <v>0</v>
      </c>
      <c r="BF495">
        <f>COUNTIF('résultats bruts'!S495, 1) + COUNTIF('résultats bruts'!BA495,1) + COUNTIF('résultats bruts'!CV495,1)</f>
        <v>0</v>
      </c>
      <c r="BG495">
        <f>BF495/3</f>
        <v>0</v>
      </c>
      <c r="BH495">
        <f>BF495+BD495</f>
        <v>0</v>
      </c>
      <c r="BI495">
        <f>BH495/6</f>
        <v>0</v>
      </c>
      <c r="BJ495">
        <f>BH495+BB495</f>
        <v>0</v>
      </c>
      <c r="BK495">
        <f>BJ495/18</f>
        <v>0</v>
      </c>
      <c r="BL495">
        <f>COUNTIF('résultats bruts'!AB495, 1) + COUNTIF('résultats bruts'!AC495,1) + COUNTIF('résultats bruts'!BC495,1)+ COUNTIF('résultats bruts'!BD495,1)+ COUNTIF('résultats bruts'!DE495,1)+ COUNTIF('résultats bruts'!DF495,1)</f>
        <v>0</v>
      </c>
      <c r="BM495">
        <f>BL495/6</f>
        <v>0</v>
      </c>
      <c r="BN495">
        <f>BJ495+AN495+BL495</f>
        <v>0</v>
      </c>
      <c r="BO495">
        <f>BN495/42</f>
        <v>0</v>
      </c>
      <c r="BP495">
        <f>COUNTIF('résultats bruts'!DS495,1) + COUNTIF('résultats bruts'!DQ495,1)</f>
        <v>0</v>
      </c>
      <c r="BQ495">
        <f>BP495/2</f>
        <v>0</v>
      </c>
      <c r="BR495">
        <f>COUNTIF('résultats bruts'!DR495,1)+COUNTIF('résultats bruts'!DT495,1)</f>
        <v>0</v>
      </c>
      <c r="BS495">
        <f>BR495/2</f>
        <v>0</v>
      </c>
      <c r="BT495">
        <f>'résultats bruts'!AR495</f>
        <v>0</v>
      </c>
      <c r="BU495">
        <f>'résultats bruts'!DR495</f>
        <v>0</v>
      </c>
      <c r="BV495">
        <f>'résultats bruts'!AS495</f>
        <v>0</v>
      </c>
      <c r="BW495">
        <f>'résultats bruts'!DT495</f>
        <v>0</v>
      </c>
      <c r="BX495">
        <f>COUNTIF('résultats bruts'!AI495, 1) + COUNTIF('résultats bruts'!BP495,1) + COUNTIF('résultats bruts'!DG495,1)</f>
        <v>0</v>
      </c>
      <c r="BY495">
        <f>BX495/3</f>
        <v>0</v>
      </c>
      <c r="BZ495">
        <f>COUNTIF('résultats bruts'!AL495, 1) + COUNTIF('résultats bruts'!BN495,1) + COUNTIF('résultats bruts'!DI495,1)</f>
        <v>0</v>
      </c>
      <c r="CA495">
        <f>BZ495/3</f>
        <v>0</v>
      </c>
      <c r="CB495">
        <f>BX495+BZ495</f>
        <v>0</v>
      </c>
      <c r="CC495">
        <f>CB495/6</f>
        <v>0</v>
      </c>
      <c r="CD495">
        <f>COUNTIF('résultats bruts'!AK495, 1) + COUNTIF('résultats bruts'!BR495,1) + COUNTIF('résultats bruts'!DM495,1)</f>
        <v>0</v>
      </c>
      <c r="CE495">
        <f>CD495/3</f>
        <v>0</v>
      </c>
      <c r="CF495">
        <f>COUNTIF('résultats bruts'!AE495, 1) + COUNTIF('résultats bruts'!BL495,1) + COUNTIF('résultats bruts'!DN495,1)</f>
        <v>0</v>
      </c>
      <c r="CG495">
        <f>CF495/3</f>
        <v>0</v>
      </c>
      <c r="CH495">
        <f>CF495+CD495</f>
        <v>0</v>
      </c>
      <c r="CI495">
        <f>CH495/6</f>
        <v>0</v>
      </c>
      <c r="CJ495">
        <f>COUNTIF('résultats bruts'!AJ495, 1) + COUNTIF('résultats bruts'!BM495,1) + COUNTIF('résultats bruts'!DL495,1)</f>
        <v>0</v>
      </c>
      <c r="CK495">
        <f>CJ495/3</f>
        <v>0</v>
      </c>
      <c r="CL495">
        <f>COUNTIF('résultats bruts'!AH495, 1) + COUNTIF('résultats bruts'!BK495,1) + COUNTIF('résultats bruts'!DK495,1)</f>
        <v>0</v>
      </c>
      <c r="CM495">
        <f>CL495/3</f>
        <v>0</v>
      </c>
      <c r="CN495">
        <f>CL495+CJ495</f>
        <v>0</v>
      </c>
      <c r="CO495">
        <f>CN495/6</f>
        <v>0</v>
      </c>
      <c r="CP495">
        <f>COUNTIF('résultats bruts'!AF495, 1) + COUNTIF('résultats bruts'!BO495,1) + COUNTIF('résultats bruts'!DJ495,1)</f>
        <v>0</v>
      </c>
      <c r="CQ495">
        <f>CP495/3</f>
        <v>0</v>
      </c>
      <c r="CR495">
        <f>COUNTIF('résultats bruts'!AG495, 1) + COUNTIF('résultats bruts'!BQ495,1) + COUNTIF('résultats bruts'!DH495,1)</f>
        <v>0</v>
      </c>
      <c r="CS495">
        <f>CR495/3</f>
        <v>0</v>
      </c>
      <c r="CT495">
        <f>CR495+CP495</f>
        <v>0</v>
      </c>
      <c r="CU495">
        <f>CT495/6</f>
        <v>0</v>
      </c>
      <c r="CV495">
        <f>COUNTIF('résultats bruts'!AM495, 1) + COUNTIF('résultats bruts'!AN495,1) + COUNTIF('résultats bruts'!BS495,1) +COUNTIF('résultats bruts'!BT495, 1) + COUNTIF('résultats bruts'!DO495,1) + COUNTIF('résultats bruts'!DP495,1)</f>
        <v>0</v>
      </c>
      <c r="CW495">
        <f>+CV495/6</f>
        <v>0</v>
      </c>
      <c r="CX495">
        <f>CT495+CN495+CH495+CB531</f>
        <v>0</v>
      </c>
      <c r="CY495">
        <f>CX495/30</f>
        <v>0</v>
      </c>
      <c r="CZ495">
        <f>COUNTIF('résultats bruts'!AO495,1)</f>
        <v>0</v>
      </c>
      <c r="DA495">
        <f>COUNTIF('résultats bruts'!AP495,1)</f>
        <v>0</v>
      </c>
      <c r="DB495">
        <f>CZ495+DA495</f>
        <v>0</v>
      </c>
      <c r="DC495">
        <f>DB495/2</f>
        <v>0</v>
      </c>
      <c r="DD495">
        <f>COUNTIF('résultats bruts'!BU495,1)</f>
        <v>0</v>
      </c>
      <c r="DE495">
        <f>COUNTIF('résultats bruts'!BV495,1)</f>
        <v>0</v>
      </c>
      <c r="DF495">
        <f>DD495+DE495</f>
        <v>0</v>
      </c>
      <c r="DG495">
        <f>DD495+DE495</f>
        <v>0</v>
      </c>
      <c r="DH495">
        <f>DG495/2</f>
        <v>0</v>
      </c>
      <c r="DJ495">
        <f>COUNTIF(CD495, 1)</f>
        <v>0</v>
      </c>
      <c r="DK495">
        <f>DB495+DG495+DJ495</f>
        <v>0</v>
      </c>
      <c r="DL495">
        <f>DK495/5</f>
        <v>0</v>
      </c>
      <c r="DM495">
        <f>COUNTIF('résultats bruts'!BG495,1)+COUNTIF('résultats bruts'!BJ495,1)</f>
        <v>0</v>
      </c>
      <c r="DN495">
        <f>DM495/2</f>
        <v>0</v>
      </c>
      <c r="DO495">
        <f>COUNTIF('résultats bruts'!CD495,1)+COUNTIF('résultats bruts'!CF495,1) + COUNTIF('résultats bruts'!CO495,1)+COUNTIF('résultats bruts'!CR495,1)</f>
        <v>0</v>
      </c>
      <c r="DP495">
        <f>DO495/4</f>
        <v>0</v>
      </c>
      <c r="DQ495">
        <f>DM495+DO495</f>
        <v>0</v>
      </c>
      <c r="DR495">
        <f>DQ495/6</f>
        <v>0</v>
      </c>
      <c r="DS495">
        <f>COUNTIF('résultats bruts'!BF495,1)+COUNTIF('résultats bruts'!BI495,1)</f>
        <v>0</v>
      </c>
      <c r="DT495">
        <f>DS495/2</f>
        <v>0</v>
      </c>
      <c r="DU495">
        <f>COUNTIF('résultats bruts'!CE495,1)+COUNTIF('résultats bruts'!CH495,1) + COUNTIF('résultats bruts'!CP495,1)</f>
        <v>0</v>
      </c>
      <c r="DV495">
        <f>DU495/4</f>
        <v>0</v>
      </c>
      <c r="DW495">
        <f>DS495+DU495</f>
        <v>0</v>
      </c>
      <c r="DX495">
        <f>DW495/6</f>
        <v>0</v>
      </c>
      <c r="DY495">
        <f>COUNTIF('résultats bruts'!BE495,1)+COUNTIF('résultats bruts'!BH495,1)</f>
        <v>0</v>
      </c>
      <c r="DZ495">
        <f>DY495/2</f>
        <v>0</v>
      </c>
      <c r="EA495">
        <f>COUNTIF('résultats bruts'!CC495,1)+COUNTIF('résultats bruts'!CG495,1) + COUNTIF('résultats bruts'!CN495,1)</f>
        <v>0</v>
      </c>
      <c r="EB495">
        <f>EA495/3</f>
        <v>0</v>
      </c>
      <c r="EC495">
        <f>EA495+DY495</f>
        <v>0</v>
      </c>
      <c r="ED495">
        <f>EC495/5</f>
        <v>0</v>
      </c>
      <c r="EE495">
        <f>EC495+DW495+DQ495</f>
        <v>0</v>
      </c>
      <c r="EF495">
        <f>EE495/17</f>
        <v>0</v>
      </c>
    </row>
    <row r="496">
      <c r="A496">
        <f>'résultats bruts'!A496</f>
        <v>0</v>
      </c>
      <c r="B496">
        <f>'résultats bruts'!B496</f>
        <v>0</v>
      </c>
      <c r="C496">
        <f>'résultats bruts'!C496</f>
        <v>0</v>
      </c>
      <c r="D496">
        <f>'résultats bruts'!D496</f>
        <v>0</v>
      </c>
      <c r="E496">
        <f>'résultats bruts'!E496</f>
        <v>0</v>
      </c>
      <c r="F496">
        <f>'résultats bruts'!F496</f>
        <v>494</v>
      </c>
      <c r="G496">
        <f>COUNTIF('résultats bruts'!K496,1) +COUNTIF('résultats bruts'!CJ496:CK496,1)+COUNTIF('résultats bruts'!CJ496:CK496,"0A")</f>
        <v>0</v>
      </c>
      <c r="H496">
        <f>G496/3</f>
        <v>0</v>
      </c>
      <c r="I496">
        <f>COUNTIF('résultats bruts'!O496,1) + COUNTIF('résultats bruts'!AD496,1) + COUNTIF('résultats bruts'!CA496,1) + COUNTIF('résultats bruts'!DU496, 1) + COUNTIF('résultats bruts'!DU496,"0B")</f>
        <v>0</v>
      </c>
      <c r="J496">
        <f>I496/4</f>
        <v>0</v>
      </c>
      <c r="K496">
        <f>COUNTIF('résultats bruts'!CJ496:CK496,1)</f>
        <v>0</v>
      </c>
      <c r="L496">
        <f>K496/2</f>
        <v>0</v>
      </c>
      <c r="M496">
        <f>COUNTIF('résultats bruts'!CM496,1)</f>
        <v>0</v>
      </c>
      <c r="N496">
        <f>COUNTIF('résultats bruts'!DU496,1)</f>
        <v>0</v>
      </c>
      <c r="O496">
        <f>M496+N496</f>
        <v>0</v>
      </c>
      <c r="P496">
        <f>O496/2</f>
        <v>0</v>
      </c>
      <c r="Q496">
        <f>COUNTIF('résultats bruts'!CB496, "1A")+COUNTIF('résultats bruts'!CB496, "1B")</f>
        <v>0</v>
      </c>
      <c r="R496">
        <f>O496+K496+I496+G496</f>
        <v>0</v>
      </c>
      <c r="S496">
        <f>R496/11</f>
        <v>0</v>
      </c>
      <c r="T496">
        <f>COUNTIF('résultats bruts'!Q496, 1) + COUNTIF('résultats bruts'!AU496,1) + COUNTIF('résultats bruts'!CW496,1)</f>
        <v>0</v>
      </c>
      <c r="U496">
        <f>T496/3</f>
        <v>0</v>
      </c>
      <c r="V496">
        <f>COUNTIF('résultats bruts'!P496,1) + COUNTIF('résultats bruts'!AS496,1) + COUNTIF('résultats bruts'!DD496,1)</f>
        <v>0</v>
      </c>
      <c r="W496">
        <f>V496/3</f>
        <v>0</v>
      </c>
      <c r="X496">
        <f>T496+V496</f>
        <v>0</v>
      </c>
      <c r="Y496">
        <f>X496/6</f>
        <v>0</v>
      </c>
      <c r="Z496">
        <f>COUNTIF('résultats bruts'!V496, 1) + COUNTIF('résultats bruts'!AT496,1) + COUNTIF('résultats bruts'!CT496,1)</f>
        <v>0</v>
      </c>
      <c r="AA496">
        <f>Z496/3</f>
        <v>0</v>
      </c>
      <c r="AB496">
        <f>COUNTIF('résultats bruts'!W496, 1) + COUNTIF('résultats bruts'!AV496,1) + COUNTIF('résultats bruts'!CZ496,1)</f>
        <v>0</v>
      </c>
      <c r="AC496">
        <f>AB496/3</f>
        <v>0</v>
      </c>
      <c r="AD496">
        <f>AB496+Z496</f>
        <v>0</v>
      </c>
      <c r="AE496">
        <f>AD496/6</f>
        <v>0</v>
      </c>
      <c r="AF496">
        <f>AD496+X496</f>
        <v>0</v>
      </c>
      <c r="AG496">
        <f>AF496/12</f>
        <v>0</v>
      </c>
      <c r="AH496">
        <f>COUNTIF('résultats bruts'!R496, 1) + COUNTIF('résultats bruts'!AW496,1) + COUNTIF('résultats bruts'!CU496,1)</f>
        <v>0</v>
      </c>
      <c r="AI496">
        <f>AH496/3</f>
        <v>0</v>
      </c>
      <c r="AJ496">
        <f>COUNTIF('résultats bruts'!Z496, 1) + COUNTIF('résultats bruts'!AQ496,1) + COUNTIF('résultats bruts'!CS496,1)</f>
        <v>0</v>
      </c>
      <c r="AK496">
        <f>AJ496/3</f>
        <v>0</v>
      </c>
      <c r="AL496">
        <f>AH496+AJ496</f>
        <v>0</v>
      </c>
      <c r="AM496">
        <f>AL496/6</f>
        <v>0</v>
      </c>
      <c r="AN496">
        <f>AL496+AF496</f>
        <v>0</v>
      </c>
      <c r="AO496">
        <f>AN496/18</f>
        <v>0</v>
      </c>
      <c r="AP496">
        <f>COUNTIF('résultats bruts'!Y496, 1) + COUNTIF('résultats bruts'!AY496,1) + COUNTIF('résultats bruts'!DC496,1)</f>
        <v>0</v>
      </c>
      <c r="AQ496">
        <f>AP496/3</f>
        <v>0</v>
      </c>
      <c r="AR496">
        <f>COUNTIF('résultats bruts'!T496, 1) + COUNTIF('résultats bruts'!AR496,1) + COUNTIF('résultats bruts'!DB496,1)</f>
        <v>0</v>
      </c>
      <c r="AS496">
        <f>AR496/3</f>
        <v>0</v>
      </c>
      <c r="AT496">
        <f>AR496+AP496</f>
        <v>0</v>
      </c>
      <c r="AU496">
        <f>AT496/6</f>
        <v>0</v>
      </c>
      <c r="AV496">
        <f>COUNTIF('résultats bruts'!X496, 1) + COUNTIF('résultats bruts'!BB496,1) + COUNTIF('résultats bruts'!DA496,1)</f>
        <v>0</v>
      </c>
      <c r="AW496">
        <f>AV496/3</f>
        <v>0</v>
      </c>
      <c r="AX496">
        <f>COUNTIF('résultats bruts'!AA496, 1) + COUNTIF('résultats bruts'!AX496,1) + COUNTIF('résultats bruts'!CY496,1)</f>
        <v>0</v>
      </c>
      <c r="AY496">
        <f>AX496/3</f>
        <v>0</v>
      </c>
      <c r="AZ496">
        <f>AX496+AV496</f>
        <v>0</v>
      </c>
      <c r="BA496">
        <f>AZ496/6</f>
        <v>0</v>
      </c>
      <c r="BB496">
        <f>AZ496+AT496</f>
        <v>0</v>
      </c>
      <c r="BC496">
        <f>BB496/12</f>
        <v>0</v>
      </c>
      <c r="BD496">
        <f>COUNTIF('résultats bruts'!U496, 1) + COUNTIF('résultats bruts'!AZ496,1) + COUNTIF('résultats bruts'!CX496,1)</f>
        <v>0</v>
      </c>
      <c r="BE496">
        <f>BD496/3</f>
        <v>0</v>
      </c>
      <c r="BF496">
        <f>COUNTIF('résultats bruts'!S496, 1) + COUNTIF('résultats bruts'!BA496,1) + COUNTIF('résultats bruts'!CV496,1)</f>
        <v>0</v>
      </c>
      <c r="BG496">
        <f>BF496/3</f>
        <v>0</v>
      </c>
      <c r="BH496">
        <f>BF496+BD496</f>
        <v>0</v>
      </c>
      <c r="BI496">
        <f>BH496/6</f>
        <v>0</v>
      </c>
      <c r="BJ496">
        <f>BH496+BB496</f>
        <v>0</v>
      </c>
      <c r="BK496">
        <f>BJ496/18</f>
        <v>0</v>
      </c>
      <c r="BL496">
        <f>COUNTIF('résultats bruts'!AB496, 1) + COUNTIF('résultats bruts'!AC496,1) + COUNTIF('résultats bruts'!BC496,1)+ COUNTIF('résultats bruts'!BD496,1)+ COUNTIF('résultats bruts'!DE496,1)+ COUNTIF('résultats bruts'!DF496,1)</f>
        <v>0</v>
      </c>
      <c r="BM496">
        <f>BL496/6</f>
        <v>0</v>
      </c>
      <c r="BN496">
        <f>BJ496+AN496+BL496</f>
        <v>0</v>
      </c>
      <c r="BO496">
        <f>BN496/42</f>
        <v>0</v>
      </c>
      <c r="BP496">
        <f>COUNTIF('résultats bruts'!DS496,1) + COUNTIF('résultats bruts'!DQ496,1)</f>
        <v>0</v>
      </c>
      <c r="BQ496">
        <f>BP496/2</f>
        <v>0</v>
      </c>
      <c r="BR496">
        <f>COUNTIF('résultats bruts'!DR496,1)+COUNTIF('résultats bruts'!DT496,1)</f>
        <v>0</v>
      </c>
      <c r="BS496">
        <f>BR496/2</f>
        <v>0</v>
      </c>
      <c r="BT496">
        <f>'résultats bruts'!AR496</f>
        <v>0</v>
      </c>
      <c r="BU496">
        <f>'résultats bruts'!DR496</f>
        <v>0</v>
      </c>
      <c r="BV496">
        <f>'résultats bruts'!AS496</f>
        <v>0</v>
      </c>
      <c r="BW496">
        <f>'résultats bruts'!DT496</f>
        <v>0</v>
      </c>
      <c r="BX496">
        <f>COUNTIF('résultats bruts'!AI496, 1) + COUNTIF('résultats bruts'!BP496,1) + COUNTIF('résultats bruts'!DG496,1)</f>
        <v>0</v>
      </c>
      <c r="BY496">
        <f>BX496/3</f>
        <v>0</v>
      </c>
      <c r="BZ496">
        <f>COUNTIF('résultats bruts'!AL496, 1) + COUNTIF('résultats bruts'!BN496,1) + COUNTIF('résultats bruts'!DI496,1)</f>
        <v>0</v>
      </c>
      <c r="CA496">
        <f>BZ496/3</f>
        <v>0</v>
      </c>
      <c r="CB496">
        <f>BX496+BZ496</f>
        <v>0</v>
      </c>
      <c r="CC496">
        <f>CB496/6</f>
        <v>0</v>
      </c>
      <c r="CD496">
        <f>COUNTIF('résultats bruts'!AK496, 1) + COUNTIF('résultats bruts'!BR496,1) + COUNTIF('résultats bruts'!DM496,1)</f>
        <v>0</v>
      </c>
      <c r="CE496">
        <f>CD496/3</f>
        <v>0</v>
      </c>
      <c r="CF496">
        <f>COUNTIF('résultats bruts'!AE496, 1) + COUNTIF('résultats bruts'!BL496,1) + COUNTIF('résultats bruts'!DN496,1)</f>
        <v>0</v>
      </c>
      <c r="CG496">
        <f>CF496/3</f>
        <v>0</v>
      </c>
      <c r="CH496">
        <f>CF496+CD496</f>
        <v>0</v>
      </c>
      <c r="CI496">
        <f>CH496/6</f>
        <v>0</v>
      </c>
      <c r="CJ496">
        <f>COUNTIF('résultats bruts'!AJ496, 1) + COUNTIF('résultats bruts'!BM496,1) + COUNTIF('résultats bruts'!DL496,1)</f>
        <v>0</v>
      </c>
      <c r="CK496">
        <f>CJ496/3</f>
        <v>0</v>
      </c>
      <c r="CL496">
        <f>COUNTIF('résultats bruts'!AH496, 1) + COUNTIF('résultats bruts'!BK496,1) + COUNTIF('résultats bruts'!DK496,1)</f>
        <v>0</v>
      </c>
      <c r="CM496">
        <f>CL496/3</f>
        <v>0</v>
      </c>
      <c r="CN496">
        <f>CL496+CJ496</f>
        <v>0</v>
      </c>
      <c r="CO496">
        <f>CN496/6</f>
        <v>0</v>
      </c>
      <c r="CP496">
        <f>COUNTIF('résultats bruts'!AF496, 1) + COUNTIF('résultats bruts'!BO496,1) + COUNTIF('résultats bruts'!DJ496,1)</f>
        <v>0</v>
      </c>
      <c r="CQ496">
        <f>CP496/3</f>
        <v>0</v>
      </c>
      <c r="CR496">
        <f>COUNTIF('résultats bruts'!AG496, 1) + COUNTIF('résultats bruts'!BQ496,1) + COUNTIF('résultats bruts'!DH496,1)</f>
        <v>0</v>
      </c>
      <c r="CS496">
        <f>CR496/3</f>
        <v>0</v>
      </c>
      <c r="CT496">
        <f>CR496+CP496</f>
        <v>0</v>
      </c>
      <c r="CU496">
        <f>CT496/6</f>
        <v>0</v>
      </c>
      <c r="CV496">
        <f>COUNTIF('résultats bruts'!AM496, 1) + COUNTIF('résultats bruts'!AN496,1) + COUNTIF('résultats bruts'!BS496,1) +COUNTIF('résultats bruts'!BT496, 1) + COUNTIF('résultats bruts'!DO496,1) + COUNTIF('résultats bruts'!DP496,1)</f>
        <v>0</v>
      </c>
      <c r="CW496">
        <f>+CV496/6</f>
        <v>0</v>
      </c>
      <c r="CX496">
        <f>CT496+CN496+CH496+CB532</f>
        <v>0</v>
      </c>
      <c r="CY496">
        <f>CX496/30</f>
        <v>0</v>
      </c>
      <c r="CZ496">
        <f>COUNTIF('résultats bruts'!AO496,1)</f>
        <v>0</v>
      </c>
      <c r="DA496">
        <f>COUNTIF('résultats bruts'!AP496,1)</f>
        <v>0</v>
      </c>
      <c r="DB496">
        <f>CZ496+DA496</f>
        <v>0</v>
      </c>
      <c r="DC496">
        <f>DB496/2</f>
        <v>0</v>
      </c>
      <c r="DD496">
        <f>COUNTIF('résultats bruts'!BU496,1)</f>
        <v>0</v>
      </c>
      <c r="DE496">
        <f>COUNTIF('résultats bruts'!BV496,1)</f>
        <v>0</v>
      </c>
      <c r="DF496">
        <f>DD496+DE496</f>
        <v>0</v>
      </c>
      <c r="DG496">
        <f>DD496+DE496</f>
        <v>0</v>
      </c>
      <c r="DH496">
        <f>DG496/2</f>
        <v>0</v>
      </c>
      <c r="DJ496">
        <f>COUNTIF(CD496, 1)</f>
        <v>0</v>
      </c>
      <c r="DK496">
        <f>DB496+DG496+DJ496</f>
        <v>0</v>
      </c>
      <c r="DL496">
        <f>DK496/5</f>
        <v>0</v>
      </c>
      <c r="DM496">
        <f>COUNTIF('résultats bruts'!BG496,1)+COUNTIF('résultats bruts'!BJ496,1)</f>
        <v>0</v>
      </c>
      <c r="DN496">
        <f>DM496/2</f>
        <v>0</v>
      </c>
      <c r="DO496">
        <f>COUNTIF('résultats bruts'!CD496,1)+COUNTIF('résultats bruts'!CF496,1) + COUNTIF('résultats bruts'!CO496,1)+COUNTIF('résultats bruts'!CR496,1)</f>
        <v>0</v>
      </c>
      <c r="DP496">
        <f>DO496/4</f>
        <v>0</v>
      </c>
      <c r="DQ496">
        <f>DM496+DO496</f>
        <v>0</v>
      </c>
      <c r="DR496">
        <f>DQ496/6</f>
        <v>0</v>
      </c>
      <c r="DS496">
        <f>COUNTIF('résultats bruts'!BF496,1)+COUNTIF('résultats bruts'!BI496,1)</f>
        <v>0</v>
      </c>
      <c r="DT496">
        <f>DS496/2</f>
        <v>0</v>
      </c>
      <c r="DU496">
        <f>COUNTIF('résultats bruts'!CE496,1)+COUNTIF('résultats bruts'!CH496,1) + COUNTIF('résultats bruts'!CP496,1)</f>
        <v>0</v>
      </c>
      <c r="DV496">
        <f>DU496/4</f>
        <v>0</v>
      </c>
      <c r="DW496">
        <f>DS496+DU496</f>
        <v>0</v>
      </c>
      <c r="DX496">
        <f>DW496/6</f>
        <v>0</v>
      </c>
      <c r="DY496">
        <f>COUNTIF('résultats bruts'!BE496,1)+COUNTIF('résultats bruts'!BH496,1)</f>
        <v>0</v>
      </c>
      <c r="DZ496">
        <f>DY496/2</f>
        <v>0</v>
      </c>
      <c r="EA496">
        <f>COUNTIF('résultats bruts'!CC496,1)+COUNTIF('résultats bruts'!CG496,1) + COUNTIF('résultats bruts'!CN496,1)</f>
        <v>0</v>
      </c>
      <c r="EB496">
        <f>EA496/3</f>
        <v>0</v>
      </c>
      <c r="EC496">
        <f>EA496+DY496</f>
        <v>0</v>
      </c>
      <c r="ED496">
        <f>EC496/5</f>
        <v>0</v>
      </c>
      <c r="EE496">
        <f>EC496+DW496+DQ496</f>
        <v>0</v>
      </c>
      <c r="EF496">
        <f>EE496/17</f>
        <v>0</v>
      </c>
    </row>
    <row r="497">
      <c r="A497">
        <f>'résultats bruts'!A497</f>
        <v>0</v>
      </c>
      <c r="B497">
        <f>'résultats bruts'!B497</f>
        <v>0</v>
      </c>
      <c r="C497">
        <f>'résultats bruts'!C497</f>
        <v>0</v>
      </c>
      <c r="D497">
        <f>'résultats bruts'!D497</f>
        <v>0</v>
      </c>
      <c r="E497">
        <f>'résultats bruts'!E497</f>
        <v>0</v>
      </c>
      <c r="F497">
        <f>'résultats bruts'!F497</f>
        <v>495</v>
      </c>
      <c r="G497">
        <f>COUNTIF('résultats bruts'!K497,1) +COUNTIF('résultats bruts'!CJ497:CK497,1)+COUNTIF('résultats bruts'!CJ497:CK497,"0A")</f>
        <v>0</v>
      </c>
      <c r="H497">
        <f>G497/3</f>
        <v>0</v>
      </c>
      <c r="I497">
        <f>COUNTIF('résultats bruts'!O497,1) + COUNTIF('résultats bruts'!AD497,1) + COUNTIF('résultats bruts'!CA497,1) + COUNTIF('résultats bruts'!DU497, 1) + COUNTIF('résultats bruts'!DU497,"0B")</f>
        <v>0</v>
      </c>
      <c r="J497">
        <f>I497/4</f>
        <v>0</v>
      </c>
      <c r="K497">
        <f>COUNTIF('résultats bruts'!CJ497:CK497,1)</f>
        <v>0</v>
      </c>
      <c r="L497">
        <f>K497/2</f>
        <v>0</v>
      </c>
      <c r="M497">
        <f>COUNTIF('résultats bruts'!CM497,1)</f>
        <v>0</v>
      </c>
      <c r="N497">
        <f>COUNTIF('résultats bruts'!DU497,1)</f>
        <v>0</v>
      </c>
      <c r="O497">
        <f>M497+N497</f>
        <v>0</v>
      </c>
      <c r="P497">
        <f>O497/2</f>
        <v>0</v>
      </c>
      <c r="Q497">
        <f>COUNTIF('résultats bruts'!CB497, "1A")+COUNTIF('résultats bruts'!CB497, "1B")</f>
        <v>0</v>
      </c>
      <c r="R497">
        <f>O497+K497+I497+G497</f>
        <v>0</v>
      </c>
      <c r="S497">
        <f>R497/11</f>
        <v>0</v>
      </c>
      <c r="T497">
        <f>COUNTIF('résultats bruts'!Q497, 1) + COUNTIF('résultats bruts'!AU497,1) + COUNTIF('résultats bruts'!CW497,1)</f>
        <v>0</v>
      </c>
      <c r="U497">
        <f>T497/3</f>
        <v>0</v>
      </c>
      <c r="V497">
        <f>COUNTIF('résultats bruts'!P497,1) + COUNTIF('résultats bruts'!AS497,1) + COUNTIF('résultats bruts'!DD497,1)</f>
        <v>0</v>
      </c>
      <c r="W497">
        <f>V497/3</f>
        <v>0</v>
      </c>
      <c r="X497">
        <f>T497+V497</f>
        <v>0</v>
      </c>
      <c r="Y497">
        <f>X497/6</f>
        <v>0</v>
      </c>
      <c r="Z497">
        <f>COUNTIF('résultats bruts'!V497, 1) + COUNTIF('résultats bruts'!AT497,1) + COUNTIF('résultats bruts'!CT497,1)</f>
        <v>0</v>
      </c>
      <c r="AA497">
        <f>Z497/3</f>
        <v>0</v>
      </c>
      <c r="AB497">
        <f>COUNTIF('résultats bruts'!W497, 1) + COUNTIF('résultats bruts'!AV497,1) + COUNTIF('résultats bruts'!CZ497,1)</f>
        <v>0</v>
      </c>
      <c r="AC497">
        <f>AB497/3</f>
        <v>0</v>
      </c>
      <c r="AD497">
        <f>AB497+Z497</f>
        <v>0</v>
      </c>
      <c r="AE497">
        <f>AD497/6</f>
        <v>0</v>
      </c>
      <c r="AF497">
        <f>AD497+X497</f>
        <v>0</v>
      </c>
      <c r="AG497">
        <f>AF497/12</f>
        <v>0</v>
      </c>
      <c r="AH497">
        <f>COUNTIF('résultats bruts'!R497, 1) + COUNTIF('résultats bruts'!AW497,1) + COUNTIF('résultats bruts'!CU497,1)</f>
        <v>0</v>
      </c>
      <c r="AI497">
        <f>AH497/3</f>
        <v>0</v>
      </c>
      <c r="AJ497">
        <f>COUNTIF('résultats bruts'!Z497, 1) + COUNTIF('résultats bruts'!AQ497,1) + COUNTIF('résultats bruts'!CS497,1)</f>
        <v>0</v>
      </c>
      <c r="AK497">
        <f>AJ497/3</f>
        <v>0</v>
      </c>
      <c r="AL497">
        <f>AH497+AJ497</f>
        <v>0</v>
      </c>
      <c r="AM497">
        <f>AL497/6</f>
        <v>0</v>
      </c>
      <c r="AN497">
        <f>AL497+AF497</f>
        <v>0</v>
      </c>
      <c r="AO497">
        <f>AN497/18</f>
        <v>0</v>
      </c>
      <c r="AP497">
        <f>COUNTIF('résultats bruts'!Y497, 1) + COUNTIF('résultats bruts'!AY497,1) + COUNTIF('résultats bruts'!DC497,1)</f>
        <v>0</v>
      </c>
      <c r="AQ497">
        <f>AP497/3</f>
        <v>0</v>
      </c>
      <c r="AR497">
        <f>COUNTIF('résultats bruts'!T497, 1) + COUNTIF('résultats bruts'!AR497,1) + COUNTIF('résultats bruts'!DB497,1)</f>
        <v>0</v>
      </c>
      <c r="AS497">
        <f>AR497/3</f>
        <v>0</v>
      </c>
      <c r="AT497">
        <f>AR497+AP497</f>
        <v>0</v>
      </c>
      <c r="AU497">
        <f>AT497/6</f>
        <v>0</v>
      </c>
      <c r="AV497">
        <f>COUNTIF('résultats bruts'!X497, 1) + COUNTIF('résultats bruts'!BB497,1) + COUNTIF('résultats bruts'!DA497,1)</f>
        <v>0</v>
      </c>
      <c r="AW497">
        <f>AV497/3</f>
        <v>0</v>
      </c>
      <c r="AX497">
        <f>COUNTIF('résultats bruts'!AA497, 1) + COUNTIF('résultats bruts'!AX497,1) + COUNTIF('résultats bruts'!CY497,1)</f>
        <v>0</v>
      </c>
      <c r="AY497">
        <f>AX497/3</f>
        <v>0</v>
      </c>
      <c r="AZ497">
        <f>AX497+AV497</f>
        <v>0</v>
      </c>
      <c r="BA497">
        <f>AZ497/6</f>
        <v>0</v>
      </c>
      <c r="BB497">
        <f>AZ497+AT497</f>
        <v>0</v>
      </c>
      <c r="BC497">
        <f>BB497/12</f>
        <v>0</v>
      </c>
      <c r="BD497">
        <f>COUNTIF('résultats bruts'!U497, 1) + COUNTIF('résultats bruts'!AZ497,1) + COUNTIF('résultats bruts'!CX497,1)</f>
        <v>0</v>
      </c>
      <c r="BE497">
        <f>BD497/3</f>
        <v>0</v>
      </c>
      <c r="BF497">
        <f>COUNTIF('résultats bruts'!S497, 1) + COUNTIF('résultats bruts'!BA497,1) + COUNTIF('résultats bruts'!CV497,1)</f>
        <v>0</v>
      </c>
      <c r="BG497">
        <f>BF497/3</f>
        <v>0</v>
      </c>
      <c r="BH497">
        <f>BF497+BD497</f>
        <v>0</v>
      </c>
      <c r="BI497">
        <f>BH497/6</f>
        <v>0</v>
      </c>
      <c r="BJ497">
        <f>BH497+BB497</f>
        <v>0</v>
      </c>
      <c r="BK497">
        <f>BJ497/18</f>
        <v>0</v>
      </c>
      <c r="BL497">
        <f>COUNTIF('résultats bruts'!AB497, 1) + COUNTIF('résultats bruts'!AC497,1) + COUNTIF('résultats bruts'!BC497,1)+ COUNTIF('résultats bruts'!BD497,1)+ COUNTIF('résultats bruts'!DE497,1)+ COUNTIF('résultats bruts'!DF497,1)</f>
        <v>0</v>
      </c>
      <c r="BM497">
        <f>BL497/6</f>
        <v>0</v>
      </c>
      <c r="BN497">
        <f>BJ497+AN497+BL497</f>
        <v>0</v>
      </c>
      <c r="BO497">
        <f>BN497/42</f>
        <v>0</v>
      </c>
      <c r="BP497">
        <f>COUNTIF('résultats bruts'!DS497,1) + COUNTIF('résultats bruts'!DQ497,1)</f>
        <v>0</v>
      </c>
      <c r="BQ497">
        <f>BP497/2</f>
        <v>0</v>
      </c>
      <c r="BR497">
        <f>COUNTIF('résultats bruts'!DR497,1)+COUNTIF('résultats bruts'!DT497,1)</f>
        <v>0</v>
      </c>
      <c r="BS497">
        <f>BR497/2</f>
        <v>0</v>
      </c>
      <c r="BT497">
        <f>'résultats bruts'!AR497</f>
        <v>0</v>
      </c>
      <c r="BU497">
        <f>'résultats bruts'!DR497</f>
        <v>0</v>
      </c>
      <c r="BV497">
        <f>'résultats bruts'!AS497</f>
        <v>0</v>
      </c>
      <c r="BW497">
        <f>'résultats bruts'!DT497</f>
        <v>0</v>
      </c>
      <c r="BX497">
        <f>COUNTIF('résultats bruts'!AI497, 1) + COUNTIF('résultats bruts'!BP497,1) + COUNTIF('résultats bruts'!DG497,1)</f>
        <v>0</v>
      </c>
      <c r="BY497">
        <f>BX497/3</f>
        <v>0</v>
      </c>
      <c r="BZ497">
        <f>COUNTIF('résultats bruts'!AL497, 1) + COUNTIF('résultats bruts'!BN497,1) + COUNTIF('résultats bruts'!DI497,1)</f>
        <v>0</v>
      </c>
      <c r="CA497">
        <f>BZ497/3</f>
        <v>0</v>
      </c>
      <c r="CB497">
        <f>BX497+BZ497</f>
        <v>0</v>
      </c>
      <c r="CC497">
        <f>CB497/6</f>
        <v>0</v>
      </c>
      <c r="CD497">
        <f>COUNTIF('résultats bruts'!AK497, 1) + COUNTIF('résultats bruts'!BR497,1) + COUNTIF('résultats bruts'!DM497,1)</f>
        <v>0</v>
      </c>
      <c r="CE497">
        <f>CD497/3</f>
        <v>0</v>
      </c>
      <c r="CF497">
        <f>COUNTIF('résultats bruts'!AE497, 1) + COUNTIF('résultats bruts'!BL497,1) + COUNTIF('résultats bruts'!DN497,1)</f>
        <v>0</v>
      </c>
      <c r="CG497">
        <f>CF497/3</f>
        <v>0</v>
      </c>
      <c r="CH497">
        <f>CF497+CD497</f>
        <v>0</v>
      </c>
      <c r="CI497">
        <f>CH497/6</f>
        <v>0</v>
      </c>
      <c r="CJ497">
        <f>COUNTIF('résultats bruts'!AJ497, 1) + COUNTIF('résultats bruts'!BM497,1) + COUNTIF('résultats bruts'!DL497,1)</f>
        <v>0</v>
      </c>
      <c r="CK497">
        <f>CJ497/3</f>
        <v>0</v>
      </c>
      <c r="CL497">
        <f>COUNTIF('résultats bruts'!AH497, 1) + COUNTIF('résultats bruts'!BK497,1) + COUNTIF('résultats bruts'!DK497,1)</f>
        <v>0</v>
      </c>
      <c r="CM497">
        <f>CL497/3</f>
        <v>0</v>
      </c>
      <c r="CN497">
        <f>CL497+CJ497</f>
        <v>0</v>
      </c>
      <c r="CO497">
        <f>CN497/6</f>
        <v>0</v>
      </c>
      <c r="CP497">
        <f>COUNTIF('résultats bruts'!AF497, 1) + COUNTIF('résultats bruts'!BO497,1) + COUNTIF('résultats bruts'!DJ497,1)</f>
        <v>0</v>
      </c>
      <c r="CQ497">
        <f>CP497/3</f>
        <v>0</v>
      </c>
      <c r="CR497">
        <f>COUNTIF('résultats bruts'!AG497, 1) + COUNTIF('résultats bruts'!BQ497,1) + COUNTIF('résultats bruts'!DH497,1)</f>
        <v>0</v>
      </c>
      <c r="CS497">
        <f>CR497/3</f>
        <v>0</v>
      </c>
      <c r="CT497">
        <f>CR497+CP497</f>
        <v>0</v>
      </c>
      <c r="CU497">
        <f>CT497/6</f>
        <v>0</v>
      </c>
      <c r="CV497">
        <f>COUNTIF('résultats bruts'!AM497, 1) + COUNTIF('résultats bruts'!AN497,1) + COUNTIF('résultats bruts'!BS497,1) +COUNTIF('résultats bruts'!BT497, 1) + COUNTIF('résultats bruts'!DO497,1) + COUNTIF('résultats bruts'!DP497,1)</f>
        <v>0</v>
      </c>
      <c r="CW497">
        <f>+CV497/6</f>
        <v>0</v>
      </c>
      <c r="CX497">
        <f>CT497+CN497+CH497+CB533</f>
        <v>0</v>
      </c>
      <c r="CY497">
        <f>CX497/30</f>
        <v>0</v>
      </c>
      <c r="CZ497">
        <f>COUNTIF('résultats bruts'!AO497,1)</f>
        <v>0</v>
      </c>
      <c r="DA497">
        <f>COUNTIF('résultats bruts'!AP497,1)</f>
        <v>0</v>
      </c>
      <c r="DB497">
        <f>CZ497+DA497</f>
        <v>0</v>
      </c>
      <c r="DC497">
        <f>DB497/2</f>
        <v>0</v>
      </c>
      <c r="DD497">
        <f>COUNTIF('résultats bruts'!BU497,1)</f>
        <v>0</v>
      </c>
      <c r="DE497">
        <f>COUNTIF('résultats bruts'!BV497,1)</f>
        <v>0</v>
      </c>
      <c r="DF497">
        <f>DD497+DE497</f>
        <v>0</v>
      </c>
      <c r="DG497">
        <f>DD497+DE497</f>
        <v>0</v>
      </c>
      <c r="DH497">
        <f>DG497/2</f>
        <v>0</v>
      </c>
      <c r="DJ497">
        <f>COUNTIF(CD497, 1)</f>
        <v>0</v>
      </c>
      <c r="DK497">
        <f>DB497+DG497+DJ497</f>
        <v>0</v>
      </c>
      <c r="DL497">
        <f>DK497/5</f>
        <v>0</v>
      </c>
      <c r="DM497">
        <f>COUNTIF('résultats bruts'!BG497,1)+COUNTIF('résultats bruts'!BJ497,1)</f>
        <v>0</v>
      </c>
      <c r="DN497">
        <f>DM497/2</f>
        <v>0</v>
      </c>
      <c r="DO497">
        <f>COUNTIF('résultats bruts'!CD497,1)+COUNTIF('résultats bruts'!CF497,1) + COUNTIF('résultats bruts'!CO497,1)+COUNTIF('résultats bruts'!CR497,1)</f>
        <v>0</v>
      </c>
      <c r="DP497">
        <f>DO497/4</f>
        <v>0</v>
      </c>
      <c r="DQ497">
        <f>DM497+DO497</f>
        <v>0</v>
      </c>
      <c r="DR497">
        <f>DQ497/6</f>
        <v>0</v>
      </c>
      <c r="DS497">
        <f>COUNTIF('résultats bruts'!BF497,1)+COUNTIF('résultats bruts'!BI497,1)</f>
        <v>0</v>
      </c>
      <c r="DT497">
        <f>DS497/2</f>
        <v>0</v>
      </c>
      <c r="DU497">
        <f>COUNTIF('résultats bruts'!CE497,1)+COUNTIF('résultats bruts'!CH497,1) + COUNTIF('résultats bruts'!CP497,1)</f>
        <v>0</v>
      </c>
      <c r="DV497">
        <f>DU497/4</f>
        <v>0</v>
      </c>
      <c r="DW497">
        <f>DS497+DU497</f>
        <v>0</v>
      </c>
      <c r="DX497">
        <f>DW497/6</f>
        <v>0</v>
      </c>
      <c r="DY497">
        <f>COUNTIF('résultats bruts'!BE497,1)+COUNTIF('résultats bruts'!BH497,1)</f>
        <v>0</v>
      </c>
      <c r="DZ497">
        <f>DY497/2</f>
        <v>0</v>
      </c>
      <c r="EA497">
        <f>COUNTIF('résultats bruts'!CC497,1)+COUNTIF('résultats bruts'!CG497,1) + COUNTIF('résultats bruts'!CN497,1)</f>
        <v>0</v>
      </c>
      <c r="EB497">
        <f>EA497/3</f>
        <v>0</v>
      </c>
      <c r="EC497">
        <f>EA497+DY497</f>
        <v>0</v>
      </c>
      <c r="ED497">
        <f>EC497/5</f>
        <v>0</v>
      </c>
      <c r="EE497">
        <f>EC497+DW497+DQ497</f>
        <v>0</v>
      </c>
      <c r="EF497">
        <f>EE497/17</f>
        <v>0</v>
      </c>
    </row>
    <row r="498">
      <c r="A498">
        <f>'résultats bruts'!A498</f>
        <v>0</v>
      </c>
      <c r="B498">
        <f>'résultats bruts'!B498</f>
        <v>0</v>
      </c>
      <c r="C498">
        <f>'résultats bruts'!C498</f>
        <v>0</v>
      </c>
      <c r="D498">
        <f>'résultats bruts'!D498</f>
        <v>0</v>
      </c>
      <c r="E498">
        <f>'résultats bruts'!E498</f>
        <v>0</v>
      </c>
      <c r="F498">
        <f>'résultats bruts'!F498</f>
        <v>496</v>
      </c>
      <c r="G498">
        <f>COUNTIF('résultats bruts'!K498,1) +COUNTIF('résultats bruts'!CJ498:CK498,1)+COUNTIF('résultats bruts'!CJ498:CK498,"0A")</f>
        <v>0</v>
      </c>
      <c r="H498">
        <f>G498/3</f>
        <v>0</v>
      </c>
      <c r="I498">
        <f>COUNTIF('résultats bruts'!O498,1) + COUNTIF('résultats bruts'!AD498,1) + COUNTIF('résultats bruts'!CA498,1) + COUNTIF('résultats bruts'!DU498, 1) + COUNTIF('résultats bruts'!DU498,"0B")</f>
        <v>0</v>
      </c>
      <c r="J498">
        <f>I498/4</f>
        <v>0</v>
      </c>
      <c r="K498">
        <f>COUNTIF('résultats bruts'!CJ498:CK498,1)</f>
        <v>0</v>
      </c>
      <c r="L498">
        <f>K498/2</f>
        <v>0</v>
      </c>
      <c r="M498">
        <f>COUNTIF('résultats bruts'!CM498,1)</f>
        <v>0</v>
      </c>
      <c r="N498">
        <f>COUNTIF('résultats bruts'!DU498,1)</f>
        <v>0</v>
      </c>
      <c r="O498">
        <f>M498+N498</f>
        <v>0</v>
      </c>
      <c r="P498">
        <f>O498/2</f>
        <v>0</v>
      </c>
      <c r="Q498">
        <f>COUNTIF('résultats bruts'!CB498, "1A")+COUNTIF('résultats bruts'!CB498, "1B")</f>
        <v>0</v>
      </c>
      <c r="R498">
        <f>O498+K498+I498+G498</f>
        <v>0</v>
      </c>
      <c r="S498">
        <f>R498/11</f>
        <v>0</v>
      </c>
      <c r="T498">
        <f>COUNTIF('résultats bruts'!Q498, 1) + COUNTIF('résultats bruts'!AU498,1) + COUNTIF('résultats bruts'!CW498,1)</f>
        <v>0</v>
      </c>
      <c r="U498">
        <f>T498/3</f>
        <v>0</v>
      </c>
      <c r="V498">
        <f>COUNTIF('résultats bruts'!P498,1) + COUNTIF('résultats bruts'!AS498,1) + COUNTIF('résultats bruts'!DD498,1)</f>
        <v>0</v>
      </c>
      <c r="W498">
        <f>V498/3</f>
        <v>0</v>
      </c>
      <c r="X498">
        <f>T498+V498</f>
        <v>0</v>
      </c>
      <c r="Y498">
        <f>X498/6</f>
        <v>0</v>
      </c>
      <c r="Z498">
        <f>COUNTIF('résultats bruts'!V498, 1) + COUNTIF('résultats bruts'!AT498,1) + COUNTIF('résultats bruts'!CT498,1)</f>
        <v>0</v>
      </c>
      <c r="AA498">
        <f>Z498/3</f>
        <v>0</v>
      </c>
      <c r="AB498">
        <f>COUNTIF('résultats bruts'!W498, 1) + COUNTIF('résultats bruts'!AV498,1) + COUNTIF('résultats bruts'!CZ498,1)</f>
        <v>0</v>
      </c>
      <c r="AC498">
        <f>AB498/3</f>
        <v>0</v>
      </c>
      <c r="AD498">
        <f>AB498+Z498</f>
        <v>0</v>
      </c>
      <c r="AE498">
        <f>AD498/6</f>
        <v>0</v>
      </c>
      <c r="AF498">
        <f>AD498+X498</f>
        <v>0</v>
      </c>
      <c r="AG498">
        <f>AF498/12</f>
        <v>0</v>
      </c>
      <c r="AH498">
        <f>COUNTIF('résultats bruts'!R498, 1) + COUNTIF('résultats bruts'!AW498,1) + COUNTIF('résultats bruts'!CU498,1)</f>
        <v>0</v>
      </c>
      <c r="AI498">
        <f>AH498/3</f>
        <v>0</v>
      </c>
      <c r="AJ498">
        <f>COUNTIF('résultats bruts'!Z498, 1) + COUNTIF('résultats bruts'!AQ498,1) + COUNTIF('résultats bruts'!CS498,1)</f>
        <v>0</v>
      </c>
      <c r="AK498">
        <f>AJ498/3</f>
        <v>0</v>
      </c>
      <c r="AL498">
        <f>AH498+AJ498</f>
        <v>0</v>
      </c>
      <c r="AM498">
        <f>AL498/6</f>
        <v>0</v>
      </c>
      <c r="AN498">
        <f>AL498+AF498</f>
        <v>0</v>
      </c>
      <c r="AO498">
        <f>AN498/18</f>
        <v>0</v>
      </c>
      <c r="AP498">
        <f>COUNTIF('résultats bruts'!Y498, 1) + COUNTIF('résultats bruts'!AY498,1) + COUNTIF('résultats bruts'!DC498,1)</f>
        <v>0</v>
      </c>
      <c r="AQ498">
        <f>AP498/3</f>
        <v>0</v>
      </c>
      <c r="AR498">
        <f>COUNTIF('résultats bruts'!T498, 1) + COUNTIF('résultats bruts'!AR498,1) + COUNTIF('résultats bruts'!DB498,1)</f>
        <v>0</v>
      </c>
      <c r="AS498">
        <f>AR498/3</f>
        <v>0</v>
      </c>
      <c r="AT498">
        <f>AR498+AP498</f>
        <v>0</v>
      </c>
      <c r="AU498">
        <f>AT498/6</f>
        <v>0</v>
      </c>
      <c r="AV498">
        <f>COUNTIF('résultats bruts'!X498, 1) + COUNTIF('résultats bruts'!BB498,1) + COUNTIF('résultats bruts'!DA498,1)</f>
        <v>0</v>
      </c>
      <c r="AW498">
        <f>AV498/3</f>
        <v>0</v>
      </c>
      <c r="AX498">
        <f>COUNTIF('résultats bruts'!AA498, 1) + COUNTIF('résultats bruts'!AX498,1) + COUNTIF('résultats bruts'!CY498,1)</f>
        <v>0</v>
      </c>
      <c r="AY498">
        <f>AX498/3</f>
        <v>0</v>
      </c>
      <c r="AZ498">
        <f>AX498+AV498</f>
        <v>0</v>
      </c>
      <c r="BA498">
        <f>AZ498/6</f>
        <v>0</v>
      </c>
      <c r="BB498">
        <f>AZ498+AT498</f>
        <v>0</v>
      </c>
      <c r="BC498">
        <f>BB498/12</f>
        <v>0</v>
      </c>
      <c r="BD498">
        <f>COUNTIF('résultats bruts'!U498, 1) + COUNTIF('résultats bruts'!AZ498,1) + COUNTIF('résultats bruts'!CX498,1)</f>
        <v>0</v>
      </c>
      <c r="BE498">
        <f>BD498/3</f>
        <v>0</v>
      </c>
      <c r="BF498">
        <f>COUNTIF('résultats bruts'!S498, 1) + COUNTIF('résultats bruts'!BA498,1) + COUNTIF('résultats bruts'!CV498,1)</f>
        <v>0</v>
      </c>
      <c r="BG498">
        <f>BF498/3</f>
        <v>0</v>
      </c>
      <c r="BH498">
        <f>BF498+BD498</f>
        <v>0</v>
      </c>
      <c r="BI498">
        <f>BH498/6</f>
        <v>0</v>
      </c>
      <c r="BJ498">
        <f>BH498+BB498</f>
        <v>0</v>
      </c>
      <c r="BK498">
        <f>BJ498/18</f>
        <v>0</v>
      </c>
      <c r="BL498">
        <f>COUNTIF('résultats bruts'!AB498, 1) + COUNTIF('résultats bruts'!AC498,1) + COUNTIF('résultats bruts'!BC498,1)+ COUNTIF('résultats bruts'!BD498,1)+ COUNTIF('résultats bruts'!DE498,1)+ COUNTIF('résultats bruts'!DF498,1)</f>
        <v>0</v>
      </c>
      <c r="BM498">
        <f>BL498/6</f>
        <v>0</v>
      </c>
      <c r="BN498">
        <f>BJ498+AN498+BL498</f>
        <v>0</v>
      </c>
      <c r="BO498">
        <f>BN498/42</f>
        <v>0</v>
      </c>
      <c r="BP498">
        <f>COUNTIF('résultats bruts'!DS498,1) + COUNTIF('résultats bruts'!DQ498,1)</f>
        <v>0</v>
      </c>
      <c r="BQ498">
        <f>BP498/2</f>
        <v>0</v>
      </c>
      <c r="BR498">
        <f>COUNTIF('résultats bruts'!DR498,1)+COUNTIF('résultats bruts'!DT498,1)</f>
        <v>0</v>
      </c>
      <c r="BS498">
        <f>BR498/2</f>
        <v>0</v>
      </c>
      <c r="BT498">
        <f>'résultats bruts'!AR498</f>
        <v>0</v>
      </c>
      <c r="BU498">
        <f>'résultats bruts'!DR498</f>
        <v>0</v>
      </c>
      <c r="BV498">
        <f>'résultats bruts'!AS498</f>
        <v>0</v>
      </c>
      <c r="BW498">
        <f>'résultats bruts'!DT498</f>
        <v>0</v>
      </c>
      <c r="BX498">
        <f>COUNTIF('résultats bruts'!AI498, 1) + COUNTIF('résultats bruts'!BP498,1) + COUNTIF('résultats bruts'!DG498,1)</f>
        <v>0</v>
      </c>
      <c r="BY498">
        <f>BX498/3</f>
        <v>0</v>
      </c>
      <c r="BZ498">
        <f>COUNTIF('résultats bruts'!AL498, 1) + COUNTIF('résultats bruts'!BN498,1) + COUNTIF('résultats bruts'!DI498,1)</f>
        <v>0</v>
      </c>
      <c r="CA498">
        <f>BZ498/3</f>
        <v>0</v>
      </c>
      <c r="CB498">
        <f>BX498+BZ498</f>
        <v>0</v>
      </c>
      <c r="CC498">
        <f>CB498/6</f>
        <v>0</v>
      </c>
      <c r="CD498">
        <f>COUNTIF('résultats bruts'!AK498, 1) + COUNTIF('résultats bruts'!BR498,1) + COUNTIF('résultats bruts'!DM498,1)</f>
        <v>0</v>
      </c>
      <c r="CE498">
        <f>CD498/3</f>
        <v>0</v>
      </c>
      <c r="CF498">
        <f>COUNTIF('résultats bruts'!AE498, 1) + COUNTIF('résultats bruts'!BL498,1) + COUNTIF('résultats bruts'!DN498,1)</f>
        <v>0</v>
      </c>
      <c r="CG498">
        <f>CF498/3</f>
        <v>0</v>
      </c>
      <c r="CH498">
        <f>CF498+CD498</f>
        <v>0</v>
      </c>
      <c r="CI498">
        <f>CH498/6</f>
        <v>0</v>
      </c>
      <c r="CJ498">
        <f>COUNTIF('résultats bruts'!AJ498, 1) + COUNTIF('résultats bruts'!BM498,1) + COUNTIF('résultats bruts'!DL498,1)</f>
        <v>0</v>
      </c>
      <c r="CK498">
        <f>CJ498/3</f>
        <v>0</v>
      </c>
      <c r="CL498">
        <f>COUNTIF('résultats bruts'!AH498, 1) + COUNTIF('résultats bruts'!BK498,1) + COUNTIF('résultats bruts'!DK498,1)</f>
        <v>0</v>
      </c>
      <c r="CM498">
        <f>CL498/3</f>
        <v>0</v>
      </c>
      <c r="CN498">
        <f>CL498+CJ498</f>
        <v>0</v>
      </c>
      <c r="CO498">
        <f>CN498/6</f>
        <v>0</v>
      </c>
      <c r="CP498">
        <f>COUNTIF('résultats bruts'!AF498, 1) + COUNTIF('résultats bruts'!BO498,1) + COUNTIF('résultats bruts'!DJ498,1)</f>
        <v>0</v>
      </c>
      <c r="CQ498">
        <f>CP498/3</f>
        <v>0</v>
      </c>
      <c r="CR498">
        <f>COUNTIF('résultats bruts'!AG498, 1) + COUNTIF('résultats bruts'!BQ498,1) + COUNTIF('résultats bruts'!DH498,1)</f>
        <v>0</v>
      </c>
      <c r="CS498">
        <f>CR498/3</f>
        <v>0</v>
      </c>
      <c r="CT498">
        <f>CR498+CP498</f>
        <v>0</v>
      </c>
      <c r="CU498">
        <f>CT498/6</f>
        <v>0</v>
      </c>
      <c r="CV498">
        <f>COUNTIF('résultats bruts'!AM498, 1) + COUNTIF('résultats bruts'!AN498,1) + COUNTIF('résultats bruts'!BS498,1) +COUNTIF('résultats bruts'!BT498, 1) + COUNTIF('résultats bruts'!DO498,1) + COUNTIF('résultats bruts'!DP498,1)</f>
        <v>0</v>
      </c>
      <c r="CW498">
        <f>+CV498/6</f>
        <v>0</v>
      </c>
      <c r="CX498">
        <f>CT498+CN498+CH498+CB534</f>
        <v>0</v>
      </c>
      <c r="CY498">
        <f>CX498/30</f>
        <v>0</v>
      </c>
      <c r="CZ498">
        <f>COUNTIF('résultats bruts'!AO498,1)</f>
        <v>0</v>
      </c>
      <c r="DA498">
        <f>COUNTIF('résultats bruts'!AP498,1)</f>
        <v>0</v>
      </c>
      <c r="DB498">
        <f>CZ498+DA498</f>
        <v>0</v>
      </c>
      <c r="DC498">
        <f>DB498/2</f>
        <v>0</v>
      </c>
      <c r="DD498">
        <f>COUNTIF('résultats bruts'!BU498,1)</f>
        <v>0</v>
      </c>
      <c r="DE498">
        <f>COUNTIF('résultats bruts'!BV498,1)</f>
        <v>0</v>
      </c>
      <c r="DF498">
        <f>DD498+DE498</f>
        <v>0</v>
      </c>
      <c r="DG498">
        <f>DD498+DE498</f>
        <v>0</v>
      </c>
      <c r="DH498">
        <f>DG498/2</f>
        <v>0</v>
      </c>
      <c r="DJ498">
        <f>COUNTIF(CD498, 1)</f>
        <v>0</v>
      </c>
      <c r="DK498">
        <f>DB498+DG498+DJ498</f>
        <v>0</v>
      </c>
      <c r="DL498">
        <f>DK498/5</f>
        <v>0</v>
      </c>
      <c r="DM498">
        <f>COUNTIF('résultats bruts'!BG498,1)+COUNTIF('résultats bruts'!BJ498,1)</f>
        <v>0</v>
      </c>
      <c r="DN498">
        <f>DM498/2</f>
        <v>0</v>
      </c>
      <c r="DO498">
        <f>COUNTIF('résultats bruts'!CD498,1)+COUNTIF('résultats bruts'!CF498,1) + COUNTIF('résultats bruts'!CO498,1)+COUNTIF('résultats bruts'!CR498,1)</f>
        <v>0</v>
      </c>
      <c r="DP498">
        <f>DO498/4</f>
        <v>0</v>
      </c>
      <c r="DQ498">
        <f>DM498+DO498</f>
        <v>0</v>
      </c>
      <c r="DR498">
        <f>DQ498/6</f>
        <v>0</v>
      </c>
      <c r="DS498">
        <f>COUNTIF('résultats bruts'!BF498,1)+COUNTIF('résultats bruts'!BI498,1)</f>
        <v>0</v>
      </c>
      <c r="DT498">
        <f>DS498/2</f>
        <v>0</v>
      </c>
      <c r="DU498">
        <f>COUNTIF('résultats bruts'!CE498,1)+COUNTIF('résultats bruts'!CH498,1) + COUNTIF('résultats bruts'!CP498,1)</f>
        <v>0</v>
      </c>
      <c r="DV498">
        <f>DU498/4</f>
        <v>0</v>
      </c>
      <c r="DW498">
        <f>DS498+DU498</f>
        <v>0</v>
      </c>
      <c r="DX498">
        <f>DW498/6</f>
        <v>0</v>
      </c>
      <c r="DY498">
        <f>COUNTIF('résultats bruts'!BE498,1)+COUNTIF('résultats bruts'!BH498,1)</f>
        <v>0</v>
      </c>
      <c r="DZ498">
        <f>DY498/2</f>
        <v>0</v>
      </c>
      <c r="EA498">
        <f>COUNTIF('résultats bruts'!CC498,1)+COUNTIF('résultats bruts'!CG498,1) + COUNTIF('résultats bruts'!CN498,1)</f>
        <v>0</v>
      </c>
      <c r="EB498">
        <f>EA498/3</f>
        <v>0</v>
      </c>
      <c r="EC498">
        <f>EA498+DY498</f>
        <v>0</v>
      </c>
      <c r="ED498">
        <f>EC498/5</f>
        <v>0</v>
      </c>
      <c r="EE498">
        <f>EC498+DW498+DQ498</f>
        <v>0</v>
      </c>
      <c r="EF498">
        <f>EE498/17</f>
        <v>0</v>
      </c>
    </row>
    <row r="499">
      <c r="A499">
        <f>'résultats bruts'!A499</f>
        <v>0</v>
      </c>
      <c r="B499">
        <f>'résultats bruts'!B499</f>
        <v>0</v>
      </c>
      <c r="C499">
        <f>'résultats bruts'!C499</f>
        <v>0</v>
      </c>
      <c r="D499">
        <f>'résultats bruts'!D499</f>
        <v>0</v>
      </c>
      <c r="E499">
        <f>'résultats bruts'!E499</f>
        <v>0</v>
      </c>
      <c r="F499">
        <f>'résultats bruts'!F499</f>
        <v>497</v>
      </c>
      <c r="G499">
        <f>COUNTIF('résultats bruts'!K499,1) +COUNTIF('résultats bruts'!CJ499:CK499,1)+COUNTIF('résultats bruts'!CJ499:CK499,"0A")</f>
        <v>0</v>
      </c>
      <c r="H499">
        <f>G499/3</f>
        <v>0</v>
      </c>
      <c r="I499">
        <f>COUNTIF('résultats bruts'!O499,1) + COUNTIF('résultats bruts'!AD499,1) + COUNTIF('résultats bruts'!CA499,1) + COUNTIF('résultats bruts'!DU499, 1) + COUNTIF('résultats bruts'!DU499,"0B")</f>
        <v>0</v>
      </c>
      <c r="J499">
        <f>I499/4</f>
        <v>0</v>
      </c>
      <c r="K499">
        <f>COUNTIF('résultats bruts'!CJ499:CK499,1)</f>
        <v>0</v>
      </c>
      <c r="L499">
        <f>K499/2</f>
        <v>0</v>
      </c>
      <c r="M499">
        <f>COUNTIF('résultats bruts'!CM499,1)</f>
        <v>0</v>
      </c>
      <c r="N499">
        <f>COUNTIF('résultats bruts'!DU499,1)</f>
        <v>0</v>
      </c>
      <c r="O499">
        <f>M499+N499</f>
        <v>0</v>
      </c>
      <c r="P499">
        <f>O499/2</f>
        <v>0</v>
      </c>
      <c r="Q499">
        <f>COUNTIF('résultats bruts'!CB499, "1A")+COUNTIF('résultats bruts'!CB499, "1B")</f>
        <v>0</v>
      </c>
      <c r="R499">
        <f>O499+K499+I499+G499</f>
        <v>0</v>
      </c>
      <c r="S499">
        <f>R499/11</f>
        <v>0</v>
      </c>
      <c r="T499">
        <f>COUNTIF('résultats bruts'!Q499, 1) + COUNTIF('résultats bruts'!AU499,1) + COUNTIF('résultats bruts'!CW499,1)</f>
        <v>0</v>
      </c>
      <c r="U499">
        <f>T499/3</f>
        <v>0</v>
      </c>
      <c r="V499">
        <f>COUNTIF('résultats bruts'!P499,1) + COUNTIF('résultats bruts'!AS499,1) + COUNTIF('résultats bruts'!DD499,1)</f>
        <v>0</v>
      </c>
      <c r="W499">
        <f>V499/3</f>
        <v>0</v>
      </c>
      <c r="X499">
        <f>T499+V499</f>
        <v>0</v>
      </c>
      <c r="Y499">
        <f>X499/6</f>
        <v>0</v>
      </c>
      <c r="Z499">
        <f>COUNTIF('résultats bruts'!V499, 1) + COUNTIF('résultats bruts'!AT499,1) + COUNTIF('résultats bruts'!CT499,1)</f>
        <v>0</v>
      </c>
      <c r="AA499">
        <f>Z499/3</f>
        <v>0</v>
      </c>
      <c r="AB499">
        <f>COUNTIF('résultats bruts'!W499, 1) + COUNTIF('résultats bruts'!AV499,1) + COUNTIF('résultats bruts'!CZ499,1)</f>
        <v>0</v>
      </c>
      <c r="AC499">
        <f>AB499/3</f>
        <v>0</v>
      </c>
      <c r="AD499">
        <f>AB499+Z499</f>
        <v>0</v>
      </c>
      <c r="AE499">
        <f>AD499/6</f>
        <v>0</v>
      </c>
      <c r="AF499">
        <f>AD499+X499</f>
        <v>0</v>
      </c>
      <c r="AG499">
        <f>AF499/12</f>
        <v>0</v>
      </c>
      <c r="AH499">
        <f>COUNTIF('résultats bruts'!R499, 1) + COUNTIF('résultats bruts'!AW499,1) + COUNTIF('résultats bruts'!CU499,1)</f>
        <v>0</v>
      </c>
      <c r="AI499">
        <f>AH499/3</f>
        <v>0</v>
      </c>
      <c r="AJ499">
        <f>COUNTIF('résultats bruts'!Z499, 1) + COUNTIF('résultats bruts'!AQ499,1) + COUNTIF('résultats bruts'!CS499,1)</f>
        <v>0</v>
      </c>
      <c r="AK499">
        <f>AJ499/3</f>
        <v>0</v>
      </c>
      <c r="AL499">
        <f>AH499+AJ499</f>
        <v>0</v>
      </c>
      <c r="AM499">
        <f>AL499/6</f>
        <v>0</v>
      </c>
      <c r="AN499">
        <f>AL499+AF499</f>
        <v>0</v>
      </c>
      <c r="AO499">
        <f>AN499/18</f>
        <v>0</v>
      </c>
      <c r="AP499">
        <f>COUNTIF('résultats bruts'!Y499, 1) + COUNTIF('résultats bruts'!AY499,1) + COUNTIF('résultats bruts'!DC499,1)</f>
        <v>0</v>
      </c>
      <c r="AQ499">
        <f>AP499/3</f>
        <v>0</v>
      </c>
      <c r="AR499">
        <f>COUNTIF('résultats bruts'!T499, 1) + COUNTIF('résultats bruts'!AR499,1) + COUNTIF('résultats bruts'!DB499,1)</f>
        <v>0</v>
      </c>
      <c r="AS499">
        <f>AR499/3</f>
        <v>0</v>
      </c>
      <c r="AT499">
        <f>AR499+AP499</f>
        <v>0</v>
      </c>
      <c r="AU499">
        <f>AT499/6</f>
        <v>0</v>
      </c>
      <c r="AV499">
        <f>COUNTIF('résultats bruts'!X499, 1) + COUNTIF('résultats bruts'!BB499,1) + COUNTIF('résultats bruts'!DA499,1)</f>
        <v>0</v>
      </c>
      <c r="AW499">
        <f>AV499/3</f>
        <v>0</v>
      </c>
      <c r="AX499">
        <f>COUNTIF('résultats bruts'!AA499, 1) + COUNTIF('résultats bruts'!AX499,1) + COUNTIF('résultats bruts'!CY499,1)</f>
        <v>0</v>
      </c>
      <c r="AY499">
        <f>AX499/3</f>
        <v>0</v>
      </c>
      <c r="AZ499">
        <f>AX499+AV499</f>
        <v>0</v>
      </c>
      <c r="BA499">
        <f>AZ499/6</f>
        <v>0</v>
      </c>
      <c r="BB499">
        <f>AZ499+AT499</f>
        <v>0</v>
      </c>
      <c r="BC499">
        <f>BB499/12</f>
        <v>0</v>
      </c>
      <c r="BD499">
        <f>COUNTIF('résultats bruts'!U499, 1) + COUNTIF('résultats bruts'!AZ499,1) + COUNTIF('résultats bruts'!CX499,1)</f>
        <v>0</v>
      </c>
      <c r="BE499">
        <f>BD499/3</f>
        <v>0</v>
      </c>
      <c r="BF499">
        <f>COUNTIF('résultats bruts'!S499, 1) + COUNTIF('résultats bruts'!BA499,1) + COUNTIF('résultats bruts'!CV499,1)</f>
        <v>0</v>
      </c>
      <c r="BG499">
        <f>BF499/3</f>
        <v>0</v>
      </c>
      <c r="BH499">
        <f>BF499+BD499</f>
        <v>0</v>
      </c>
      <c r="BI499">
        <f>BH499/6</f>
        <v>0</v>
      </c>
      <c r="BJ499">
        <f>BH499+BB499</f>
        <v>0</v>
      </c>
      <c r="BK499">
        <f>BJ499/18</f>
        <v>0</v>
      </c>
      <c r="BL499">
        <f>COUNTIF('résultats bruts'!AB499, 1) + COUNTIF('résultats bruts'!AC499,1) + COUNTIF('résultats bruts'!BC499,1)+ COUNTIF('résultats bruts'!BD499,1)+ COUNTIF('résultats bruts'!DE499,1)+ COUNTIF('résultats bruts'!DF499,1)</f>
        <v>0</v>
      </c>
      <c r="BM499">
        <f>BL499/6</f>
        <v>0</v>
      </c>
      <c r="BN499">
        <f>BJ499+AN499+BL499</f>
        <v>0</v>
      </c>
      <c r="BO499">
        <f>BN499/42</f>
        <v>0</v>
      </c>
      <c r="BP499">
        <f>COUNTIF('résultats bruts'!DS499,1) + COUNTIF('résultats bruts'!DQ499,1)</f>
        <v>0</v>
      </c>
      <c r="BQ499">
        <f>BP499/2</f>
        <v>0</v>
      </c>
      <c r="BR499">
        <f>COUNTIF('résultats bruts'!DR499,1)+COUNTIF('résultats bruts'!DT499,1)</f>
        <v>0</v>
      </c>
      <c r="BS499">
        <f>BR499/2</f>
        <v>0</v>
      </c>
      <c r="BT499">
        <f>'résultats bruts'!AR499</f>
        <v>0</v>
      </c>
      <c r="BU499">
        <f>'résultats bruts'!DR499</f>
        <v>0</v>
      </c>
      <c r="BV499">
        <f>'résultats bruts'!AS499</f>
        <v>0</v>
      </c>
      <c r="BW499">
        <f>'résultats bruts'!DT499</f>
        <v>0</v>
      </c>
      <c r="BX499">
        <f>COUNTIF('résultats bruts'!AI499, 1) + COUNTIF('résultats bruts'!BP499,1) + COUNTIF('résultats bruts'!DG499,1)</f>
        <v>0</v>
      </c>
      <c r="BY499">
        <f>BX499/3</f>
        <v>0</v>
      </c>
      <c r="BZ499">
        <f>COUNTIF('résultats bruts'!AL499, 1) + COUNTIF('résultats bruts'!BN499,1) + COUNTIF('résultats bruts'!DI499,1)</f>
        <v>0</v>
      </c>
      <c r="CA499">
        <f>BZ499/3</f>
        <v>0</v>
      </c>
      <c r="CB499">
        <f>BX499+BZ499</f>
        <v>0</v>
      </c>
      <c r="CC499">
        <f>CB499/6</f>
        <v>0</v>
      </c>
      <c r="CD499">
        <f>COUNTIF('résultats bruts'!AK499, 1) + COUNTIF('résultats bruts'!BR499,1) + COUNTIF('résultats bruts'!DM499,1)</f>
        <v>0</v>
      </c>
      <c r="CE499">
        <f>CD499/3</f>
        <v>0</v>
      </c>
      <c r="CF499">
        <f>COUNTIF('résultats bruts'!AE499, 1) + COUNTIF('résultats bruts'!BL499,1) + COUNTIF('résultats bruts'!DN499,1)</f>
        <v>0</v>
      </c>
      <c r="CG499">
        <f>CF499/3</f>
        <v>0</v>
      </c>
      <c r="CH499">
        <f>CF499+CD499</f>
        <v>0</v>
      </c>
      <c r="CI499">
        <f>CH499/6</f>
        <v>0</v>
      </c>
      <c r="CJ499">
        <f>COUNTIF('résultats bruts'!AJ499, 1) + COUNTIF('résultats bruts'!BM499,1) + COUNTIF('résultats bruts'!DL499,1)</f>
        <v>0</v>
      </c>
      <c r="CK499">
        <f>CJ499/3</f>
        <v>0</v>
      </c>
      <c r="CL499">
        <f>COUNTIF('résultats bruts'!AH499, 1) + COUNTIF('résultats bruts'!BK499,1) + COUNTIF('résultats bruts'!DK499,1)</f>
        <v>0</v>
      </c>
      <c r="CM499">
        <f>CL499/3</f>
        <v>0</v>
      </c>
      <c r="CN499">
        <f>CL499+CJ499</f>
        <v>0</v>
      </c>
      <c r="CO499">
        <f>CN499/6</f>
        <v>0</v>
      </c>
      <c r="CP499">
        <f>COUNTIF('résultats bruts'!AF499, 1) + COUNTIF('résultats bruts'!BO499,1) + COUNTIF('résultats bruts'!DJ499,1)</f>
        <v>0</v>
      </c>
      <c r="CQ499">
        <f>CP499/3</f>
        <v>0</v>
      </c>
      <c r="CR499">
        <f>COUNTIF('résultats bruts'!AG499, 1) + COUNTIF('résultats bruts'!BQ499,1) + COUNTIF('résultats bruts'!DH499,1)</f>
        <v>0</v>
      </c>
      <c r="CS499">
        <f>CR499/3</f>
        <v>0</v>
      </c>
      <c r="CT499">
        <f>CR499+CP499</f>
        <v>0</v>
      </c>
      <c r="CU499">
        <f>CT499/6</f>
        <v>0</v>
      </c>
      <c r="CV499">
        <f>COUNTIF('résultats bruts'!AM499, 1) + COUNTIF('résultats bruts'!AN499,1) + COUNTIF('résultats bruts'!BS499,1) +COUNTIF('résultats bruts'!BT499, 1) + COUNTIF('résultats bruts'!DO499,1) + COUNTIF('résultats bruts'!DP499,1)</f>
        <v>0</v>
      </c>
      <c r="CW499">
        <f>+CV499/6</f>
        <v>0</v>
      </c>
      <c r="CX499">
        <f>CT499+CN499+CH499+CB535</f>
        <v>0</v>
      </c>
      <c r="CY499">
        <f>CX499/30</f>
        <v>0</v>
      </c>
      <c r="CZ499">
        <f>COUNTIF('résultats bruts'!AO499,1)</f>
        <v>0</v>
      </c>
      <c r="DA499">
        <f>COUNTIF('résultats bruts'!AP499,1)</f>
        <v>0</v>
      </c>
      <c r="DB499">
        <f>CZ499+DA499</f>
        <v>0</v>
      </c>
      <c r="DC499">
        <f>DB499/2</f>
        <v>0</v>
      </c>
      <c r="DD499">
        <f>COUNTIF('résultats bruts'!BU499,1)</f>
        <v>0</v>
      </c>
      <c r="DE499">
        <f>COUNTIF('résultats bruts'!BV499,1)</f>
        <v>0</v>
      </c>
      <c r="DF499">
        <f>DD499+DE499</f>
        <v>0</v>
      </c>
      <c r="DG499">
        <f>DD499+DE499</f>
        <v>0</v>
      </c>
      <c r="DH499">
        <f>DG499/2</f>
        <v>0</v>
      </c>
      <c r="DJ499">
        <f>COUNTIF(CD499, 1)</f>
        <v>0</v>
      </c>
      <c r="DK499">
        <f>DB499+DG499+DJ499</f>
        <v>0</v>
      </c>
      <c r="DL499">
        <f>DK499/5</f>
        <v>0</v>
      </c>
      <c r="DM499">
        <f>COUNTIF('résultats bruts'!BG499,1)+COUNTIF('résultats bruts'!BJ499,1)</f>
        <v>0</v>
      </c>
      <c r="DN499">
        <f>DM499/2</f>
        <v>0</v>
      </c>
      <c r="DO499">
        <f>COUNTIF('résultats bruts'!CD499,1)+COUNTIF('résultats bruts'!CF499,1) + COUNTIF('résultats bruts'!CO499,1)+COUNTIF('résultats bruts'!CR499,1)</f>
        <v>0</v>
      </c>
      <c r="DP499">
        <f>DO499/4</f>
        <v>0</v>
      </c>
      <c r="DQ499">
        <f>DM499+DO499</f>
        <v>0</v>
      </c>
      <c r="DR499">
        <f>DQ499/6</f>
        <v>0</v>
      </c>
      <c r="DS499">
        <f>COUNTIF('résultats bruts'!BF499,1)+COUNTIF('résultats bruts'!BI499,1)</f>
        <v>0</v>
      </c>
      <c r="DT499">
        <f>DS499/2</f>
        <v>0</v>
      </c>
      <c r="DU499">
        <f>COUNTIF('résultats bruts'!CE499,1)+COUNTIF('résultats bruts'!CH499,1) + COUNTIF('résultats bruts'!CP499,1)</f>
        <v>0</v>
      </c>
      <c r="DV499">
        <f>DU499/4</f>
        <v>0</v>
      </c>
      <c r="DW499">
        <f>DS499+DU499</f>
        <v>0</v>
      </c>
      <c r="DX499">
        <f>DW499/6</f>
        <v>0</v>
      </c>
      <c r="DY499">
        <f>COUNTIF('résultats bruts'!BE499,1)+COUNTIF('résultats bruts'!BH499,1)</f>
        <v>0</v>
      </c>
      <c r="DZ499">
        <f>DY499/2</f>
        <v>0</v>
      </c>
      <c r="EA499">
        <f>COUNTIF('résultats bruts'!CC499,1)+COUNTIF('résultats bruts'!CG499,1) + COUNTIF('résultats bruts'!CN499,1)</f>
        <v>0</v>
      </c>
      <c r="EB499">
        <f>EA499/3</f>
        <v>0</v>
      </c>
      <c r="EC499">
        <f>EA499+DY499</f>
        <v>0</v>
      </c>
      <c r="ED499">
        <f>EC499/5</f>
        <v>0</v>
      </c>
      <c r="EE499">
        <f>EC499+DW499+DQ499</f>
        <v>0</v>
      </c>
      <c r="EF499">
        <f>EE499/17</f>
        <v>0</v>
      </c>
    </row>
    <row r="500">
      <c r="A500">
        <f>'résultats bruts'!A500</f>
        <v>0</v>
      </c>
      <c r="B500">
        <f>'résultats bruts'!B500</f>
        <v>0</v>
      </c>
      <c r="C500">
        <f>'résultats bruts'!C500</f>
        <v>0</v>
      </c>
      <c r="D500">
        <f>'résultats bruts'!D500</f>
        <v>0</v>
      </c>
      <c r="E500">
        <f>'résultats bruts'!E500</f>
        <v>0</v>
      </c>
      <c r="F500">
        <f>'résultats bruts'!F500</f>
        <v>498</v>
      </c>
      <c r="G500">
        <f>COUNTIF('résultats bruts'!K500,1) +COUNTIF('résultats bruts'!CJ500:CK500,1)+COUNTIF('résultats bruts'!CJ500:CK500,"0A")</f>
        <v>0</v>
      </c>
      <c r="H500">
        <f>G500/3</f>
        <v>0</v>
      </c>
      <c r="I500">
        <f>COUNTIF('résultats bruts'!O500,1) + COUNTIF('résultats bruts'!AD500,1) + COUNTIF('résultats bruts'!CA500,1) + COUNTIF('résultats bruts'!DU500, 1) + COUNTIF('résultats bruts'!DU500,"0B")</f>
        <v>0</v>
      </c>
      <c r="J500">
        <f>I500/4</f>
        <v>0</v>
      </c>
      <c r="K500">
        <f>COUNTIF('résultats bruts'!CJ500:CK500,1)</f>
        <v>0</v>
      </c>
      <c r="L500">
        <f>K500/2</f>
        <v>0</v>
      </c>
      <c r="M500">
        <f>COUNTIF('résultats bruts'!CM500,1)</f>
        <v>0</v>
      </c>
      <c r="N500">
        <f>COUNTIF('résultats bruts'!DU500,1)</f>
        <v>0</v>
      </c>
      <c r="O500">
        <f>M500+N500</f>
        <v>0</v>
      </c>
      <c r="P500">
        <f>O500/2</f>
        <v>0</v>
      </c>
      <c r="Q500">
        <f>COUNTIF('résultats bruts'!CB500, "1A")+COUNTIF('résultats bruts'!CB500, "1B")</f>
        <v>0</v>
      </c>
      <c r="R500">
        <f>O500+K500+I500+G500</f>
        <v>0</v>
      </c>
      <c r="S500">
        <f>R500/11</f>
        <v>0</v>
      </c>
      <c r="T500">
        <f>COUNTIF('résultats bruts'!Q500, 1) + COUNTIF('résultats bruts'!AU500,1) + COUNTIF('résultats bruts'!CW500,1)</f>
        <v>0</v>
      </c>
      <c r="U500">
        <f>T500/3</f>
        <v>0</v>
      </c>
      <c r="V500">
        <f>COUNTIF('résultats bruts'!P500,1) + COUNTIF('résultats bruts'!AS500,1) + COUNTIF('résultats bruts'!DD500,1)</f>
        <v>0</v>
      </c>
      <c r="W500">
        <f>V500/3</f>
        <v>0</v>
      </c>
      <c r="X500">
        <f>T500+V500</f>
        <v>0</v>
      </c>
      <c r="Y500">
        <f>X500/6</f>
        <v>0</v>
      </c>
      <c r="Z500">
        <f>COUNTIF('résultats bruts'!V500, 1) + COUNTIF('résultats bruts'!AT500,1) + COUNTIF('résultats bruts'!CT500,1)</f>
        <v>0</v>
      </c>
      <c r="AA500">
        <f>Z500/3</f>
        <v>0</v>
      </c>
      <c r="AB500">
        <f>COUNTIF('résultats bruts'!W500, 1) + COUNTIF('résultats bruts'!AV500,1) + COUNTIF('résultats bruts'!CZ500,1)</f>
        <v>0</v>
      </c>
      <c r="AC500">
        <f>AB500/3</f>
        <v>0</v>
      </c>
      <c r="AD500">
        <f>AB500+Z500</f>
        <v>0</v>
      </c>
      <c r="AE500">
        <f>AD500/6</f>
        <v>0</v>
      </c>
      <c r="AF500">
        <f>AD500+X500</f>
        <v>0</v>
      </c>
      <c r="AG500">
        <f>AF500/12</f>
        <v>0</v>
      </c>
      <c r="AH500">
        <f>COUNTIF('résultats bruts'!R500, 1) + COUNTIF('résultats bruts'!AW500,1) + COUNTIF('résultats bruts'!CU500,1)</f>
        <v>0</v>
      </c>
      <c r="AI500">
        <f>AH500/3</f>
        <v>0</v>
      </c>
      <c r="AJ500">
        <f>COUNTIF('résultats bruts'!Z500, 1) + COUNTIF('résultats bruts'!AQ500,1) + COUNTIF('résultats bruts'!CS500,1)</f>
        <v>0</v>
      </c>
      <c r="AK500">
        <f>AJ500/3</f>
        <v>0</v>
      </c>
      <c r="AL500">
        <f>AH500+AJ500</f>
        <v>0</v>
      </c>
      <c r="AM500">
        <f>AL500/6</f>
        <v>0</v>
      </c>
      <c r="AN500">
        <f>AL500+AF500</f>
        <v>0</v>
      </c>
      <c r="AO500">
        <f>AN500/18</f>
        <v>0</v>
      </c>
      <c r="AP500">
        <f>COUNTIF('résultats bruts'!Y500, 1) + COUNTIF('résultats bruts'!AY500,1) + COUNTIF('résultats bruts'!DC500,1)</f>
        <v>0</v>
      </c>
      <c r="AQ500">
        <f>AP500/3</f>
        <v>0</v>
      </c>
      <c r="AR500">
        <f>COUNTIF('résultats bruts'!T500, 1) + COUNTIF('résultats bruts'!AR500,1) + COUNTIF('résultats bruts'!DB500,1)</f>
        <v>0</v>
      </c>
      <c r="AS500">
        <f>AR500/3</f>
        <v>0</v>
      </c>
      <c r="AT500">
        <f>AR500+AP500</f>
        <v>0</v>
      </c>
      <c r="AU500">
        <f>AT500/6</f>
        <v>0</v>
      </c>
      <c r="AV500">
        <f>COUNTIF('résultats bruts'!X500, 1) + COUNTIF('résultats bruts'!BB500,1) + COUNTIF('résultats bruts'!DA500,1)</f>
        <v>0</v>
      </c>
      <c r="AW500">
        <f>AV500/3</f>
        <v>0</v>
      </c>
      <c r="AX500">
        <f>COUNTIF('résultats bruts'!AA500, 1) + COUNTIF('résultats bruts'!AX500,1) + COUNTIF('résultats bruts'!CY500,1)</f>
        <v>0</v>
      </c>
      <c r="AY500">
        <f>AX500/3</f>
        <v>0</v>
      </c>
      <c r="AZ500">
        <f>AX500+AV500</f>
        <v>0</v>
      </c>
      <c r="BA500">
        <f>AZ500/6</f>
        <v>0</v>
      </c>
      <c r="BB500">
        <f>AZ500+AT500</f>
        <v>0</v>
      </c>
      <c r="BC500">
        <f>BB500/12</f>
        <v>0</v>
      </c>
      <c r="BD500">
        <f>COUNTIF('résultats bruts'!U500, 1) + COUNTIF('résultats bruts'!AZ500,1) + COUNTIF('résultats bruts'!CX500,1)</f>
        <v>0</v>
      </c>
      <c r="BE500">
        <f>BD500/3</f>
        <v>0</v>
      </c>
      <c r="BF500">
        <f>COUNTIF('résultats bruts'!S500, 1) + COUNTIF('résultats bruts'!BA500,1) + COUNTIF('résultats bruts'!CV500,1)</f>
        <v>0</v>
      </c>
      <c r="BG500">
        <f>BF500/3</f>
        <v>0</v>
      </c>
      <c r="BH500">
        <f>BF500+BD500</f>
        <v>0</v>
      </c>
      <c r="BI500">
        <f>BH500/6</f>
        <v>0</v>
      </c>
      <c r="BJ500">
        <f>BH500+BB500</f>
        <v>0</v>
      </c>
      <c r="BK500">
        <f>BJ500/18</f>
        <v>0</v>
      </c>
      <c r="BL500">
        <f>COUNTIF('résultats bruts'!AB500, 1) + COUNTIF('résultats bruts'!AC500,1) + COUNTIF('résultats bruts'!BC500,1)+ COUNTIF('résultats bruts'!BD500,1)+ COUNTIF('résultats bruts'!DE500,1)+ COUNTIF('résultats bruts'!DF500,1)</f>
        <v>0</v>
      </c>
      <c r="BM500">
        <f>BL500/6</f>
        <v>0</v>
      </c>
      <c r="BN500">
        <f>BJ500+AN500+BL500</f>
        <v>0</v>
      </c>
      <c r="BO500">
        <f>BN500/42</f>
        <v>0</v>
      </c>
      <c r="BP500">
        <f>COUNTIF('résultats bruts'!DS500,1) + COUNTIF('résultats bruts'!DQ500,1)</f>
        <v>0</v>
      </c>
      <c r="BQ500">
        <f>BP500/2</f>
        <v>0</v>
      </c>
      <c r="BR500">
        <f>COUNTIF('résultats bruts'!DR500,1)+COUNTIF('résultats bruts'!DT500,1)</f>
        <v>0</v>
      </c>
      <c r="BS500">
        <f>BR500/2</f>
        <v>0</v>
      </c>
      <c r="BT500">
        <f>'résultats bruts'!AR500</f>
        <v>0</v>
      </c>
      <c r="BU500">
        <f>'résultats bruts'!DR500</f>
        <v>0</v>
      </c>
      <c r="BV500">
        <f>'résultats bruts'!AS500</f>
        <v>0</v>
      </c>
      <c r="BW500">
        <f>'résultats bruts'!DT500</f>
        <v>0</v>
      </c>
      <c r="BX500">
        <f>COUNTIF('résultats bruts'!AI500, 1) + COUNTIF('résultats bruts'!BP500,1) + COUNTIF('résultats bruts'!DG500,1)</f>
        <v>0</v>
      </c>
      <c r="BY500">
        <f>BX500/3</f>
        <v>0</v>
      </c>
      <c r="BZ500">
        <f>COUNTIF('résultats bruts'!AL500, 1) + COUNTIF('résultats bruts'!BN500,1) + COUNTIF('résultats bruts'!DI500,1)</f>
        <v>0</v>
      </c>
      <c r="CA500">
        <f>BZ500/3</f>
        <v>0</v>
      </c>
      <c r="CB500">
        <f>BX500+BZ500</f>
        <v>0</v>
      </c>
      <c r="CC500">
        <f>CB500/6</f>
        <v>0</v>
      </c>
      <c r="CD500">
        <f>COUNTIF('résultats bruts'!AK500, 1) + COUNTIF('résultats bruts'!BR500,1) + COUNTIF('résultats bruts'!DM500,1)</f>
        <v>0</v>
      </c>
      <c r="CE500">
        <f>CD500/3</f>
        <v>0</v>
      </c>
      <c r="CF500">
        <f>COUNTIF('résultats bruts'!AE500, 1) + COUNTIF('résultats bruts'!BL500,1) + COUNTIF('résultats bruts'!DN500,1)</f>
        <v>0</v>
      </c>
      <c r="CG500">
        <f>CF500/3</f>
        <v>0</v>
      </c>
      <c r="CH500">
        <f>CF500+CD500</f>
        <v>0</v>
      </c>
      <c r="CI500">
        <f>CH500/6</f>
        <v>0</v>
      </c>
      <c r="CJ500">
        <f>COUNTIF('résultats bruts'!AJ500, 1) + COUNTIF('résultats bruts'!BM500,1) + COUNTIF('résultats bruts'!DL500,1)</f>
        <v>0</v>
      </c>
      <c r="CK500">
        <f>CJ500/3</f>
        <v>0</v>
      </c>
      <c r="CL500">
        <f>COUNTIF('résultats bruts'!AH500, 1) + COUNTIF('résultats bruts'!BK500,1) + COUNTIF('résultats bruts'!DK500,1)</f>
        <v>0</v>
      </c>
      <c r="CM500">
        <f>CL500/3</f>
        <v>0</v>
      </c>
      <c r="CN500">
        <f>CL500+CJ500</f>
        <v>0</v>
      </c>
      <c r="CO500">
        <f>CN500/6</f>
        <v>0</v>
      </c>
      <c r="CP500">
        <f>COUNTIF('résultats bruts'!AF500, 1) + COUNTIF('résultats bruts'!BO500,1) + COUNTIF('résultats bruts'!DJ500,1)</f>
        <v>0</v>
      </c>
      <c r="CQ500">
        <f>CP500/3</f>
        <v>0</v>
      </c>
      <c r="CR500">
        <f>COUNTIF('résultats bruts'!AG500, 1) + COUNTIF('résultats bruts'!BQ500,1) + COUNTIF('résultats bruts'!DH500,1)</f>
        <v>0</v>
      </c>
      <c r="CS500">
        <f>CR500/3</f>
        <v>0</v>
      </c>
      <c r="CT500">
        <f>CR500+CP500</f>
        <v>0</v>
      </c>
      <c r="CU500">
        <f>CT500/6</f>
        <v>0</v>
      </c>
      <c r="CV500">
        <f>COUNTIF('résultats bruts'!AM500, 1) + COUNTIF('résultats bruts'!AN500,1) + COUNTIF('résultats bruts'!BS500,1) +COUNTIF('résultats bruts'!BT500, 1) + COUNTIF('résultats bruts'!DO500,1) + COUNTIF('résultats bruts'!DP500,1)</f>
        <v>0</v>
      </c>
      <c r="CW500">
        <f>+CV500/6</f>
        <v>0</v>
      </c>
      <c r="CX500">
        <f>CT500+CN500+CH500+CB536</f>
        <v>0</v>
      </c>
      <c r="CY500">
        <f>CX500/30</f>
        <v>0</v>
      </c>
      <c r="CZ500">
        <f>COUNTIF('résultats bruts'!AO500,1)</f>
        <v>0</v>
      </c>
      <c r="DA500">
        <f>COUNTIF('résultats bruts'!AP500,1)</f>
        <v>0</v>
      </c>
      <c r="DB500">
        <f>CZ500+DA500</f>
        <v>0</v>
      </c>
      <c r="DC500">
        <f>DB500/2</f>
        <v>0</v>
      </c>
      <c r="DD500">
        <f>COUNTIF('résultats bruts'!BU500,1)</f>
        <v>0</v>
      </c>
      <c r="DE500">
        <f>COUNTIF('résultats bruts'!BV500,1)</f>
        <v>0</v>
      </c>
      <c r="DF500">
        <f>DD500+DE500</f>
        <v>0</v>
      </c>
      <c r="DG500">
        <f>DD500+DE500</f>
        <v>0</v>
      </c>
      <c r="DH500">
        <f>DG500/2</f>
        <v>0</v>
      </c>
      <c r="DJ500">
        <f>COUNTIF(CD500, 1)</f>
        <v>0</v>
      </c>
      <c r="DK500">
        <f>DB500+DG500+DJ500</f>
        <v>0</v>
      </c>
      <c r="DL500">
        <f>DK500/5</f>
        <v>0</v>
      </c>
      <c r="DM500">
        <f>COUNTIF('résultats bruts'!BG500,1)+COUNTIF('résultats bruts'!BJ500,1)</f>
        <v>0</v>
      </c>
      <c r="DN500">
        <f>DM500/2</f>
        <v>0</v>
      </c>
      <c r="DO500">
        <f>COUNTIF('résultats bruts'!CD500,1)+COUNTIF('résultats bruts'!CF500,1) + COUNTIF('résultats bruts'!CO500,1)+COUNTIF('résultats bruts'!CR500,1)</f>
        <v>0</v>
      </c>
      <c r="DP500">
        <f>DO500/4</f>
        <v>0</v>
      </c>
      <c r="DQ500">
        <f>DM500+DO500</f>
        <v>0</v>
      </c>
      <c r="DR500">
        <f>DQ500/6</f>
        <v>0</v>
      </c>
      <c r="DS500">
        <f>COUNTIF('résultats bruts'!BF500,1)+COUNTIF('résultats bruts'!BI500,1)</f>
        <v>0</v>
      </c>
      <c r="DT500">
        <f>DS500/2</f>
        <v>0</v>
      </c>
      <c r="DU500">
        <f>COUNTIF('résultats bruts'!CE500,1)+COUNTIF('résultats bruts'!CH500,1) + COUNTIF('résultats bruts'!CP500,1)</f>
        <v>0</v>
      </c>
      <c r="DV500">
        <f>DU500/4</f>
        <v>0</v>
      </c>
      <c r="DW500">
        <f>DS500+DU500</f>
        <v>0</v>
      </c>
      <c r="DX500">
        <f>DW500/6</f>
        <v>0</v>
      </c>
      <c r="DY500">
        <f>COUNTIF('résultats bruts'!BE500,1)+COUNTIF('résultats bruts'!BH500,1)</f>
        <v>0</v>
      </c>
      <c r="DZ500">
        <f>DY500/2</f>
        <v>0</v>
      </c>
      <c r="EA500">
        <f>COUNTIF('résultats bruts'!CC500,1)+COUNTIF('résultats bruts'!CG500,1) + COUNTIF('résultats bruts'!CN500,1)</f>
        <v>0</v>
      </c>
      <c r="EB500">
        <f>EA500/3</f>
        <v>0</v>
      </c>
      <c r="EC500">
        <f>EA500+DY500</f>
        <v>0</v>
      </c>
      <c r="ED500">
        <f>EC500/5</f>
        <v>0</v>
      </c>
      <c r="EE500">
        <f>EC500+DW500+DQ500</f>
        <v>0</v>
      </c>
      <c r="EF500">
        <f>EE500/17</f>
        <v>0</v>
      </c>
    </row>
    <row r="501">
      <c r="A501">
        <f>'résultats bruts'!A501</f>
        <v>0</v>
      </c>
      <c r="B501">
        <f>'résultats bruts'!B501</f>
        <v>0</v>
      </c>
      <c r="C501">
        <f>'résultats bruts'!C501</f>
        <v>0</v>
      </c>
      <c r="D501">
        <f>'résultats bruts'!D501</f>
        <v>0</v>
      </c>
      <c r="E501">
        <f>'résultats bruts'!E501</f>
        <v>0</v>
      </c>
      <c r="F501">
        <f>'résultats bruts'!F501</f>
        <v>499</v>
      </c>
      <c r="G501">
        <f>COUNTIF('résultats bruts'!K501,1) +COUNTIF('résultats bruts'!CJ501:CK501,1)+COUNTIF('résultats bruts'!CJ501:CK501,"0A")</f>
        <v>0</v>
      </c>
      <c r="H501">
        <f>G501/3</f>
        <v>0</v>
      </c>
      <c r="I501">
        <f>COUNTIF('résultats bruts'!O501,1) + COUNTIF('résultats bruts'!AD501,1) + COUNTIF('résultats bruts'!CA501,1) + COUNTIF('résultats bruts'!DU501, 1) + COUNTIF('résultats bruts'!DU501,"0B")</f>
        <v>0</v>
      </c>
      <c r="J501">
        <f>I501/4</f>
        <v>0</v>
      </c>
      <c r="K501">
        <f>COUNTIF('résultats bruts'!CJ501:CK501,1)</f>
        <v>0</v>
      </c>
      <c r="L501">
        <f>K501/2</f>
        <v>0</v>
      </c>
      <c r="M501">
        <f>COUNTIF('résultats bruts'!CM501,1)</f>
        <v>0</v>
      </c>
      <c r="N501">
        <f>COUNTIF('résultats bruts'!DU501,1)</f>
        <v>0</v>
      </c>
      <c r="O501">
        <f>M501+N501</f>
        <v>0</v>
      </c>
      <c r="P501">
        <f>O501/2</f>
        <v>0</v>
      </c>
      <c r="Q501">
        <f>COUNTIF('résultats bruts'!CB501, "1A")+COUNTIF('résultats bruts'!CB501, "1B")</f>
        <v>0</v>
      </c>
      <c r="R501">
        <f>O501+K501+I501+G501</f>
        <v>0</v>
      </c>
      <c r="S501">
        <f>R501/11</f>
        <v>0</v>
      </c>
      <c r="T501">
        <f>COUNTIF('résultats bruts'!Q501, 1) + COUNTIF('résultats bruts'!AU501,1) + COUNTIF('résultats bruts'!CW501,1)</f>
        <v>0</v>
      </c>
      <c r="U501">
        <f>T501/3</f>
        <v>0</v>
      </c>
      <c r="V501">
        <f>COUNTIF('résultats bruts'!P501,1) + COUNTIF('résultats bruts'!AS501,1) + COUNTIF('résultats bruts'!DD501,1)</f>
        <v>0</v>
      </c>
      <c r="W501">
        <f>V501/3</f>
        <v>0</v>
      </c>
      <c r="X501">
        <f>T501+V501</f>
        <v>0</v>
      </c>
      <c r="Y501">
        <f>X501/6</f>
        <v>0</v>
      </c>
      <c r="Z501">
        <f>COUNTIF('résultats bruts'!V501, 1) + COUNTIF('résultats bruts'!AT501,1) + COUNTIF('résultats bruts'!CT501,1)</f>
        <v>0</v>
      </c>
      <c r="AA501">
        <f>Z501/3</f>
        <v>0</v>
      </c>
      <c r="AB501">
        <f>COUNTIF('résultats bruts'!W501, 1) + COUNTIF('résultats bruts'!AV501,1) + COUNTIF('résultats bruts'!CZ501,1)</f>
        <v>0</v>
      </c>
      <c r="AC501">
        <f>AB501/3</f>
        <v>0</v>
      </c>
      <c r="AD501">
        <f>AB501+Z501</f>
        <v>0</v>
      </c>
      <c r="AE501">
        <f>AD501/6</f>
        <v>0</v>
      </c>
      <c r="AF501">
        <f>AD501+X501</f>
        <v>0</v>
      </c>
      <c r="AG501">
        <f>AF501/12</f>
        <v>0</v>
      </c>
      <c r="AH501">
        <f>COUNTIF('résultats bruts'!R501, 1) + COUNTIF('résultats bruts'!AW501,1) + COUNTIF('résultats bruts'!CU501,1)</f>
        <v>0</v>
      </c>
      <c r="AI501">
        <f>AH501/3</f>
        <v>0</v>
      </c>
      <c r="AJ501">
        <f>COUNTIF('résultats bruts'!Z501, 1) + COUNTIF('résultats bruts'!AQ501,1) + COUNTIF('résultats bruts'!CS501,1)</f>
        <v>0</v>
      </c>
      <c r="AK501">
        <f>AJ501/3</f>
        <v>0</v>
      </c>
      <c r="AL501">
        <f>AH501+AJ501</f>
        <v>0</v>
      </c>
      <c r="AM501">
        <f>AL501/6</f>
        <v>0</v>
      </c>
      <c r="AN501">
        <f>AL501+AF501</f>
        <v>0</v>
      </c>
      <c r="AO501">
        <f>AN501/18</f>
        <v>0</v>
      </c>
      <c r="AP501">
        <f>COUNTIF('résultats bruts'!Y501, 1) + COUNTIF('résultats bruts'!AY501,1) + COUNTIF('résultats bruts'!DC501,1)</f>
        <v>0</v>
      </c>
      <c r="AQ501">
        <f>AP501/3</f>
        <v>0</v>
      </c>
      <c r="AR501">
        <f>COUNTIF('résultats bruts'!T501, 1) + COUNTIF('résultats bruts'!AR501,1) + COUNTIF('résultats bruts'!DB501,1)</f>
        <v>0</v>
      </c>
      <c r="AS501">
        <f>AR501/3</f>
        <v>0</v>
      </c>
      <c r="AT501">
        <f>AR501+AP501</f>
        <v>0</v>
      </c>
      <c r="AU501">
        <f>AT501/6</f>
        <v>0</v>
      </c>
      <c r="AV501">
        <f>COUNTIF('résultats bruts'!X501, 1) + COUNTIF('résultats bruts'!BB501,1) + COUNTIF('résultats bruts'!DA501,1)</f>
        <v>0</v>
      </c>
      <c r="AW501">
        <f>AV501/3</f>
        <v>0</v>
      </c>
      <c r="AX501">
        <f>COUNTIF('résultats bruts'!AA501, 1) + COUNTIF('résultats bruts'!AX501,1) + COUNTIF('résultats bruts'!CY501,1)</f>
        <v>0</v>
      </c>
      <c r="AY501">
        <f>AX501/3</f>
        <v>0</v>
      </c>
      <c r="AZ501">
        <f>AX501+AV501</f>
        <v>0</v>
      </c>
      <c r="BA501">
        <f>AZ501/6</f>
        <v>0</v>
      </c>
      <c r="BB501">
        <f>AZ501+AT501</f>
        <v>0</v>
      </c>
      <c r="BC501">
        <f>BB501/12</f>
        <v>0</v>
      </c>
      <c r="BD501">
        <f>COUNTIF('résultats bruts'!U501, 1) + COUNTIF('résultats bruts'!AZ501,1) + COUNTIF('résultats bruts'!CX501,1)</f>
        <v>0</v>
      </c>
      <c r="BE501">
        <f>BD501/3</f>
        <v>0</v>
      </c>
      <c r="BF501">
        <f>COUNTIF('résultats bruts'!S501, 1) + COUNTIF('résultats bruts'!BA501,1) + COUNTIF('résultats bruts'!CV501,1)</f>
        <v>0</v>
      </c>
      <c r="BG501">
        <f>BF501/3</f>
        <v>0</v>
      </c>
      <c r="BH501">
        <f>BF501+BD501</f>
        <v>0</v>
      </c>
      <c r="BI501">
        <f>BH501/6</f>
        <v>0</v>
      </c>
      <c r="BJ501">
        <f>BH501+BB501</f>
        <v>0</v>
      </c>
      <c r="BK501">
        <f>BJ501/18</f>
        <v>0</v>
      </c>
      <c r="BL501">
        <f>COUNTIF('résultats bruts'!AB501, 1) + COUNTIF('résultats bruts'!AC501,1) + COUNTIF('résultats bruts'!BC501,1)+ COUNTIF('résultats bruts'!BD501,1)+ COUNTIF('résultats bruts'!DE501,1)+ COUNTIF('résultats bruts'!DF501,1)</f>
        <v>0</v>
      </c>
      <c r="BM501">
        <f>BL501/6</f>
        <v>0</v>
      </c>
      <c r="BN501">
        <f>BJ501+AN501+BL501</f>
        <v>0</v>
      </c>
      <c r="BO501">
        <f>BN501/42</f>
        <v>0</v>
      </c>
      <c r="BP501">
        <f>COUNTIF('résultats bruts'!DS501,1) + COUNTIF('résultats bruts'!DQ501,1)</f>
        <v>0</v>
      </c>
      <c r="BQ501">
        <f>BP501/2</f>
        <v>0</v>
      </c>
      <c r="BR501">
        <f>COUNTIF('résultats bruts'!DR501,1)+COUNTIF('résultats bruts'!DT501,1)</f>
        <v>0</v>
      </c>
      <c r="BS501">
        <f>BR501/2</f>
        <v>0</v>
      </c>
      <c r="BT501">
        <f>'résultats bruts'!AR501</f>
        <v>0</v>
      </c>
      <c r="BU501">
        <f>'résultats bruts'!DR501</f>
        <v>0</v>
      </c>
      <c r="BV501">
        <f>'résultats bruts'!AS501</f>
        <v>0</v>
      </c>
      <c r="BW501">
        <f>'résultats bruts'!DT501</f>
        <v>0</v>
      </c>
      <c r="BX501">
        <f>COUNTIF('résultats bruts'!AI501, 1) + COUNTIF('résultats bruts'!BP501,1) + COUNTIF('résultats bruts'!DG501,1)</f>
        <v>0</v>
      </c>
      <c r="BY501">
        <f>BX501/3</f>
        <v>0</v>
      </c>
      <c r="BZ501">
        <f>COUNTIF('résultats bruts'!AL501, 1) + COUNTIF('résultats bruts'!BN501,1) + COUNTIF('résultats bruts'!DI501,1)</f>
        <v>0</v>
      </c>
      <c r="CA501">
        <f>BZ501/3</f>
        <v>0</v>
      </c>
      <c r="CB501">
        <f>BX501+BZ501</f>
        <v>0</v>
      </c>
      <c r="CC501">
        <f>CB501/6</f>
        <v>0</v>
      </c>
      <c r="CD501">
        <f>COUNTIF('résultats bruts'!AK501, 1) + COUNTIF('résultats bruts'!BR501,1) + COUNTIF('résultats bruts'!DM501,1)</f>
        <v>0</v>
      </c>
      <c r="CE501">
        <f>CD501/3</f>
        <v>0</v>
      </c>
      <c r="CF501">
        <f>COUNTIF('résultats bruts'!AE501, 1) + COUNTIF('résultats bruts'!BL501,1) + COUNTIF('résultats bruts'!DN501,1)</f>
        <v>0</v>
      </c>
      <c r="CG501">
        <f>CF501/3</f>
        <v>0</v>
      </c>
      <c r="CH501">
        <f>CF501+CD501</f>
        <v>0</v>
      </c>
      <c r="CI501">
        <f>CH501/6</f>
        <v>0</v>
      </c>
      <c r="CJ501">
        <f>COUNTIF('résultats bruts'!AJ501, 1) + COUNTIF('résultats bruts'!BM501,1) + COUNTIF('résultats bruts'!DL501,1)</f>
        <v>0</v>
      </c>
      <c r="CK501">
        <f>CJ501/3</f>
        <v>0</v>
      </c>
      <c r="CL501">
        <f>COUNTIF('résultats bruts'!AH501, 1) + COUNTIF('résultats bruts'!BK501,1) + COUNTIF('résultats bruts'!DK501,1)</f>
        <v>0</v>
      </c>
      <c r="CM501">
        <f>CL501/3</f>
        <v>0</v>
      </c>
      <c r="CN501">
        <f>CL501+CJ501</f>
        <v>0</v>
      </c>
      <c r="CO501">
        <f>CN501/6</f>
        <v>0</v>
      </c>
      <c r="CP501">
        <f>COUNTIF('résultats bruts'!AF501, 1) + COUNTIF('résultats bruts'!BO501,1) + COUNTIF('résultats bruts'!DJ501,1)</f>
        <v>0</v>
      </c>
      <c r="CQ501">
        <f>CP501/3</f>
        <v>0</v>
      </c>
      <c r="CR501">
        <f>COUNTIF('résultats bruts'!AG501, 1) + COUNTIF('résultats bruts'!BQ501,1) + COUNTIF('résultats bruts'!DH501,1)</f>
        <v>0</v>
      </c>
      <c r="CS501">
        <f>CR501/3</f>
        <v>0</v>
      </c>
      <c r="CT501">
        <f>CR501+CP501</f>
        <v>0</v>
      </c>
      <c r="CU501">
        <f>CT501/6</f>
        <v>0</v>
      </c>
      <c r="CV501">
        <f>COUNTIF('résultats bruts'!AM501, 1) + COUNTIF('résultats bruts'!AN501,1) + COUNTIF('résultats bruts'!BS501,1) +COUNTIF('résultats bruts'!BT501, 1) + COUNTIF('résultats bruts'!DO501,1) + COUNTIF('résultats bruts'!DP501,1)</f>
        <v>0</v>
      </c>
      <c r="CW501">
        <f>+CV501/6</f>
        <v>0</v>
      </c>
      <c r="CX501">
        <f>CT501+CN501+CH501+CB537</f>
        <v>0</v>
      </c>
      <c r="CY501">
        <f>CX501/30</f>
        <v>0</v>
      </c>
      <c r="CZ501">
        <f>COUNTIF('résultats bruts'!AO501,1)</f>
        <v>0</v>
      </c>
      <c r="DA501">
        <f>COUNTIF('résultats bruts'!AP501,1)</f>
        <v>0</v>
      </c>
      <c r="DB501">
        <f>CZ501+DA501</f>
        <v>0</v>
      </c>
      <c r="DC501">
        <f>DB501/2</f>
        <v>0</v>
      </c>
      <c r="DD501">
        <f>COUNTIF('résultats bruts'!BU501,1)</f>
        <v>0</v>
      </c>
      <c r="DE501">
        <f>COUNTIF('résultats bruts'!BV501,1)</f>
        <v>0</v>
      </c>
      <c r="DF501">
        <f>DD501+DE501</f>
        <v>0</v>
      </c>
      <c r="DG501">
        <f>DD501+DE501</f>
        <v>0</v>
      </c>
      <c r="DH501">
        <f>DG501/2</f>
        <v>0</v>
      </c>
      <c r="DJ501">
        <f>COUNTIF(CD501, 1)</f>
        <v>0</v>
      </c>
      <c r="DK501">
        <f>DB501+DG501+DJ501</f>
        <v>0</v>
      </c>
      <c r="DL501">
        <f>DK501/5</f>
        <v>0</v>
      </c>
      <c r="DM501">
        <f>COUNTIF('résultats bruts'!BG501,1)+COUNTIF('résultats bruts'!BJ501,1)</f>
        <v>0</v>
      </c>
      <c r="DN501">
        <f>DM501/2</f>
        <v>0</v>
      </c>
      <c r="DO501">
        <f>COUNTIF('résultats bruts'!CD501,1)+COUNTIF('résultats bruts'!CF501,1) + COUNTIF('résultats bruts'!CO501,1)+COUNTIF('résultats bruts'!CR501,1)</f>
        <v>0</v>
      </c>
      <c r="DP501">
        <f>DO501/4</f>
        <v>0</v>
      </c>
      <c r="DQ501">
        <f>DM501+DO501</f>
        <v>0</v>
      </c>
      <c r="DR501">
        <f>DQ501/6</f>
        <v>0</v>
      </c>
      <c r="DS501">
        <f>COUNTIF('résultats bruts'!BF501,1)+COUNTIF('résultats bruts'!BI501,1)</f>
        <v>0</v>
      </c>
      <c r="DT501">
        <f>DS501/2</f>
        <v>0</v>
      </c>
      <c r="DU501">
        <f>COUNTIF('résultats bruts'!CE501,1)+COUNTIF('résultats bruts'!CH501,1) + COUNTIF('résultats bruts'!CP501,1)</f>
        <v>0</v>
      </c>
      <c r="DV501">
        <f>DU501/4</f>
        <v>0</v>
      </c>
      <c r="DW501">
        <f>DS501+DU501</f>
        <v>0</v>
      </c>
      <c r="DX501">
        <f>DW501/6</f>
        <v>0</v>
      </c>
      <c r="DY501">
        <f>COUNTIF('résultats bruts'!BE501,1)+COUNTIF('résultats bruts'!BH501,1)</f>
        <v>0</v>
      </c>
      <c r="DZ501">
        <f>DY501/2</f>
        <v>0</v>
      </c>
      <c r="EA501">
        <f>COUNTIF('résultats bruts'!CC501,1)+COUNTIF('résultats bruts'!CG501,1) + COUNTIF('résultats bruts'!CN501,1)</f>
        <v>0</v>
      </c>
      <c r="EB501">
        <f>EA501/3</f>
        <v>0</v>
      </c>
      <c r="EC501">
        <f>EA501+DY501</f>
        <v>0</v>
      </c>
      <c r="ED501">
        <f>EC501/5</f>
        <v>0</v>
      </c>
      <c r="EE501">
        <f>EC501+DW501+DQ501</f>
        <v>0</v>
      </c>
      <c r="EF501">
        <f>EE501/17</f>
        <v>0</v>
      </c>
    </row>
    <row r="502">
      <c r="A502">
        <f>'résultats bruts'!A502</f>
        <v>0</v>
      </c>
      <c r="B502">
        <f>'résultats bruts'!B502</f>
        <v>0</v>
      </c>
      <c r="C502">
        <f>'résultats bruts'!C502</f>
        <v>0</v>
      </c>
      <c r="D502">
        <f>'résultats bruts'!D502</f>
        <v>0</v>
      </c>
      <c r="E502">
        <f>'résultats bruts'!E502</f>
        <v>0</v>
      </c>
      <c r="F502">
        <f>'résultats bruts'!F502</f>
        <v>500</v>
      </c>
      <c r="G502">
        <f>COUNTIF('résultats bruts'!K502,1) +COUNTIF('résultats bruts'!CJ502:CK502,1)+COUNTIF('résultats bruts'!CJ502:CK502,"0A")</f>
        <v>0</v>
      </c>
      <c r="H502">
        <f>G502/3</f>
        <v>0</v>
      </c>
      <c r="I502">
        <f>COUNTIF('résultats bruts'!O502,1) + COUNTIF('résultats bruts'!AD502,1) + COUNTIF('résultats bruts'!CA502,1) + COUNTIF('résultats bruts'!DU502, 1) + COUNTIF('résultats bruts'!DU502,"0B")</f>
        <v>0</v>
      </c>
      <c r="J502">
        <f>I502/4</f>
        <v>0</v>
      </c>
      <c r="K502">
        <f>COUNTIF('résultats bruts'!CJ502:CK502,1)</f>
        <v>0</v>
      </c>
      <c r="L502">
        <f>K502/2</f>
        <v>0</v>
      </c>
      <c r="M502">
        <f>COUNTIF('résultats bruts'!CM502,1)</f>
        <v>0</v>
      </c>
      <c r="N502">
        <f>COUNTIF('résultats bruts'!DU502,1)</f>
        <v>0</v>
      </c>
      <c r="O502">
        <f>M502+N502</f>
        <v>0</v>
      </c>
      <c r="P502">
        <f>O502/2</f>
        <v>0</v>
      </c>
      <c r="Q502">
        <f>COUNTIF('résultats bruts'!CB502, "1A")+COUNTIF('résultats bruts'!CB502, "1B")</f>
        <v>0</v>
      </c>
      <c r="R502">
        <f>O502+K502+I502+G502</f>
        <v>0</v>
      </c>
      <c r="S502">
        <f>R502/11</f>
        <v>0</v>
      </c>
      <c r="T502">
        <f>COUNTIF('résultats bruts'!Q502, 1) + COUNTIF('résultats bruts'!AU502,1) + COUNTIF('résultats bruts'!CW502,1)</f>
        <v>0</v>
      </c>
      <c r="U502">
        <f>T502/3</f>
        <v>0</v>
      </c>
      <c r="V502">
        <f>COUNTIF('résultats bruts'!P502,1) + COUNTIF('résultats bruts'!AS502,1) + COUNTIF('résultats bruts'!DD502,1)</f>
        <v>0</v>
      </c>
      <c r="W502">
        <f>V502/3</f>
        <v>0</v>
      </c>
      <c r="X502">
        <f>T502+V502</f>
        <v>0</v>
      </c>
      <c r="Y502">
        <f>X502/6</f>
        <v>0</v>
      </c>
      <c r="Z502">
        <f>COUNTIF('résultats bruts'!V502, 1) + COUNTIF('résultats bruts'!AT502,1) + COUNTIF('résultats bruts'!CT502,1)</f>
        <v>0</v>
      </c>
      <c r="AA502">
        <f>Z502/3</f>
        <v>0</v>
      </c>
      <c r="AB502">
        <f>COUNTIF('résultats bruts'!W502, 1) + COUNTIF('résultats bruts'!AV502,1) + COUNTIF('résultats bruts'!CZ502,1)</f>
        <v>0</v>
      </c>
      <c r="AC502">
        <f>AB502/3</f>
        <v>0</v>
      </c>
      <c r="AD502">
        <f>AB502+Z502</f>
        <v>0</v>
      </c>
      <c r="AE502">
        <f>AD502/6</f>
        <v>0</v>
      </c>
      <c r="AF502">
        <f>AD502+X502</f>
        <v>0</v>
      </c>
      <c r="AG502">
        <f>AF502/12</f>
        <v>0</v>
      </c>
      <c r="AH502">
        <f>COUNTIF('résultats bruts'!R502, 1) + COUNTIF('résultats bruts'!AW502,1) + COUNTIF('résultats bruts'!CU502,1)</f>
        <v>0</v>
      </c>
      <c r="AI502">
        <f>AH502/3</f>
        <v>0</v>
      </c>
      <c r="AJ502">
        <f>COUNTIF('résultats bruts'!Z502, 1) + COUNTIF('résultats bruts'!AQ502,1) + COUNTIF('résultats bruts'!CS502,1)</f>
        <v>0</v>
      </c>
      <c r="AK502">
        <f>AJ502/3</f>
        <v>0</v>
      </c>
      <c r="AL502">
        <f>AH502+AJ502</f>
        <v>0</v>
      </c>
      <c r="AM502">
        <f>AL502/6</f>
        <v>0</v>
      </c>
      <c r="AN502">
        <f>AL502+AF502</f>
        <v>0</v>
      </c>
      <c r="AO502">
        <f>AN502/18</f>
        <v>0</v>
      </c>
      <c r="AP502">
        <f>COUNTIF('résultats bruts'!Y502, 1) + COUNTIF('résultats bruts'!AY502,1) + COUNTIF('résultats bruts'!DC502,1)</f>
        <v>0</v>
      </c>
      <c r="AQ502">
        <f>AP502/3</f>
        <v>0</v>
      </c>
      <c r="AR502">
        <f>COUNTIF('résultats bruts'!T502, 1) + COUNTIF('résultats bruts'!AR502,1) + COUNTIF('résultats bruts'!DB502,1)</f>
        <v>0</v>
      </c>
      <c r="AS502">
        <f>AR502/3</f>
        <v>0</v>
      </c>
      <c r="AT502">
        <f>AR502+AP502</f>
        <v>0</v>
      </c>
      <c r="AU502">
        <f>AT502/6</f>
        <v>0</v>
      </c>
      <c r="AV502">
        <f>COUNTIF('résultats bruts'!X502, 1) + COUNTIF('résultats bruts'!BB502,1) + COUNTIF('résultats bruts'!DA502,1)</f>
        <v>0</v>
      </c>
      <c r="AW502">
        <f>AV502/3</f>
        <v>0</v>
      </c>
      <c r="AX502">
        <f>COUNTIF('résultats bruts'!AA502, 1) + COUNTIF('résultats bruts'!AX502,1) + COUNTIF('résultats bruts'!CY502,1)</f>
        <v>0</v>
      </c>
      <c r="AY502">
        <f>AX502/3</f>
        <v>0</v>
      </c>
      <c r="AZ502">
        <f>AX502+AV502</f>
        <v>0</v>
      </c>
      <c r="BA502">
        <f>AZ502/6</f>
        <v>0</v>
      </c>
      <c r="BB502">
        <f>AZ502+AT502</f>
        <v>0</v>
      </c>
      <c r="BC502">
        <f>BB502/12</f>
        <v>0</v>
      </c>
      <c r="BD502">
        <f>COUNTIF('résultats bruts'!U502, 1) + COUNTIF('résultats bruts'!AZ502,1) + COUNTIF('résultats bruts'!CX502,1)</f>
        <v>0</v>
      </c>
      <c r="BE502">
        <f>BD502/3</f>
        <v>0</v>
      </c>
      <c r="BF502">
        <f>COUNTIF('résultats bruts'!S502, 1) + COUNTIF('résultats bruts'!BA502,1) + COUNTIF('résultats bruts'!CV502,1)</f>
        <v>0</v>
      </c>
      <c r="BG502">
        <f>BF502/3</f>
        <v>0</v>
      </c>
      <c r="BH502">
        <f>BF502+BD502</f>
        <v>0</v>
      </c>
      <c r="BI502">
        <f>BH502/6</f>
        <v>0</v>
      </c>
      <c r="BJ502">
        <f>BH502+BB502</f>
        <v>0</v>
      </c>
      <c r="BK502">
        <f>BJ502/18</f>
        <v>0</v>
      </c>
      <c r="BL502">
        <f>COUNTIF('résultats bruts'!AB502, 1) + COUNTIF('résultats bruts'!AC502,1) + COUNTIF('résultats bruts'!BC502,1)+ COUNTIF('résultats bruts'!BD502,1)+ COUNTIF('résultats bruts'!DE502,1)+ COUNTIF('résultats bruts'!DF502,1)</f>
        <v>0</v>
      </c>
      <c r="BM502">
        <f>BL502/6</f>
        <v>0</v>
      </c>
      <c r="BN502">
        <f>BJ502+AN502+BL502</f>
        <v>0</v>
      </c>
      <c r="BO502">
        <f>BN502/42</f>
        <v>0</v>
      </c>
      <c r="BP502">
        <f>COUNTIF('résultats bruts'!DS502,1) + COUNTIF('résultats bruts'!DQ502,1)</f>
        <v>0</v>
      </c>
      <c r="BQ502">
        <f>BP502/2</f>
        <v>0</v>
      </c>
      <c r="BR502">
        <f>COUNTIF('résultats bruts'!DR502,1)+COUNTIF('résultats bruts'!DT502,1)</f>
        <v>0</v>
      </c>
      <c r="BS502">
        <f>BR502/2</f>
        <v>0</v>
      </c>
      <c r="BT502">
        <f>'résultats bruts'!AR502</f>
        <v>0</v>
      </c>
      <c r="BU502">
        <f>'résultats bruts'!DR502</f>
        <v>0</v>
      </c>
      <c r="BV502">
        <f>'résultats bruts'!AS502</f>
        <v>0</v>
      </c>
      <c r="BW502">
        <f>'résultats bruts'!DT502</f>
        <v>0</v>
      </c>
      <c r="BX502">
        <f>COUNTIF('résultats bruts'!AI502, 1) + COUNTIF('résultats bruts'!BP502,1) + COUNTIF('résultats bruts'!DG502,1)</f>
        <v>0</v>
      </c>
      <c r="BY502">
        <f>BX502/3</f>
        <v>0</v>
      </c>
      <c r="BZ502">
        <f>COUNTIF('résultats bruts'!AL502, 1) + COUNTIF('résultats bruts'!BN502,1) + COUNTIF('résultats bruts'!DI502,1)</f>
        <v>0</v>
      </c>
      <c r="CA502">
        <f>BZ502/3</f>
        <v>0</v>
      </c>
      <c r="CB502">
        <f>BX502+BZ502</f>
        <v>0</v>
      </c>
      <c r="CC502">
        <f>CB502/6</f>
        <v>0</v>
      </c>
      <c r="CD502">
        <f>COUNTIF('résultats bruts'!AK502, 1) + COUNTIF('résultats bruts'!BR502,1) + COUNTIF('résultats bruts'!DM502,1)</f>
        <v>0</v>
      </c>
      <c r="CE502">
        <f>CD502/3</f>
        <v>0</v>
      </c>
      <c r="CF502">
        <f>COUNTIF('résultats bruts'!AE502, 1) + COUNTIF('résultats bruts'!BL502,1) + COUNTIF('résultats bruts'!DN502,1)</f>
        <v>0</v>
      </c>
      <c r="CG502">
        <f>CF502/3</f>
        <v>0</v>
      </c>
      <c r="CH502">
        <f>CF502+CD502</f>
        <v>0</v>
      </c>
      <c r="CI502">
        <f>CH502/6</f>
        <v>0</v>
      </c>
      <c r="CJ502">
        <f>COUNTIF('résultats bruts'!AJ502, 1) + COUNTIF('résultats bruts'!BM502,1) + COUNTIF('résultats bruts'!DL502,1)</f>
        <v>0</v>
      </c>
      <c r="CK502">
        <f>CJ502/3</f>
        <v>0</v>
      </c>
      <c r="CL502">
        <f>COUNTIF('résultats bruts'!AH502, 1) + COUNTIF('résultats bruts'!BK502,1) + COUNTIF('résultats bruts'!DK502,1)</f>
        <v>0</v>
      </c>
      <c r="CM502">
        <f>CL502/3</f>
        <v>0</v>
      </c>
      <c r="CN502">
        <f>CL502+CJ502</f>
        <v>0</v>
      </c>
      <c r="CO502">
        <f>CN502/6</f>
        <v>0</v>
      </c>
      <c r="CP502">
        <f>COUNTIF('résultats bruts'!AF502, 1) + COUNTIF('résultats bruts'!BO502,1) + COUNTIF('résultats bruts'!DJ502,1)</f>
        <v>0</v>
      </c>
      <c r="CQ502">
        <f>CP502/3</f>
        <v>0</v>
      </c>
      <c r="CR502">
        <f>COUNTIF('résultats bruts'!AG502, 1) + COUNTIF('résultats bruts'!BQ502,1) + COUNTIF('résultats bruts'!DH502,1)</f>
        <v>0</v>
      </c>
      <c r="CS502">
        <f>CR502/3</f>
        <v>0</v>
      </c>
      <c r="CT502">
        <f>CR502+CP502</f>
        <v>0</v>
      </c>
      <c r="CU502">
        <f>CT502/6</f>
        <v>0</v>
      </c>
      <c r="CV502">
        <f>COUNTIF('résultats bruts'!AM502, 1) + COUNTIF('résultats bruts'!AN502,1) + COUNTIF('résultats bruts'!BS502,1) +COUNTIF('résultats bruts'!BT502, 1) + COUNTIF('résultats bruts'!DO502,1) + COUNTIF('résultats bruts'!DP502,1)</f>
        <v>0</v>
      </c>
      <c r="CW502">
        <f>+CV502/6</f>
        <v>0</v>
      </c>
      <c r="CX502">
        <f>CT502+CN502+CH502+CB538</f>
        <v>0</v>
      </c>
      <c r="CY502">
        <f>CX502/30</f>
        <v>0</v>
      </c>
      <c r="CZ502">
        <f>COUNTIF('résultats bruts'!AO502,1)</f>
        <v>0</v>
      </c>
      <c r="DA502">
        <f>COUNTIF('résultats bruts'!AP502,1)</f>
        <v>0</v>
      </c>
      <c r="DB502">
        <f>CZ502+DA502</f>
        <v>0</v>
      </c>
      <c r="DC502">
        <f>DB502/2</f>
        <v>0</v>
      </c>
      <c r="DD502">
        <f>COUNTIF('résultats bruts'!BU502,1)</f>
        <v>0</v>
      </c>
      <c r="DE502">
        <f>COUNTIF('résultats bruts'!BV502,1)</f>
        <v>0</v>
      </c>
      <c r="DF502">
        <f>DD502+DE502</f>
        <v>0</v>
      </c>
      <c r="DG502">
        <f>DD502+DE502</f>
        <v>0</v>
      </c>
      <c r="DH502">
        <f>DG502/2</f>
        <v>0</v>
      </c>
      <c r="DJ502">
        <f>COUNTIF(CD502, 1)</f>
        <v>0</v>
      </c>
      <c r="DK502">
        <f>DB502+DG502+DJ502</f>
        <v>0</v>
      </c>
      <c r="DL502">
        <f>DK502/5</f>
        <v>0</v>
      </c>
      <c r="DM502">
        <f>COUNTIF('résultats bruts'!BG502,1)+COUNTIF('résultats bruts'!BJ502,1)</f>
        <v>0</v>
      </c>
      <c r="DN502">
        <f>DM502/2</f>
        <v>0</v>
      </c>
      <c r="DO502">
        <f>COUNTIF('résultats bruts'!CD502,1)+COUNTIF('résultats bruts'!CF502,1) + COUNTIF('résultats bruts'!CO502,1)+COUNTIF('résultats bruts'!CR502,1)</f>
        <v>0</v>
      </c>
      <c r="DP502">
        <f>DO502/4</f>
        <v>0</v>
      </c>
      <c r="DQ502">
        <f>DM502+DO502</f>
        <v>0</v>
      </c>
      <c r="DR502">
        <f>DQ502/6</f>
        <v>0</v>
      </c>
      <c r="DS502">
        <f>COUNTIF('résultats bruts'!BF502,1)+COUNTIF('résultats bruts'!BI502,1)</f>
        <v>0</v>
      </c>
      <c r="DT502">
        <f>DS502/2</f>
        <v>0</v>
      </c>
      <c r="DU502">
        <f>COUNTIF('résultats bruts'!CE502,1)+COUNTIF('résultats bruts'!CH502,1) + COUNTIF('résultats bruts'!CP502,1)</f>
        <v>0</v>
      </c>
      <c r="DV502">
        <f>DU502/4</f>
        <v>0</v>
      </c>
      <c r="DW502">
        <f>DS502+DU502</f>
        <v>0</v>
      </c>
      <c r="DX502">
        <f>DW502/6</f>
        <v>0</v>
      </c>
      <c r="DY502">
        <f>COUNTIF('résultats bruts'!BE502,1)+COUNTIF('résultats bruts'!BH502,1)</f>
        <v>0</v>
      </c>
      <c r="DZ502">
        <f>DY502/2</f>
        <v>0</v>
      </c>
      <c r="EA502">
        <f>COUNTIF('résultats bruts'!CC502,1)+COUNTIF('résultats bruts'!CG502,1) + COUNTIF('résultats bruts'!CN502,1)</f>
        <v>0</v>
      </c>
      <c r="EB502">
        <f>EA502/3</f>
        <v>0</v>
      </c>
      <c r="EC502">
        <f>EA502+DY502</f>
        <v>0</v>
      </c>
      <c r="ED502">
        <f>EC502/5</f>
        <v>0</v>
      </c>
      <c r="EE502">
        <f>EC502+DW502+DQ502</f>
        <v>0</v>
      </c>
      <c r="EF502">
        <f>EE502/17</f>
        <v>0</v>
      </c>
    </row>
    <row r="503">
      <c r="A503">
        <f>'résultats bruts'!A503</f>
        <v>0</v>
      </c>
      <c r="B503">
        <f>'résultats bruts'!B503</f>
        <v>0</v>
      </c>
      <c r="C503">
        <f>'résultats bruts'!C503</f>
        <v>0</v>
      </c>
      <c r="D503">
        <f>'résultats bruts'!D503</f>
        <v>0</v>
      </c>
      <c r="E503">
        <f>'résultats bruts'!E503</f>
        <v>0</v>
      </c>
      <c r="F503">
        <f>'résultats bruts'!F503</f>
        <v>501</v>
      </c>
      <c r="G503">
        <f>COUNTIF('résultats bruts'!K503,1) +COUNTIF('résultats bruts'!CJ503:CK503,1)+COUNTIF('résultats bruts'!CJ503:CK503,"0A")</f>
        <v>0</v>
      </c>
      <c r="H503">
        <f>G503/3</f>
        <v>0</v>
      </c>
      <c r="I503">
        <f>COUNTIF('résultats bruts'!O503,1) + COUNTIF('résultats bruts'!AD503,1) + COUNTIF('résultats bruts'!CA503,1) + COUNTIF('résultats bruts'!DU503, 1) + COUNTIF('résultats bruts'!DU503,"0B")</f>
        <v>0</v>
      </c>
      <c r="J503">
        <f>I503/4</f>
        <v>0</v>
      </c>
      <c r="K503">
        <f>COUNTIF('résultats bruts'!CJ503:CK503,1)</f>
        <v>0</v>
      </c>
      <c r="L503">
        <f>K503/2</f>
        <v>0</v>
      </c>
      <c r="M503">
        <f>COUNTIF('résultats bruts'!CM503,1)</f>
        <v>0</v>
      </c>
      <c r="N503">
        <f>COUNTIF('résultats bruts'!DU503,1)</f>
        <v>0</v>
      </c>
      <c r="O503">
        <f>M503+N503</f>
        <v>0</v>
      </c>
      <c r="P503">
        <f>O503/2</f>
        <v>0</v>
      </c>
      <c r="Q503">
        <f>COUNTIF('résultats bruts'!CB503, "1A")+COUNTIF('résultats bruts'!CB503, "1B")</f>
        <v>0</v>
      </c>
      <c r="R503">
        <f>O503+K503+I503+G503</f>
        <v>0</v>
      </c>
      <c r="S503">
        <f>R503/11</f>
        <v>0</v>
      </c>
      <c r="T503">
        <f>COUNTIF('résultats bruts'!Q503, 1) + COUNTIF('résultats bruts'!AU503,1) + COUNTIF('résultats bruts'!CW503,1)</f>
        <v>0</v>
      </c>
      <c r="U503">
        <f>T503/3</f>
        <v>0</v>
      </c>
      <c r="V503">
        <f>COUNTIF('résultats bruts'!P503,1) + COUNTIF('résultats bruts'!AS503,1) + COUNTIF('résultats bruts'!DD503,1)</f>
        <v>0</v>
      </c>
      <c r="W503">
        <f>V503/3</f>
        <v>0</v>
      </c>
      <c r="X503">
        <f>T503+V503</f>
        <v>0</v>
      </c>
      <c r="Y503">
        <f>X503/6</f>
        <v>0</v>
      </c>
      <c r="Z503">
        <f>COUNTIF('résultats bruts'!V503, 1) + COUNTIF('résultats bruts'!AT503,1) + COUNTIF('résultats bruts'!CT503,1)</f>
        <v>0</v>
      </c>
      <c r="AA503">
        <f>Z503/3</f>
        <v>0</v>
      </c>
      <c r="AB503">
        <f>COUNTIF('résultats bruts'!W503, 1) + COUNTIF('résultats bruts'!AV503,1) + COUNTIF('résultats bruts'!CZ503,1)</f>
        <v>0</v>
      </c>
      <c r="AC503">
        <f>AB503/3</f>
        <v>0</v>
      </c>
      <c r="AD503">
        <f>AB503+Z503</f>
        <v>0</v>
      </c>
      <c r="AE503">
        <f>AD503/6</f>
        <v>0</v>
      </c>
      <c r="AF503">
        <f>AD503+X503</f>
        <v>0</v>
      </c>
      <c r="AG503">
        <f>AF503/12</f>
        <v>0</v>
      </c>
      <c r="AH503">
        <f>COUNTIF('résultats bruts'!R503, 1) + COUNTIF('résultats bruts'!AW503,1) + COUNTIF('résultats bruts'!CU503,1)</f>
        <v>0</v>
      </c>
      <c r="AI503">
        <f>AH503/3</f>
        <v>0</v>
      </c>
      <c r="AJ503">
        <f>COUNTIF('résultats bruts'!Z503, 1) + COUNTIF('résultats bruts'!AQ503,1) + COUNTIF('résultats bruts'!CS503,1)</f>
        <v>0</v>
      </c>
      <c r="AK503">
        <f>AJ503/3</f>
        <v>0</v>
      </c>
      <c r="AL503">
        <f>AH503+AJ503</f>
        <v>0</v>
      </c>
      <c r="AM503">
        <f>AL503/6</f>
        <v>0</v>
      </c>
      <c r="AN503">
        <f>AL503+AF503</f>
        <v>0</v>
      </c>
      <c r="AO503">
        <f>AN503/18</f>
        <v>0</v>
      </c>
      <c r="AP503">
        <f>COUNTIF('résultats bruts'!Y503, 1) + COUNTIF('résultats bruts'!AY503,1) + COUNTIF('résultats bruts'!DC503,1)</f>
        <v>0</v>
      </c>
      <c r="AQ503">
        <f>AP503/3</f>
        <v>0</v>
      </c>
      <c r="AR503">
        <f>COUNTIF('résultats bruts'!T503, 1) + COUNTIF('résultats bruts'!AR503,1) + COUNTIF('résultats bruts'!DB503,1)</f>
        <v>0</v>
      </c>
      <c r="AS503">
        <f>AR503/3</f>
        <v>0</v>
      </c>
      <c r="AT503">
        <f>AR503+AP503</f>
        <v>0</v>
      </c>
      <c r="AU503">
        <f>AT503/6</f>
        <v>0</v>
      </c>
      <c r="AV503">
        <f>COUNTIF('résultats bruts'!X503, 1) + COUNTIF('résultats bruts'!BB503,1) + COUNTIF('résultats bruts'!DA503,1)</f>
        <v>0</v>
      </c>
      <c r="AW503">
        <f>AV503/3</f>
        <v>0</v>
      </c>
      <c r="AX503">
        <f>COUNTIF('résultats bruts'!AA503, 1) + COUNTIF('résultats bruts'!AX503,1) + COUNTIF('résultats bruts'!CY503,1)</f>
        <v>0</v>
      </c>
      <c r="AY503">
        <f>AX503/3</f>
        <v>0</v>
      </c>
      <c r="AZ503">
        <f>AX503+AV503</f>
        <v>0</v>
      </c>
      <c r="BA503">
        <f>AZ503/6</f>
        <v>0</v>
      </c>
      <c r="BB503">
        <f>AZ503+AT503</f>
        <v>0</v>
      </c>
      <c r="BC503">
        <f>BB503/12</f>
        <v>0</v>
      </c>
      <c r="BD503">
        <f>COUNTIF('résultats bruts'!U503, 1) + COUNTIF('résultats bruts'!AZ503,1) + COUNTIF('résultats bruts'!CX503,1)</f>
        <v>0</v>
      </c>
      <c r="BE503">
        <f>BD503/3</f>
        <v>0</v>
      </c>
      <c r="BF503">
        <f>COUNTIF('résultats bruts'!S503, 1) + COUNTIF('résultats bruts'!BA503,1) + COUNTIF('résultats bruts'!CV503,1)</f>
        <v>0</v>
      </c>
      <c r="BG503">
        <f>BF503/3</f>
        <v>0</v>
      </c>
      <c r="BH503">
        <f>BF503+BD503</f>
        <v>0</v>
      </c>
      <c r="BI503">
        <f>BH503/6</f>
        <v>0</v>
      </c>
      <c r="BJ503">
        <f>BH503+BB503</f>
        <v>0</v>
      </c>
      <c r="BK503">
        <f>BJ503/18</f>
        <v>0</v>
      </c>
      <c r="BL503">
        <f>COUNTIF('résultats bruts'!AB503, 1) + COUNTIF('résultats bruts'!AC503,1) + COUNTIF('résultats bruts'!BC503,1)+ COUNTIF('résultats bruts'!BD503,1)+ COUNTIF('résultats bruts'!DE503,1)+ COUNTIF('résultats bruts'!DF503,1)</f>
        <v>0</v>
      </c>
      <c r="BM503">
        <f>BL503/6</f>
        <v>0</v>
      </c>
      <c r="BN503">
        <f>BJ503+AN503+BL503</f>
        <v>0</v>
      </c>
      <c r="BO503">
        <f>BN503/42</f>
        <v>0</v>
      </c>
      <c r="BP503">
        <f>COUNTIF('résultats bruts'!DS503,1) + COUNTIF('résultats bruts'!DQ503,1)</f>
        <v>0</v>
      </c>
      <c r="BQ503">
        <f>BP503/2</f>
        <v>0</v>
      </c>
      <c r="BR503">
        <f>COUNTIF('résultats bruts'!DR503,1)+COUNTIF('résultats bruts'!DT503,1)</f>
        <v>0</v>
      </c>
      <c r="BS503">
        <f>BR503/2</f>
        <v>0</v>
      </c>
      <c r="BT503">
        <f>'résultats bruts'!AR503</f>
        <v>0</v>
      </c>
      <c r="BU503">
        <f>'résultats bruts'!DR503</f>
        <v>0</v>
      </c>
      <c r="BV503">
        <f>'résultats bruts'!AS503</f>
        <v>0</v>
      </c>
      <c r="BW503">
        <f>'résultats bruts'!DT503</f>
        <v>0</v>
      </c>
      <c r="BX503">
        <f>COUNTIF('résultats bruts'!AI503, 1) + COUNTIF('résultats bruts'!BP503,1) + COUNTIF('résultats bruts'!DG503,1)</f>
        <v>0</v>
      </c>
      <c r="BY503">
        <f>BX503/3</f>
        <v>0</v>
      </c>
      <c r="BZ503">
        <f>COUNTIF('résultats bruts'!AL503, 1) + COUNTIF('résultats bruts'!BN503,1) + COUNTIF('résultats bruts'!DI503,1)</f>
        <v>0</v>
      </c>
      <c r="CA503">
        <f>BZ503/3</f>
        <v>0</v>
      </c>
      <c r="CB503">
        <f>BX503+BZ503</f>
        <v>0</v>
      </c>
      <c r="CC503">
        <f>CB503/6</f>
        <v>0</v>
      </c>
      <c r="CD503">
        <f>COUNTIF('résultats bruts'!AK503, 1) + COUNTIF('résultats bruts'!BR503,1) + COUNTIF('résultats bruts'!DM503,1)</f>
        <v>0</v>
      </c>
      <c r="CE503">
        <f>CD503/3</f>
        <v>0</v>
      </c>
      <c r="CF503">
        <f>COUNTIF('résultats bruts'!AE503, 1) + COUNTIF('résultats bruts'!BL503,1) + COUNTIF('résultats bruts'!DN503,1)</f>
        <v>0</v>
      </c>
      <c r="CG503">
        <f>CF503/3</f>
        <v>0</v>
      </c>
      <c r="CH503">
        <f>CF503+CD503</f>
        <v>0</v>
      </c>
      <c r="CI503">
        <f>CH503/6</f>
        <v>0</v>
      </c>
      <c r="CJ503">
        <f>COUNTIF('résultats bruts'!AJ503, 1) + COUNTIF('résultats bruts'!BM503,1) + COUNTIF('résultats bruts'!DL503,1)</f>
        <v>0</v>
      </c>
      <c r="CK503">
        <f>CJ503/3</f>
        <v>0</v>
      </c>
      <c r="CL503">
        <f>COUNTIF('résultats bruts'!AH503, 1) + COUNTIF('résultats bruts'!BK503,1) + COUNTIF('résultats bruts'!DK503,1)</f>
        <v>0</v>
      </c>
      <c r="CM503">
        <f>CL503/3</f>
        <v>0</v>
      </c>
      <c r="CN503">
        <f>CL503+CJ503</f>
        <v>0</v>
      </c>
      <c r="CO503">
        <f>CN503/6</f>
        <v>0</v>
      </c>
      <c r="CP503">
        <f>COUNTIF('résultats bruts'!AF503, 1) + COUNTIF('résultats bruts'!BO503,1) + COUNTIF('résultats bruts'!DJ503,1)</f>
        <v>0</v>
      </c>
      <c r="CQ503">
        <f>CP503/3</f>
        <v>0</v>
      </c>
      <c r="CR503">
        <f>COUNTIF('résultats bruts'!AG503, 1) + COUNTIF('résultats bruts'!BQ503,1) + COUNTIF('résultats bruts'!DH503,1)</f>
        <v>0</v>
      </c>
      <c r="CS503">
        <f>CR503/3</f>
        <v>0</v>
      </c>
      <c r="CT503">
        <f>CR503+CP503</f>
        <v>0</v>
      </c>
      <c r="CU503">
        <f>CT503/6</f>
        <v>0</v>
      </c>
      <c r="CV503">
        <f>COUNTIF('résultats bruts'!AM503, 1) + COUNTIF('résultats bruts'!AN503,1) + COUNTIF('résultats bruts'!BS503,1) +COUNTIF('résultats bruts'!BT503, 1) + COUNTIF('résultats bruts'!DO503,1) + COUNTIF('résultats bruts'!DP503,1)</f>
        <v>0</v>
      </c>
      <c r="CW503">
        <f>+CV503/6</f>
        <v>0</v>
      </c>
      <c r="CX503">
        <f>CT503+CN503+CH503+CB539</f>
        <v>0</v>
      </c>
      <c r="CY503">
        <f>CX503/30</f>
        <v>0</v>
      </c>
      <c r="CZ503">
        <f>COUNTIF('résultats bruts'!AO503,1)</f>
        <v>0</v>
      </c>
      <c r="DA503">
        <f>COUNTIF('résultats bruts'!AP503,1)</f>
        <v>0</v>
      </c>
      <c r="DB503">
        <f>CZ503+DA503</f>
        <v>0</v>
      </c>
      <c r="DC503">
        <f>DB503/2</f>
        <v>0</v>
      </c>
      <c r="DD503">
        <f>COUNTIF('résultats bruts'!BU503,1)</f>
        <v>0</v>
      </c>
      <c r="DE503">
        <f>COUNTIF('résultats bruts'!BV503,1)</f>
        <v>0</v>
      </c>
      <c r="DF503">
        <f>DD503+DE503</f>
        <v>0</v>
      </c>
      <c r="DG503">
        <f>DD503+DE503</f>
        <v>0</v>
      </c>
      <c r="DH503">
        <f>DG503/2</f>
        <v>0</v>
      </c>
      <c r="DJ503">
        <f>COUNTIF(CD503, 1)</f>
        <v>0</v>
      </c>
      <c r="DK503">
        <f>DB503+DG503+DJ503</f>
        <v>0</v>
      </c>
      <c r="DL503">
        <f>DK503/5</f>
        <v>0</v>
      </c>
      <c r="DM503">
        <f>COUNTIF('résultats bruts'!BG503,1)+COUNTIF('résultats bruts'!BJ503,1)</f>
        <v>0</v>
      </c>
      <c r="DN503">
        <f>DM503/2</f>
        <v>0</v>
      </c>
      <c r="DO503">
        <f>COUNTIF('résultats bruts'!CD503,1)+COUNTIF('résultats bruts'!CF503,1) + COUNTIF('résultats bruts'!CO503,1)+COUNTIF('résultats bruts'!CR503,1)</f>
        <v>0</v>
      </c>
      <c r="DP503">
        <f>DO503/4</f>
        <v>0</v>
      </c>
      <c r="DQ503">
        <f>DM503+DO503</f>
        <v>0</v>
      </c>
      <c r="DR503">
        <f>DQ503/6</f>
        <v>0</v>
      </c>
      <c r="DS503">
        <f>COUNTIF('résultats bruts'!BF503,1)+COUNTIF('résultats bruts'!BI503,1)</f>
        <v>0</v>
      </c>
      <c r="DT503">
        <f>DS503/2</f>
        <v>0</v>
      </c>
      <c r="DU503">
        <f>COUNTIF('résultats bruts'!CE503,1)+COUNTIF('résultats bruts'!CH503,1) + COUNTIF('résultats bruts'!CP503,1)</f>
        <v>0</v>
      </c>
      <c r="DV503">
        <f>DU503/4</f>
        <v>0</v>
      </c>
      <c r="DW503">
        <f>DS503+DU503</f>
        <v>0</v>
      </c>
      <c r="DX503">
        <f>DW503/6</f>
        <v>0</v>
      </c>
      <c r="DY503">
        <f>COUNTIF('résultats bruts'!BE503,1)+COUNTIF('résultats bruts'!BH503,1)</f>
        <v>0</v>
      </c>
      <c r="DZ503">
        <f>DY503/2</f>
        <v>0</v>
      </c>
      <c r="EA503">
        <f>COUNTIF('résultats bruts'!CC503,1)+COUNTIF('résultats bruts'!CG503,1) + COUNTIF('résultats bruts'!CN503,1)</f>
        <v>0</v>
      </c>
      <c r="EB503">
        <f>EA503/3</f>
        <v>0</v>
      </c>
      <c r="EC503">
        <f>EA503+DY503</f>
        <v>0</v>
      </c>
      <c r="ED503">
        <f>EC503/5</f>
        <v>0</v>
      </c>
      <c r="EE503">
        <f>EC503+DW503+DQ503</f>
        <v>0</v>
      </c>
      <c r="EF503">
        <f>EE503/17</f>
        <v>0</v>
      </c>
    </row>
    <row r="504">
      <c r="A504">
        <f>'résultats bruts'!A504</f>
        <v>0</v>
      </c>
      <c r="B504">
        <f>'résultats bruts'!B504</f>
        <v>0</v>
      </c>
      <c r="C504">
        <f>'résultats bruts'!C504</f>
        <v>0</v>
      </c>
      <c r="D504">
        <f>'résultats bruts'!D504</f>
        <v>0</v>
      </c>
      <c r="E504">
        <f>'résultats bruts'!E504</f>
        <v>0</v>
      </c>
      <c r="F504">
        <f>'résultats bruts'!F504</f>
        <v>502</v>
      </c>
      <c r="G504">
        <f>COUNTIF('résultats bruts'!K504,1) +COUNTIF('résultats bruts'!CJ504:CK504,1)+COUNTIF('résultats bruts'!CJ504:CK504,"0A")</f>
        <v>0</v>
      </c>
      <c r="H504">
        <f>G504/3</f>
        <v>0</v>
      </c>
      <c r="I504">
        <f>COUNTIF('résultats bruts'!O504,1) + COUNTIF('résultats bruts'!AD504,1) + COUNTIF('résultats bruts'!CA504,1) + COUNTIF('résultats bruts'!DU504, 1) + COUNTIF('résultats bruts'!DU504,"0B")</f>
        <v>0</v>
      </c>
      <c r="J504">
        <f>I504/4</f>
        <v>0</v>
      </c>
      <c r="K504">
        <f>COUNTIF('résultats bruts'!CJ504:CK504,1)</f>
        <v>0</v>
      </c>
      <c r="L504">
        <f>K504/2</f>
        <v>0</v>
      </c>
      <c r="M504">
        <f>COUNTIF('résultats bruts'!CM504,1)</f>
        <v>0</v>
      </c>
      <c r="N504">
        <f>COUNTIF('résultats bruts'!DU504,1)</f>
        <v>0</v>
      </c>
      <c r="O504">
        <f>M504+N504</f>
        <v>0</v>
      </c>
      <c r="P504">
        <f>O504/2</f>
        <v>0</v>
      </c>
      <c r="Q504">
        <f>COUNTIF('résultats bruts'!CB504, "1A")+COUNTIF('résultats bruts'!CB504, "1B")</f>
        <v>0</v>
      </c>
      <c r="R504">
        <f>O504+K504+I504+G504</f>
        <v>0</v>
      </c>
      <c r="S504">
        <f>R504/11</f>
        <v>0</v>
      </c>
      <c r="T504">
        <f>COUNTIF('résultats bruts'!Q504, 1) + COUNTIF('résultats bruts'!AU504,1) + COUNTIF('résultats bruts'!CW504,1)</f>
        <v>0</v>
      </c>
      <c r="U504">
        <f>T504/3</f>
        <v>0</v>
      </c>
      <c r="V504">
        <f>COUNTIF('résultats bruts'!P504,1) + COUNTIF('résultats bruts'!AS504,1) + COUNTIF('résultats bruts'!DD504,1)</f>
        <v>0</v>
      </c>
      <c r="W504">
        <f>V504/3</f>
        <v>0</v>
      </c>
      <c r="X504">
        <f>T504+V504</f>
        <v>0</v>
      </c>
      <c r="Y504">
        <f>X504/6</f>
        <v>0</v>
      </c>
      <c r="Z504">
        <f>COUNTIF('résultats bruts'!V504, 1) + COUNTIF('résultats bruts'!AT504,1) + COUNTIF('résultats bruts'!CT504,1)</f>
        <v>0</v>
      </c>
      <c r="AA504">
        <f>Z504/3</f>
        <v>0</v>
      </c>
      <c r="AB504">
        <f>COUNTIF('résultats bruts'!W504, 1) + COUNTIF('résultats bruts'!AV504,1) + COUNTIF('résultats bruts'!CZ504,1)</f>
        <v>0</v>
      </c>
      <c r="AC504">
        <f>AB504/3</f>
        <v>0</v>
      </c>
      <c r="AD504">
        <f>AB504+Z504</f>
        <v>0</v>
      </c>
      <c r="AE504">
        <f>AD504/6</f>
        <v>0</v>
      </c>
      <c r="AF504">
        <f>AD504+X504</f>
        <v>0</v>
      </c>
      <c r="AG504">
        <f>AF504/12</f>
        <v>0</v>
      </c>
      <c r="AH504">
        <f>COUNTIF('résultats bruts'!R504, 1) + COUNTIF('résultats bruts'!AW504,1) + COUNTIF('résultats bruts'!CU504,1)</f>
        <v>0</v>
      </c>
      <c r="AI504">
        <f>AH504/3</f>
        <v>0</v>
      </c>
      <c r="AJ504">
        <f>COUNTIF('résultats bruts'!Z504, 1) + COUNTIF('résultats bruts'!AQ504,1) + COUNTIF('résultats bruts'!CS504,1)</f>
        <v>0</v>
      </c>
      <c r="AK504">
        <f>AJ504/3</f>
        <v>0</v>
      </c>
      <c r="AL504">
        <f>AH504+AJ504</f>
        <v>0</v>
      </c>
      <c r="AM504">
        <f>AL504/6</f>
        <v>0</v>
      </c>
      <c r="AN504">
        <f>AL504+AF504</f>
        <v>0</v>
      </c>
      <c r="AO504">
        <f>AN504/18</f>
        <v>0</v>
      </c>
      <c r="AP504">
        <f>COUNTIF('résultats bruts'!Y504, 1) + COUNTIF('résultats bruts'!AY504,1) + COUNTIF('résultats bruts'!DC504,1)</f>
        <v>0</v>
      </c>
      <c r="AQ504">
        <f>AP504/3</f>
        <v>0</v>
      </c>
      <c r="AR504">
        <f>COUNTIF('résultats bruts'!T504, 1) + COUNTIF('résultats bruts'!AR504,1) + COUNTIF('résultats bruts'!DB504,1)</f>
        <v>0</v>
      </c>
      <c r="AS504">
        <f>AR504/3</f>
        <v>0</v>
      </c>
      <c r="AT504">
        <f>AR504+AP504</f>
        <v>0</v>
      </c>
      <c r="AU504">
        <f>AT504/6</f>
        <v>0</v>
      </c>
      <c r="AV504">
        <f>COUNTIF('résultats bruts'!X504, 1) + COUNTIF('résultats bruts'!BB504,1) + COUNTIF('résultats bruts'!DA504,1)</f>
        <v>0</v>
      </c>
      <c r="AW504">
        <f>AV504/3</f>
        <v>0</v>
      </c>
      <c r="AX504">
        <f>COUNTIF('résultats bruts'!AA504, 1) + COUNTIF('résultats bruts'!AX504,1) + COUNTIF('résultats bruts'!CY504,1)</f>
        <v>0</v>
      </c>
      <c r="AY504">
        <f>AX504/3</f>
        <v>0</v>
      </c>
      <c r="AZ504">
        <f>AX504+AV504</f>
        <v>0</v>
      </c>
      <c r="BA504">
        <f>AZ504/6</f>
        <v>0</v>
      </c>
      <c r="BB504">
        <f>AZ504+AT504</f>
        <v>0</v>
      </c>
      <c r="BC504">
        <f>BB504/12</f>
        <v>0</v>
      </c>
      <c r="BD504">
        <f>COUNTIF('résultats bruts'!U504, 1) + COUNTIF('résultats bruts'!AZ504,1) + COUNTIF('résultats bruts'!CX504,1)</f>
        <v>0</v>
      </c>
      <c r="BE504">
        <f>BD504/3</f>
        <v>0</v>
      </c>
      <c r="BF504">
        <f>COUNTIF('résultats bruts'!S504, 1) + COUNTIF('résultats bruts'!BA504,1) + COUNTIF('résultats bruts'!CV504,1)</f>
        <v>0</v>
      </c>
      <c r="BG504">
        <f>BF504/3</f>
        <v>0</v>
      </c>
      <c r="BH504">
        <f>BF504+BD504</f>
        <v>0</v>
      </c>
      <c r="BI504">
        <f>BH504/6</f>
        <v>0</v>
      </c>
      <c r="BJ504">
        <f>BH504+BB504</f>
        <v>0</v>
      </c>
      <c r="BK504">
        <f>BJ504/18</f>
        <v>0</v>
      </c>
      <c r="BL504">
        <f>COUNTIF('résultats bruts'!AB504, 1) + COUNTIF('résultats bruts'!AC504,1) + COUNTIF('résultats bruts'!BC504,1)+ COUNTIF('résultats bruts'!BD504,1)+ COUNTIF('résultats bruts'!DE504,1)+ COUNTIF('résultats bruts'!DF504,1)</f>
        <v>0</v>
      </c>
      <c r="BM504">
        <f>BL504/6</f>
        <v>0</v>
      </c>
      <c r="BN504">
        <f>BJ504+AN504+BL504</f>
        <v>0</v>
      </c>
      <c r="BO504">
        <f>BN504/42</f>
        <v>0</v>
      </c>
      <c r="BP504">
        <f>COUNTIF('résultats bruts'!DS504,1) + COUNTIF('résultats bruts'!DQ504,1)</f>
        <v>0</v>
      </c>
      <c r="BQ504">
        <f>BP504/2</f>
        <v>0</v>
      </c>
      <c r="BR504">
        <f>COUNTIF('résultats bruts'!DR504,1)+COUNTIF('résultats bruts'!DT504,1)</f>
        <v>0</v>
      </c>
      <c r="BS504">
        <f>BR504/2</f>
        <v>0</v>
      </c>
      <c r="BT504">
        <f>'résultats bruts'!AR504</f>
        <v>0</v>
      </c>
      <c r="BU504">
        <f>'résultats bruts'!DR504</f>
        <v>0</v>
      </c>
      <c r="BV504">
        <f>'résultats bruts'!AS504</f>
        <v>0</v>
      </c>
      <c r="BW504">
        <f>'résultats bruts'!DT504</f>
        <v>0</v>
      </c>
      <c r="BX504">
        <f>COUNTIF('résultats bruts'!AI504, 1) + COUNTIF('résultats bruts'!BP504,1) + COUNTIF('résultats bruts'!DG504,1)</f>
        <v>0</v>
      </c>
      <c r="BY504">
        <f>BX504/3</f>
        <v>0</v>
      </c>
      <c r="BZ504">
        <f>COUNTIF('résultats bruts'!AL504, 1) + COUNTIF('résultats bruts'!BN504,1) + COUNTIF('résultats bruts'!DI504,1)</f>
        <v>0</v>
      </c>
      <c r="CA504">
        <f>BZ504/3</f>
        <v>0</v>
      </c>
      <c r="CB504">
        <f>BX504+BZ504</f>
        <v>0</v>
      </c>
      <c r="CC504">
        <f>CB504/6</f>
        <v>0</v>
      </c>
      <c r="CD504">
        <f>COUNTIF('résultats bruts'!AK504, 1) + COUNTIF('résultats bruts'!BR504,1) + COUNTIF('résultats bruts'!DM504,1)</f>
        <v>0</v>
      </c>
      <c r="CE504">
        <f>CD504/3</f>
        <v>0</v>
      </c>
      <c r="CF504">
        <f>COUNTIF('résultats bruts'!AE504, 1) + COUNTIF('résultats bruts'!BL504,1) + COUNTIF('résultats bruts'!DN504,1)</f>
        <v>0</v>
      </c>
      <c r="CG504">
        <f>CF504/3</f>
        <v>0</v>
      </c>
      <c r="CH504">
        <f>CF504+CD504</f>
        <v>0</v>
      </c>
      <c r="CI504">
        <f>CH504/6</f>
        <v>0</v>
      </c>
      <c r="CJ504">
        <f>COUNTIF('résultats bruts'!AJ504, 1) + COUNTIF('résultats bruts'!BM504,1) + COUNTIF('résultats bruts'!DL504,1)</f>
        <v>0</v>
      </c>
      <c r="CK504">
        <f>CJ504/3</f>
        <v>0</v>
      </c>
      <c r="CL504">
        <f>COUNTIF('résultats bruts'!AH504, 1) + COUNTIF('résultats bruts'!BK504,1) + COUNTIF('résultats bruts'!DK504,1)</f>
        <v>0</v>
      </c>
      <c r="CM504">
        <f>CL504/3</f>
        <v>0</v>
      </c>
      <c r="CN504">
        <f>CL504+CJ504</f>
        <v>0</v>
      </c>
      <c r="CO504">
        <f>CN504/6</f>
        <v>0</v>
      </c>
      <c r="CP504">
        <f>COUNTIF('résultats bruts'!AF504, 1) + COUNTIF('résultats bruts'!BO504,1) + COUNTIF('résultats bruts'!DJ504,1)</f>
        <v>0</v>
      </c>
      <c r="CQ504">
        <f>CP504/3</f>
        <v>0</v>
      </c>
      <c r="CR504">
        <f>COUNTIF('résultats bruts'!AG504, 1) + COUNTIF('résultats bruts'!BQ504,1) + COUNTIF('résultats bruts'!DH504,1)</f>
        <v>0</v>
      </c>
      <c r="CS504">
        <f>CR504/3</f>
        <v>0</v>
      </c>
      <c r="CT504">
        <f>CR504+CP504</f>
        <v>0</v>
      </c>
      <c r="CU504">
        <f>CT504/6</f>
        <v>0</v>
      </c>
      <c r="CV504">
        <f>COUNTIF('résultats bruts'!AM504, 1) + COUNTIF('résultats bruts'!AN504,1) + COUNTIF('résultats bruts'!BS504,1) +COUNTIF('résultats bruts'!BT504, 1) + COUNTIF('résultats bruts'!DO504,1) + COUNTIF('résultats bruts'!DP504,1)</f>
        <v>0</v>
      </c>
      <c r="CW504">
        <f>+CV504/6</f>
        <v>0</v>
      </c>
      <c r="CX504">
        <f>CT504+CN504+CH504+CB540</f>
        <v>0</v>
      </c>
      <c r="CY504">
        <f>CX504/30</f>
        <v>0</v>
      </c>
      <c r="CZ504">
        <f>COUNTIF('résultats bruts'!AO504,1)</f>
        <v>0</v>
      </c>
      <c r="DA504">
        <f>COUNTIF('résultats bruts'!AP504,1)</f>
        <v>0</v>
      </c>
      <c r="DB504">
        <f>CZ504+DA504</f>
        <v>0</v>
      </c>
      <c r="DC504">
        <f>DB504/2</f>
        <v>0</v>
      </c>
      <c r="DD504">
        <f>COUNTIF('résultats bruts'!BU504,1)</f>
        <v>0</v>
      </c>
      <c r="DE504">
        <f>COUNTIF('résultats bruts'!BV504,1)</f>
        <v>0</v>
      </c>
      <c r="DF504">
        <f>DD504+DE504</f>
        <v>0</v>
      </c>
      <c r="DG504">
        <f>DD504+DE504</f>
        <v>0</v>
      </c>
      <c r="DH504">
        <f>DG504/2</f>
        <v>0</v>
      </c>
      <c r="DJ504">
        <f>COUNTIF(CD504, 1)</f>
        <v>0</v>
      </c>
      <c r="DK504">
        <f>DB504+DG504+DJ504</f>
        <v>0</v>
      </c>
      <c r="DL504">
        <f>DK504/5</f>
        <v>0</v>
      </c>
      <c r="DM504">
        <f>COUNTIF('résultats bruts'!BG504,1)+COUNTIF('résultats bruts'!BJ504,1)</f>
        <v>0</v>
      </c>
      <c r="DN504">
        <f>DM504/2</f>
        <v>0</v>
      </c>
      <c r="DO504">
        <f>COUNTIF('résultats bruts'!CD504,1)+COUNTIF('résultats bruts'!CF504,1) + COUNTIF('résultats bruts'!CO504,1)+COUNTIF('résultats bruts'!CR504,1)</f>
        <v>0</v>
      </c>
      <c r="DP504">
        <f>DO504/4</f>
        <v>0</v>
      </c>
      <c r="DQ504">
        <f>DM504+DO504</f>
        <v>0</v>
      </c>
      <c r="DR504">
        <f>DQ504/6</f>
        <v>0</v>
      </c>
      <c r="DS504">
        <f>COUNTIF('résultats bruts'!BF504,1)+COUNTIF('résultats bruts'!BI504,1)</f>
        <v>0</v>
      </c>
      <c r="DT504">
        <f>DS504/2</f>
        <v>0</v>
      </c>
      <c r="DU504">
        <f>COUNTIF('résultats bruts'!CE504,1)+COUNTIF('résultats bruts'!CH504,1) + COUNTIF('résultats bruts'!CP504,1)</f>
        <v>0</v>
      </c>
      <c r="DV504">
        <f>DU504/4</f>
        <v>0</v>
      </c>
      <c r="DW504">
        <f>DS504+DU504</f>
        <v>0</v>
      </c>
      <c r="DX504">
        <f>DW504/6</f>
        <v>0</v>
      </c>
      <c r="DY504">
        <f>COUNTIF('résultats bruts'!BE504,1)+COUNTIF('résultats bruts'!BH504,1)</f>
        <v>0</v>
      </c>
      <c r="DZ504">
        <f>DY504/2</f>
        <v>0</v>
      </c>
      <c r="EA504">
        <f>COUNTIF('résultats bruts'!CC504,1)+COUNTIF('résultats bruts'!CG504,1) + COUNTIF('résultats bruts'!CN504,1)</f>
        <v>0</v>
      </c>
      <c r="EB504">
        <f>EA504/3</f>
        <v>0</v>
      </c>
      <c r="EC504">
        <f>EA504+DY504</f>
        <v>0</v>
      </c>
      <c r="ED504">
        <f>EC504/5</f>
        <v>0</v>
      </c>
      <c r="EE504">
        <f>EC504+DW504+DQ504</f>
        <v>0</v>
      </c>
      <c r="EF504">
        <f>EE504/17</f>
        <v>0</v>
      </c>
    </row>
    <row r="505">
      <c r="A505">
        <f>'résultats bruts'!A505</f>
        <v>0</v>
      </c>
      <c r="B505">
        <f>'résultats bruts'!B505</f>
        <v>0</v>
      </c>
      <c r="C505">
        <f>'résultats bruts'!C505</f>
        <v>0</v>
      </c>
      <c r="D505">
        <f>'résultats bruts'!D505</f>
        <v>0</v>
      </c>
      <c r="E505">
        <f>'résultats bruts'!E505</f>
        <v>0</v>
      </c>
      <c r="F505">
        <f>'résultats bruts'!F505</f>
        <v>503</v>
      </c>
      <c r="G505">
        <f>COUNTIF('résultats bruts'!K505,1) +COUNTIF('résultats bruts'!CJ505:CK505,1)+COUNTIF('résultats bruts'!CJ505:CK505,"0A")</f>
        <v>0</v>
      </c>
      <c r="H505">
        <f>G505/3</f>
        <v>0</v>
      </c>
      <c r="I505">
        <f>COUNTIF('résultats bruts'!O505,1) + COUNTIF('résultats bruts'!AD505,1) + COUNTIF('résultats bruts'!CA505,1) + COUNTIF('résultats bruts'!DU505, 1) + COUNTIF('résultats bruts'!DU505,"0B")</f>
        <v>0</v>
      </c>
      <c r="J505">
        <f>I505/4</f>
        <v>0</v>
      </c>
      <c r="K505">
        <f>COUNTIF('résultats bruts'!CJ505:CK505,1)</f>
        <v>0</v>
      </c>
      <c r="L505">
        <f>K505/2</f>
        <v>0</v>
      </c>
      <c r="M505">
        <f>COUNTIF('résultats bruts'!CM505,1)</f>
        <v>0</v>
      </c>
      <c r="N505">
        <f>COUNTIF('résultats bruts'!DU505,1)</f>
        <v>0</v>
      </c>
      <c r="O505">
        <f>M505+N505</f>
        <v>0</v>
      </c>
      <c r="P505">
        <f>O505/2</f>
        <v>0</v>
      </c>
      <c r="Q505">
        <f>COUNTIF('résultats bruts'!CB505, "1A")+COUNTIF('résultats bruts'!CB505, "1B")</f>
        <v>0</v>
      </c>
      <c r="R505">
        <f>O505+K505+I505+G505</f>
        <v>0</v>
      </c>
      <c r="S505">
        <f>R505/11</f>
        <v>0</v>
      </c>
      <c r="T505">
        <f>COUNTIF('résultats bruts'!Q505, 1) + COUNTIF('résultats bruts'!AU505,1) + COUNTIF('résultats bruts'!CW505,1)</f>
        <v>0</v>
      </c>
      <c r="U505">
        <f>T505/3</f>
        <v>0</v>
      </c>
      <c r="V505">
        <f>COUNTIF('résultats bruts'!P505,1) + COUNTIF('résultats bruts'!AS505,1) + COUNTIF('résultats bruts'!DD505,1)</f>
        <v>0</v>
      </c>
      <c r="W505">
        <f>V505/3</f>
        <v>0</v>
      </c>
      <c r="X505">
        <f>T505+V505</f>
        <v>0</v>
      </c>
      <c r="Y505">
        <f>X505/6</f>
        <v>0</v>
      </c>
      <c r="Z505">
        <f>COUNTIF('résultats bruts'!V505, 1) + COUNTIF('résultats bruts'!AT505,1) + COUNTIF('résultats bruts'!CT505,1)</f>
        <v>0</v>
      </c>
      <c r="AA505">
        <f>Z505/3</f>
        <v>0</v>
      </c>
      <c r="AB505">
        <f>COUNTIF('résultats bruts'!W505, 1) + COUNTIF('résultats bruts'!AV505,1) + COUNTIF('résultats bruts'!CZ505,1)</f>
        <v>0</v>
      </c>
      <c r="AC505">
        <f>AB505/3</f>
        <v>0</v>
      </c>
      <c r="AD505">
        <f>AB505+Z505</f>
        <v>0</v>
      </c>
      <c r="AE505">
        <f>AD505/6</f>
        <v>0</v>
      </c>
      <c r="AF505">
        <f>AD505+X505</f>
        <v>0</v>
      </c>
      <c r="AG505">
        <f>AF505/12</f>
        <v>0</v>
      </c>
      <c r="AH505">
        <f>COUNTIF('résultats bruts'!R505, 1) + COUNTIF('résultats bruts'!AW505,1) + COUNTIF('résultats bruts'!CU505,1)</f>
        <v>0</v>
      </c>
      <c r="AI505">
        <f>AH505/3</f>
        <v>0</v>
      </c>
      <c r="AJ505">
        <f>COUNTIF('résultats bruts'!Z505, 1) + COUNTIF('résultats bruts'!AQ505,1) + COUNTIF('résultats bruts'!CS505,1)</f>
        <v>0</v>
      </c>
      <c r="AK505">
        <f>AJ505/3</f>
        <v>0</v>
      </c>
      <c r="AL505">
        <f>AH505+AJ505</f>
        <v>0</v>
      </c>
      <c r="AM505">
        <f>AL505/6</f>
        <v>0</v>
      </c>
      <c r="AN505">
        <f>AL505+AF505</f>
        <v>0</v>
      </c>
      <c r="AO505">
        <f>AN505/18</f>
        <v>0</v>
      </c>
      <c r="AP505">
        <f>COUNTIF('résultats bruts'!Y505, 1) + COUNTIF('résultats bruts'!AY505,1) + COUNTIF('résultats bruts'!DC505,1)</f>
        <v>0</v>
      </c>
      <c r="AQ505">
        <f>AP505/3</f>
        <v>0</v>
      </c>
      <c r="AR505">
        <f>COUNTIF('résultats bruts'!T505, 1) + COUNTIF('résultats bruts'!AR505,1) + COUNTIF('résultats bruts'!DB505,1)</f>
        <v>0</v>
      </c>
      <c r="AS505">
        <f>AR505/3</f>
        <v>0</v>
      </c>
      <c r="AT505">
        <f>AR505+AP505</f>
        <v>0</v>
      </c>
      <c r="AU505">
        <f>AT505/6</f>
        <v>0</v>
      </c>
      <c r="AV505">
        <f>COUNTIF('résultats bruts'!X505, 1) + COUNTIF('résultats bruts'!BB505,1) + COUNTIF('résultats bruts'!DA505,1)</f>
        <v>0</v>
      </c>
      <c r="AW505">
        <f>AV505/3</f>
        <v>0</v>
      </c>
      <c r="AX505">
        <f>COUNTIF('résultats bruts'!AA505, 1) + COUNTIF('résultats bruts'!AX505,1) + COUNTIF('résultats bruts'!CY505,1)</f>
        <v>0</v>
      </c>
      <c r="AY505">
        <f>AX505/3</f>
        <v>0</v>
      </c>
      <c r="AZ505">
        <f>AX505+AV505</f>
        <v>0</v>
      </c>
      <c r="BA505">
        <f>AZ505/6</f>
        <v>0</v>
      </c>
      <c r="BB505">
        <f>AZ505+AT505</f>
        <v>0</v>
      </c>
      <c r="BC505">
        <f>BB505/12</f>
        <v>0</v>
      </c>
      <c r="BD505">
        <f>COUNTIF('résultats bruts'!U505, 1) + COUNTIF('résultats bruts'!AZ505,1) + COUNTIF('résultats bruts'!CX505,1)</f>
        <v>0</v>
      </c>
      <c r="BE505">
        <f>BD505/3</f>
        <v>0</v>
      </c>
      <c r="BF505">
        <f>COUNTIF('résultats bruts'!S505, 1) + COUNTIF('résultats bruts'!BA505,1) + COUNTIF('résultats bruts'!CV505,1)</f>
        <v>0</v>
      </c>
      <c r="BG505">
        <f>BF505/3</f>
        <v>0</v>
      </c>
      <c r="BH505">
        <f>BF505+BD505</f>
        <v>0</v>
      </c>
      <c r="BI505">
        <f>BH505/6</f>
        <v>0</v>
      </c>
      <c r="BJ505">
        <f>BH505+BB505</f>
        <v>0</v>
      </c>
      <c r="BK505">
        <f>BJ505/18</f>
        <v>0</v>
      </c>
      <c r="BL505">
        <f>COUNTIF('résultats bruts'!AB505, 1) + COUNTIF('résultats bruts'!AC505,1) + COUNTIF('résultats bruts'!BC505,1)+ COUNTIF('résultats bruts'!BD505,1)+ COUNTIF('résultats bruts'!DE505,1)+ COUNTIF('résultats bruts'!DF505,1)</f>
        <v>0</v>
      </c>
      <c r="BM505">
        <f>BL505/6</f>
        <v>0</v>
      </c>
      <c r="BN505">
        <f>BJ505+AN505+BL505</f>
        <v>0</v>
      </c>
      <c r="BO505">
        <f>BN505/42</f>
        <v>0</v>
      </c>
      <c r="BP505">
        <f>COUNTIF('résultats bruts'!DS505,1) + COUNTIF('résultats bruts'!DQ505,1)</f>
        <v>0</v>
      </c>
      <c r="BQ505">
        <f>BP505/2</f>
        <v>0</v>
      </c>
      <c r="BR505">
        <f>COUNTIF('résultats bruts'!DR505,1)+COUNTIF('résultats bruts'!DT505,1)</f>
        <v>0</v>
      </c>
      <c r="BS505">
        <f>BR505/2</f>
        <v>0</v>
      </c>
      <c r="BT505">
        <f>'résultats bruts'!AR505</f>
        <v>0</v>
      </c>
      <c r="BU505">
        <f>'résultats bruts'!DR505</f>
        <v>0</v>
      </c>
      <c r="BV505">
        <f>'résultats bruts'!AS505</f>
        <v>0</v>
      </c>
      <c r="BW505">
        <f>'résultats bruts'!DT505</f>
        <v>0</v>
      </c>
      <c r="BX505">
        <f>COUNTIF('résultats bruts'!AI505, 1) + COUNTIF('résultats bruts'!BP505,1) + COUNTIF('résultats bruts'!DG505,1)</f>
        <v>0</v>
      </c>
      <c r="BY505">
        <f>BX505/3</f>
        <v>0</v>
      </c>
      <c r="BZ505">
        <f>COUNTIF('résultats bruts'!AL505, 1) + COUNTIF('résultats bruts'!BN505,1) + COUNTIF('résultats bruts'!DI505,1)</f>
        <v>0</v>
      </c>
      <c r="CA505">
        <f>BZ505/3</f>
        <v>0</v>
      </c>
      <c r="CB505">
        <f>BX505+BZ505</f>
        <v>0</v>
      </c>
      <c r="CC505">
        <f>CB505/6</f>
        <v>0</v>
      </c>
      <c r="CD505">
        <f>COUNTIF('résultats bruts'!AK505, 1) + COUNTIF('résultats bruts'!BR505,1) + COUNTIF('résultats bruts'!DM505,1)</f>
        <v>0</v>
      </c>
      <c r="CE505">
        <f>CD505/3</f>
        <v>0</v>
      </c>
      <c r="CF505">
        <f>COUNTIF('résultats bruts'!AE505, 1) + COUNTIF('résultats bruts'!BL505,1) + COUNTIF('résultats bruts'!DN505,1)</f>
        <v>0</v>
      </c>
      <c r="CG505">
        <f>CF505/3</f>
        <v>0</v>
      </c>
      <c r="CH505">
        <f>CF505+CD505</f>
        <v>0</v>
      </c>
      <c r="CI505">
        <f>CH505/6</f>
        <v>0</v>
      </c>
      <c r="CJ505">
        <f>COUNTIF('résultats bruts'!AJ505, 1) + COUNTIF('résultats bruts'!BM505,1) + COUNTIF('résultats bruts'!DL505,1)</f>
        <v>0</v>
      </c>
      <c r="CK505">
        <f>CJ505/3</f>
        <v>0</v>
      </c>
      <c r="CL505">
        <f>COUNTIF('résultats bruts'!AH505, 1) + COUNTIF('résultats bruts'!BK505,1) + COUNTIF('résultats bruts'!DK505,1)</f>
        <v>0</v>
      </c>
      <c r="CM505">
        <f>CL505/3</f>
        <v>0</v>
      </c>
      <c r="CN505">
        <f>CL505+CJ505</f>
        <v>0</v>
      </c>
      <c r="CO505">
        <f>CN505/6</f>
        <v>0</v>
      </c>
      <c r="CP505">
        <f>COUNTIF('résultats bruts'!AF505, 1) + COUNTIF('résultats bruts'!BO505,1) + COUNTIF('résultats bruts'!DJ505,1)</f>
        <v>0</v>
      </c>
      <c r="CQ505">
        <f>CP505/3</f>
        <v>0</v>
      </c>
      <c r="CR505">
        <f>COUNTIF('résultats bruts'!AG505, 1) + COUNTIF('résultats bruts'!BQ505,1) + COUNTIF('résultats bruts'!DH505,1)</f>
        <v>0</v>
      </c>
      <c r="CS505">
        <f>CR505/3</f>
        <v>0</v>
      </c>
      <c r="CT505">
        <f>CR505+CP505</f>
        <v>0</v>
      </c>
      <c r="CU505">
        <f>CT505/6</f>
        <v>0</v>
      </c>
      <c r="CV505">
        <f>COUNTIF('résultats bruts'!AM505, 1) + COUNTIF('résultats bruts'!AN505,1) + COUNTIF('résultats bruts'!BS505,1) +COUNTIF('résultats bruts'!BT505, 1) + COUNTIF('résultats bruts'!DO505,1) + COUNTIF('résultats bruts'!DP505,1)</f>
        <v>0</v>
      </c>
      <c r="CW505">
        <f>+CV505/6</f>
        <v>0</v>
      </c>
      <c r="CX505">
        <f>CT505+CN505+CH505+CB541</f>
        <v>0</v>
      </c>
      <c r="CY505">
        <f>CX505/30</f>
        <v>0</v>
      </c>
      <c r="CZ505">
        <f>COUNTIF('résultats bruts'!AO505,1)</f>
        <v>0</v>
      </c>
      <c r="DA505">
        <f>COUNTIF('résultats bruts'!AP505,1)</f>
        <v>0</v>
      </c>
      <c r="DB505">
        <f>CZ505+DA505</f>
        <v>0</v>
      </c>
      <c r="DC505">
        <f>DB505/2</f>
        <v>0</v>
      </c>
      <c r="DD505">
        <f>COUNTIF('résultats bruts'!BU505,1)</f>
        <v>0</v>
      </c>
      <c r="DE505">
        <f>COUNTIF('résultats bruts'!BV505,1)</f>
        <v>0</v>
      </c>
      <c r="DF505">
        <f>DD505+DE505</f>
        <v>0</v>
      </c>
      <c r="DG505">
        <f>DD505+DE505</f>
        <v>0</v>
      </c>
      <c r="DH505">
        <f>DG505/2</f>
        <v>0</v>
      </c>
      <c r="DJ505">
        <f>COUNTIF(CD505, 1)</f>
        <v>0</v>
      </c>
      <c r="DK505">
        <f>DB505+DG505+DJ505</f>
        <v>0</v>
      </c>
      <c r="DL505">
        <f>DK505/5</f>
        <v>0</v>
      </c>
      <c r="DM505">
        <f>COUNTIF('résultats bruts'!BG505,1)+COUNTIF('résultats bruts'!BJ505,1)</f>
        <v>0</v>
      </c>
      <c r="DN505">
        <f>DM505/2</f>
        <v>0</v>
      </c>
      <c r="DO505">
        <f>COUNTIF('résultats bruts'!CD505,1)+COUNTIF('résultats bruts'!CF505,1) + COUNTIF('résultats bruts'!CO505,1)+COUNTIF('résultats bruts'!CR505,1)</f>
        <v>0</v>
      </c>
      <c r="DP505">
        <f>DO505/4</f>
        <v>0</v>
      </c>
      <c r="DQ505">
        <f>DM505+DO505</f>
        <v>0</v>
      </c>
      <c r="DR505">
        <f>DQ505/6</f>
        <v>0</v>
      </c>
      <c r="DS505">
        <f>COUNTIF('résultats bruts'!BF505,1)+COUNTIF('résultats bruts'!BI505,1)</f>
        <v>0</v>
      </c>
      <c r="DT505">
        <f>DS505/2</f>
        <v>0</v>
      </c>
      <c r="DU505">
        <f>COUNTIF('résultats bruts'!CE505,1)+COUNTIF('résultats bruts'!CH505,1) + COUNTIF('résultats bruts'!CP505,1)</f>
        <v>0</v>
      </c>
      <c r="DV505">
        <f>DU505/4</f>
        <v>0</v>
      </c>
      <c r="DW505">
        <f>DS505+DU505</f>
        <v>0</v>
      </c>
      <c r="DX505">
        <f>DW505/6</f>
        <v>0</v>
      </c>
      <c r="DY505">
        <f>COUNTIF('résultats bruts'!BE505,1)+COUNTIF('résultats bruts'!BH505,1)</f>
        <v>0</v>
      </c>
      <c r="DZ505">
        <f>DY505/2</f>
        <v>0</v>
      </c>
      <c r="EA505">
        <f>COUNTIF('résultats bruts'!CC505,1)+COUNTIF('résultats bruts'!CG505,1) + COUNTIF('résultats bruts'!CN505,1)</f>
        <v>0</v>
      </c>
      <c r="EB505">
        <f>EA505/3</f>
        <v>0</v>
      </c>
      <c r="EC505">
        <f>EA505+DY505</f>
        <v>0</v>
      </c>
      <c r="ED505">
        <f>EC505/5</f>
        <v>0</v>
      </c>
      <c r="EE505">
        <f>EC505+DW505+DQ505</f>
        <v>0</v>
      </c>
      <c r="EF505">
        <f>EE505/17</f>
        <v>0</v>
      </c>
    </row>
    <row r="506">
      <c r="A506">
        <f>'résultats bruts'!A506</f>
        <v>0</v>
      </c>
      <c r="B506">
        <f>'résultats bruts'!B506</f>
        <v>0</v>
      </c>
      <c r="C506">
        <f>'résultats bruts'!C506</f>
        <v>0</v>
      </c>
      <c r="D506">
        <f>'résultats bruts'!D506</f>
        <v>0</v>
      </c>
      <c r="E506">
        <f>'résultats bruts'!E506</f>
        <v>0</v>
      </c>
      <c r="F506">
        <f>'résultats bruts'!F506</f>
        <v>504</v>
      </c>
      <c r="G506">
        <f>COUNTIF('résultats bruts'!K506,1) +COUNTIF('résultats bruts'!CJ506:CK506,1)+COUNTIF('résultats bruts'!CJ506:CK506,"0A")</f>
        <v>0</v>
      </c>
      <c r="H506">
        <f>G506/3</f>
        <v>0</v>
      </c>
      <c r="I506">
        <f>COUNTIF('résultats bruts'!O506,1) + COUNTIF('résultats bruts'!AD506,1) + COUNTIF('résultats bruts'!CA506,1) + COUNTIF('résultats bruts'!DU506, 1) + COUNTIF('résultats bruts'!DU506,"0B")</f>
        <v>0</v>
      </c>
      <c r="J506">
        <f>I506/4</f>
        <v>0</v>
      </c>
      <c r="K506">
        <f>COUNTIF('résultats bruts'!CJ506:CK506,1)</f>
        <v>0</v>
      </c>
      <c r="L506">
        <f>K506/2</f>
        <v>0</v>
      </c>
      <c r="M506">
        <f>COUNTIF('résultats bruts'!CM506,1)</f>
        <v>0</v>
      </c>
      <c r="N506">
        <f>COUNTIF('résultats bruts'!DU506,1)</f>
        <v>0</v>
      </c>
      <c r="O506">
        <f>M506+N506</f>
        <v>0</v>
      </c>
      <c r="P506">
        <f>O506/2</f>
        <v>0</v>
      </c>
      <c r="Q506">
        <f>COUNTIF('résultats bruts'!CB506, "1A")+COUNTIF('résultats bruts'!CB506, "1B")</f>
        <v>0</v>
      </c>
      <c r="R506">
        <f>O506+K506+I506+G506</f>
        <v>0</v>
      </c>
      <c r="S506">
        <f>R506/11</f>
        <v>0</v>
      </c>
      <c r="T506">
        <f>COUNTIF('résultats bruts'!Q506, 1) + COUNTIF('résultats bruts'!AU506,1) + COUNTIF('résultats bruts'!CW506,1)</f>
        <v>0</v>
      </c>
      <c r="U506">
        <f>T506/3</f>
        <v>0</v>
      </c>
      <c r="V506">
        <f>COUNTIF('résultats bruts'!P506,1) + COUNTIF('résultats bruts'!AS506,1) + COUNTIF('résultats bruts'!DD506,1)</f>
        <v>0</v>
      </c>
      <c r="W506">
        <f>V506/3</f>
        <v>0</v>
      </c>
      <c r="X506">
        <f>T506+V506</f>
        <v>0</v>
      </c>
      <c r="Y506">
        <f>X506/6</f>
        <v>0</v>
      </c>
      <c r="Z506">
        <f>COUNTIF('résultats bruts'!V506, 1) + COUNTIF('résultats bruts'!AT506,1) + COUNTIF('résultats bruts'!CT506,1)</f>
        <v>0</v>
      </c>
      <c r="AA506">
        <f>Z506/3</f>
        <v>0</v>
      </c>
      <c r="AB506">
        <f>COUNTIF('résultats bruts'!W506, 1) + COUNTIF('résultats bruts'!AV506,1) + COUNTIF('résultats bruts'!CZ506,1)</f>
        <v>0</v>
      </c>
      <c r="AC506">
        <f>AB506/3</f>
        <v>0</v>
      </c>
      <c r="AD506">
        <f>AB506+Z506</f>
        <v>0</v>
      </c>
      <c r="AE506">
        <f>AD506/6</f>
        <v>0</v>
      </c>
      <c r="AF506">
        <f>AD506+X506</f>
        <v>0</v>
      </c>
      <c r="AG506">
        <f>AF506/12</f>
        <v>0</v>
      </c>
      <c r="AH506">
        <f>COUNTIF('résultats bruts'!R506, 1) + COUNTIF('résultats bruts'!AW506,1) + COUNTIF('résultats bruts'!CU506,1)</f>
        <v>0</v>
      </c>
      <c r="AI506">
        <f>AH506/3</f>
        <v>0</v>
      </c>
      <c r="AJ506">
        <f>COUNTIF('résultats bruts'!Z506, 1) + COUNTIF('résultats bruts'!AQ506,1) + COUNTIF('résultats bruts'!CS506,1)</f>
        <v>0</v>
      </c>
      <c r="AK506">
        <f>AJ506/3</f>
        <v>0</v>
      </c>
      <c r="AL506">
        <f>AH506+AJ506</f>
        <v>0</v>
      </c>
      <c r="AM506">
        <f>AL506/6</f>
        <v>0</v>
      </c>
      <c r="AN506">
        <f>AL506+AF506</f>
        <v>0</v>
      </c>
      <c r="AO506">
        <f>AN506/18</f>
        <v>0</v>
      </c>
      <c r="AP506">
        <f>COUNTIF('résultats bruts'!Y506, 1) + COUNTIF('résultats bruts'!AY506,1) + COUNTIF('résultats bruts'!DC506,1)</f>
        <v>0</v>
      </c>
      <c r="AQ506">
        <f>AP506/3</f>
        <v>0</v>
      </c>
      <c r="AR506">
        <f>COUNTIF('résultats bruts'!T506, 1) + COUNTIF('résultats bruts'!AR506,1) + COUNTIF('résultats bruts'!DB506,1)</f>
        <v>0</v>
      </c>
      <c r="AS506">
        <f>AR506/3</f>
        <v>0</v>
      </c>
      <c r="AT506">
        <f>AR506+AP506</f>
        <v>0</v>
      </c>
      <c r="AU506">
        <f>AT506/6</f>
        <v>0</v>
      </c>
      <c r="AV506">
        <f>COUNTIF('résultats bruts'!X506, 1) + COUNTIF('résultats bruts'!BB506,1) + COUNTIF('résultats bruts'!DA506,1)</f>
        <v>0</v>
      </c>
      <c r="AW506">
        <f>AV506/3</f>
        <v>0</v>
      </c>
      <c r="AX506">
        <f>COUNTIF('résultats bruts'!AA506, 1) + COUNTIF('résultats bruts'!AX506,1) + COUNTIF('résultats bruts'!CY506,1)</f>
        <v>0</v>
      </c>
      <c r="AY506">
        <f>AX506/3</f>
        <v>0</v>
      </c>
      <c r="AZ506">
        <f>AX506+AV506</f>
        <v>0</v>
      </c>
      <c r="BA506">
        <f>AZ506/6</f>
        <v>0</v>
      </c>
      <c r="BB506">
        <f>AZ506+AT506</f>
        <v>0</v>
      </c>
      <c r="BC506">
        <f>BB506/12</f>
        <v>0</v>
      </c>
      <c r="BD506">
        <f>COUNTIF('résultats bruts'!U506, 1) + COUNTIF('résultats bruts'!AZ506,1) + COUNTIF('résultats bruts'!CX506,1)</f>
        <v>0</v>
      </c>
      <c r="BE506">
        <f>BD506/3</f>
        <v>0</v>
      </c>
      <c r="BF506">
        <f>COUNTIF('résultats bruts'!S506, 1) + COUNTIF('résultats bruts'!BA506,1) + COUNTIF('résultats bruts'!CV506,1)</f>
        <v>0</v>
      </c>
      <c r="BG506">
        <f>BF506/3</f>
        <v>0</v>
      </c>
      <c r="BH506">
        <f>BF506+BD506</f>
        <v>0</v>
      </c>
      <c r="BI506">
        <f>BH506/6</f>
        <v>0</v>
      </c>
      <c r="BJ506">
        <f>BH506+BB506</f>
        <v>0</v>
      </c>
      <c r="BK506">
        <f>BJ506/18</f>
        <v>0</v>
      </c>
      <c r="BL506">
        <f>COUNTIF('résultats bruts'!AB506, 1) + COUNTIF('résultats bruts'!AC506,1) + COUNTIF('résultats bruts'!BC506,1)+ COUNTIF('résultats bruts'!BD506,1)+ COUNTIF('résultats bruts'!DE506,1)+ COUNTIF('résultats bruts'!DF506,1)</f>
        <v>0</v>
      </c>
      <c r="BM506">
        <f>BL506/6</f>
        <v>0</v>
      </c>
      <c r="BN506">
        <f>BJ506+AN506+BL506</f>
        <v>0</v>
      </c>
      <c r="BO506">
        <f>BN506/42</f>
        <v>0</v>
      </c>
      <c r="BP506">
        <f>COUNTIF('résultats bruts'!DS506,1) + COUNTIF('résultats bruts'!DQ506,1)</f>
        <v>0</v>
      </c>
      <c r="BQ506">
        <f>BP506/2</f>
        <v>0</v>
      </c>
      <c r="BR506">
        <f>COUNTIF('résultats bruts'!DR506,1)+COUNTIF('résultats bruts'!DT506,1)</f>
        <v>0</v>
      </c>
      <c r="BS506">
        <f>BR506/2</f>
        <v>0</v>
      </c>
      <c r="BT506">
        <f>'résultats bruts'!AR506</f>
        <v>0</v>
      </c>
      <c r="BU506">
        <f>'résultats bruts'!DR506</f>
        <v>0</v>
      </c>
      <c r="BV506">
        <f>'résultats bruts'!AS506</f>
        <v>0</v>
      </c>
      <c r="BW506">
        <f>'résultats bruts'!DT506</f>
        <v>0</v>
      </c>
      <c r="BX506">
        <f>COUNTIF('résultats bruts'!AI506, 1) + COUNTIF('résultats bruts'!BP506,1) + COUNTIF('résultats bruts'!DG506,1)</f>
        <v>0</v>
      </c>
      <c r="BY506">
        <f>BX506/3</f>
        <v>0</v>
      </c>
      <c r="BZ506">
        <f>COUNTIF('résultats bruts'!AL506, 1) + COUNTIF('résultats bruts'!BN506,1) + COUNTIF('résultats bruts'!DI506,1)</f>
        <v>0</v>
      </c>
      <c r="CA506">
        <f>BZ506/3</f>
        <v>0</v>
      </c>
      <c r="CB506">
        <f>BX506+BZ506</f>
        <v>0</v>
      </c>
      <c r="CC506">
        <f>CB506/6</f>
        <v>0</v>
      </c>
      <c r="CD506">
        <f>COUNTIF('résultats bruts'!AK506, 1) + COUNTIF('résultats bruts'!BR506,1) + COUNTIF('résultats bruts'!DM506,1)</f>
        <v>0</v>
      </c>
      <c r="CE506">
        <f>CD506/3</f>
        <v>0</v>
      </c>
      <c r="CF506">
        <f>COUNTIF('résultats bruts'!AE506, 1) + COUNTIF('résultats bruts'!BL506,1) + COUNTIF('résultats bruts'!DN506,1)</f>
        <v>0</v>
      </c>
      <c r="CG506">
        <f>CF506/3</f>
        <v>0</v>
      </c>
      <c r="CH506">
        <f>CF506+CD506</f>
        <v>0</v>
      </c>
      <c r="CI506">
        <f>CH506/6</f>
        <v>0</v>
      </c>
      <c r="CJ506">
        <f>COUNTIF('résultats bruts'!AJ506, 1) + COUNTIF('résultats bruts'!BM506,1) + COUNTIF('résultats bruts'!DL506,1)</f>
        <v>0</v>
      </c>
      <c r="CK506">
        <f>CJ506/3</f>
        <v>0</v>
      </c>
      <c r="CL506">
        <f>COUNTIF('résultats bruts'!AH506, 1) + COUNTIF('résultats bruts'!BK506,1) + COUNTIF('résultats bruts'!DK506,1)</f>
        <v>0</v>
      </c>
      <c r="CM506">
        <f>CL506/3</f>
        <v>0</v>
      </c>
      <c r="CN506">
        <f>CL506+CJ506</f>
        <v>0</v>
      </c>
      <c r="CO506">
        <f>CN506/6</f>
        <v>0</v>
      </c>
      <c r="CP506">
        <f>COUNTIF('résultats bruts'!AF506, 1) + COUNTIF('résultats bruts'!BO506,1) + COUNTIF('résultats bruts'!DJ506,1)</f>
        <v>0</v>
      </c>
      <c r="CQ506">
        <f>CP506/3</f>
        <v>0</v>
      </c>
      <c r="CR506">
        <f>COUNTIF('résultats bruts'!AG506, 1) + COUNTIF('résultats bruts'!BQ506,1) + COUNTIF('résultats bruts'!DH506,1)</f>
        <v>0</v>
      </c>
      <c r="CS506">
        <f>CR506/3</f>
        <v>0</v>
      </c>
      <c r="CT506">
        <f>CR506+CP506</f>
        <v>0</v>
      </c>
      <c r="CU506">
        <f>CT506/6</f>
        <v>0</v>
      </c>
      <c r="CV506">
        <f>COUNTIF('résultats bruts'!AM506, 1) + COUNTIF('résultats bruts'!AN506,1) + COUNTIF('résultats bruts'!BS506,1) +COUNTIF('résultats bruts'!BT506, 1) + COUNTIF('résultats bruts'!DO506,1) + COUNTIF('résultats bruts'!DP506,1)</f>
        <v>0</v>
      </c>
      <c r="CW506">
        <f>+CV506/6</f>
        <v>0</v>
      </c>
      <c r="CX506">
        <f>CT506+CN506+CH506+CB542</f>
        <v>0</v>
      </c>
      <c r="CY506">
        <f>CX506/30</f>
        <v>0</v>
      </c>
      <c r="CZ506">
        <f>COUNTIF('résultats bruts'!AO506,1)</f>
        <v>0</v>
      </c>
      <c r="DA506">
        <f>COUNTIF('résultats bruts'!AP506,1)</f>
        <v>0</v>
      </c>
      <c r="DB506">
        <f>CZ506+DA506</f>
        <v>0</v>
      </c>
      <c r="DC506">
        <f>DB506/2</f>
        <v>0</v>
      </c>
      <c r="DD506">
        <f>COUNTIF('résultats bruts'!BU506,1)</f>
        <v>0</v>
      </c>
      <c r="DE506">
        <f>COUNTIF('résultats bruts'!BV506,1)</f>
        <v>0</v>
      </c>
      <c r="DF506">
        <f>DD506+DE506</f>
        <v>0</v>
      </c>
      <c r="DG506">
        <f>DD506+DE506</f>
        <v>0</v>
      </c>
      <c r="DH506">
        <f>DG506/2</f>
        <v>0</v>
      </c>
      <c r="DJ506">
        <f>COUNTIF(CD506, 1)</f>
        <v>0</v>
      </c>
      <c r="DK506">
        <f>DB506+DG506+DJ506</f>
        <v>0</v>
      </c>
      <c r="DL506">
        <f>DK506/5</f>
        <v>0</v>
      </c>
      <c r="DM506">
        <f>COUNTIF('résultats bruts'!BG506,1)+COUNTIF('résultats bruts'!BJ506,1)</f>
        <v>0</v>
      </c>
      <c r="DN506">
        <f>DM506/2</f>
        <v>0</v>
      </c>
      <c r="DO506">
        <f>COUNTIF('résultats bruts'!CD506,1)+COUNTIF('résultats bruts'!CF506,1) + COUNTIF('résultats bruts'!CO506,1)+COUNTIF('résultats bruts'!CR506,1)</f>
        <v>0</v>
      </c>
      <c r="DP506">
        <f>DO506/4</f>
        <v>0</v>
      </c>
      <c r="DQ506">
        <f>DM506+DO506</f>
        <v>0</v>
      </c>
      <c r="DR506">
        <f>DQ506/6</f>
        <v>0</v>
      </c>
      <c r="DS506">
        <f>COUNTIF('résultats bruts'!BF506,1)+COUNTIF('résultats bruts'!BI506,1)</f>
        <v>0</v>
      </c>
      <c r="DT506">
        <f>DS506/2</f>
        <v>0</v>
      </c>
      <c r="DU506">
        <f>COUNTIF('résultats bruts'!CE506,1)+COUNTIF('résultats bruts'!CH506,1) + COUNTIF('résultats bruts'!CP506,1)</f>
        <v>0</v>
      </c>
      <c r="DV506">
        <f>DU506/4</f>
        <v>0</v>
      </c>
      <c r="DW506">
        <f>DS506+DU506</f>
        <v>0</v>
      </c>
      <c r="DX506">
        <f>DW506/6</f>
        <v>0</v>
      </c>
      <c r="DY506">
        <f>COUNTIF('résultats bruts'!BE506,1)+COUNTIF('résultats bruts'!BH506,1)</f>
        <v>0</v>
      </c>
      <c r="DZ506">
        <f>DY506/2</f>
        <v>0</v>
      </c>
      <c r="EA506">
        <f>COUNTIF('résultats bruts'!CC506,1)+COUNTIF('résultats bruts'!CG506,1) + COUNTIF('résultats bruts'!CN506,1)</f>
        <v>0</v>
      </c>
      <c r="EB506">
        <f>EA506/3</f>
        <v>0</v>
      </c>
      <c r="EC506">
        <f>EA506+DY506</f>
        <v>0</v>
      </c>
      <c r="ED506">
        <f>EC506/5</f>
        <v>0</v>
      </c>
      <c r="EE506">
        <f>EC506+DW506+DQ506</f>
        <v>0</v>
      </c>
      <c r="EF506">
        <f>EE506/17</f>
        <v>0</v>
      </c>
    </row>
    <row r="507">
      <c r="A507">
        <f>'résultats bruts'!A507</f>
        <v>0</v>
      </c>
      <c r="B507">
        <f>'résultats bruts'!B507</f>
        <v>0</v>
      </c>
      <c r="C507">
        <f>'résultats bruts'!C507</f>
        <v>0</v>
      </c>
      <c r="D507">
        <f>'résultats bruts'!D507</f>
        <v>0</v>
      </c>
      <c r="E507">
        <f>'résultats bruts'!E507</f>
        <v>0</v>
      </c>
      <c r="F507">
        <f>'résultats bruts'!F507</f>
        <v>505</v>
      </c>
      <c r="G507">
        <f>COUNTIF('résultats bruts'!K507,1) +COUNTIF('résultats bruts'!CJ507:CK507,1)+COUNTIF('résultats bruts'!CJ507:CK507,"0A")</f>
        <v>0</v>
      </c>
      <c r="H507">
        <f>G507/3</f>
        <v>0</v>
      </c>
      <c r="I507">
        <f>COUNTIF('résultats bruts'!O507,1) + COUNTIF('résultats bruts'!AD507,1) + COUNTIF('résultats bruts'!CA507,1) + COUNTIF('résultats bruts'!DU507, 1) + COUNTIF('résultats bruts'!DU507,"0B")</f>
        <v>0</v>
      </c>
      <c r="J507">
        <f>I507/4</f>
        <v>0</v>
      </c>
      <c r="K507">
        <f>COUNTIF('résultats bruts'!CJ507:CK507,1)</f>
        <v>0</v>
      </c>
      <c r="L507">
        <f>K507/2</f>
        <v>0</v>
      </c>
      <c r="M507">
        <f>COUNTIF('résultats bruts'!CM507,1)</f>
        <v>0</v>
      </c>
      <c r="N507">
        <f>COUNTIF('résultats bruts'!DU507,1)</f>
        <v>0</v>
      </c>
      <c r="O507">
        <f>M507+N507</f>
        <v>0</v>
      </c>
      <c r="P507">
        <f>O507/2</f>
        <v>0</v>
      </c>
      <c r="Q507">
        <f>COUNTIF('résultats bruts'!CB507, "1A")+COUNTIF('résultats bruts'!CB507, "1B")</f>
        <v>0</v>
      </c>
      <c r="R507">
        <f>O507+K507+I507+G507</f>
        <v>0</v>
      </c>
      <c r="S507">
        <f>R507/11</f>
        <v>0</v>
      </c>
      <c r="T507">
        <f>COUNTIF('résultats bruts'!Q507, 1) + COUNTIF('résultats bruts'!AU507,1) + COUNTIF('résultats bruts'!CW507,1)</f>
        <v>0</v>
      </c>
      <c r="U507">
        <f>T507/3</f>
        <v>0</v>
      </c>
      <c r="V507">
        <f>COUNTIF('résultats bruts'!P507,1) + COUNTIF('résultats bruts'!AS507,1) + COUNTIF('résultats bruts'!DD507,1)</f>
        <v>0</v>
      </c>
      <c r="W507">
        <f>V507/3</f>
        <v>0</v>
      </c>
      <c r="X507">
        <f>T507+V507</f>
        <v>0</v>
      </c>
      <c r="Y507">
        <f>X507/6</f>
        <v>0</v>
      </c>
      <c r="Z507">
        <f>COUNTIF('résultats bruts'!V507, 1) + COUNTIF('résultats bruts'!AT507,1) + COUNTIF('résultats bruts'!CT507,1)</f>
        <v>0</v>
      </c>
      <c r="AA507">
        <f>Z507/3</f>
        <v>0</v>
      </c>
      <c r="AB507">
        <f>COUNTIF('résultats bruts'!W507, 1) + COUNTIF('résultats bruts'!AV507,1) + COUNTIF('résultats bruts'!CZ507,1)</f>
        <v>0</v>
      </c>
      <c r="AC507">
        <f>AB507/3</f>
        <v>0</v>
      </c>
      <c r="AD507">
        <f>AB507+Z507</f>
        <v>0</v>
      </c>
      <c r="AE507">
        <f>AD507/6</f>
        <v>0</v>
      </c>
      <c r="AF507">
        <f>AD507+X507</f>
        <v>0</v>
      </c>
      <c r="AG507">
        <f>AF507/12</f>
        <v>0</v>
      </c>
      <c r="AH507">
        <f>COUNTIF('résultats bruts'!R507, 1) + COUNTIF('résultats bruts'!AW507,1) + COUNTIF('résultats bruts'!CU507,1)</f>
        <v>0</v>
      </c>
      <c r="AI507">
        <f>AH507/3</f>
        <v>0</v>
      </c>
      <c r="AJ507">
        <f>COUNTIF('résultats bruts'!Z507, 1) + COUNTIF('résultats bruts'!AQ507,1) + COUNTIF('résultats bruts'!CS507,1)</f>
        <v>0</v>
      </c>
      <c r="AK507">
        <f>AJ507/3</f>
        <v>0</v>
      </c>
      <c r="AL507">
        <f>AH507+AJ507</f>
        <v>0</v>
      </c>
      <c r="AM507">
        <f>AL507/6</f>
        <v>0</v>
      </c>
      <c r="AN507">
        <f>AL507+AF507</f>
        <v>0</v>
      </c>
      <c r="AO507">
        <f>AN507/18</f>
        <v>0</v>
      </c>
      <c r="AP507">
        <f>COUNTIF('résultats bruts'!Y507, 1) + COUNTIF('résultats bruts'!AY507,1) + COUNTIF('résultats bruts'!DC507,1)</f>
        <v>0</v>
      </c>
      <c r="AQ507">
        <f>AP507/3</f>
        <v>0</v>
      </c>
      <c r="AR507">
        <f>COUNTIF('résultats bruts'!T507, 1) + COUNTIF('résultats bruts'!AR507,1) + COUNTIF('résultats bruts'!DB507,1)</f>
        <v>0</v>
      </c>
      <c r="AS507">
        <f>AR507/3</f>
        <v>0</v>
      </c>
      <c r="AT507">
        <f>AR507+AP507</f>
        <v>0</v>
      </c>
      <c r="AU507">
        <f>AT507/6</f>
        <v>0</v>
      </c>
      <c r="AV507">
        <f>COUNTIF('résultats bruts'!X507, 1) + COUNTIF('résultats bruts'!BB507,1) + COUNTIF('résultats bruts'!DA507,1)</f>
        <v>0</v>
      </c>
      <c r="AW507">
        <f>AV507/3</f>
        <v>0</v>
      </c>
      <c r="AX507">
        <f>COUNTIF('résultats bruts'!AA507, 1) + COUNTIF('résultats bruts'!AX507,1) + COUNTIF('résultats bruts'!CY507,1)</f>
        <v>0</v>
      </c>
      <c r="AY507">
        <f>AX507/3</f>
        <v>0</v>
      </c>
      <c r="AZ507">
        <f>AX507+AV507</f>
        <v>0</v>
      </c>
      <c r="BA507">
        <f>AZ507/6</f>
        <v>0</v>
      </c>
      <c r="BB507">
        <f>AZ507+AT507</f>
        <v>0</v>
      </c>
      <c r="BC507">
        <f>BB507/12</f>
        <v>0</v>
      </c>
      <c r="BD507">
        <f>COUNTIF('résultats bruts'!U507, 1) + COUNTIF('résultats bruts'!AZ507,1) + COUNTIF('résultats bruts'!CX507,1)</f>
        <v>0</v>
      </c>
      <c r="BE507">
        <f>BD507/3</f>
        <v>0</v>
      </c>
      <c r="BF507">
        <f>COUNTIF('résultats bruts'!S507, 1) + COUNTIF('résultats bruts'!BA507,1) + COUNTIF('résultats bruts'!CV507,1)</f>
        <v>0</v>
      </c>
      <c r="BG507">
        <f>BF507/3</f>
        <v>0</v>
      </c>
      <c r="BH507">
        <f>BF507+BD507</f>
        <v>0</v>
      </c>
      <c r="BI507">
        <f>BH507/6</f>
        <v>0</v>
      </c>
      <c r="BJ507">
        <f>BH507+BB507</f>
        <v>0</v>
      </c>
      <c r="BK507">
        <f>BJ507/18</f>
        <v>0</v>
      </c>
      <c r="BL507">
        <f>COUNTIF('résultats bruts'!AB507, 1) + COUNTIF('résultats bruts'!AC507,1) + COUNTIF('résultats bruts'!BC507,1)+ COUNTIF('résultats bruts'!BD507,1)+ COUNTIF('résultats bruts'!DE507,1)+ COUNTIF('résultats bruts'!DF507,1)</f>
        <v>0</v>
      </c>
      <c r="BM507">
        <f>BL507/6</f>
        <v>0</v>
      </c>
      <c r="BN507">
        <f>BJ507+AN507+BL507</f>
        <v>0</v>
      </c>
      <c r="BO507">
        <f>BN507/42</f>
        <v>0</v>
      </c>
      <c r="BP507">
        <f>COUNTIF('résultats bruts'!DS507,1) + COUNTIF('résultats bruts'!DQ507,1)</f>
        <v>0</v>
      </c>
      <c r="BQ507">
        <f>BP507/2</f>
        <v>0</v>
      </c>
      <c r="BR507">
        <f>COUNTIF('résultats bruts'!DR507,1)+COUNTIF('résultats bruts'!DT507,1)</f>
        <v>0</v>
      </c>
      <c r="BS507">
        <f>BR507/2</f>
        <v>0</v>
      </c>
      <c r="BT507">
        <f>'résultats bruts'!AR507</f>
        <v>0</v>
      </c>
      <c r="BU507">
        <f>'résultats bruts'!DR507</f>
        <v>0</v>
      </c>
      <c r="BV507">
        <f>'résultats bruts'!AS507</f>
        <v>0</v>
      </c>
      <c r="BW507">
        <f>'résultats bruts'!DT507</f>
        <v>0</v>
      </c>
      <c r="BX507">
        <f>COUNTIF('résultats bruts'!AI507, 1) + COUNTIF('résultats bruts'!BP507,1) + COUNTIF('résultats bruts'!DG507,1)</f>
        <v>0</v>
      </c>
      <c r="BY507">
        <f>BX507/3</f>
        <v>0</v>
      </c>
      <c r="BZ507">
        <f>COUNTIF('résultats bruts'!AL507, 1) + COUNTIF('résultats bruts'!BN507,1) + COUNTIF('résultats bruts'!DI507,1)</f>
        <v>0</v>
      </c>
      <c r="CA507">
        <f>BZ507/3</f>
        <v>0</v>
      </c>
      <c r="CB507">
        <f>BX507+BZ507</f>
        <v>0</v>
      </c>
      <c r="CC507">
        <f>CB507/6</f>
        <v>0</v>
      </c>
      <c r="CD507">
        <f>COUNTIF('résultats bruts'!AK507, 1) + COUNTIF('résultats bruts'!BR507,1) + COUNTIF('résultats bruts'!DM507,1)</f>
        <v>0</v>
      </c>
      <c r="CE507">
        <f>CD507/3</f>
        <v>0</v>
      </c>
      <c r="CF507">
        <f>COUNTIF('résultats bruts'!AE507, 1) + COUNTIF('résultats bruts'!BL507,1) + COUNTIF('résultats bruts'!DN507,1)</f>
        <v>0</v>
      </c>
      <c r="CG507">
        <f>CF507/3</f>
        <v>0</v>
      </c>
      <c r="CH507">
        <f>CF507+CD507</f>
        <v>0</v>
      </c>
      <c r="CI507">
        <f>CH507/6</f>
        <v>0</v>
      </c>
      <c r="CJ507">
        <f>COUNTIF('résultats bruts'!AJ507, 1) + COUNTIF('résultats bruts'!BM507,1) + COUNTIF('résultats bruts'!DL507,1)</f>
        <v>0</v>
      </c>
      <c r="CK507">
        <f>CJ507/3</f>
        <v>0</v>
      </c>
      <c r="CL507">
        <f>COUNTIF('résultats bruts'!AH507, 1) + COUNTIF('résultats bruts'!BK507,1) + COUNTIF('résultats bruts'!DK507,1)</f>
        <v>0</v>
      </c>
      <c r="CM507">
        <f>CL507/3</f>
        <v>0</v>
      </c>
      <c r="CN507">
        <f>CL507+CJ507</f>
        <v>0</v>
      </c>
      <c r="CO507">
        <f>CN507/6</f>
        <v>0</v>
      </c>
      <c r="CP507">
        <f>COUNTIF('résultats bruts'!AF507, 1) + COUNTIF('résultats bruts'!BO507,1) + COUNTIF('résultats bruts'!DJ507,1)</f>
        <v>0</v>
      </c>
      <c r="CQ507">
        <f>CP507/3</f>
        <v>0</v>
      </c>
      <c r="CR507">
        <f>COUNTIF('résultats bruts'!AG507, 1) + COUNTIF('résultats bruts'!BQ507,1) + COUNTIF('résultats bruts'!DH507,1)</f>
        <v>0</v>
      </c>
      <c r="CS507">
        <f>CR507/3</f>
        <v>0</v>
      </c>
      <c r="CT507">
        <f>CR507+CP507</f>
        <v>0</v>
      </c>
      <c r="CU507">
        <f>CT507/6</f>
        <v>0</v>
      </c>
      <c r="CV507">
        <f>COUNTIF('résultats bruts'!AM507, 1) + COUNTIF('résultats bruts'!AN507,1) + COUNTIF('résultats bruts'!BS507,1) +COUNTIF('résultats bruts'!BT507, 1) + COUNTIF('résultats bruts'!DO507,1) + COUNTIF('résultats bruts'!DP507,1)</f>
        <v>0</v>
      </c>
      <c r="CW507">
        <f>+CV507/6</f>
        <v>0</v>
      </c>
      <c r="CX507">
        <f>CT507+CN507+CH507+CB543</f>
        <v>0</v>
      </c>
      <c r="CY507">
        <f>CX507/30</f>
        <v>0</v>
      </c>
      <c r="CZ507">
        <f>COUNTIF('résultats bruts'!AO507,1)</f>
        <v>0</v>
      </c>
      <c r="DA507">
        <f>COUNTIF('résultats bruts'!AP507,1)</f>
        <v>0</v>
      </c>
      <c r="DB507">
        <f>CZ507+DA507</f>
        <v>0</v>
      </c>
      <c r="DC507">
        <f>DB507/2</f>
        <v>0</v>
      </c>
      <c r="DD507">
        <f>COUNTIF('résultats bruts'!BU507,1)</f>
        <v>0</v>
      </c>
      <c r="DE507">
        <f>COUNTIF('résultats bruts'!BV507,1)</f>
        <v>0</v>
      </c>
      <c r="DF507">
        <f>DD507+DE507</f>
        <v>0</v>
      </c>
      <c r="DG507">
        <f>DD507+DE507</f>
        <v>0</v>
      </c>
      <c r="DH507">
        <f>DG507/2</f>
        <v>0</v>
      </c>
      <c r="DJ507">
        <f>COUNTIF(CD507, 1)</f>
        <v>0</v>
      </c>
      <c r="DK507">
        <f>DB507+DG507+DJ507</f>
        <v>0</v>
      </c>
      <c r="DL507">
        <f>DK507/5</f>
        <v>0</v>
      </c>
      <c r="DM507">
        <f>COUNTIF('résultats bruts'!BG507,1)+COUNTIF('résultats bruts'!BJ507,1)</f>
        <v>0</v>
      </c>
      <c r="DN507">
        <f>DM507/2</f>
        <v>0</v>
      </c>
      <c r="DO507">
        <f>COUNTIF('résultats bruts'!CD507,1)+COUNTIF('résultats bruts'!CF507,1) + COUNTIF('résultats bruts'!CO507,1)+COUNTIF('résultats bruts'!CR507,1)</f>
        <v>0</v>
      </c>
      <c r="DP507">
        <f>DO507/4</f>
        <v>0</v>
      </c>
      <c r="DQ507">
        <f>DM507+DO507</f>
        <v>0</v>
      </c>
      <c r="DR507">
        <f>DQ507/6</f>
        <v>0</v>
      </c>
      <c r="DS507">
        <f>COUNTIF('résultats bruts'!BF507,1)+COUNTIF('résultats bruts'!BI507,1)</f>
        <v>0</v>
      </c>
      <c r="DT507">
        <f>DS507/2</f>
        <v>0</v>
      </c>
      <c r="DU507">
        <f>COUNTIF('résultats bruts'!CE507,1)+COUNTIF('résultats bruts'!CH507,1) + COUNTIF('résultats bruts'!CP507,1)</f>
        <v>0</v>
      </c>
      <c r="DV507">
        <f>DU507/4</f>
        <v>0</v>
      </c>
      <c r="DW507">
        <f>DS507+DU507</f>
        <v>0</v>
      </c>
      <c r="DX507">
        <f>DW507/6</f>
        <v>0</v>
      </c>
      <c r="DY507">
        <f>COUNTIF('résultats bruts'!BE507,1)+COUNTIF('résultats bruts'!BH507,1)</f>
        <v>0</v>
      </c>
      <c r="DZ507">
        <f>DY507/2</f>
        <v>0</v>
      </c>
      <c r="EA507">
        <f>COUNTIF('résultats bruts'!CC507,1)+COUNTIF('résultats bruts'!CG507,1) + COUNTIF('résultats bruts'!CN507,1)</f>
        <v>0</v>
      </c>
      <c r="EB507">
        <f>EA507/3</f>
        <v>0</v>
      </c>
      <c r="EC507">
        <f>EA507+DY507</f>
        <v>0</v>
      </c>
      <c r="ED507">
        <f>EC507/5</f>
        <v>0</v>
      </c>
      <c r="EE507">
        <f>EC507+DW507+DQ507</f>
        <v>0</v>
      </c>
      <c r="EF507">
        <f>EE507/17</f>
        <v>0</v>
      </c>
    </row>
    <row r="508">
      <c r="A508">
        <f>'résultats bruts'!A508</f>
        <v>0</v>
      </c>
      <c r="B508">
        <f>'résultats bruts'!B508</f>
        <v>0</v>
      </c>
      <c r="C508">
        <f>'résultats bruts'!C508</f>
        <v>0</v>
      </c>
      <c r="D508">
        <f>'résultats bruts'!D508</f>
        <v>0</v>
      </c>
      <c r="E508">
        <f>'résultats bruts'!E508</f>
        <v>0</v>
      </c>
      <c r="F508">
        <f>'résultats bruts'!F508</f>
        <v>506</v>
      </c>
      <c r="G508">
        <f>COUNTIF('résultats bruts'!K508,1) +COUNTIF('résultats bruts'!CJ508:CK508,1)+COUNTIF('résultats bruts'!CJ508:CK508,"0A")</f>
        <v>0</v>
      </c>
      <c r="H508">
        <f>G508/3</f>
        <v>0</v>
      </c>
      <c r="I508">
        <f>COUNTIF('résultats bruts'!O508,1) + COUNTIF('résultats bruts'!AD508,1) + COUNTIF('résultats bruts'!CA508,1) + COUNTIF('résultats bruts'!DU508, 1) + COUNTIF('résultats bruts'!DU508,"0B")</f>
        <v>0</v>
      </c>
      <c r="J508">
        <f>I508/4</f>
        <v>0</v>
      </c>
      <c r="K508">
        <f>COUNTIF('résultats bruts'!CJ508:CK508,1)</f>
        <v>0</v>
      </c>
      <c r="L508">
        <f>K508/2</f>
        <v>0</v>
      </c>
      <c r="M508">
        <f>COUNTIF('résultats bruts'!CM508,1)</f>
        <v>0</v>
      </c>
      <c r="N508">
        <f>COUNTIF('résultats bruts'!DU508,1)</f>
        <v>0</v>
      </c>
      <c r="O508">
        <f>M508+N508</f>
        <v>0</v>
      </c>
      <c r="P508">
        <f>O508/2</f>
        <v>0</v>
      </c>
      <c r="Q508">
        <f>COUNTIF('résultats bruts'!CB508, "1A")+COUNTIF('résultats bruts'!CB508, "1B")</f>
        <v>0</v>
      </c>
      <c r="R508">
        <f>O508+K508+I508+G508</f>
        <v>0</v>
      </c>
      <c r="S508">
        <f>R508/11</f>
        <v>0</v>
      </c>
      <c r="T508">
        <f>COUNTIF('résultats bruts'!Q508, 1) + COUNTIF('résultats bruts'!AU508,1) + COUNTIF('résultats bruts'!CW508,1)</f>
        <v>0</v>
      </c>
      <c r="U508">
        <f>T508/3</f>
        <v>0</v>
      </c>
      <c r="V508">
        <f>COUNTIF('résultats bruts'!P508,1) + COUNTIF('résultats bruts'!AS508,1) + COUNTIF('résultats bruts'!DD508,1)</f>
        <v>0</v>
      </c>
      <c r="W508">
        <f>V508/3</f>
        <v>0</v>
      </c>
      <c r="X508">
        <f>T508+V508</f>
        <v>0</v>
      </c>
      <c r="Y508">
        <f>X508/6</f>
        <v>0</v>
      </c>
      <c r="Z508">
        <f>COUNTIF('résultats bruts'!V508, 1) + COUNTIF('résultats bruts'!AT508,1) + COUNTIF('résultats bruts'!CT508,1)</f>
        <v>0</v>
      </c>
      <c r="AA508">
        <f>Z508/3</f>
        <v>0</v>
      </c>
      <c r="AB508">
        <f>COUNTIF('résultats bruts'!W508, 1) + COUNTIF('résultats bruts'!AV508,1) + COUNTIF('résultats bruts'!CZ508,1)</f>
        <v>0</v>
      </c>
      <c r="AC508">
        <f>AB508/3</f>
        <v>0</v>
      </c>
      <c r="AD508">
        <f>AB508+Z508</f>
        <v>0</v>
      </c>
      <c r="AE508">
        <f>AD508/6</f>
        <v>0</v>
      </c>
      <c r="AF508">
        <f>AD508+X508</f>
        <v>0</v>
      </c>
      <c r="AG508">
        <f>AF508/12</f>
        <v>0</v>
      </c>
      <c r="AH508">
        <f>COUNTIF('résultats bruts'!R508, 1) + COUNTIF('résultats bruts'!AW508,1) + COUNTIF('résultats bruts'!CU508,1)</f>
        <v>0</v>
      </c>
      <c r="AI508">
        <f>AH508/3</f>
        <v>0</v>
      </c>
      <c r="AJ508">
        <f>COUNTIF('résultats bruts'!Z508, 1) + COUNTIF('résultats bruts'!AQ508,1) + COUNTIF('résultats bruts'!CS508,1)</f>
        <v>0</v>
      </c>
      <c r="AK508">
        <f>AJ508/3</f>
        <v>0</v>
      </c>
      <c r="AL508">
        <f>AH508+AJ508</f>
        <v>0</v>
      </c>
      <c r="AM508">
        <f>AL508/6</f>
        <v>0</v>
      </c>
      <c r="AN508">
        <f>AL508+AF508</f>
        <v>0</v>
      </c>
      <c r="AO508">
        <f>AN508/18</f>
        <v>0</v>
      </c>
      <c r="AP508">
        <f>COUNTIF('résultats bruts'!Y508, 1) + COUNTIF('résultats bruts'!AY508,1) + COUNTIF('résultats bruts'!DC508,1)</f>
        <v>0</v>
      </c>
      <c r="AQ508">
        <f>AP508/3</f>
        <v>0</v>
      </c>
      <c r="AR508">
        <f>COUNTIF('résultats bruts'!T508, 1) + COUNTIF('résultats bruts'!AR508,1) + COUNTIF('résultats bruts'!DB508,1)</f>
        <v>0</v>
      </c>
      <c r="AS508">
        <f>AR508/3</f>
        <v>0</v>
      </c>
      <c r="AT508">
        <f>AR508+AP508</f>
        <v>0</v>
      </c>
      <c r="AU508">
        <f>AT508/6</f>
        <v>0</v>
      </c>
      <c r="AV508">
        <f>COUNTIF('résultats bruts'!X508, 1) + COUNTIF('résultats bruts'!BB508,1) + COUNTIF('résultats bruts'!DA508,1)</f>
        <v>0</v>
      </c>
      <c r="AW508">
        <f>AV508/3</f>
        <v>0</v>
      </c>
      <c r="AX508">
        <f>COUNTIF('résultats bruts'!AA508, 1) + COUNTIF('résultats bruts'!AX508,1) + COUNTIF('résultats bruts'!CY508,1)</f>
        <v>0</v>
      </c>
      <c r="AY508">
        <f>AX508/3</f>
        <v>0</v>
      </c>
      <c r="AZ508">
        <f>AX508+AV508</f>
        <v>0</v>
      </c>
      <c r="BA508">
        <f>AZ508/6</f>
        <v>0</v>
      </c>
      <c r="BB508">
        <f>AZ508+AT508</f>
        <v>0</v>
      </c>
      <c r="BC508">
        <f>BB508/12</f>
        <v>0</v>
      </c>
      <c r="BD508">
        <f>COUNTIF('résultats bruts'!U508, 1) + COUNTIF('résultats bruts'!AZ508,1) + COUNTIF('résultats bruts'!CX508,1)</f>
        <v>0</v>
      </c>
      <c r="BE508">
        <f>BD508/3</f>
        <v>0</v>
      </c>
      <c r="BF508">
        <f>COUNTIF('résultats bruts'!S508, 1) + COUNTIF('résultats bruts'!BA508,1) + COUNTIF('résultats bruts'!CV508,1)</f>
        <v>0</v>
      </c>
      <c r="BG508">
        <f>BF508/3</f>
        <v>0</v>
      </c>
      <c r="BH508">
        <f>BF508+BD508</f>
        <v>0</v>
      </c>
      <c r="BI508">
        <f>BH508/6</f>
        <v>0</v>
      </c>
      <c r="BJ508">
        <f>BH508+BB508</f>
        <v>0</v>
      </c>
      <c r="BK508">
        <f>BJ508/18</f>
        <v>0</v>
      </c>
      <c r="BL508">
        <f>COUNTIF('résultats bruts'!AB508, 1) + COUNTIF('résultats bruts'!AC508,1) + COUNTIF('résultats bruts'!BC508,1)+ COUNTIF('résultats bruts'!BD508,1)+ COUNTIF('résultats bruts'!DE508,1)+ COUNTIF('résultats bruts'!DF508,1)</f>
        <v>0</v>
      </c>
      <c r="BM508">
        <f>BL508/6</f>
        <v>0</v>
      </c>
      <c r="BN508">
        <f>BJ508+AN508+BL508</f>
        <v>0</v>
      </c>
      <c r="BO508">
        <f>BN508/42</f>
        <v>0</v>
      </c>
      <c r="BP508">
        <f>COUNTIF('résultats bruts'!DS508,1) + COUNTIF('résultats bruts'!DQ508,1)</f>
        <v>0</v>
      </c>
      <c r="BQ508">
        <f>BP508/2</f>
        <v>0</v>
      </c>
      <c r="BR508">
        <f>COUNTIF('résultats bruts'!DR508,1)+COUNTIF('résultats bruts'!DT508,1)</f>
        <v>0</v>
      </c>
      <c r="BS508">
        <f>BR508/2</f>
        <v>0</v>
      </c>
      <c r="BT508">
        <f>'résultats bruts'!AR508</f>
        <v>0</v>
      </c>
      <c r="BU508">
        <f>'résultats bruts'!DR508</f>
        <v>0</v>
      </c>
      <c r="BV508">
        <f>'résultats bruts'!AS508</f>
        <v>0</v>
      </c>
      <c r="BW508">
        <f>'résultats bruts'!DT508</f>
        <v>0</v>
      </c>
      <c r="BX508">
        <f>COUNTIF('résultats bruts'!AI508, 1) + COUNTIF('résultats bruts'!BP508,1) + COUNTIF('résultats bruts'!DG508,1)</f>
        <v>0</v>
      </c>
      <c r="BY508">
        <f>BX508/3</f>
        <v>0</v>
      </c>
      <c r="BZ508">
        <f>COUNTIF('résultats bruts'!AL508, 1) + COUNTIF('résultats bruts'!BN508,1) + COUNTIF('résultats bruts'!DI508,1)</f>
        <v>0</v>
      </c>
      <c r="CA508">
        <f>BZ508/3</f>
        <v>0</v>
      </c>
      <c r="CB508">
        <f>BX508+BZ508</f>
        <v>0</v>
      </c>
      <c r="CC508">
        <f>CB508/6</f>
        <v>0</v>
      </c>
      <c r="CD508">
        <f>COUNTIF('résultats bruts'!AK508, 1) + COUNTIF('résultats bruts'!BR508,1) + COUNTIF('résultats bruts'!DM508,1)</f>
        <v>0</v>
      </c>
      <c r="CE508">
        <f>CD508/3</f>
        <v>0</v>
      </c>
      <c r="CF508">
        <f>COUNTIF('résultats bruts'!AE508, 1) + COUNTIF('résultats bruts'!BL508,1) + COUNTIF('résultats bruts'!DN508,1)</f>
        <v>0</v>
      </c>
      <c r="CG508">
        <f>CF508/3</f>
        <v>0</v>
      </c>
      <c r="CH508">
        <f>CF508+CD508</f>
        <v>0</v>
      </c>
      <c r="CI508">
        <f>CH508/6</f>
        <v>0</v>
      </c>
      <c r="CJ508">
        <f>COUNTIF('résultats bruts'!AJ508, 1) + COUNTIF('résultats bruts'!BM508,1) + COUNTIF('résultats bruts'!DL508,1)</f>
        <v>0</v>
      </c>
      <c r="CK508">
        <f>CJ508/3</f>
        <v>0</v>
      </c>
      <c r="CL508">
        <f>COUNTIF('résultats bruts'!AH508, 1) + COUNTIF('résultats bruts'!BK508,1) + COUNTIF('résultats bruts'!DK508,1)</f>
        <v>0</v>
      </c>
      <c r="CM508">
        <f>CL508/3</f>
        <v>0</v>
      </c>
      <c r="CN508">
        <f>CL508+CJ508</f>
        <v>0</v>
      </c>
      <c r="CO508">
        <f>CN508/6</f>
        <v>0</v>
      </c>
      <c r="CP508">
        <f>COUNTIF('résultats bruts'!AF508, 1) + COUNTIF('résultats bruts'!BO508,1) + COUNTIF('résultats bruts'!DJ508,1)</f>
        <v>0</v>
      </c>
      <c r="CQ508">
        <f>CP508/3</f>
        <v>0</v>
      </c>
      <c r="CR508">
        <f>COUNTIF('résultats bruts'!AG508, 1) + COUNTIF('résultats bruts'!BQ508,1) + COUNTIF('résultats bruts'!DH508,1)</f>
        <v>0</v>
      </c>
      <c r="CS508">
        <f>CR508/3</f>
        <v>0</v>
      </c>
      <c r="CT508">
        <f>CR508+CP508</f>
        <v>0</v>
      </c>
      <c r="CU508">
        <f>CT508/6</f>
        <v>0</v>
      </c>
      <c r="CV508">
        <f>COUNTIF('résultats bruts'!AM508, 1) + COUNTIF('résultats bruts'!AN508,1) + COUNTIF('résultats bruts'!BS508,1) +COUNTIF('résultats bruts'!BT508, 1) + COUNTIF('résultats bruts'!DO508,1) + COUNTIF('résultats bruts'!DP508,1)</f>
        <v>0</v>
      </c>
      <c r="CW508">
        <f>+CV508/6</f>
        <v>0</v>
      </c>
      <c r="CX508">
        <f>CT508+CN508+CH508+CB544</f>
        <v>0</v>
      </c>
      <c r="CY508">
        <f>CX508/30</f>
        <v>0</v>
      </c>
      <c r="CZ508">
        <f>COUNTIF('résultats bruts'!AO508,1)</f>
        <v>0</v>
      </c>
      <c r="DA508">
        <f>COUNTIF('résultats bruts'!AP508,1)</f>
        <v>0</v>
      </c>
      <c r="DB508">
        <f>CZ508+DA508</f>
        <v>0</v>
      </c>
      <c r="DC508">
        <f>DB508/2</f>
        <v>0</v>
      </c>
      <c r="DD508">
        <f>COUNTIF('résultats bruts'!BU508,1)</f>
        <v>0</v>
      </c>
      <c r="DE508">
        <f>COUNTIF('résultats bruts'!BV508,1)</f>
        <v>0</v>
      </c>
      <c r="DF508">
        <f>DD508+DE508</f>
        <v>0</v>
      </c>
      <c r="DG508">
        <f>DD508+DE508</f>
        <v>0</v>
      </c>
      <c r="DH508">
        <f>DG508/2</f>
        <v>0</v>
      </c>
      <c r="DJ508">
        <f>COUNTIF(CD508, 1)</f>
        <v>0</v>
      </c>
      <c r="DK508">
        <f>DB508+DG508+DJ508</f>
        <v>0</v>
      </c>
      <c r="DL508">
        <f>DK508/5</f>
        <v>0</v>
      </c>
      <c r="DM508">
        <f>COUNTIF('résultats bruts'!BG508,1)+COUNTIF('résultats bruts'!BJ508,1)</f>
        <v>0</v>
      </c>
      <c r="DN508">
        <f>DM508/2</f>
        <v>0</v>
      </c>
      <c r="DO508">
        <f>COUNTIF('résultats bruts'!CD508,1)+COUNTIF('résultats bruts'!CF508,1) + COUNTIF('résultats bruts'!CO508,1)+COUNTIF('résultats bruts'!CR508,1)</f>
        <v>0</v>
      </c>
      <c r="DP508">
        <f>DO508/4</f>
        <v>0</v>
      </c>
      <c r="DQ508">
        <f>DM508+DO508</f>
        <v>0</v>
      </c>
      <c r="DR508">
        <f>DQ508/6</f>
        <v>0</v>
      </c>
      <c r="DS508">
        <f>COUNTIF('résultats bruts'!BF508,1)+COUNTIF('résultats bruts'!BI508,1)</f>
        <v>0</v>
      </c>
      <c r="DT508">
        <f>DS508/2</f>
        <v>0</v>
      </c>
      <c r="DU508">
        <f>COUNTIF('résultats bruts'!CE508,1)+COUNTIF('résultats bruts'!CH508,1) + COUNTIF('résultats bruts'!CP508,1)</f>
        <v>0</v>
      </c>
      <c r="DV508">
        <f>DU508/4</f>
        <v>0</v>
      </c>
      <c r="DW508">
        <f>DS508+DU508</f>
        <v>0</v>
      </c>
      <c r="DX508">
        <f>DW508/6</f>
        <v>0</v>
      </c>
      <c r="DY508">
        <f>COUNTIF('résultats bruts'!BE508,1)+COUNTIF('résultats bruts'!BH508,1)</f>
        <v>0</v>
      </c>
      <c r="DZ508">
        <f>DY508/2</f>
        <v>0</v>
      </c>
      <c r="EA508">
        <f>COUNTIF('résultats bruts'!CC508,1)+COUNTIF('résultats bruts'!CG508,1) + COUNTIF('résultats bruts'!CN508,1)</f>
        <v>0</v>
      </c>
      <c r="EB508">
        <f>EA508/3</f>
        <v>0</v>
      </c>
      <c r="EC508">
        <f>EA508+DY508</f>
        <v>0</v>
      </c>
      <c r="ED508">
        <f>EC508/5</f>
        <v>0</v>
      </c>
      <c r="EE508">
        <f>EC508+DW508+DQ508</f>
        <v>0</v>
      </c>
      <c r="EF508">
        <f>EE508/17</f>
        <v>0</v>
      </c>
    </row>
    <row r="509">
      <c r="A509">
        <f>'résultats bruts'!A509</f>
        <v>0</v>
      </c>
      <c r="B509">
        <f>'résultats bruts'!B509</f>
        <v>0</v>
      </c>
      <c r="C509">
        <f>'résultats bruts'!C509</f>
        <v>0</v>
      </c>
      <c r="D509">
        <f>'résultats bruts'!D509</f>
        <v>0</v>
      </c>
      <c r="E509">
        <f>'résultats bruts'!E509</f>
        <v>0</v>
      </c>
      <c r="F509">
        <f>'résultats bruts'!F509</f>
        <v>507</v>
      </c>
      <c r="G509">
        <f>COUNTIF('résultats bruts'!K509,1) +COUNTIF('résultats bruts'!CJ509:CK509,1)+COUNTIF('résultats bruts'!CJ509:CK509,"0A")</f>
        <v>0</v>
      </c>
      <c r="H509">
        <f>G509/3</f>
        <v>0</v>
      </c>
      <c r="I509">
        <f>COUNTIF('résultats bruts'!O509,1) + COUNTIF('résultats bruts'!AD509,1) + COUNTIF('résultats bruts'!CA509,1) + COUNTIF('résultats bruts'!DU509, 1) + COUNTIF('résultats bruts'!DU509,"0B")</f>
        <v>0</v>
      </c>
      <c r="J509">
        <f>I509/4</f>
        <v>0</v>
      </c>
      <c r="K509">
        <f>COUNTIF('résultats bruts'!CJ509:CK509,1)</f>
        <v>0</v>
      </c>
      <c r="L509">
        <f>K509/2</f>
        <v>0</v>
      </c>
      <c r="M509">
        <f>COUNTIF('résultats bruts'!CM509,1)</f>
        <v>0</v>
      </c>
      <c r="N509">
        <f>COUNTIF('résultats bruts'!DU509,1)</f>
        <v>0</v>
      </c>
      <c r="O509">
        <f>M509+N509</f>
        <v>0</v>
      </c>
      <c r="P509">
        <f>O509/2</f>
        <v>0</v>
      </c>
      <c r="Q509">
        <f>COUNTIF('résultats bruts'!CB509, "1A")+COUNTIF('résultats bruts'!CB509, "1B")</f>
        <v>0</v>
      </c>
      <c r="R509">
        <f>O509+K509+I509+G509</f>
        <v>0</v>
      </c>
      <c r="S509">
        <f>R509/11</f>
        <v>0</v>
      </c>
      <c r="T509">
        <f>COUNTIF('résultats bruts'!Q509, 1) + COUNTIF('résultats bruts'!AU509,1) + COUNTIF('résultats bruts'!CW509,1)</f>
        <v>0</v>
      </c>
      <c r="U509">
        <f>T509/3</f>
        <v>0</v>
      </c>
      <c r="V509">
        <f>COUNTIF('résultats bruts'!P509,1) + COUNTIF('résultats bruts'!AS509,1) + COUNTIF('résultats bruts'!DD509,1)</f>
        <v>0</v>
      </c>
      <c r="W509">
        <f>V509/3</f>
        <v>0</v>
      </c>
      <c r="X509">
        <f>T509+V509</f>
        <v>0</v>
      </c>
      <c r="Y509">
        <f>X509/6</f>
        <v>0</v>
      </c>
      <c r="Z509">
        <f>COUNTIF('résultats bruts'!V509, 1) + COUNTIF('résultats bruts'!AT509,1) + COUNTIF('résultats bruts'!CT509,1)</f>
        <v>0</v>
      </c>
      <c r="AA509">
        <f>Z509/3</f>
        <v>0</v>
      </c>
      <c r="AB509">
        <f>COUNTIF('résultats bruts'!W509, 1) + COUNTIF('résultats bruts'!AV509,1) + COUNTIF('résultats bruts'!CZ509,1)</f>
        <v>0</v>
      </c>
      <c r="AC509">
        <f>AB509/3</f>
        <v>0</v>
      </c>
      <c r="AD509">
        <f>AB509+Z509</f>
        <v>0</v>
      </c>
      <c r="AE509">
        <f>AD509/6</f>
        <v>0</v>
      </c>
      <c r="AF509">
        <f>AD509+X509</f>
        <v>0</v>
      </c>
      <c r="AG509">
        <f>AF509/12</f>
        <v>0</v>
      </c>
      <c r="AH509">
        <f>COUNTIF('résultats bruts'!R509, 1) + COUNTIF('résultats bruts'!AW509,1) + COUNTIF('résultats bruts'!CU509,1)</f>
        <v>0</v>
      </c>
      <c r="AI509">
        <f>AH509/3</f>
        <v>0</v>
      </c>
      <c r="AJ509">
        <f>COUNTIF('résultats bruts'!Z509, 1) + COUNTIF('résultats bruts'!AQ509,1) + COUNTIF('résultats bruts'!CS509,1)</f>
        <v>0</v>
      </c>
      <c r="AK509">
        <f>AJ509/3</f>
        <v>0</v>
      </c>
      <c r="AL509">
        <f>AH509+AJ509</f>
        <v>0</v>
      </c>
      <c r="AM509">
        <f>AL509/6</f>
        <v>0</v>
      </c>
      <c r="AN509">
        <f>AL509+AF509</f>
        <v>0</v>
      </c>
      <c r="AO509">
        <f>AN509/18</f>
        <v>0</v>
      </c>
      <c r="AP509">
        <f>COUNTIF('résultats bruts'!Y509, 1) + COUNTIF('résultats bruts'!AY509,1) + COUNTIF('résultats bruts'!DC509,1)</f>
        <v>0</v>
      </c>
      <c r="AQ509">
        <f>AP509/3</f>
        <v>0</v>
      </c>
      <c r="AR509">
        <f>COUNTIF('résultats bruts'!T509, 1) + COUNTIF('résultats bruts'!AR509,1) + COUNTIF('résultats bruts'!DB509,1)</f>
        <v>0</v>
      </c>
      <c r="AS509">
        <f>AR509/3</f>
        <v>0</v>
      </c>
      <c r="AT509">
        <f>AR509+AP509</f>
        <v>0</v>
      </c>
      <c r="AU509">
        <f>AT509/6</f>
        <v>0</v>
      </c>
      <c r="AV509">
        <f>COUNTIF('résultats bruts'!X509, 1) + COUNTIF('résultats bruts'!BB509,1) + COUNTIF('résultats bruts'!DA509,1)</f>
        <v>0</v>
      </c>
      <c r="AW509">
        <f>AV509/3</f>
        <v>0</v>
      </c>
      <c r="AX509">
        <f>COUNTIF('résultats bruts'!AA509, 1) + COUNTIF('résultats bruts'!AX509,1) + COUNTIF('résultats bruts'!CY509,1)</f>
        <v>0</v>
      </c>
      <c r="AY509">
        <f>AX509/3</f>
        <v>0</v>
      </c>
      <c r="AZ509">
        <f>AX509+AV509</f>
        <v>0</v>
      </c>
      <c r="BA509">
        <f>AZ509/6</f>
        <v>0</v>
      </c>
      <c r="BB509">
        <f>AZ509+AT509</f>
        <v>0</v>
      </c>
      <c r="BC509">
        <f>BB509/12</f>
        <v>0</v>
      </c>
      <c r="BD509">
        <f>COUNTIF('résultats bruts'!U509, 1) + COUNTIF('résultats bruts'!AZ509,1) + COUNTIF('résultats bruts'!CX509,1)</f>
        <v>0</v>
      </c>
      <c r="BE509">
        <f>BD509/3</f>
        <v>0</v>
      </c>
      <c r="BF509">
        <f>COUNTIF('résultats bruts'!S509, 1) + COUNTIF('résultats bruts'!BA509,1) + COUNTIF('résultats bruts'!CV509,1)</f>
        <v>0</v>
      </c>
      <c r="BG509">
        <f>BF509/3</f>
        <v>0</v>
      </c>
      <c r="BH509">
        <f>BF509+BD509</f>
        <v>0</v>
      </c>
      <c r="BI509">
        <f>BH509/6</f>
        <v>0</v>
      </c>
      <c r="BJ509">
        <f>BH509+BB509</f>
        <v>0</v>
      </c>
      <c r="BK509">
        <f>BJ509/18</f>
        <v>0</v>
      </c>
      <c r="BL509">
        <f>COUNTIF('résultats bruts'!AB509, 1) + COUNTIF('résultats bruts'!AC509,1) + COUNTIF('résultats bruts'!BC509,1)+ COUNTIF('résultats bruts'!BD509,1)+ COUNTIF('résultats bruts'!DE509,1)+ COUNTIF('résultats bruts'!DF509,1)</f>
        <v>0</v>
      </c>
      <c r="BM509">
        <f>BL509/6</f>
        <v>0</v>
      </c>
      <c r="BN509">
        <f>BJ509+AN509+BL509</f>
        <v>0</v>
      </c>
      <c r="BO509">
        <f>BN509/42</f>
        <v>0</v>
      </c>
      <c r="BP509">
        <f>COUNTIF('résultats bruts'!DS509,1) + COUNTIF('résultats bruts'!DQ509,1)</f>
        <v>0</v>
      </c>
      <c r="BQ509">
        <f>BP509/2</f>
        <v>0</v>
      </c>
      <c r="BR509">
        <f>COUNTIF('résultats bruts'!DR509,1)+COUNTIF('résultats bruts'!DT509,1)</f>
        <v>0</v>
      </c>
      <c r="BS509">
        <f>BR509/2</f>
        <v>0</v>
      </c>
      <c r="BT509">
        <f>'résultats bruts'!AR509</f>
        <v>0</v>
      </c>
      <c r="BU509">
        <f>'résultats bruts'!DR509</f>
        <v>0</v>
      </c>
      <c r="BV509">
        <f>'résultats bruts'!AS509</f>
        <v>0</v>
      </c>
      <c r="BW509">
        <f>'résultats bruts'!DT509</f>
        <v>0</v>
      </c>
      <c r="BX509">
        <f>COUNTIF('résultats bruts'!AI509, 1) + COUNTIF('résultats bruts'!BP509,1) + COUNTIF('résultats bruts'!DG509,1)</f>
        <v>0</v>
      </c>
      <c r="BY509">
        <f>BX509/3</f>
        <v>0</v>
      </c>
      <c r="BZ509">
        <f>COUNTIF('résultats bruts'!AL509, 1) + COUNTIF('résultats bruts'!BN509,1) + COUNTIF('résultats bruts'!DI509,1)</f>
        <v>0</v>
      </c>
      <c r="CA509">
        <f>BZ509/3</f>
        <v>0</v>
      </c>
      <c r="CB509">
        <f>BX509+BZ509</f>
        <v>0</v>
      </c>
      <c r="CC509">
        <f>CB509/6</f>
        <v>0</v>
      </c>
      <c r="CD509">
        <f>COUNTIF('résultats bruts'!AK509, 1) + COUNTIF('résultats bruts'!BR509,1) + COUNTIF('résultats bruts'!DM509,1)</f>
        <v>0</v>
      </c>
      <c r="CE509">
        <f>CD509/3</f>
        <v>0</v>
      </c>
      <c r="CF509">
        <f>COUNTIF('résultats bruts'!AE509, 1) + COUNTIF('résultats bruts'!BL509,1) + COUNTIF('résultats bruts'!DN509,1)</f>
        <v>0</v>
      </c>
      <c r="CG509">
        <f>CF509/3</f>
        <v>0</v>
      </c>
      <c r="CH509">
        <f>CF509+CD509</f>
        <v>0</v>
      </c>
      <c r="CI509">
        <f>CH509/6</f>
        <v>0</v>
      </c>
      <c r="CJ509">
        <f>COUNTIF('résultats bruts'!AJ509, 1) + COUNTIF('résultats bruts'!BM509,1) + COUNTIF('résultats bruts'!DL509,1)</f>
        <v>0</v>
      </c>
      <c r="CK509">
        <f>CJ509/3</f>
        <v>0</v>
      </c>
      <c r="CL509">
        <f>COUNTIF('résultats bruts'!AH509, 1) + COUNTIF('résultats bruts'!BK509,1) + COUNTIF('résultats bruts'!DK509,1)</f>
        <v>0</v>
      </c>
      <c r="CM509">
        <f>CL509/3</f>
        <v>0</v>
      </c>
      <c r="CN509">
        <f>CL509+CJ509</f>
        <v>0</v>
      </c>
      <c r="CO509">
        <f>CN509/6</f>
        <v>0</v>
      </c>
      <c r="CP509">
        <f>COUNTIF('résultats bruts'!AF509, 1) + COUNTIF('résultats bruts'!BO509,1) + COUNTIF('résultats bruts'!DJ509,1)</f>
        <v>0</v>
      </c>
      <c r="CQ509">
        <f>CP509/3</f>
        <v>0</v>
      </c>
      <c r="CR509">
        <f>COUNTIF('résultats bruts'!AG509, 1) + COUNTIF('résultats bruts'!BQ509,1) + COUNTIF('résultats bruts'!DH509,1)</f>
        <v>0</v>
      </c>
      <c r="CS509">
        <f>CR509/3</f>
        <v>0</v>
      </c>
      <c r="CT509">
        <f>CR509+CP509</f>
        <v>0</v>
      </c>
      <c r="CU509">
        <f>CT509/6</f>
        <v>0</v>
      </c>
      <c r="CV509">
        <f>COUNTIF('résultats bruts'!AM509, 1) + COUNTIF('résultats bruts'!AN509,1) + COUNTIF('résultats bruts'!BS509,1) +COUNTIF('résultats bruts'!BT509, 1) + COUNTIF('résultats bruts'!DO509,1) + COUNTIF('résultats bruts'!DP509,1)</f>
        <v>0</v>
      </c>
      <c r="CW509">
        <f>+CV509/6</f>
        <v>0</v>
      </c>
      <c r="CX509">
        <f>CT509+CN509+CH509+CB545</f>
        <v>0</v>
      </c>
      <c r="CY509">
        <f>CX509/30</f>
        <v>0</v>
      </c>
      <c r="CZ509">
        <f>COUNTIF('résultats bruts'!AO509,1)</f>
        <v>0</v>
      </c>
      <c r="DA509">
        <f>COUNTIF('résultats bruts'!AP509,1)</f>
        <v>0</v>
      </c>
      <c r="DB509">
        <f>CZ509+DA509</f>
        <v>0</v>
      </c>
      <c r="DC509">
        <f>DB509/2</f>
        <v>0</v>
      </c>
      <c r="DD509">
        <f>COUNTIF('résultats bruts'!BU509,1)</f>
        <v>0</v>
      </c>
      <c r="DE509">
        <f>COUNTIF('résultats bruts'!BV509,1)</f>
        <v>0</v>
      </c>
      <c r="DF509">
        <f>DD509+DE509</f>
        <v>0</v>
      </c>
      <c r="DG509">
        <f>DD509+DE509</f>
        <v>0</v>
      </c>
      <c r="DH509">
        <f>DG509/2</f>
        <v>0</v>
      </c>
      <c r="DJ509">
        <f>COUNTIF(CD509, 1)</f>
        <v>0</v>
      </c>
      <c r="DK509">
        <f>DB509+DG509+DJ509</f>
        <v>0</v>
      </c>
      <c r="DL509">
        <f>DK509/5</f>
        <v>0</v>
      </c>
      <c r="DM509">
        <f>COUNTIF('résultats bruts'!BG509,1)+COUNTIF('résultats bruts'!BJ509,1)</f>
        <v>0</v>
      </c>
      <c r="DN509">
        <f>DM509/2</f>
        <v>0</v>
      </c>
      <c r="DO509">
        <f>COUNTIF('résultats bruts'!CD509,1)+COUNTIF('résultats bruts'!CF509,1) + COUNTIF('résultats bruts'!CO509,1)+COUNTIF('résultats bruts'!CR509,1)</f>
        <v>0</v>
      </c>
      <c r="DP509">
        <f>DO509/4</f>
        <v>0</v>
      </c>
      <c r="DQ509">
        <f>DM509+DO509</f>
        <v>0</v>
      </c>
      <c r="DR509">
        <f>DQ509/6</f>
        <v>0</v>
      </c>
      <c r="DS509">
        <f>COUNTIF('résultats bruts'!BF509,1)+COUNTIF('résultats bruts'!BI509,1)</f>
        <v>0</v>
      </c>
      <c r="DT509">
        <f>DS509/2</f>
        <v>0</v>
      </c>
      <c r="DU509">
        <f>COUNTIF('résultats bruts'!CE509,1)+COUNTIF('résultats bruts'!CH509,1) + COUNTIF('résultats bruts'!CP509,1)</f>
        <v>0</v>
      </c>
      <c r="DV509">
        <f>DU509/4</f>
        <v>0</v>
      </c>
      <c r="DW509">
        <f>DS509+DU509</f>
        <v>0</v>
      </c>
      <c r="DX509">
        <f>DW509/6</f>
        <v>0</v>
      </c>
      <c r="DY509">
        <f>COUNTIF('résultats bruts'!BE509,1)+COUNTIF('résultats bruts'!BH509,1)</f>
        <v>0</v>
      </c>
      <c r="DZ509">
        <f>DY509/2</f>
        <v>0</v>
      </c>
      <c r="EA509">
        <f>COUNTIF('résultats bruts'!CC509,1)+COUNTIF('résultats bruts'!CG509,1) + COUNTIF('résultats bruts'!CN509,1)</f>
        <v>0</v>
      </c>
      <c r="EB509">
        <f>EA509/3</f>
        <v>0</v>
      </c>
      <c r="EC509">
        <f>EA509+DY509</f>
        <v>0</v>
      </c>
      <c r="ED509">
        <f>EC509/5</f>
        <v>0</v>
      </c>
      <c r="EE509">
        <f>EC509+DW509+DQ509</f>
        <v>0</v>
      </c>
      <c r="EF509">
        <f>EE509/17</f>
        <v>0</v>
      </c>
    </row>
    <row r="510">
      <c r="A510">
        <f>'résultats bruts'!A510</f>
        <v>0</v>
      </c>
      <c r="B510">
        <f>'résultats bruts'!B510</f>
        <v>0</v>
      </c>
      <c r="C510">
        <f>'résultats bruts'!C510</f>
        <v>0</v>
      </c>
      <c r="D510">
        <f>'résultats bruts'!D510</f>
        <v>0</v>
      </c>
      <c r="E510">
        <f>'résultats bruts'!E510</f>
        <v>0</v>
      </c>
      <c r="F510">
        <f>'résultats bruts'!F510</f>
        <v>508</v>
      </c>
      <c r="G510">
        <f>COUNTIF('résultats bruts'!K510,1) +COUNTIF('résultats bruts'!CJ510:CK510,1)+COUNTIF('résultats bruts'!CJ510:CK510,"0A")</f>
        <v>0</v>
      </c>
      <c r="H510">
        <f>G510/3</f>
        <v>0</v>
      </c>
      <c r="I510">
        <f>COUNTIF('résultats bruts'!O510,1) + COUNTIF('résultats bruts'!AD510,1) + COUNTIF('résultats bruts'!CA510,1) + COUNTIF('résultats bruts'!DU510, 1) + COUNTIF('résultats bruts'!DU510,"0B")</f>
        <v>0</v>
      </c>
      <c r="J510">
        <f>I510/4</f>
        <v>0</v>
      </c>
      <c r="K510">
        <f>COUNTIF('résultats bruts'!CJ510:CK510,1)</f>
        <v>0</v>
      </c>
      <c r="L510">
        <f>K510/2</f>
        <v>0</v>
      </c>
      <c r="M510">
        <f>COUNTIF('résultats bruts'!CM510,1)</f>
        <v>0</v>
      </c>
      <c r="N510">
        <f>COUNTIF('résultats bruts'!DU510,1)</f>
        <v>0</v>
      </c>
      <c r="O510">
        <f>M510+N510</f>
        <v>0</v>
      </c>
      <c r="P510">
        <f>O510/2</f>
        <v>0</v>
      </c>
      <c r="Q510">
        <f>COUNTIF('résultats bruts'!CB510, "1A")+COUNTIF('résultats bruts'!CB510, "1B")</f>
        <v>0</v>
      </c>
      <c r="R510">
        <f>O510+K510+I510+G510</f>
        <v>0</v>
      </c>
      <c r="S510">
        <f>R510/11</f>
        <v>0</v>
      </c>
      <c r="T510">
        <f>COUNTIF('résultats bruts'!Q510, 1) + COUNTIF('résultats bruts'!AU510,1) + COUNTIF('résultats bruts'!CW510,1)</f>
        <v>0</v>
      </c>
      <c r="U510">
        <f>T510/3</f>
        <v>0</v>
      </c>
      <c r="V510">
        <f>COUNTIF('résultats bruts'!P510,1) + COUNTIF('résultats bruts'!AS510,1) + COUNTIF('résultats bruts'!DD510,1)</f>
        <v>0</v>
      </c>
      <c r="W510">
        <f>V510/3</f>
        <v>0</v>
      </c>
      <c r="X510">
        <f>T510+V510</f>
        <v>0</v>
      </c>
      <c r="Y510">
        <f>X510/6</f>
        <v>0</v>
      </c>
      <c r="Z510">
        <f>COUNTIF('résultats bruts'!V510, 1) + COUNTIF('résultats bruts'!AT510,1) + COUNTIF('résultats bruts'!CT510,1)</f>
        <v>0</v>
      </c>
      <c r="AA510">
        <f>Z510/3</f>
        <v>0</v>
      </c>
      <c r="AB510">
        <f>COUNTIF('résultats bruts'!W510, 1) + COUNTIF('résultats bruts'!AV510,1) + COUNTIF('résultats bruts'!CZ510,1)</f>
        <v>0</v>
      </c>
      <c r="AC510">
        <f>AB510/3</f>
        <v>0</v>
      </c>
      <c r="AD510">
        <f>AB510+Z510</f>
        <v>0</v>
      </c>
      <c r="AE510">
        <f>AD510/6</f>
        <v>0</v>
      </c>
      <c r="AF510">
        <f>AD510+X510</f>
        <v>0</v>
      </c>
      <c r="AG510">
        <f>AF510/12</f>
        <v>0</v>
      </c>
      <c r="AH510">
        <f>COUNTIF('résultats bruts'!R510, 1) + COUNTIF('résultats bruts'!AW510,1) + COUNTIF('résultats bruts'!CU510,1)</f>
        <v>0</v>
      </c>
      <c r="AI510">
        <f>AH510/3</f>
        <v>0</v>
      </c>
      <c r="AJ510">
        <f>COUNTIF('résultats bruts'!Z510, 1) + COUNTIF('résultats bruts'!AQ510,1) + COUNTIF('résultats bruts'!CS510,1)</f>
        <v>0</v>
      </c>
      <c r="AK510">
        <f>AJ510/3</f>
        <v>0</v>
      </c>
      <c r="AL510">
        <f>AH510+AJ510</f>
        <v>0</v>
      </c>
      <c r="AM510">
        <f>AL510/6</f>
        <v>0</v>
      </c>
      <c r="AN510">
        <f>AL510+AF510</f>
        <v>0</v>
      </c>
      <c r="AO510">
        <f>AN510/18</f>
        <v>0</v>
      </c>
      <c r="AP510">
        <f>COUNTIF('résultats bruts'!Y510, 1) + COUNTIF('résultats bruts'!AY510,1) + COUNTIF('résultats bruts'!DC510,1)</f>
        <v>0</v>
      </c>
      <c r="AQ510">
        <f>AP510/3</f>
        <v>0</v>
      </c>
      <c r="AR510">
        <f>COUNTIF('résultats bruts'!T510, 1) + COUNTIF('résultats bruts'!AR510,1) + COUNTIF('résultats bruts'!DB510,1)</f>
        <v>0</v>
      </c>
      <c r="AS510">
        <f>AR510/3</f>
        <v>0</v>
      </c>
      <c r="AT510">
        <f>AR510+AP510</f>
        <v>0</v>
      </c>
      <c r="AU510">
        <f>AT510/6</f>
        <v>0</v>
      </c>
      <c r="AV510">
        <f>COUNTIF('résultats bruts'!X510, 1) + COUNTIF('résultats bruts'!BB510,1) + COUNTIF('résultats bruts'!DA510,1)</f>
        <v>0</v>
      </c>
      <c r="AW510">
        <f>AV510/3</f>
        <v>0</v>
      </c>
      <c r="AX510">
        <f>COUNTIF('résultats bruts'!AA510, 1) + COUNTIF('résultats bruts'!AX510,1) + COUNTIF('résultats bruts'!CY510,1)</f>
        <v>0</v>
      </c>
      <c r="AY510">
        <f>AX510/3</f>
        <v>0</v>
      </c>
      <c r="AZ510">
        <f>AX510+AV510</f>
        <v>0</v>
      </c>
      <c r="BA510">
        <f>AZ510/6</f>
        <v>0</v>
      </c>
      <c r="BB510">
        <f>AZ510+AT510</f>
        <v>0</v>
      </c>
      <c r="BC510">
        <f>BB510/12</f>
        <v>0</v>
      </c>
      <c r="BD510">
        <f>COUNTIF('résultats bruts'!U510, 1) + COUNTIF('résultats bruts'!AZ510,1) + COUNTIF('résultats bruts'!CX510,1)</f>
        <v>0</v>
      </c>
      <c r="BE510">
        <f>BD510/3</f>
        <v>0</v>
      </c>
      <c r="BF510">
        <f>COUNTIF('résultats bruts'!S510, 1) + COUNTIF('résultats bruts'!BA510,1) + COUNTIF('résultats bruts'!CV510,1)</f>
        <v>0</v>
      </c>
      <c r="BG510">
        <f>BF510/3</f>
        <v>0</v>
      </c>
      <c r="BH510">
        <f>BF510+BD510</f>
        <v>0</v>
      </c>
      <c r="BI510">
        <f>BH510/6</f>
        <v>0</v>
      </c>
      <c r="BJ510">
        <f>BH510+BB510</f>
        <v>0</v>
      </c>
      <c r="BK510">
        <f>BJ510/18</f>
        <v>0</v>
      </c>
      <c r="BL510">
        <f>COUNTIF('résultats bruts'!AB510, 1) + COUNTIF('résultats bruts'!AC510,1) + COUNTIF('résultats bruts'!BC510,1)+ COUNTIF('résultats bruts'!BD510,1)+ COUNTIF('résultats bruts'!DE510,1)+ COUNTIF('résultats bruts'!DF510,1)</f>
        <v>0</v>
      </c>
      <c r="BM510">
        <f>BL510/6</f>
        <v>0</v>
      </c>
      <c r="BN510">
        <f>BJ510+AN510+BL510</f>
        <v>0</v>
      </c>
      <c r="BO510">
        <f>BN510/42</f>
        <v>0</v>
      </c>
      <c r="BP510">
        <f>COUNTIF('résultats bruts'!DS510,1) + COUNTIF('résultats bruts'!DQ510,1)</f>
        <v>0</v>
      </c>
      <c r="BQ510">
        <f>BP510/2</f>
        <v>0</v>
      </c>
      <c r="BR510">
        <f>COUNTIF('résultats bruts'!DR510,1)+COUNTIF('résultats bruts'!DT510,1)</f>
        <v>0</v>
      </c>
      <c r="BS510">
        <f>BR510/2</f>
        <v>0</v>
      </c>
      <c r="BT510">
        <f>'résultats bruts'!AR510</f>
        <v>0</v>
      </c>
      <c r="BU510">
        <f>'résultats bruts'!DR510</f>
        <v>0</v>
      </c>
      <c r="BV510">
        <f>'résultats bruts'!AS510</f>
        <v>0</v>
      </c>
      <c r="BW510">
        <f>'résultats bruts'!DT510</f>
        <v>0</v>
      </c>
      <c r="BX510">
        <f>COUNTIF('résultats bruts'!AI510, 1) + COUNTIF('résultats bruts'!BP510,1) + COUNTIF('résultats bruts'!DG510,1)</f>
        <v>0</v>
      </c>
      <c r="BY510">
        <f>BX510/3</f>
        <v>0</v>
      </c>
      <c r="BZ510">
        <f>COUNTIF('résultats bruts'!AL510, 1) + COUNTIF('résultats bruts'!BN510,1) + COUNTIF('résultats bruts'!DI510,1)</f>
        <v>0</v>
      </c>
      <c r="CA510">
        <f>BZ510/3</f>
        <v>0</v>
      </c>
      <c r="CB510">
        <f>BX510+BZ510</f>
        <v>0</v>
      </c>
      <c r="CC510">
        <f>CB510/6</f>
        <v>0</v>
      </c>
      <c r="CD510">
        <f>COUNTIF('résultats bruts'!AK510, 1) + COUNTIF('résultats bruts'!BR510,1) + COUNTIF('résultats bruts'!DM510,1)</f>
        <v>0</v>
      </c>
      <c r="CE510">
        <f>CD510/3</f>
        <v>0</v>
      </c>
      <c r="CF510">
        <f>COUNTIF('résultats bruts'!AE510, 1) + COUNTIF('résultats bruts'!BL510,1) + COUNTIF('résultats bruts'!DN510,1)</f>
        <v>0</v>
      </c>
      <c r="CG510">
        <f>CF510/3</f>
        <v>0</v>
      </c>
      <c r="CH510">
        <f>CF510+CD510</f>
        <v>0</v>
      </c>
      <c r="CI510">
        <f>CH510/6</f>
        <v>0</v>
      </c>
      <c r="CJ510">
        <f>COUNTIF('résultats bruts'!AJ510, 1) + COUNTIF('résultats bruts'!BM510,1) + COUNTIF('résultats bruts'!DL510,1)</f>
        <v>0</v>
      </c>
      <c r="CK510">
        <f>CJ510/3</f>
        <v>0</v>
      </c>
      <c r="CL510">
        <f>COUNTIF('résultats bruts'!AH510, 1) + COUNTIF('résultats bruts'!BK510,1) + COUNTIF('résultats bruts'!DK510,1)</f>
        <v>0</v>
      </c>
      <c r="CM510">
        <f>CL510/3</f>
        <v>0</v>
      </c>
      <c r="CN510">
        <f>CL510+CJ510</f>
        <v>0</v>
      </c>
      <c r="CO510">
        <f>CN510/6</f>
        <v>0</v>
      </c>
      <c r="CP510">
        <f>COUNTIF('résultats bruts'!AF510, 1) + COUNTIF('résultats bruts'!BO510,1) + COUNTIF('résultats bruts'!DJ510,1)</f>
        <v>0</v>
      </c>
      <c r="CQ510">
        <f>CP510/3</f>
        <v>0</v>
      </c>
      <c r="CR510">
        <f>COUNTIF('résultats bruts'!AG510, 1) + COUNTIF('résultats bruts'!BQ510,1) + COUNTIF('résultats bruts'!DH510,1)</f>
        <v>0</v>
      </c>
      <c r="CS510">
        <f>CR510/3</f>
        <v>0</v>
      </c>
      <c r="CT510">
        <f>CR510+CP510</f>
        <v>0</v>
      </c>
      <c r="CU510">
        <f>CT510/6</f>
        <v>0</v>
      </c>
      <c r="CV510">
        <f>COUNTIF('résultats bruts'!AM510, 1) + COUNTIF('résultats bruts'!AN510,1) + COUNTIF('résultats bruts'!BS510,1) +COUNTIF('résultats bruts'!BT510, 1) + COUNTIF('résultats bruts'!DO510,1) + COUNTIF('résultats bruts'!DP510,1)</f>
        <v>0</v>
      </c>
      <c r="CW510">
        <f>+CV510/6</f>
        <v>0</v>
      </c>
      <c r="CX510">
        <f>CT510+CN510+CH510+CB546</f>
        <v>0</v>
      </c>
      <c r="CY510">
        <f>CX510/30</f>
        <v>0</v>
      </c>
      <c r="CZ510">
        <f>COUNTIF('résultats bruts'!AO510,1)</f>
        <v>0</v>
      </c>
      <c r="DA510">
        <f>COUNTIF('résultats bruts'!AP510,1)</f>
        <v>0</v>
      </c>
      <c r="DB510">
        <f>CZ510+DA510</f>
        <v>0</v>
      </c>
      <c r="DC510">
        <f>DB510/2</f>
        <v>0</v>
      </c>
      <c r="DD510">
        <f>COUNTIF('résultats bruts'!BU510,1)</f>
        <v>0</v>
      </c>
      <c r="DE510">
        <f>COUNTIF('résultats bruts'!BV510,1)</f>
        <v>0</v>
      </c>
      <c r="DF510">
        <f>DD510+DE510</f>
        <v>0</v>
      </c>
      <c r="DG510">
        <f>DD510+DE510</f>
        <v>0</v>
      </c>
      <c r="DH510">
        <f>DG510/2</f>
        <v>0</v>
      </c>
      <c r="DJ510">
        <f>COUNTIF(CD510, 1)</f>
        <v>0</v>
      </c>
      <c r="DK510">
        <f>DB510+DG510+DJ510</f>
        <v>0</v>
      </c>
      <c r="DL510">
        <f>DK510/5</f>
        <v>0</v>
      </c>
      <c r="DM510">
        <f>COUNTIF('résultats bruts'!BG510,1)+COUNTIF('résultats bruts'!BJ510,1)</f>
        <v>0</v>
      </c>
      <c r="DN510">
        <f>DM510/2</f>
        <v>0</v>
      </c>
      <c r="DO510">
        <f>COUNTIF('résultats bruts'!CD510,1)+COUNTIF('résultats bruts'!CF510,1) + COUNTIF('résultats bruts'!CO510,1)+COUNTIF('résultats bruts'!CR510,1)</f>
        <v>0</v>
      </c>
      <c r="DP510">
        <f>DO510/4</f>
        <v>0</v>
      </c>
      <c r="DQ510">
        <f>DM510+DO510</f>
        <v>0</v>
      </c>
      <c r="DR510">
        <f>DQ510/6</f>
        <v>0</v>
      </c>
      <c r="DS510">
        <f>COUNTIF('résultats bruts'!BF510,1)+COUNTIF('résultats bruts'!BI510,1)</f>
        <v>0</v>
      </c>
      <c r="DT510">
        <f>DS510/2</f>
        <v>0</v>
      </c>
      <c r="DU510">
        <f>COUNTIF('résultats bruts'!CE510,1)+COUNTIF('résultats bruts'!CH510,1) + COUNTIF('résultats bruts'!CP510,1)</f>
        <v>0</v>
      </c>
      <c r="DV510">
        <f>DU510/4</f>
        <v>0</v>
      </c>
      <c r="DW510">
        <f>DS510+DU510</f>
        <v>0</v>
      </c>
      <c r="DX510">
        <f>DW510/6</f>
        <v>0</v>
      </c>
      <c r="DY510">
        <f>COUNTIF('résultats bruts'!BE510,1)+COUNTIF('résultats bruts'!BH510,1)</f>
        <v>0</v>
      </c>
      <c r="DZ510">
        <f>DY510/2</f>
        <v>0</v>
      </c>
      <c r="EA510">
        <f>COUNTIF('résultats bruts'!CC510,1)+COUNTIF('résultats bruts'!CG510,1) + COUNTIF('résultats bruts'!CN510,1)</f>
        <v>0</v>
      </c>
      <c r="EB510">
        <f>EA510/3</f>
        <v>0</v>
      </c>
      <c r="EC510">
        <f>EA510+DY510</f>
        <v>0</v>
      </c>
      <c r="ED510">
        <f>EC510/5</f>
        <v>0</v>
      </c>
      <c r="EE510">
        <f>EC510+DW510+DQ510</f>
        <v>0</v>
      </c>
      <c r="EF510">
        <f>EE510/17</f>
        <v>0</v>
      </c>
    </row>
    <row r="511">
      <c r="A511">
        <f>'résultats bruts'!A511</f>
        <v>0</v>
      </c>
      <c r="B511">
        <f>'résultats bruts'!B511</f>
        <v>0</v>
      </c>
      <c r="C511">
        <f>'résultats bruts'!C511</f>
        <v>0</v>
      </c>
      <c r="D511">
        <f>'résultats bruts'!D511</f>
        <v>0</v>
      </c>
      <c r="E511">
        <f>'résultats bruts'!E511</f>
        <v>0</v>
      </c>
      <c r="F511">
        <f>'résultats bruts'!F511</f>
        <v>509</v>
      </c>
      <c r="G511">
        <f>COUNTIF('résultats bruts'!K511,1) +COUNTIF('résultats bruts'!CJ511:CK511,1)+COUNTIF('résultats bruts'!CJ511:CK511,"0A")</f>
        <v>0</v>
      </c>
      <c r="H511">
        <f>G511/3</f>
        <v>0</v>
      </c>
      <c r="I511">
        <f>COUNTIF('résultats bruts'!O511,1) + COUNTIF('résultats bruts'!AD511,1) + COUNTIF('résultats bruts'!CA511,1) + COUNTIF('résultats bruts'!DU511, 1) + COUNTIF('résultats bruts'!DU511,"0B")</f>
        <v>0</v>
      </c>
      <c r="J511">
        <f>I511/4</f>
        <v>0</v>
      </c>
      <c r="K511">
        <f>COUNTIF('résultats bruts'!CJ511:CK511,1)</f>
        <v>0</v>
      </c>
      <c r="L511">
        <f>K511/2</f>
        <v>0</v>
      </c>
      <c r="M511">
        <f>COUNTIF('résultats bruts'!CM511,1)</f>
        <v>0</v>
      </c>
      <c r="N511">
        <f>COUNTIF('résultats bruts'!DU511,1)</f>
        <v>0</v>
      </c>
      <c r="O511">
        <f>M511+N511</f>
        <v>0</v>
      </c>
      <c r="P511">
        <f>O511/2</f>
        <v>0</v>
      </c>
      <c r="Q511">
        <f>COUNTIF('résultats bruts'!CB511, "1A")+COUNTIF('résultats bruts'!CB511, "1B")</f>
        <v>0</v>
      </c>
      <c r="R511">
        <f>O511+K511+I511+G511</f>
        <v>0</v>
      </c>
      <c r="S511">
        <f>R511/11</f>
        <v>0</v>
      </c>
      <c r="T511">
        <f>COUNTIF('résultats bruts'!Q511, 1) + COUNTIF('résultats bruts'!AU511,1) + COUNTIF('résultats bruts'!CW511,1)</f>
        <v>0</v>
      </c>
      <c r="U511">
        <f>T511/3</f>
        <v>0</v>
      </c>
      <c r="V511">
        <f>COUNTIF('résultats bruts'!P511,1) + COUNTIF('résultats bruts'!AS511,1) + COUNTIF('résultats bruts'!DD511,1)</f>
        <v>0</v>
      </c>
      <c r="W511">
        <f>V511/3</f>
        <v>0</v>
      </c>
      <c r="X511">
        <f>T511+V511</f>
        <v>0</v>
      </c>
      <c r="Y511">
        <f>X511/6</f>
        <v>0</v>
      </c>
      <c r="Z511">
        <f>COUNTIF('résultats bruts'!V511, 1) + COUNTIF('résultats bruts'!AT511,1) + COUNTIF('résultats bruts'!CT511,1)</f>
        <v>0</v>
      </c>
      <c r="AA511">
        <f>Z511/3</f>
        <v>0</v>
      </c>
      <c r="AB511">
        <f>COUNTIF('résultats bruts'!W511, 1) + COUNTIF('résultats bruts'!AV511,1) + COUNTIF('résultats bruts'!CZ511,1)</f>
        <v>0</v>
      </c>
      <c r="AC511">
        <f>AB511/3</f>
        <v>0</v>
      </c>
      <c r="AD511">
        <f>AB511+Z511</f>
        <v>0</v>
      </c>
      <c r="AE511">
        <f>AD511/6</f>
        <v>0</v>
      </c>
      <c r="AF511">
        <f>AD511+X511</f>
        <v>0</v>
      </c>
      <c r="AG511">
        <f>AF511/12</f>
        <v>0</v>
      </c>
      <c r="AH511">
        <f>COUNTIF('résultats bruts'!R511, 1) + COUNTIF('résultats bruts'!AW511,1) + COUNTIF('résultats bruts'!CU511,1)</f>
        <v>0</v>
      </c>
      <c r="AI511">
        <f>AH511/3</f>
        <v>0</v>
      </c>
      <c r="AJ511">
        <f>COUNTIF('résultats bruts'!Z511, 1) + COUNTIF('résultats bruts'!AQ511,1) + COUNTIF('résultats bruts'!CS511,1)</f>
        <v>0</v>
      </c>
      <c r="AK511">
        <f>AJ511/3</f>
        <v>0</v>
      </c>
      <c r="AL511">
        <f>AH511+AJ511</f>
        <v>0</v>
      </c>
      <c r="AM511">
        <f>AL511/6</f>
        <v>0</v>
      </c>
      <c r="AN511">
        <f>AL511+AF511</f>
        <v>0</v>
      </c>
      <c r="AO511">
        <f>AN511/18</f>
        <v>0</v>
      </c>
      <c r="AP511">
        <f>COUNTIF('résultats bruts'!Y511, 1) + COUNTIF('résultats bruts'!AY511,1) + COUNTIF('résultats bruts'!DC511,1)</f>
        <v>0</v>
      </c>
      <c r="AQ511">
        <f>AP511/3</f>
        <v>0</v>
      </c>
      <c r="AR511">
        <f>COUNTIF('résultats bruts'!T511, 1) + COUNTIF('résultats bruts'!AR511,1) + COUNTIF('résultats bruts'!DB511,1)</f>
        <v>0</v>
      </c>
      <c r="AS511">
        <f>AR511/3</f>
        <v>0</v>
      </c>
      <c r="AT511">
        <f>AR511+AP511</f>
        <v>0</v>
      </c>
      <c r="AU511">
        <f>AT511/6</f>
        <v>0</v>
      </c>
      <c r="AV511">
        <f>COUNTIF('résultats bruts'!X511, 1) + COUNTIF('résultats bruts'!BB511,1) + COUNTIF('résultats bruts'!DA511,1)</f>
        <v>0</v>
      </c>
      <c r="AW511">
        <f>AV511/3</f>
        <v>0</v>
      </c>
      <c r="AX511">
        <f>COUNTIF('résultats bruts'!AA511, 1) + COUNTIF('résultats bruts'!AX511,1) + COUNTIF('résultats bruts'!CY511,1)</f>
        <v>0</v>
      </c>
      <c r="AY511">
        <f>AX511/3</f>
        <v>0</v>
      </c>
      <c r="AZ511">
        <f>AX511+AV511</f>
        <v>0</v>
      </c>
      <c r="BA511">
        <f>AZ511/6</f>
        <v>0</v>
      </c>
      <c r="BB511">
        <f>AZ511+AT511</f>
        <v>0</v>
      </c>
      <c r="BC511">
        <f>BB511/12</f>
        <v>0</v>
      </c>
      <c r="BD511">
        <f>COUNTIF('résultats bruts'!U511, 1) + COUNTIF('résultats bruts'!AZ511,1) + COUNTIF('résultats bruts'!CX511,1)</f>
        <v>0</v>
      </c>
      <c r="BE511">
        <f>BD511/3</f>
        <v>0</v>
      </c>
      <c r="BF511">
        <f>COUNTIF('résultats bruts'!S511, 1) + COUNTIF('résultats bruts'!BA511,1) + COUNTIF('résultats bruts'!CV511,1)</f>
        <v>0</v>
      </c>
      <c r="BG511">
        <f>BF511/3</f>
        <v>0</v>
      </c>
      <c r="BH511">
        <f>BF511+BD511</f>
        <v>0</v>
      </c>
      <c r="BI511">
        <f>BH511/6</f>
        <v>0</v>
      </c>
      <c r="BJ511">
        <f>BH511+BB511</f>
        <v>0</v>
      </c>
      <c r="BK511">
        <f>BJ511/18</f>
        <v>0</v>
      </c>
      <c r="BL511">
        <f>COUNTIF('résultats bruts'!AB511, 1) + COUNTIF('résultats bruts'!AC511,1) + COUNTIF('résultats bruts'!BC511,1)+ COUNTIF('résultats bruts'!BD511,1)+ COUNTIF('résultats bruts'!DE511,1)+ COUNTIF('résultats bruts'!DF511,1)</f>
        <v>0</v>
      </c>
      <c r="BM511">
        <f>BL511/6</f>
        <v>0</v>
      </c>
      <c r="BN511">
        <f>BJ511+AN511+BL511</f>
        <v>0</v>
      </c>
      <c r="BO511">
        <f>BN511/42</f>
        <v>0</v>
      </c>
      <c r="BP511">
        <f>COUNTIF('résultats bruts'!DS511,1) + COUNTIF('résultats bruts'!DQ511,1)</f>
        <v>0</v>
      </c>
      <c r="BQ511">
        <f>BP511/2</f>
        <v>0</v>
      </c>
      <c r="BR511">
        <f>COUNTIF('résultats bruts'!DR511,1)+COUNTIF('résultats bruts'!DT511,1)</f>
        <v>0</v>
      </c>
      <c r="BS511">
        <f>BR511/2</f>
        <v>0</v>
      </c>
      <c r="BT511">
        <f>'résultats bruts'!AR511</f>
        <v>0</v>
      </c>
      <c r="BU511">
        <f>'résultats bruts'!DR511</f>
        <v>0</v>
      </c>
      <c r="BV511">
        <f>'résultats bruts'!AS511</f>
        <v>0</v>
      </c>
      <c r="BW511">
        <f>'résultats bruts'!DT511</f>
        <v>0</v>
      </c>
      <c r="BX511">
        <f>COUNTIF('résultats bruts'!AI511, 1) + COUNTIF('résultats bruts'!BP511,1) + COUNTIF('résultats bruts'!DG511,1)</f>
        <v>0</v>
      </c>
      <c r="BY511">
        <f>BX511/3</f>
        <v>0</v>
      </c>
      <c r="BZ511">
        <f>COUNTIF('résultats bruts'!AL511, 1) + COUNTIF('résultats bruts'!BN511,1) + COUNTIF('résultats bruts'!DI511,1)</f>
        <v>0</v>
      </c>
      <c r="CA511">
        <f>BZ511/3</f>
        <v>0</v>
      </c>
      <c r="CB511">
        <f>BX511+BZ511</f>
        <v>0</v>
      </c>
      <c r="CC511">
        <f>CB511/6</f>
        <v>0</v>
      </c>
      <c r="CD511">
        <f>COUNTIF('résultats bruts'!AK511, 1) + COUNTIF('résultats bruts'!BR511,1) + COUNTIF('résultats bruts'!DM511,1)</f>
        <v>0</v>
      </c>
      <c r="CE511">
        <f>CD511/3</f>
        <v>0</v>
      </c>
      <c r="CF511">
        <f>COUNTIF('résultats bruts'!AE511, 1) + COUNTIF('résultats bruts'!BL511,1) + COUNTIF('résultats bruts'!DN511,1)</f>
        <v>0</v>
      </c>
      <c r="CG511">
        <f>CF511/3</f>
        <v>0</v>
      </c>
      <c r="CH511">
        <f>CF511+CD511</f>
        <v>0</v>
      </c>
      <c r="CI511">
        <f>CH511/6</f>
        <v>0</v>
      </c>
      <c r="CJ511">
        <f>COUNTIF('résultats bruts'!AJ511, 1) + COUNTIF('résultats bruts'!BM511,1) + COUNTIF('résultats bruts'!DL511,1)</f>
        <v>0</v>
      </c>
      <c r="CK511">
        <f>CJ511/3</f>
        <v>0</v>
      </c>
      <c r="CL511">
        <f>COUNTIF('résultats bruts'!AH511, 1) + COUNTIF('résultats bruts'!BK511,1) + COUNTIF('résultats bruts'!DK511,1)</f>
        <v>0</v>
      </c>
      <c r="CM511">
        <f>CL511/3</f>
        <v>0</v>
      </c>
      <c r="CN511">
        <f>CL511+CJ511</f>
        <v>0</v>
      </c>
      <c r="CO511">
        <f>CN511/6</f>
        <v>0</v>
      </c>
      <c r="CP511">
        <f>COUNTIF('résultats bruts'!AF511, 1) + COUNTIF('résultats bruts'!BO511,1) + COUNTIF('résultats bruts'!DJ511,1)</f>
        <v>0</v>
      </c>
      <c r="CQ511">
        <f>CP511/3</f>
        <v>0</v>
      </c>
      <c r="CR511">
        <f>COUNTIF('résultats bruts'!AG511, 1) + COUNTIF('résultats bruts'!BQ511,1) + COUNTIF('résultats bruts'!DH511,1)</f>
        <v>0</v>
      </c>
      <c r="CS511">
        <f>CR511/3</f>
        <v>0</v>
      </c>
      <c r="CT511">
        <f>CR511+CP511</f>
        <v>0</v>
      </c>
      <c r="CU511">
        <f>CT511/6</f>
        <v>0</v>
      </c>
      <c r="CV511">
        <f>COUNTIF('résultats bruts'!AM511, 1) + COUNTIF('résultats bruts'!AN511,1) + COUNTIF('résultats bruts'!BS511,1) +COUNTIF('résultats bruts'!BT511, 1) + COUNTIF('résultats bruts'!DO511,1) + COUNTIF('résultats bruts'!DP511,1)</f>
        <v>0</v>
      </c>
      <c r="CW511">
        <f>+CV511/6</f>
        <v>0</v>
      </c>
      <c r="CX511">
        <f>CT511+CN511+CH511+CB547</f>
        <v>0</v>
      </c>
      <c r="CY511">
        <f>CX511/30</f>
        <v>0</v>
      </c>
      <c r="CZ511">
        <f>COUNTIF('résultats bruts'!AO511,1)</f>
        <v>0</v>
      </c>
      <c r="DA511">
        <f>COUNTIF('résultats bruts'!AP511,1)</f>
        <v>0</v>
      </c>
      <c r="DB511">
        <f>CZ511+DA511</f>
        <v>0</v>
      </c>
      <c r="DC511">
        <f>DB511/2</f>
        <v>0</v>
      </c>
      <c r="DD511">
        <f>COUNTIF('résultats bruts'!BU511,1)</f>
        <v>0</v>
      </c>
      <c r="DE511">
        <f>COUNTIF('résultats bruts'!BV511,1)</f>
        <v>0</v>
      </c>
      <c r="DF511">
        <f>DD511+DE511</f>
        <v>0</v>
      </c>
      <c r="DG511">
        <f>DD511+DE511</f>
        <v>0</v>
      </c>
      <c r="DH511">
        <f>DG511/2</f>
        <v>0</v>
      </c>
      <c r="DJ511">
        <f>COUNTIF(CD511, 1)</f>
        <v>0</v>
      </c>
      <c r="DK511">
        <f>DB511+DG511+DJ511</f>
        <v>0</v>
      </c>
      <c r="DL511">
        <f>DK511/5</f>
        <v>0</v>
      </c>
      <c r="DM511">
        <f>COUNTIF('résultats bruts'!BG511,1)+COUNTIF('résultats bruts'!BJ511,1)</f>
        <v>0</v>
      </c>
      <c r="DN511">
        <f>DM511/2</f>
        <v>0</v>
      </c>
      <c r="DO511">
        <f>COUNTIF('résultats bruts'!CD511,1)+COUNTIF('résultats bruts'!CF511,1) + COUNTIF('résultats bruts'!CO511,1)+COUNTIF('résultats bruts'!CR511,1)</f>
        <v>0</v>
      </c>
      <c r="DP511">
        <f>DO511/4</f>
        <v>0</v>
      </c>
      <c r="DQ511">
        <f>DM511+DO511</f>
        <v>0</v>
      </c>
      <c r="DR511">
        <f>DQ511/6</f>
        <v>0</v>
      </c>
      <c r="DS511">
        <f>COUNTIF('résultats bruts'!BF511,1)+COUNTIF('résultats bruts'!BI511,1)</f>
        <v>0</v>
      </c>
      <c r="DT511">
        <f>DS511/2</f>
        <v>0</v>
      </c>
      <c r="DU511">
        <f>COUNTIF('résultats bruts'!CE511,1)+COUNTIF('résultats bruts'!CH511,1) + COUNTIF('résultats bruts'!CP511,1)</f>
        <v>0</v>
      </c>
      <c r="DV511">
        <f>DU511/4</f>
        <v>0</v>
      </c>
      <c r="DW511">
        <f>DS511+DU511</f>
        <v>0</v>
      </c>
      <c r="DX511">
        <f>DW511/6</f>
        <v>0</v>
      </c>
      <c r="DY511">
        <f>COUNTIF('résultats bruts'!BE511,1)+COUNTIF('résultats bruts'!BH511,1)</f>
        <v>0</v>
      </c>
      <c r="DZ511">
        <f>DY511/2</f>
        <v>0</v>
      </c>
      <c r="EA511">
        <f>COUNTIF('résultats bruts'!CC511,1)+COUNTIF('résultats bruts'!CG511,1) + COUNTIF('résultats bruts'!CN511,1)</f>
        <v>0</v>
      </c>
      <c r="EB511">
        <f>EA511/3</f>
        <v>0</v>
      </c>
      <c r="EC511">
        <f>EA511+DY511</f>
        <v>0</v>
      </c>
      <c r="ED511">
        <f>EC511/5</f>
        <v>0</v>
      </c>
      <c r="EE511">
        <f>EC511+DW511+DQ511</f>
        <v>0</v>
      </c>
      <c r="EF511">
        <f>EE511/17</f>
        <v>0</v>
      </c>
    </row>
    <row r="512">
      <c r="A512">
        <f>'résultats bruts'!A512</f>
        <v>0</v>
      </c>
      <c r="B512">
        <f>'résultats bruts'!B512</f>
        <v>0</v>
      </c>
      <c r="C512">
        <f>'résultats bruts'!C512</f>
        <v>0</v>
      </c>
      <c r="D512">
        <f>'résultats bruts'!D512</f>
        <v>0</v>
      </c>
      <c r="E512">
        <f>'résultats bruts'!E512</f>
        <v>0</v>
      </c>
      <c r="F512">
        <f>'résultats bruts'!F512</f>
        <v>510</v>
      </c>
      <c r="G512">
        <f>COUNTIF('résultats bruts'!K512,1) +COUNTIF('résultats bruts'!CJ512:CK512,1)+COUNTIF('résultats bruts'!CJ512:CK512,"0A")</f>
        <v>0</v>
      </c>
      <c r="H512">
        <f>G512/3</f>
        <v>0</v>
      </c>
      <c r="I512">
        <f>COUNTIF('résultats bruts'!O512,1) + COUNTIF('résultats bruts'!AD512,1) + COUNTIF('résultats bruts'!CA512,1) + COUNTIF('résultats bruts'!DU512, 1) + COUNTIF('résultats bruts'!DU512,"0B")</f>
        <v>0</v>
      </c>
      <c r="J512">
        <f>I512/4</f>
        <v>0</v>
      </c>
      <c r="K512">
        <f>COUNTIF('résultats bruts'!CJ512:CK512,1)</f>
        <v>0</v>
      </c>
      <c r="L512">
        <f>K512/2</f>
        <v>0</v>
      </c>
      <c r="M512">
        <f>COUNTIF('résultats bruts'!CM512,1)</f>
        <v>0</v>
      </c>
      <c r="N512">
        <f>COUNTIF('résultats bruts'!DU512,1)</f>
        <v>0</v>
      </c>
      <c r="O512">
        <f>M512+N512</f>
        <v>0</v>
      </c>
      <c r="P512">
        <f>O512/2</f>
        <v>0</v>
      </c>
      <c r="Q512">
        <f>COUNTIF('résultats bruts'!CB512, "1A")+COUNTIF('résultats bruts'!CB512, "1B")</f>
        <v>0</v>
      </c>
      <c r="R512">
        <f>O512+K512+I512+G512</f>
        <v>0</v>
      </c>
      <c r="S512">
        <f>R512/11</f>
        <v>0</v>
      </c>
      <c r="T512">
        <f>COUNTIF('résultats bruts'!Q512, 1) + COUNTIF('résultats bruts'!AU512,1) + COUNTIF('résultats bruts'!CW512,1)</f>
        <v>0</v>
      </c>
      <c r="U512">
        <f>T512/3</f>
        <v>0</v>
      </c>
      <c r="V512">
        <f>COUNTIF('résultats bruts'!P512,1) + COUNTIF('résultats bruts'!AS512,1) + COUNTIF('résultats bruts'!DD512,1)</f>
        <v>0</v>
      </c>
      <c r="W512">
        <f>V512/3</f>
        <v>0</v>
      </c>
      <c r="X512">
        <f>T512+V512</f>
        <v>0</v>
      </c>
      <c r="Y512">
        <f>X512/6</f>
        <v>0</v>
      </c>
      <c r="Z512">
        <f>COUNTIF('résultats bruts'!V512, 1) + COUNTIF('résultats bruts'!AT512,1) + COUNTIF('résultats bruts'!CT512,1)</f>
        <v>0</v>
      </c>
      <c r="AA512">
        <f>Z512/3</f>
        <v>0</v>
      </c>
      <c r="AB512">
        <f>COUNTIF('résultats bruts'!W512, 1) + COUNTIF('résultats bruts'!AV512,1) + COUNTIF('résultats bruts'!CZ512,1)</f>
        <v>0</v>
      </c>
      <c r="AC512">
        <f>AB512/3</f>
        <v>0</v>
      </c>
      <c r="AD512">
        <f>AB512+Z512</f>
        <v>0</v>
      </c>
      <c r="AE512">
        <f>AD512/6</f>
        <v>0</v>
      </c>
      <c r="AF512">
        <f>AD512+X512</f>
        <v>0</v>
      </c>
      <c r="AG512">
        <f>AF512/12</f>
        <v>0</v>
      </c>
      <c r="AH512">
        <f>COUNTIF('résultats bruts'!R512, 1) + COUNTIF('résultats bruts'!AW512,1) + COUNTIF('résultats bruts'!CU512,1)</f>
        <v>0</v>
      </c>
      <c r="AI512">
        <f>AH512/3</f>
        <v>0</v>
      </c>
      <c r="AJ512">
        <f>COUNTIF('résultats bruts'!Z512, 1) + COUNTIF('résultats bruts'!AQ512,1) + COUNTIF('résultats bruts'!CS512,1)</f>
        <v>0</v>
      </c>
      <c r="AK512">
        <f>AJ512/3</f>
        <v>0</v>
      </c>
      <c r="AL512">
        <f>AH512+AJ512</f>
        <v>0</v>
      </c>
      <c r="AM512">
        <f>AL512/6</f>
        <v>0</v>
      </c>
      <c r="AN512">
        <f>AL512+AF512</f>
        <v>0</v>
      </c>
      <c r="AO512">
        <f>AN512/18</f>
        <v>0</v>
      </c>
      <c r="AP512">
        <f>COUNTIF('résultats bruts'!Y512, 1) + COUNTIF('résultats bruts'!AY512,1) + COUNTIF('résultats bruts'!DC512,1)</f>
        <v>0</v>
      </c>
      <c r="AQ512">
        <f>AP512/3</f>
        <v>0</v>
      </c>
      <c r="AR512">
        <f>COUNTIF('résultats bruts'!T512, 1) + COUNTIF('résultats bruts'!AR512,1) + COUNTIF('résultats bruts'!DB512,1)</f>
        <v>0</v>
      </c>
      <c r="AS512">
        <f>AR512/3</f>
        <v>0</v>
      </c>
      <c r="AT512">
        <f>AR512+AP512</f>
        <v>0</v>
      </c>
      <c r="AU512">
        <f>AT512/6</f>
        <v>0</v>
      </c>
      <c r="AV512">
        <f>COUNTIF('résultats bruts'!X512, 1) + COUNTIF('résultats bruts'!BB512,1) + COUNTIF('résultats bruts'!DA512,1)</f>
        <v>0</v>
      </c>
      <c r="AW512">
        <f>AV512/3</f>
        <v>0</v>
      </c>
      <c r="AX512">
        <f>COUNTIF('résultats bruts'!AA512, 1) + COUNTIF('résultats bruts'!AX512,1) + COUNTIF('résultats bruts'!CY512,1)</f>
        <v>0</v>
      </c>
      <c r="AY512">
        <f>AX512/3</f>
        <v>0</v>
      </c>
      <c r="AZ512">
        <f>AX512+AV512</f>
        <v>0</v>
      </c>
      <c r="BA512">
        <f>AZ512/6</f>
        <v>0</v>
      </c>
      <c r="BB512">
        <f>AZ512+AT512</f>
        <v>0</v>
      </c>
      <c r="BC512">
        <f>BB512/12</f>
        <v>0</v>
      </c>
      <c r="BD512">
        <f>COUNTIF('résultats bruts'!U512, 1) + COUNTIF('résultats bruts'!AZ512,1) + COUNTIF('résultats bruts'!CX512,1)</f>
        <v>0</v>
      </c>
      <c r="BE512">
        <f>BD512/3</f>
        <v>0</v>
      </c>
      <c r="BF512">
        <f>COUNTIF('résultats bruts'!S512, 1) + COUNTIF('résultats bruts'!BA512,1) + COUNTIF('résultats bruts'!CV512,1)</f>
        <v>0</v>
      </c>
      <c r="BG512">
        <f>BF512/3</f>
        <v>0</v>
      </c>
      <c r="BH512">
        <f>BF512+BD512</f>
        <v>0</v>
      </c>
      <c r="BI512">
        <f>BH512/6</f>
        <v>0</v>
      </c>
      <c r="BJ512">
        <f>BH512+BB512</f>
        <v>0</v>
      </c>
      <c r="BK512">
        <f>BJ512/18</f>
        <v>0</v>
      </c>
      <c r="BL512">
        <f>COUNTIF('résultats bruts'!AB512, 1) + COUNTIF('résultats bruts'!AC512,1) + COUNTIF('résultats bruts'!BC512,1)+ COUNTIF('résultats bruts'!BD512,1)+ COUNTIF('résultats bruts'!DE512,1)+ COUNTIF('résultats bruts'!DF512,1)</f>
        <v>0</v>
      </c>
      <c r="BM512">
        <f>BL512/6</f>
        <v>0</v>
      </c>
      <c r="BN512">
        <f>BJ512+AN512+BL512</f>
        <v>0</v>
      </c>
      <c r="BO512">
        <f>BN512/42</f>
        <v>0</v>
      </c>
      <c r="BP512">
        <f>COUNTIF('résultats bruts'!DS512,1) + COUNTIF('résultats bruts'!DQ512,1)</f>
        <v>0</v>
      </c>
      <c r="BQ512">
        <f>BP512/2</f>
        <v>0</v>
      </c>
      <c r="BR512">
        <f>COUNTIF('résultats bruts'!DR512,1)+COUNTIF('résultats bruts'!DT512,1)</f>
        <v>0</v>
      </c>
      <c r="BS512">
        <f>BR512/2</f>
        <v>0</v>
      </c>
      <c r="BT512">
        <f>'résultats bruts'!AR512</f>
        <v>0</v>
      </c>
      <c r="BU512">
        <f>'résultats bruts'!DR512</f>
        <v>0</v>
      </c>
      <c r="BV512">
        <f>'résultats bruts'!AS512</f>
        <v>0</v>
      </c>
      <c r="BW512">
        <f>'résultats bruts'!DT512</f>
        <v>0</v>
      </c>
      <c r="BX512">
        <f>COUNTIF('résultats bruts'!AI512, 1) + COUNTIF('résultats bruts'!BP512,1) + COUNTIF('résultats bruts'!DG512,1)</f>
        <v>0</v>
      </c>
      <c r="BY512">
        <f>BX512/3</f>
        <v>0</v>
      </c>
      <c r="BZ512">
        <f>COUNTIF('résultats bruts'!AL512, 1) + COUNTIF('résultats bruts'!BN512,1) + COUNTIF('résultats bruts'!DI512,1)</f>
        <v>0</v>
      </c>
      <c r="CA512">
        <f>BZ512/3</f>
        <v>0</v>
      </c>
      <c r="CB512">
        <f>BX512+BZ512</f>
        <v>0</v>
      </c>
      <c r="CC512">
        <f>CB512/6</f>
        <v>0</v>
      </c>
      <c r="CD512">
        <f>COUNTIF('résultats bruts'!AK512, 1) + COUNTIF('résultats bruts'!BR512,1) + COUNTIF('résultats bruts'!DM512,1)</f>
        <v>0</v>
      </c>
      <c r="CE512">
        <f>CD512/3</f>
        <v>0</v>
      </c>
      <c r="CF512">
        <f>COUNTIF('résultats bruts'!AE512, 1) + COUNTIF('résultats bruts'!BL512,1) + COUNTIF('résultats bruts'!DN512,1)</f>
        <v>0</v>
      </c>
      <c r="CG512">
        <f>CF512/3</f>
        <v>0</v>
      </c>
      <c r="CH512">
        <f>CF512+CD512</f>
        <v>0</v>
      </c>
      <c r="CI512">
        <f>CH512/6</f>
        <v>0</v>
      </c>
      <c r="CJ512">
        <f>COUNTIF('résultats bruts'!AJ512, 1) + COUNTIF('résultats bruts'!BM512,1) + COUNTIF('résultats bruts'!DL512,1)</f>
        <v>0</v>
      </c>
      <c r="CK512">
        <f>CJ512/3</f>
        <v>0</v>
      </c>
      <c r="CL512">
        <f>COUNTIF('résultats bruts'!AH512, 1) + COUNTIF('résultats bruts'!BK512,1) + COUNTIF('résultats bruts'!DK512,1)</f>
        <v>0</v>
      </c>
      <c r="CM512">
        <f>CL512/3</f>
        <v>0</v>
      </c>
      <c r="CN512">
        <f>CL512+CJ512</f>
        <v>0</v>
      </c>
      <c r="CO512">
        <f>CN512/6</f>
        <v>0</v>
      </c>
      <c r="CP512">
        <f>COUNTIF('résultats bruts'!AF512, 1) + COUNTIF('résultats bruts'!BO512,1) + COUNTIF('résultats bruts'!DJ512,1)</f>
        <v>0</v>
      </c>
      <c r="CQ512">
        <f>CP512/3</f>
        <v>0</v>
      </c>
      <c r="CR512">
        <f>COUNTIF('résultats bruts'!AG512, 1) + COUNTIF('résultats bruts'!BQ512,1) + COUNTIF('résultats bruts'!DH512,1)</f>
        <v>0</v>
      </c>
      <c r="CS512">
        <f>CR512/3</f>
        <v>0</v>
      </c>
      <c r="CT512">
        <f>CR512+CP512</f>
        <v>0</v>
      </c>
      <c r="CU512">
        <f>CT512/6</f>
        <v>0</v>
      </c>
      <c r="CV512">
        <f>COUNTIF('résultats bruts'!AM512, 1) + COUNTIF('résultats bruts'!AN512,1) + COUNTIF('résultats bruts'!BS512,1) +COUNTIF('résultats bruts'!BT512, 1) + COUNTIF('résultats bruts'!DO512,1) + COUNTIF('résultats bruts'!DP512,1)</f>
        <v>0</v>
      </c>
      <c r="CW512">
        <f>+CV512/6</f>
        <v>0</v>
      </c>
      <c r="CX512">
        <f>CT512+CN512+CH512+CB548</f>
        <v>0</v>
      </c>
      <c r="CY512">
        <f>CX512/30</f>
        <v>0</v>
      </c>
      <c r="CZ512">
        <f>COUNTIF('résultats bruts'!AO512,1)</f>
        <v>0</v>
      </c>
      <c r="DA512">
        <f>COUNTIF('résultats bruts'!AP512,1)</f>
        <v>0</v>
      </c>
      <c r="DB512">
        <f>CZ512+DA512</f>
        <v>0</v>
      </c>
      <c r="DC512">
        <f>DB512/2</f>
        <v>0</v>
      </c>
      <c r="DD512">
        <f>COUNTIF('résultats bruts'!BU512,1)</f>
        <v>0</v>
      </c>
      <c r="DE512">
        <f>COUNTIF('résultats bruts'!BV512,1)</f>
        <v>0</v>
      </c>
      <c r="DF512">
        <f>DD512+DE512</f>
        <v>0</v>
      </c>
      <c r="DG512">
        <f>DD512+DE512</f>
        <v>0</v>
      </c>
      <c r="DH512">
        <f>DG512/2</f>
        <v>0</v>
      </c>
      <c r="DJ512">
        <f>COUNTIF(CD512, 1)</f>
        <v>0</v>
      </c>
      <c r="DK512">
        <f>DB512+DG512+DJ512</f>
        <v>0</v>
      </c>
      <c r="DL512">
        <f>DK512/5</f>
        <v>0</v>
      </c>
      <c r="DM512">
        <f>COUNTIF('résultats bruts'!BG512,1)+COUNTIF('résultats bruts'!BJ512,1)</f>
        <v>0</v>
      </c>
      <c r="DN512">
        <f>DM512/2</f>
        <v>0</v>
      </c>
      <c r="DO512">
        <f>COUNTIF('résultats bruts'!CD512,1)+COUNTIF('résultats bruts'!CF512,1) + COUNTIF('résultats bruts'!CO512,1)+COUNTIF('résultats bruts'!CR512,1)</f>
        <v>0</v>
      </c>
      <c r="DP512">
        <f>DO512/4</f>
        <v>0</v>
      </c>
      <c r="DQ512">
        <f>DM512+DO512</f>
        <v>0</v>
      </c>
      <c r="DR512">
        <f>DQ512/6</f>
        <v>0</v>
      </c>
      <c r="DS512">
        <f>COUNTIF('résultats bruts'!BF512,1)+COUNTIF('résultats bruts'!BI512,1)</f>
        <v>0</v>
      </c>
      <c r="DT512">
        <f>DS512/2</f>
        <v>0</v>
      </c>
      <c r="DU512">
        <f>COUNTIF('résultats bruts'!CE512,1)+COUNTIF('résultats bruts'!CH512,1) + COUNTIF('résultats bruts'!CP512,1)</f>
        <v>0</v>
      </c>
      <c r="DV512">
        <f>DU512/4</f>
        <v>0</v>
      </c>
      <c r="DW512">
        <f>DS512+DU512</f>
        <v>0</v>
      </c>
      <c r="DX512">
        <f>DW512/6</f>
        <v>0</v>
      </c>
      <c r="DY512">
        <f>COUNTIF('résultats bruts'!BE512,1)+COUNTIF('résultats bruts'!BH512,1)</f>
        <v>0</v>
      </c>
      <c r="DZ512">
        <f>DY512/2</f>
        <v>0</v>
      </c>
      <c r="EA512">
        <f>COUNTIF('résultats bruts'!CC512,1)+COUNTIF('résultats bruts'!CG512,1) + COUNTIF('résultats bruts'!CN512,1)</f>
        <v>0</v>
      </c>
      <c r="EB512">
        <f>EA512/3</f>
        <v>0</v>
      </c>
      <c r="EC512">
        <f>EA512+DY512</f>
        <v>0</v>
      </c>
      <c r="ED512">
        <f>EC512/5</f>
        <v>0</v>
      </c>
      <c r="EE512">
        <f>EC512+DW512+DQ512</f>
        <v>0</v>
      </c>
      <c r="EF512">
        <f>EE512/17</f>
        <v>0</v>
      </c>
    </row>
    <row r="513">
      <c r="A513">
        <f>'résultats bruts'!A513</f>
        <v>0</v>
      </c>
      <c r="B513">
        <f>'résultats bruts'!B513</f>
        <v>0</v>
      </c>
      <c r="C513">
        <f>'résultats bruts'!C513</f>
        <v>0</v>
      </c>
      <c r="D513">
        <f>'résultats bruts'!D513</f>
        <v>0</v>
      </c>
      <c r="E513">
        <f>'résultats bruts'!E513</f>
        <v>0</v>
      </c>
      <c r="F513">
        <f>'résultats bruts'!F513</f>
        <v>511</v>
      </c>
      <c r="G513">
        <f>COUNTIF('résultats bruts'!K513,1) +COUNTIF('résultats bruts'!CJ513:CK513,1)+COUNTIF('résultats bruts'!CJ513:CK513,"0A")</f>
        <v>0</v>
      </c>
      <c r="H513">
        <f>G513/3</f>
        <v>0</v>
      </c>
      <c r="I513">
        <f>COUNTIF('résultats bruts'!O513,1) + COUNTIF('résultats bruts'!AD513,1) + COUNTIF('résultats bruts'!CA513,1) + COUNTIF('résultats bruts'!DU513, 1) + COUNTIF('résultats bruts'!DU513,"0B")</f>
        <v>0</v>
      </c>
      <c r="J513">
        <f>I513/4</f>
        <v>0</v>
      </c>
      <c r="K513">
        <f>COUNTIF('résultats bruts'!CJ513:CK513,1)</f>
        <v>0</v>
      </c>
      <c r="L513">
        <f>K513/2</f>
        <v>0</v>
      </c>
      <c r="M513">
        <f>COUNTIF('résultats bruts'!CM513,1)</f>
        <v>0</v>
      </c>
      <c r="N513">
        <f>COUNTIF('résultats bruts'!DU513,1)</f>
        <v>0</v>
      </c>
      <c r="O513">
        <f>M513+N513</f>
        <v>0</v>
      </c>
      <c r="P513">
        <f>O513/2</f>
        <v>0</v>
      </c>
      <c r="Q513">
        <f>COUNTIF('résultats bruts'!CB513, "1A")+COUNTIF('résultats bruts'!CB513, "1B")</f>
        <v>0</v>
      </c>
      <c r="R513">
        <f>O513+K513+I513+G513</f>
        <v>0</v>
      </c>
      <c r="S513">
        <f>R513/11</f>
        <v>0</v>
      </c>
      <c r="T513">
        <f>COUNTIF('résultats bruts'!Q513, 1) + COUNTIF('résultats bruts'!AU513,1) + COUNTIF('résultats bruts'!CW513,1)</f>
        <v>0</v>
      </c>
      <c r="U513">
        <f>T513/3</f>
        <v>0</v>
      </c>
      <c r="V513">
        <f>COUNTIF('résultats bruts'!P513,1) + COUNTIF('résultats bruts'!AS513,1) + COUNTIF('résultats bruts'!DD513,1)</f>
        <v>0</v>
      </c>
      <c r="W513">
        <f>V513/3</f>
        <v>0</v>
      </c>
      <c r="X513">
        <f>T513+V513</f>
        <v>0</v>
      </c>
      <c r="Y513">
        <f>X513/6</f>
        <v>0</v>
      </c>
      <c r="Z513">
        <f>COUNTIF('résultats bruts'!V513, 1) + COUNTIF('résultats bruts'!AT513,1) + COUNTIF('résultats bruts'!CT513,1)</f>
        <v>0</v>
      </c>
      <c r="AA513">
        <f>Z513/3</f>
        <v>0</v>
      </c>
      <c r="AB513">
        <f>COUNTIF('résultats bruts'!W513, 1) + COUNTIF('résultats bruts'!AV513,1) + COUNTIF('résultats bruts'!CZ513,1)</f>
        <v>0</v>
      </c>
      <c r="AC513">
        <f>AB513/3</f>
        <v>0</v>
      </c>
      <c r="AD513">
        <f>AB513+Z513</f>
        <v>0</v>
      </c>
      <c r="AE513">
        <f>AD513/6</f>
        <v>0</v>
      </c>
      <c r="AF513">
        <f>AD513+X513</f>
        <v>0</v>
      </c>
      <c r="AG513">
        <f>AF513/12</f>
        <v>0</v>
      </c>
      <c r="AH513">
        <f>COUNTIF('résultats bruts'!R513, 1) + COUNTIF('résultats bruts'!AW513,1) + COUNTIF('résultats bruts'!CU513,1)</f>
        <v>0</v>
      </c>
      <c r="AI513">
        <f>AH513/3</f>
        <v>0</v>
      </c>
      <c r="AJ513">
        <f>COUNTIF('résultats bruts'!Z513, 1) + COUNTIF('résultats bruts'!AQ513,1) + COUNTIF('résultats bruts'!CS513,1)</f>
        <v>0</v>
      </c>
      <c r="AK513">
        <f>AJ513/3</f>
        <v>0</v>
      </c>
      <c r="AL513">
        <f>AH513+AJ513</f>
        <v>0</v>
      </c>
      <c r="AM513">
        <f>AL513/6</f>
        <v>0</v>
      </c>
      <c r="AN513">
        <f>AL513+AF513</f>
        <v>0</v>
      </c>
      <c r="AO513">
        <f>AN513/18</f>
        <v>0</v>
      </c>
      <c r="AP513">
        <f>COUNTIF('résultats bruts'!Y513, 1) + COUNTIF('résultats bruts'!AY513,1) + COUNTIF('résultats bruts'!DC513,1)</f>
        <v>0</v>
      </c>
      <c r="AQ513">
        <f>AP513/3</f>
        <v>0</v>
      </c>
      <c r="AR513">
        <f>COUNTIF('résultats bruts'!T513, 1) + COUNTIF('résultats bruts'!AR513,1) + COUNTIF('résultats bruts'!DB513,1)</f>
        <v>0</v>
      </c>
      <c r="AS513">
        <f>AR513/3</f>
        <v>0</v>
      </c>
      <c r="AT513">
        <f>AR513+AP513</f>
        <v>0</v>
      </c>
      <c r="AU513">
        <f>AT513/6</f>
        <v>0</v>
      </c>
      <c r="AV513">
        <f>COUNTIF('résultats bruts'!X513, 1) + COUNTIF('résultats bruts'!BB513,1) + COUNTIF('résultats bruts'!DA513,1)</f>
        <v>0</v>
      </c>
      <c r="AW513">
        <f>AV513/3</f>
        <v>0</v>
      </c>
      <c r="AX513">
        <f>COUNTIF('résultats bruts'!AA513, 1) + COUNTIF('résultats bruts'!AX513,1) + COUNTIF('résultats bruts'!CY513,1)</f>
        <v>0</v>
      </c>
      <c r="AY513">
        <f>AX513/3</f>
        <v>0</v>
      </c>
      <c r="AZ513">
        <f>AX513+AV513</f>
        <v>0</v>
      </c>
      <c r="BA513">
        <f>AZ513/6</f>
        <v>0</v>
      </c>
      <c r="BB513">
        <f>AZ513+AT513</f>
        <v>0</v>
      </c>
      <c r="BC513">
        <f>BB513/12</f>
        <v>0</v>
      </c>
      <c r="BD513">
        <f>COUNTIF('résultats bruts'!U513, 1) + COUNTIF('résultats bruts'!AZ513,1) + COUNTIF('résultats bruts'!CX513,1)</f>
        <v>0</v>
      </c>
      <c r="BE513">
        <f>BD513/3</f>
        <v>0</v>
      </c>
      <c r="BF513">
        <f>COUNTIF('résultats bruts'!S513, 1) + COUNTIF('résultats bruts'!BA513,1) + COUNTIF('résultats bruts'!CV513,1)</f>
        <v>0</v>
      </c>
      <c r="BG513">
        <f>BF513/3</f>
        <v>0</v>
      </c>
      <c r="BH513">
        <f>BF513+BD513</f>
        <v>0</v>
      </c>
      <c r="BI513">
        <f>BH513/6</f>
        <v>0</v>
      </c>
      <c r="BJ513">
        <f>BH513+BB513</f>
        <v>0</v>
      </c>
      <c r="BK513">
        <f>BJ513/18</f>
        <v>0</v>
      </c>
      <c r="BL513">
        <f>COUNTIF('résultats bruts'!AB513, 1) + COUNTIF('résultats bruts'!AC513,1) + COUNTIF('résultats bruts'!BC513,1)+ COUNTIF('résultats bruts'!BD513,1)+ COUNTIF('résultats bruts'!DE513,1)+ COUNTIF('résultats bruts'!DF513,1)</f>
        <v>0</v>
      </c>
      <c r="BM513">
        <f>BL513/6</f>
        <v>0</v>
      </c>
      <c r="BN513">
        <f>BJ513+AN513+BL513</f>
        <v>0</v>
      </c>
      <c r="BO513">
        <f>BN513/42</f>
        <v>0</v>
      </c>
      <c r="BP513">
        <f>COUNTIF('résultats bruts'!DS513,1) + COUNTIF('résultats bruts'!DQ513,1)</f>
        <v>0</v>
      </c>
      <c r="BQ513">
        <f>BP513/2</f>
        <v>0</v>
      </c>
      <c r="BR513">
        <f>COUNTIF('résultats bruts'!DR513,1)+COUNTIF('résultats bruts'!DT513,1)</f>
        <v>0</v>
      </c>
      <c r="BS513">
        <f>BR513/2</f>
        <v>0</v>
      </c>
      <c r="BT513">
        <f>'résultats bruts'!AR513</f>
        <v>0</v>
      </c>
      <c r="BU513">
        <f>'résultats bruts'!DR513</f>
        <v>0</v>
      </c>
      <c r="BV513">
        <f>'résultats bruts'!AS513</f>
        <v>0</v>
      </c>
      <c r="BW513">
        <f>'résultats bruts'!DT513</f>
        <v>0</v>
      </c>
      <c r="BX513">
        <f>COUNTIF('résultats bruts'!AI513, 1) + COUNTIF('résultats bruts'!BP513,1) + COUNTIF('résultats bruts'!DG513,1)</f>
        <v>0</v>
      </c>
      <c r="BY513">
        <f>BX513/3</f>
        <v>0</v>
      </c>
      <c r="BZ513">
        <f>COUNTIF('résultats bruts'!AL513, 1) + COUNTIF('résultats bruts'!BN513,1) + COUNTIF('résultats bruts'!DI513,1)</f>
        <v>0</v>
      </c>
      <c r="CA513">
        <f>BZ513/3</f>
        <v>0</v>
      </c>
      <c r="CB513">
        <f>BX513+BZ513</f>
        <v>0</v>
      </c>
      <c r="CC513">
        <f>CB513/6</f>
        <v>0</v>
      </c>
      <c r="CD513">
        <f>COUNTIF('résultats bruts'!AK513, 1) + COUNTIF('résultats bruts'!BR513,1) + COUNTIF('résultats bruts'!DM513,1)</f>
        <v>0</v>
      </c>
      <c r="CE513">
        <f>CD513/3</f>
        <v>0</v>
      </c>
      <c r="CF513">
        <f>COUNTIF('résultats bruts'!AE513, 1) + COUNTIF('résultats bruts'!BL513,1) + COUNTIF('résultats bruts'!DN513,1)</f>
        <v>0</v>
      </c>
      <c r="CG513">
        <f>CF513/3</f>
        <v>0</v>
      </c>
      <c r="CH513">
        <f>CF513+CD513</f>
        <v>0</v>
      </c>
      <c r="CI513">
        <f>CH513/6</f>
        <v>0</v>
      </c>
      <c r="CJ513">
        <f>COUNTIF('résultats bruts'!AJ513, 1) + COUNTIF('résultats bruts'!BM513,1) + COUNTIF('résultats bruts'!DL513,1)</f>
        <v>0</v>
      </c>
      <c r="CK513">
        <f>CJ513/3</f>
        <v>0</v>
      </c>
      <c r="CL513">
        <f>COUNTIF('résultats bruts'!AH513, 1) + COUNTIF('résultats bruts'!BK513,1) + COUNTIF('résultats bruts'!DK513,1)</f>
        <v>0</v>
      </c>
      <c r="CM513">
        <f>CL513/3</f>
        <v>0</v>
      </c>
      <c r="CN513">
        <f>CL513+CJ513</f>
        <v>0</v>
      </c>
      <c r="CO513">
        <f>CN513/6</f>
        <v>0</v>
      </c>
      <c r="CP513">
        <f>COUNTIF('résultats bruts'!AF513, 1) + COUNTIF('résultats bruts'!BO513,1) + COUNTIF('résultats bruts'!DJ513,1)</f>
        <v>0</v>
      </c>
      <c r="CQ513">
        <f>CP513/3</f>
        <v>0</v>
      </c>
      <c r="CR513">
        <f>COUNTIF('résultats bruts'!AG513, 1) + COUNTIF('résultats bruts'!BQ513,1) + COUNTIF('résultats bruts'!DH513,1)</f>
        <v>0</v>
      </c>
      <c r="CS513">
        <f>CR513/3</f>
        <v>0</v>
      </c>
      <c r="CT513">
        <f>CR513+CP513</f>
        <v>0</v>
      </c>
      <c r="CU513">
        <f>CT513/6</f>
        <v>0</v>
      </c>
      <c r="CV513">
        <f>COUNTIF('résultats bruts'!AM513, 1) + COUNTIF('résultats bruts'!AN513,1) + COUNTIF('résultats bruts'!BS513,1) +COUNTIF('résultats bruts'!BT513, 1) + COUNTIF('résultats bruts'!DO513,1) + COUNTIF('résultats bruts'!DP513,1)</f>
        <v>0</v>
      </c>
      <c r="CW513">
        <f>+CV513/6</f>
        <v>0</v>
      </c>
      <c r="CX513">
        <f>CT513+CN513+CH513+CB549</f>
        <v>0</v>
      </c>
      <c r="CY513">
        <f>CX513/30</f>
        <v>0</v>
      </c>
      <c r="CZ513">
        <f>COUNTIF('résultats bruts'!AO513,1)</f>
        <v>0</v>
      </c>
      <c r="DA513">
        <f>COUNTIF('résultats bruts'!AP513,1)</f>
        <v>0</v>
      </c>
      <c r="DB513">
        <f>CZ513+DA513</f>
        <v>0</v>
      </c>
      <c r="DC513">
        <f>DB513/2</f>
        <v>0</v>
      </c>
      <c r="DD513">
        <f>COUNTIF('résultats bruts'!BU513,1)</f>
        <v>0</v>
      </c>
      <c r="DE513">
        <f>COUNTIF('résultats bruts'!BV513,1)</f>
        <v>0</v>
      </c>
      <c r="DF513">
        <f>DD513+DE513</f>
        <v>0</v>
      </c>
      <c r="DG513">
        <f>DD513+DE513</f>
        <v>0</v>
      </c>
      <c r="DH513">
        <f>DG513/2</f>
        <v>0</v>
      </c>
      <c r="DJ513">
        <f>COUNTIF(CD513, 1)</f>
        <v>0</v>
      </c>
      <c r="DK513">
        <f>DB513+DG513+DJ513</f>
        <v>0</v>
      </c>
      <c r="DL513">
        <f>DK513/5</f>
        <v>0</v>
      </c>
      <c r="DM513">
        <f>COUNTIF('résultats bruts'!BG513,1)+COUNTIF('résultats bruts'!BJ513,1)</f>
        <v>0</v>
      </c>
      <c r="DN513">
        <f>DM513/2</f>
        <v>0</v>
      </c>
      <c r="DO513">
        <f>COUNTIF('résultats bruts'!CD513,1)+COUNTIF('résultats bruts'!CF513,1) + COUNTIF('résultats bruts'!CO513,1)+COUNTIF('résultats bruts'!CR513,1)</f>
        <v>0</v>
      </c>
      <c r="DP513">
        <f>DO513/4</f>
        <v>0</v>
      </c>
      <c r="DQ513">
        <f>DM513+DO513</f>
        <v>0</v>
      </c>
      <c r="DR513">
        <f>DQ513/6</f>
        <v>0</v>
      </c>
      <c r="DS513">
        <f>COUNTIF('résultats bruts'!BF513,1)+COUNTIF('résultats bruts'!BI513,1)</f>
        <v>0</v>
      </c>
      <c r="DT513">
        <f>DS513/2</f>
        <v>0</v>
      </c>
      <c r="DU513">
        <f>COUNTIF('résultats bruts'!CE513,1)+COUNTIF('résultats bruts'!CH513,1) + COUNTIF('résultats bruts'!CP513,1)</f>
        <v>0</v>
      </c>
      <c r="DV513">
        <f>DU513/4</f>
        <v>0</v>
      </c>
      <c r="DW513">
        <f>DS513+DU513</f>
        <v>0</v>
      </c>
      <c r="DX513">
        <f>DW513/6</f>
        <v>0</v>
      </c>
      <c r="DY513">
        <f>COUNTIF('résultats bruts'!BE513,1)+COUNTIF('résultats bruts'!BH513,1)</f>
        <v>0</v>
      </c>
      <c r="DZ513">
        <f>DY513/2</f>
        <v>0</v>
      </c>
      <c r="EA513">
        <f>COUNTIF('résultats bruts'!CC513,1)+COUNTIF('résultats bruts'!CG513,1) + COUNTIF('résultats bruts'!CN513,1)</f>
        <v>0</v>
      </c>
      <c r="EB513">
        <f>EA513/3</f>
        <v>0</v>
      </c>
      <c r="EC513">
        <f>EA513+DY513</f>
        <v>0</v>
      </c>
      <c r="ED513">
        <f>EC513/5</f>
        <v>0</v>
      </c>
      <c r="EE513">
        <f>EC513+DW513+DQ513</f>
        <v>0</v>
      </c>
      <c r="EF513">
        <f>EE513/17</f>
        <v>0</v>
      </c>
    </row>
    <row r="514">
      <c r="A514">
        <f>'résultats bruts'!A514</f>
        <v>0</v>
      </c>
      <c r="B514">
        <f>'résultats bruts'!B514</f>
        <v>0</v>
      </c>
      <c r="C514">
        <f>'résultats bruts'!C514</f>
        <v>0</v>
      </c>
      <c r="D514">
        <f>'résultats bruts'!D514</f>
        <v>0</v>
      </c>
      <c r="E514">
        <f>'résultats bruts'!E514</f>
        <v>0</v>
      </c>
      <c r="F514">
        <f>'résultats bruts'!F514</f>
        <v>512</v>
      </c>
      <c r="G514">
        <f>COUNTIF('résultats bruts'!K514,1) +COUNTIF('résultats bruts'!CJ514:CK514,1)+COUNTIF('résultats bruts'!CJ514:CK514,"0A")</f>
        <v>0</v>
      </c>
      <c r="H514">
        <f>G514/3</f>
        <v>0</v>
      </c>
      <c r="I514">
        <f>COUNTIF('résultats bruts'!O514,1) + COUNTIF('résultats bruts'!AD514,1) + COUNTIF('résultats bruts'!CA514,1) + COUNTIF('résultats bruts'!DU514, 1) + COUNTIF('résultats bruts'!DU514,"0B")</f>
        <v>0</v>
      </c>
      <c r="J514">
        <f>I514/4</f>
        <v>0</v>
      </c>
      <c r="K514">
        <f>COUNTIF('résultats bruts'!CJ514:CK514,1)</f>
        <v>0</v>
      </c>
      <c r="L514">
        <f>K514/2</f>
        <v>0</v>
      </c>
      <c r="M514">
        <f>COUNTIF('résultats bruts'!CM514,1)</f>
        <v>0</v>
      </c>
      <c r="N514">
        <f>COUNTIF('résultats bruts'!DU514,1)</f>
        <v>0</v>
      </c>
      <c r="O514">
        <f>M514+N514</f>
        <v>0</v>
      </c>
      <c r="P514">
        <f>O514/2</f>
        <v>0</v>
      </c>
      <c r="Q514">
        <f>COUNTIF('résultats bruts'!CB514, "1A")+COUNTIF('résultats bruts'!CB514, "1B")</f>
        <v>0</v>
      </c>
      <c r="R514">
        <f>O514+K514+I514+G514</f>
        <v>0</v>
      </c>
      <c r="S514">
        <f>R514/11</f>
        <v>0</v>
      </c>
      <c r="T514">
        <f>COUNTIF('résultats bruts'!Q514, 1) + COUNTIF('résultats bruts'!AU514,1) + COUNTIF('résultats bruts'!CW514,1)</f>
        <v>0</v>
      </c>
      <c r="U514">
        <f>T514/3</f>
        <v>0</v>
      </c>
      <c r="V514">
        <f>COUNTIF('résultats bruts'!P514,1) + COUNTIF('résultats bruts'!AS514,1) + COUNTIF('résultats bruts'!DD514,1)</f>
        <v>0</v>
      </c>
      <c r="W514">
        <f>V514/3</f>
        <v>0</v>
      </c>
      <c r="X514">
        <f>T514+V514</f>
        <v>0</v>
      </c>
      <c r="Y514">
        <f>X514/6</f>
        <v>0</v>
      </c>
      <c r="Z514">
        <f>COUNTIF('résultats bruts'!V514, 1) + COUNTIF('résultats bruts'!AT514,1) + COUNTIF('résultats bruts'!CT514,1)</f>
        <v>0</v>
      </c>
      <c r="AA514">
        <f>Z514/3</f>
        <v>0</v>
      </c>
      <c r="AB514">
        <f>COUNTIF('résultats bruts'!W514, 1) + COUNTIF('résultats bruts'!AV514,1) + COUNTIF('résultats bruts'!CZ514,1)</f>
        <v>0</v>
      </c>
      <c r="AC514">
        <f>AB514/3</f>
        <v>0</v>
      </c>
      <c r="AD514">
        <f>AB514+Z514</f>
        <v>0</v>
      </c>
      <c r="AE514">
        <f>AD514/6</f>
        <v>0</v>
      </c>
      <c r="AF514">
        <f>AD514+X514</f>
        <v>0</v>
      </c>
      <c r="AG514">
        <f>AF514/12</f>
        <v>0</v>
      </c>
      <c r="AH514">
        <f>COUNTIF('résultats bruts'!R514, 1) + COUNTIF('résultats bruts'!AW514,1) + COUNTIF('résultats bruts'!CU514,1)</f>
        <v>0</v>
      </c>
      <c r="AI514">
        <f>AH514/3</f>
        <v>0</v>
      </c>
      <c r="AJ514">
        <f>COUNTIF('résultats bruts'!Z514, 1) + COUNTIF('résultats bruts'!AQ514,1) + COUNTIF('résultats bruts'!CS514,1)</f>
        <v>0</v>
      </c>
      <c r="AK514">
        <f>AJ514/3</f>
        <v>0</v>
      </c>
      <c r="AL514">
        <f>AH514+AJ514</f>
        <v>0</v>
      </c>
      <c r="AM514">
        <f>AL514/6</f>
        <v>0</v>
      </c>
      <c r="AN514">
        <f>AL514+AF514</f>
        <v>0</v>
      </c>
      <c r="AO514">
        <f>AN514/18</f>
        <v>0</v>
      </c>
      <c r="AP514">
        <f>COUNTIF('résultats bruts'!Y514, 1) + COUNTIF('résultats bruts'!AY514,1) + COUNTIF('résultats bruts'!DC514,1)</f>
        <v>0</v>
      </c>
      <c r="AQ514">
        <f>AP514/3</f>
        <v>0</v>
      </c>
      <c r="AR514">
        <f>COUNTIF('résultats bruts'!T514, 1) + COUNTIF('résultats bruts'!AR514,1) + COUNTIF('résultats bruts'!DB514,1)</f>
        <v>0</v>
      </c>
      <c r="AS514">
        <f>AR514/3</f>
        <v>0</v>
      </c>
      <c r="AT514">
        <f>AR514+AP514</f>
        <v>0</v>
      </c>
      <c r="AU514">
        <f>AT514/6</f>
        <v>0</v>
      </c>
      <c r="AV514">
        <f>COUNTIF('résultats bruts'!X514, 1) + COUNTIF('résultats bruts'!BB514,1) + COUNTIF('résultats bruts'!DA514,1)</f>
        <v>0</v>
      </c>
      <c r="AW514">
        <f>AV514/3</f>
        <v>0</v>
      </c>
      <c r="AX514">
        <f>COUNTIF('résultats bruts'!AA514, 1) + COUNTIF('résultats bruts'!AX514,1) + COUNTIF('résultats bruts'!CY514,1)</f>
        <v>0</v>
      </c>
      <c r="AY514">
        <f>AX514/3</f>
        <v>0</v>
      </c>
      <c r="AZ514">
        <f>AX514+AV514</f>
        <v>0</v>
      </c>
      <c r="BA514">
        <f>AZ514/6</f>
        <v>0</v>
      </c>
      <c r="BB514">
        <f>AZ514+AT514</f>
        <v>0</v>
      </c>
      <c r="BC514">
        <f>BB514/12</f>
        <v>0</v>
      </c>
      <c r="BD514">
        <f>COUNTIF('résultats bruts'!U514, 1) + COUNTIF('résultats bruts'!AZ514,1) + COUNTIF('résultats bruts'!CX514,1)</f>
        <v>0</v>
      </c>
      <c r="BE514">
        <f>BD514/3</f>
        <v>0</v>
      </c>
      <c r="BF514">
        <f>COUNTIF('résultats bruts'!S514, 1) + COUNTIF('résultats bruts'!BA514,1) + COUNTIF('résultats bruts'!CV514,1)</f>
        <v>0</v>
      </c>
      <c r="BG514">
        <f>BF514/3</f>
        <v>0</v>
      </c>
      <c r="BH514">
        <f>BF514+BD514</f>
        <v>0</v>
      </c>
      <c r="BI514">
        <f>BH514/6</f>
        <v>0</v>
      </c>
      <c r="BJ514">
        <f>BH514+BB514</f>
        <v>0</v>
      </c>
      <c r="BK514">
        <f>BJ514/18</f>
        <v>0</v>
      </c>
      <c r="BL514">
        <f>COUNTIF('résultats bruts'!AB514, 1) + COUNTIF('résultats bruts'!AC514,1) + COUNTIF('résultats bruts'!BC514,1)+ COUNTIF('résultats bruts'!BD514,1)+ COUNTIF('résultats bruts'!DE514,1)+ COUNTIF('résultats bruts'!DF514,1)</f>
        <v>0</v>
      </c>
      <c r="BM514">
        <f>BL514/6</f>
        <v>0</v>
      </c>
      <c r="BN514">
        <f>BJ514+AN514+BL514</f>
        <v>0</v>
      </c>
      <c r="BO514">
        <f>BN514/42</f>
        <v>0</v>
      </c>
      <c r="BP514">
        <f>COUNTIF('résultats bruts'!DS514,1) + COUNTIF('résultats bruts'!DQ514,1)</f>
        <v>0</v>
      </c>
      <c r="BQ514">
        <f>BP514/2</f>
        <v>0</v>
      </c>
      <c r="BR514">
        <f>COUNTIF('résultats bruts'!DR514,1)+COUNTIF('résultats bruts'!DT514,1)</f>
        <v>0</v>
      </c>
      <c r="BS514">
        <f>BR514/2</f>
        <v>0</v>
      </c>
      <c r="BT514">
        <f>'résultats bruts'!AR514</f>
        <v>0</v>
      </c>
      <c r="BU514">
        <f>'résultats bruts'!DR514</f>
        <v>0</v>
      </c>
      <c r="BV514">
        <f>'résultats bruts'!AS514</f>
        <v>0</v>
      </c>
      <c r="BW514">
        <f>'résultats bruts'!DT514</f>
        <v>0</v>
      </c>
      <c r="BX514">
        <f>COUNTIF('résultats bruts'!AI514, 1) + COUNTIF('résultats bruts'!BP514,1) + COUNTIF('résultats bruts'!DG514,1)</f>
        <v>0</v>
      </c>
      <c r="BY514">
        <f>BX514/3</f>
        <v>0</v>
      </c>
      <c r="BZ514">
        <f>COUNTIF('résultats bruts'!AL514, 1) + COUNTIF('résultats bruts'!BN514,1) + COUNTIF('résultats bruts'!DI514,1)</f>
        <v>0</v>
      </c>
      <c r="CA514">
        <f>BZ514/3</f>
        <v>0</v>
      </c>
      <c r="CB514">
        <f>BX514+BZ514</f>
        <v>0</v>
      </c>
      <c r="CC514">
        <f>CB514/6</f>
        <v>0</v>
      </c>
      <c r="CD514">
        <f>COUNTIF('résultats bruts'!AK514, 1) + COUNTIF('résultats bruts'!BR514,1) + COUNTIF('résultats bruts'!DM514,1)</f>
        <v>0</v>
      </c>
      <c r="CE514">
        <f>CD514/3</f>
        <v>0</v>
      </c>
      <c r="CF514">
        <f>COUNTIF('résultats bruts'!AE514, 1) + COUNTIF('résultats bruts'!BL514,1) + COUNTIF('résultats bruts'!DN514,1)</f>
        <v>0</v>
      </c>
      <c r="CG514">
        <f>CF514/3</f>
        <v>0</v>
      </c>
      <c r="CH514">
        <f>CF514+CD514</f>
        <v>0</v>
      </c>
      <c r="CI514">
        <f>CH514/6</f>
        <v>0</v>
      </c>
      <c r="CJ514">
        <f>COUNTIF('résultats bruts'!AJ514, 1) + COUNTIF('résultats bruts'!BM514,1) + COUNTIF('résultats bruts'!DL514,1)</f>
        <v>0</v>
      </c>
      <c r="CK514">
        <f>CJ514/3</f>
        <v>0</v>
      </c>
      <c r="CL514">
        <f>COUNTIF('résultats bruts'!AH514, 1) + COUNTIF('résultats bruts'!BK514,1) + COUNTIF('résultats bruts'!DK514,1)</f>
        <v>0</v>
      </c>
      <c r="CM514">
        <f>CL514/3</f>
        <v>0</v>
      </c>
      <c r="CN514">
        <f>CL514+CJ514</f>
        <v>0</v>
      </c>
      <c r="CO514">
        <f>CN514/6</f>
        <v>0</v>
      </c>
      <c r="CP514">
        <f>COUNTIF('résultats bruts'!AF514, 1) + COUNTIF('résultats bruts'!BO514,1) + COUNTIF('résultats bruts'!DJ514,1)</f>
        <v>0</v>
      </c>
      <c r="CQ514">
        <f>CP514/3</f>
        <v>0</v>
      </c>
      <c r="CR514">
        <f>COUNTIF('résultats bruts'!AG514, 1) + COUNTIF('résultats bruts'!BQ514,1) + COUNTIF('résultats bruts'!DH514,1)</f>
        <v>0</v>
      </c>
      <c r="CS514">
        <f>CR514/3</f>
        <v>0</v>
      </c>
      <c r="CT514">
        <f>CR514+CP514</f>
        <v>0</v>
      </c>
      <c r="CU514">
        <f>CT514/6</f>
        <v>0</v>
      </c>
      <c r="CV514">
        <f>COUNTIF('résultats bruts'!AM514, 1) + COUNTIF('résultats bruts'!AN514,1) + COUNTIF('résultats bruts'!BS514,1) +COUNTIF('résultats bruts'!BT514, 1) + COUNTIF('résultats bruts'!DO514,1) + COUNTIF('résultats bruts'!DP514,1)</f>
        <v>0</v>
      </c>
      <c r="CW514">
        <f>+CV514/6</f>
        <v>0</v>
      </c>
      <c r="CX514">
        <f>CT514+CN514+CH514+CB550</f>
        <v>0</v>
      </c>
      <c r="CY514">
        <f>CX514/30</f>
        <v>0</v>
      </c>
      <c r="CZ514">
        <f>COUNTIF('résultats bruts'!AO514,1)</f>
        <v>0</v>
      </c>
      <c r="DA514">
        <f>COUNTIF('résultats bruts'!AP514,1)</f>
        <v>0</v>
      </c>
      <c r="DB514">
        <f>CZ514+DA514</f>
        <v>0</v>
      </c>
      <c r="DC514">
        <f>DB514/2</f>
        <v>0</v>
      </c>
      <c r="DD514">
        <f>COUNTIF('résultats bruts'!BU514,1)</f>
        <v>0</v>
      </c>
      <c r="DE514">
        <f>COUNTIF('résultats bruts'!BV514,1)</f>
        <v>0</v>
      </c>
      <c r="DF514">
        <f>DD514+DE514</f>
        <v>0</v>
      </c>
      <c r="DG514">
        <f>DD514+DE514</f>
        <v>0</v>
      </c>
      <c r="DH514">
        <f>DG514/2</f>
        <v>0</v>
      </c>
      <c r="DJ514">
        <f>COUNTIF(CD514, 1)</f>
        <v>0</v>
      </c>
      <c r="DK514">
        <f>DB514+DG514+DJ514</f>
        <v>0</v>
      </c>
      <c r="DL514">
        <f>DK514/5</f>
        <v>0</v>
      </c>
      <c r="DM514">
        <f>COUNTIF('résultats bruts'!BG514,1)+COUNTIF('résultats bruts'!BJ514,1)</f>
        <v>0</v>
      </c>
      <c r="DN514">
        <f>DM514/2</f>
        <v>0</v>
      </c>
      <c r="DO514">
        <f>COUNTIF('résultats bruts'!CD514,1)+COUNTIF('résultats bruts'!CF514,1) + COUNTIF('résultats bruts'!CO514,1)+COUNTIF('résultats bruts'!CR514,1)</f>
        <v>0</v>
      </c>
      <c r="DP514">
        <f>DO514/4</f>
        <v>0</v>
      </c>
      <c r="DQ514">
        <f>DM514+DO514</f>
        <v>0</v>
      </c>
      <c r="DR514">
        <f>DQ514/6</f>
        <v>0</v>
      </c>
      <c r="DS514">
        <f>COUNTIF('résultats bruts'!BF514,1)+COUNTIF('résultats bruts'!BI514,1)</f>
        <v>0</v>
      </c>
      <c r="DT514">
        <f>DS514/2</f>
        <v>0</v>
      </c>
      <c r="DU514">
        <f>COUNTIF('résultats bruts'!CE514,1)+COUNTIF('résultats bruts'!CH514,1) + COUNTIF('résultats bruts'!CP514,1)</f>
        <v>0</v>
      </c>
      <c r="DV514">
        <f>DU514/4</f>
        <v>0</v>
      </c>
      <c r="DW514">
        <f>DS514+DU514</f>
        <v>0</v>
      </c>
      <c r="DX514">
        <f>DW514/6</f>
        <v>0</v>
      </c>
      <c r="DY514">
        <f>COUNTIF('résultats bruts'!BE514,1)+COUNTIF('résultats bruts'!BH514,1)</f>
        <v>0</v>
      </c>
      <c r="DZ514">
        <f>DY514/2</f>
        <v>0</v>
      </c>
      <c r="EA514">
        <f>COUNTIF('résultats bruts'!CC514,1)+COUNTIF('résultats bruts'!CG514,1) + COUNTIF('résultats bruts'!CN514,1)</f>
        <v>0</v>
      </c>
      <c r="EB514">
        <f>EA514/3</f>
        <v>0</v>
      </c>
      <c r="EC514">
        <f>EA514+DY514</f>
        <v>0</v>
      </c>
      <c r="ED514">
        <f>EC514/5</f>
        <v>0</v>
      </c>
      <c r="EE514">
        <f>EC514+DW514+DQ514</f>
        <v>0</v>
      </c>
      <c r="EF514">
        <f>EE514/17</f>
        <v>0</v>
      </c>
    </row>
    <row r="515">
      <c r="A515">
        <f>'résultats bruts'!A515</f>
        <v>0</v>
      </c>
      <c r="B515">
        <f>'résultats bruts'!B515</f>
        <v>0</v>
      </c>
      <c r="C515">
        <f>'résultats bruts'!C515</f>
        <v>0</v>
      </c>
      <c r="D515">
        <f>'résultats bruts'!D515</f>
        <v>0</v>
      </c>
      <c r="E515">
        <f>'résultats bruts'!E515</f>
        <v>0</v>
      </c>
      <c r="F515">
        <f>'résultats bruts'!F515</f>
        <v>513</v>
      </c>
      <c r="G515">
        <f>COUNTIF('résultats bruts'!K515,1) +COUNTIF('résultats bruts'!CJ515:CK515,1)+COUNTIF('résultats bruts'!CJ515:CK515,"0A")</f>
        <v>0</v>
      </c>
      <c r="H515">
        <f>G515/3</f>
        <v>0</v>
      </c>
      <c r="I515">
        <f>COUNTIF('résultats bruts'!O515,1) + COUNTIF('résultats bruts'!AD515,1) + COUNTIF('résultats bruts'!CA515,1) + COUNTIF('résultats bruts'!DU515, 1) + COUNTIF('résultats bruts'!DU515,"0B")</f>
        <v>0</v>
      </c>
      <c r="J515">
        <f>I515/4</f>
        <v>0</v>
      </c>
      <c r="K515">
        <f>COUNTIF('résultats bruts'!CJ515:CK515,1)</f>
        <v>0</v>
      </c>
      <c r="L515">
        <f>K515/2</f>
        <v>0</v>
      </c>
      <c r="M515">
        <f>COUNTIF('résultats bruts'!CM515,1)</f>
        <v>0</v>
      </c>
      <c r="N515">
        <f>COUNTIF('résultats bruts'!DU515,1)</f>
        <v>0</v>
      </c>
      <c r="O515">
        <f>M515+N515</f>
        <v>0</v>
      </c>
      <c r="P515">
        <f>O515/2</f>
        <v>0</v>
      </c>
      <c r="Q515">
        <f>COUNTIF('résultats bruts'!CB515, "1A")+COUNTIF('résultats bruts'!CB515, "1B")</f>
        <v>0</v>
      </c>
      <c r="R515">
        <f>O515+K515+I515+G515</f>
        <v>0</v>
      </c>
      <c r="S515">
        <f>R515/11</f>
        <v>0</v>
      </c>
      <c r="T515">
        <f>COUNTIF('résultats bruts'!Q515, 1) + COUNTIF('résultats bruts'!AU515,1) + COUNTIF('résultats bruts'!CW515,1)</f>
        <v>0</v>
      </c>
      <c r="U515">
        <f>T515/3</f>
        <v>0</v>
      </c>
      <c r="V515">
        <f>COUNTIF('résultats bruts'!P515,1) + COUNTIF('résultats bruts'!AS515,1) + COUNTIF('résultats bruts'!DD515,1)</f>
        <v>0</v>
      </c>
      <c r="W515">
        <f>V515/3</f>
        <v>0</v>
      </c>
      <c r="X515">
        <f>T515+V515</f>
        <v>0</v>
      </c>
      <c r="Y515">
        <f>X515/6</f>
        <v>0</v>
      </c>
      <c r="Z515">
        <f>COUNTIF('résultats bruts'!V515, 1) + COUNTIF('résultats bruts'!AT515,1) + COUNTIF('résultats bruts'!CT515,1)</f>
        <v>0</v>
      </c>
      <c r="AA515">
        <f>Z515/3</f>
        <v>0</v>
      </c>
      <c r="AB515">
        <f>COUNTIF('résultats bruts'!W515, 1) + COUNTIF('résultats bruts'!AV515,1) + COUNTIF('résultats bruts'!CZ515,1)</f>
        <v>0</v>
      </c>
      <c r="AC515">
        <f>AB515/3</f>
        <v>0</v>
      </c>
      <c r="AD515">
        <f>AB515+Z515</f>
        <v>0</v>
      </c>
      <c r="AE515">
        <f>AD515/6</f>
        <v>0</v>
      </c>
      <c r="AF515">
        <f>AD515+X515</f>
        <v>0</v>
      </c>
      <c r="AG515">
        <f>AF515/12</f>
        <v>0</v>
      </c>
      <c r="AH515">
        <f>COUNTIF('résultats bruts'!R515, 1) + COUNTIF('résultats bruts'!AW515,1) + COUNTIF('résultats bruts'!CU515,1)</f>
        <v>0</v>
      </c>
      <c r="AI515">
        <f>AH515/3</f>
        <v>0</v>
      </c>
      <c r="AJ515">
        <f>COUNTIF('résultats bruts'!Z515, 1) + COUNTIF('résultats bruts'!AQ515,1) + COUNTIF('résultats bruts'!CS515,1)</f>
        <v>0</v>
      </c>
      <c r="AK515">
        <f>AJ515/3</f>
        <v>0</v>
      </c>
      <c r="AL515">
        <f>AH515+AJ515</f>
        <v>0</v>
      </c>
      <c r="AM515">
        <f>AL515/6</f>
        <v>0</v>
      </c>
      <c r="AN515">
        <f>AL515+AF515</f>
        <v>0</v>
      </c>
      <c r="AO515">
        <f>AN515/18</f>
        <v>0</v>
      </c>
      <c r="AP515">
        <f>COUNTIF('résultats bruts'!Y515, 1) + COUNTIF('résultats bruts'!AY515,1) + COUNTIF('résultats bruts'!DC515,1)</f>
        <v>0</v>
      </c>
      <c r="AQ515">
        <f>AP515/3</f>
        <v>0</v>
      </c>
      <c r="AR515">
        <f>COUNTIF('résultats bruts'!T515, 1) + COUNTIF('résultats bruts'!AR515,1) + COUNTIF('résultats bruts'!DB515,1)</f>
        <v>0</v>
      </c>
      <c r="AS515">
        <f>AR515/3</f>
        <v>0</v>
      </c>
      <c r="AT515">
        <f>AR515+AP515</f>
        <v>0</v>
      </c>
      <c r="AU515">
        <f>AT515/6</f>
        <v>0</v>
      </c>
      <c r="AV515">
        <f>COUNTIF('résultats bruts'!X515, 1) + COUNTIF('résultats bruts'!BB515,1) + COUNTIF('résultats bruts'!DA515,1)</f>
        <v>0</v>
      </c>
      <c r="AW515">
        <f>AV515/3</f>
        <v>0</v>
      </c>
      <c r="AX515">
        <f>COUNTIF('résultats bruts'!AA515, 1) + COUNTIF('résultats bruts'!AX515,1) + COUNTIF('résultats bruts'!CY515,1)</f>
        <v>0</v>
      </c>
      <c r="AY515">
        <f>AX515/3</f>
        <v>0</v>
      </c>
      <c r="AZ515">
        <f>AX515+AV515</f>
        <v>0</v>
      </c>
      <c r="BA515">
        <f>AZ515/6</f>
        <v>0</v>
      </c>
      <c r="BB515">
        <f>AZ515+AT515</f>
        <v>0</v>
      </c>
      <c r="BC515">
        <f>BB515/12</f>
        <v>0</v>
      </c>
      <c r="BD515">
        <f>COUNTIF('résultats bruts'!U515, 1) + COUNTIF('résultats bruts'!AZ515,1) + COUNTIF('résultats bruts'!CX515,1)</f>
        <v>0</v>
      </c>
      <c r="BE515">
        <f>BD515/3</f>
        <v>0</v>
      </c>
      <c r="BF515">
        <f>COUNTIF('résultats bruts'!S515, 1) + COUNTIF('résultats bruts'!BA515,1) + COUNTIF('résultats bruts'!CV515,1)</f>
        <v>0</v>
      </c>
      <c r="BG515">
        <f>BF515/3</f>
        <v>0</v>
      </c>
      <c r="BH515">
        <f>BF515+BD515</f>
        <v>0</v>
      </c>
      <c r="BI515">
        <f>BH515/6</f>
        <v>0</v>
      </c>
      <c r="BJ515">
        <f>BH515+BB515</f>
        <v>0</v>
      </c>
      <c r="BK515">
        <f>BJ515/18</f>
        <v>0</v>
      </c>
      <c r="BL515">
        <f>COUNTIF('résultats bruts'!AB515, 1) + COUNTIF('résultats bruts'!AC515,1) + COUNTIF('résultats bruts'!BC515,1)+ COUNTIF('résultats bruts'!BD515,1)+ COUNTIF('résultats bruts'!DE515,1)+ COUNTIF('résultats bruts'!DF515,1)</f>
        <v>0</v>
      </c>
      <c r="BM515">
        <f>BL515/6</f>
        <v>0</v>
      </c>
      <c r="BN515">
        <f>BJ515+AN515+BL515</f>
        <v>0</v>
      </c>
      <c r="BO515">
        <f>BN515/42</f>
        <v>0</v>
      </c>
      <c r="BP515">
        <f>COUNTIF('résultats bruts'!DS515,1) + COUNTIF('résultats bruts'!DQ515,1)</f>
        <v>0</v>
      </c>
      <c r="BQ515">
        <f>BP515/2</f>
        <v>0</v>
      </c>
      <c r="BR515">
        <f>COUNTIF('résultats bruts'!DR515,1)+COUNTIF('résultats bruts'!DT515,1)</f>
        <v>0</v>
      </c>
      <c r="BS515">
        <f>BR515/2</f>
        <v>0</v>
      </c>
      <c r="BT515">
        <f>'résultats bruts'!AR515</f>
        <v>0</v>
      </c>
      <c r="BU515">
        <f>'résultats bruts'!DR515</f>
        <v>0</v>
      </c>
      <c r="BV515">
        <f>'résultats bruts'!AS515</f>
        <v>0</v>
      </c>
      <c r="BW515">
        <f>'résultats bruts'!DT515</f>
        <v>0</v>
      </c>
      <c r="BX515">
        <f>COUNTIF('résultats bruts'!AI515, 1) + COUNTIF('résultats bruts'!BP515,1) + COUNTIF('résultats bruts'!DG515,1)</f>
        <v>0</v>
      </c>
      <c r="BY515">
        <f>BX515/3</f>
        <v>0</v>
      </c>
      <c r="BZ515">
        <f>COUNTIF('résultats bruts'!AL515, 1) + COUNTIF('résultats bruts'!BN515,1) + COUNTIF('résultats bruts'!DI515,1)</f>
        <v>0</v>
      </c>
      <c r="CA515">
        <f>BZ515/3</f>
        <v>0</v>
      </c>
      <c r="CB515">
        <f>BX515+BZ515</f>
        <v>0</v>
      </c>
      <c r="CC515">
        <f>CB515/6</f>
        <v>0</v>
      </c>
      <c r="CD515">
        <f>COUNTIF('résultats bruts'!AK515, 1) + COUNTIF('résultats bruts'!BR515,1) + COUNTIF('résultats bruts'!DM515,1)</f>
        <v>0</v>
      </c>
      <c r="CE515">
        <f>CD515/3</f>
        <v>0</v>
      </c>
      <c r="CF515">
        <f>COUNTIF('résultats bruts'!AE515, 1) + COUNTIF('résultats bruts'!BL515,1) + COUNTIF('résultats bruts'!DN515,1)</f>
        <v>0</v>
      </c>
      <c r="CG515">
        <f>CF515/3</f>
        <v>0</v>
      </c>
      <c r="CH515">
        <f>CF515+CD515</f>
        <v>0</v>
      </c>
      <c r="CI515">
        <f>CH515/6</f>
        <v>0</v>
      </c>
      <c r="CJ515">
        <f>COUNTIF('résultats bruts'!AJ515, 1) + COUNTIF('résultats bruts'!BM515,1) + COUNTIF('résultats bruts'!DL515,1)</f>
        <v>0</v>
      </c>
      <c r="CK515">
        <f>CJ515/3</f>
        <v>0</v>
      </c>
      <c r="CL515">
        <f>COUNTIF('résultats bruts'!AH515, 1) + COUNTIF('résultats bruts'!BK515,1) + COUNTIF('résultats bruts'!DK515,1)</f>
        <v>0</v>
      </c>
      <c r="CM515">
        <f>CL515/3</f>
        <v>0</v>
      </c>
      <c r="CN515">
        <f>CL515+CJ515</f>
        <v>0</v>
      </c>
      <c r="CO515">
        <f>CN515/6</f>
        <v>0</v>
      </c>
      <c r="CP515">
        <f>COUNTIF('résultats bruts'!AF515, 1) + COUNTIF('résultats bruts'!BO515,1) + COUNTIF('résultats bruts'!DJ515,1)</f>
        <v>0</v>
      </c>
      <c r="CQ515">
        <f>CP515/3</f>
        <v>0</v>
      </c>
      <c r="CR515">
        <f>COUNTIF('résultats bruts'!AG515, 1) + COUNTIF('résultats bruts'!BQ515,1) + COUNTIF('résultats bruts'!DH515,1)</f>
        <v>0</v>
      </c>
      <c r="CS515">
        <f>CR515/3</f>
        <v>0</v>
      </c>
      <c r="CT515">
        <f>CR515+CP515</f>
        <v>0</v>
      </c>
      <c r="CU515">
        <f>CT515/6</f>
        <v>0</v>
      </c>
      <c r="CV515">
        <f>COUNTIF('résultats bruts'!AM515, 1) + COUNTIF('résultats bruts'!AN515,1) + COUNTIF('résultats bruts'!BS515,1) +COUNTIF('résultats bruts'!BT515, 1) + COUNTIF('résultats bruts'!DO515,1) + COUNTIF('résultats bruts'!DP515,1)</f>
        <v>0</v>
      </c>
      <c r="CW515">
        <f>+CV515/6</f>
        <v>0</v>
      </c>
      <c r="CX515">
        <f>CT515+CN515+CH515+CB551</f>
        <v>0</v>
      </c>
      <c r="CY515">
        <f>CX515/30</f>
        <v>0</v>
      </c>
      <c r="CZ515">
        <f>COUNTIF('résultats bruts'!AO515,1)</f>
        <v>0</v>
      </c>
      <c r="DA515">
        <f>COUNTIF('résultats bruts'!AP515,1)</f>
        <v>0</v>
      </c>
      <c r="DB515">
        <f>CZ515+DA515</f>
        <v>0</v>
      </c>
      <c r="DC515">
        <f>DB515/2</f>
        <v>0</v>
      </c>
      <c r="DD515">
        <f>COUNTIF('résultats bruts'!BU515,1)</f>
        <v>0</v>
      </c>
      <c r="DE515">
        <f>COUNTIF('résultats bruts'!BV515,1)</f>
        <v>0</v>
      </c>
      <c r="DF515">
        <f>DD515+DE515</f>
        <v>0</v>
      </c>
      <c r="DG515">
        <f>DD515+DE515</f>
        <v>0</v>
      </c>
      <c r="DH515">
        <f>DG515/2</f>
        <v>0</v>
      </c>
      <c r="DJ515">
        <f>COUNTIF(CD515, 1)</f>
        <v>0</v>
      </c>
      <c r="DK515">
        <f>DB515+DG515+DJ515</f>
        <v>0</v>
      </c>
      <c r="DL515">
        <f>DK515/5</f>
        <v>0</v>
      </c>
      <c r="DM515">
        <f>COUNTIF('résultats bruts'!BG515,1)+COUNTIF('résultats bruts'!BJ515,1)</f>
        <v>0</v>
      </c>
      <c r="DN515">
        <f>DM515/2</f>
        <v>0</v>
      </c>
      <c r="DO515">
        <f>COUNTIF('résultats bruts'!CD515,1)+COUNTIF('résultats bruts'!CF515,1) + COUNTIF('résultats bruts'!CO515,1)+COUNTIF('résultats bruts'!CR515,1)</f>
        <v>0</v>
      </c>
      <c r="DP515">
        <f>DO515/4</f>
        <v>0</v>
      </c>
      <c r="DQ515">
        <f>DM515+DO515</f>
        <v>0</v>
      </c>
      <c r="DR515">
        <f>DQ515/6</f>
        <v>0</v>
      </c>
      <c r="DS515">
        <f>COUNTIF('résultats bruts'!BF515,1)+COUNTIF('résultats bruts'!BI515,1)</f>
        <v>0</v>
      </c>
      <c r="DT515">
        <f>DS515/2</f>
        <v>0</v>
      </c>
      <c r="DU515">
        <f>COUNTIF('résultats bruts'!CE515,1)+COUNTIF('résultats bruts'!CH515,1) + COUNTIF('résultats bruts'!CP515,1)</f>
        <v>0</v>
      </c>
      <c r="DV515">
        <f>DU515/4</f>
        <v>0</v>
      </c>
      <c r="DW515">
        <f>DS515+DU515</f>
        <v>0</v>
      </c>
      <c r="DX515">
        <f>DW515/6</f>
        <v>0</v>
      </c>
      <c r="DY515">
        <f>COUNTIF('résultats bruts'!BE515,1)+COUNTIF('résultats bruts'!BH515,1)</f>
        <v>0</v>
      </c>
      <c r="DZ515">
        <f>DY515/2</f>
        <v>0</v>
      </c>
      <c r="EA515">
        <f>COUNTIF('résultats bruts'!CC515,1)+COUNTIF('résultats bruts'!CG515,1) + COUNTIF('résultats bruts'!CN515,1)</f>
        <v>0</v>
      </c>
      <c r="EB515">
        <f>EA515/3</f>
        <v>0</v>
      </c>
      <c r="EC515">
        <f>EA515+DY515</f>
        <v>0</v>
      </c>
      <c r="ED515">
        <f>EC515/5</f>
        <v>0</v>
      </c>
      <c r="EE515">
        <f>EC515+DW515+DQ515</f>
        <v>0</v>
      </c>
      <c r="EF515">
        <f>EE515/17</f>
        <v>0</v>
      </c>
    </row>
    <row r="516">
      <c r="A516">
        <f>'résultats bruts'!A516</f>
        <v>0</v>
      </c>
      <c r="B516">
        <f>'résultats bruts'!B516</f>
        <v>0</v>
      </c>
      <c r="C516">
        <f>'résultats bruts'!C516</f>
        <v>0</v>
      </c>
      <c r="D516">
        <f>'résultats bruts'!D516</f>
        <v>0</v>
      </c>
      <c r="E516">
        <f>'résultats bruts'!E516</f>
        <v>0</v>
      </c>
      <c r="F516">
        <f>'résultats bruts'!F516</f>
        <v>514</v>
      </c>
      <c r="G516">
        <f>COUNTIF('résultats bruts'!K516,1) +COUNTIF('résultats bruts'!CJ516:CK516,1)+COUNTIF('résultats bruts'!CJ516:CK516,"0A")</f>
        <v>0</v>
      </c>
      <c r="H516">
        <f>G516/3</f>
        <v>0</v>
      </c>
      <c r="I516">
        <f>COUNTIF('résultats bruts'!O516,1) + COUNTIF('résultats bruts'!AD516,1) + COUNTIF('résultats bruts'!CA516,1) + COUNTIF('résultats bruts'!DU516, 1) + COUNTIF('résultats bruts'!DU516,"0B")</f>
        <v>0</v>
      </c>
      <c r="J516">
        <f>I516/4</f>
        <v>0</v>
      </c>
      <c r="K516">
        <f>COUNTIF('résultats bruts'!CJ516:CK516,1)</f>
        <v>0</v>
      </c>
      <c r="L516">
        <f>K516/2</f>
        <v>0</v>
      </c>
      <c r="M516">
        <f>COUNTIF('résultats bruts'!CM516,1)</f>
        <v>0</v>
      </c>
      <c r="N516">
        <f>COUNTIF('résultats bruts'!DU516,1)</f>
        <v>0</v>
      </c>
      <c r="O516">
        <f>M516+N516</f>
        <v>0</v>
      </c>
      <c r="P516">
        <f>O516/2</f>
        <v>0</v>
      </c>
      <c r="Q516">
        <f>COUNTIF('résultats bruts'!CB516, "1A")+COUNTIF('résultats bruts'!CB516, "1B")</f>
        <v>0</v>
      </c>
      <c r="R516">
        <f>O516+K516+I516+G516</f>
        <v>0</v>
      </c>
      <c r="S516">
        <f>R516/11</f>
        <v>0</v>
      </c>
      <c r="T516">
        <f>COUNTIF('résultats bruts'!Q516, 1) + COUNTIF('résultats bruts'!AU516,1) + COUNTIF('résultats bruts'!CW516,1)</f>
        <v>0</v>
      </c>
      <c r="U516">
        <f>T516/3</f>
        <v>0</v>
      </c>
      <c r="V516">
        <f>COUNTIF('résultats bruts'!P516,1) + COUNTIF('résultats bruts'!AS516,1) + COUNTIF('résultats bruts'!DD516,1)</f>
        <v>0</v>
      </c>
      <c r="W516">
        <f>V516/3</f>
        <v>0</v>
      </c>
      <c r="X516">
        <f>T516+V516</f>
        <v>0</v>
      </c>
      <c r="Y516">
        <f>X516/6</f>
        <v>0</v>
      </c>
      <c r="Z516">
        <f>COUNTIF('résultats bruts'!V516, 1) + COUNTIF('résultats bruts'!AT516,1) + COUNTIF('résultats bruts'!CT516,1)</f>
        <v>0</v>
      </c>
      <c r="AA516">
        <f>Z516/3</f>
        <v>0</v>
      </c>
      <c r="AB516">
        <f>COUNTIF('résultats bruts'!W516, 1) + COUNTIF('résultats bruts'!AV516,1) + COUNTIF('résultats bruts'!CZ516,1)</f>
        <v>0</v>
      </c>
      <c r="AC516">
        <f>AB516/3</f>
        <v>0</v>
      </c>
      <c r="AD516">
        <f>AB516+Z516</f>
        <v>0</v>
      </c>
      <c r="AE516">
        <f>AD516/6</f>
        <v>0</v>
      </c>
      <c r="AF516">
        <f>AD516+X516</f>
        <v>0</v>
      </c>
      <c r="AG516">
        <f>AF516/12</f>
        <v>0</v>
      </c>
      <c r="AH516">
        <f>COUNTIF('résultats bruts'!R516, 1) + COUNTIF('résultats bruts'!AW516,1) + COUNTIF('résultats bruts'!CU516,1)</f>
        <v>0</v>
      </c>
      <c r="AI516">
        <f>AH516/3</f>
        <v>0</v>
      </c>
      <c r="AJ516">
        <f>COUNTIF('résultats bruts'!Z516, 1) + COUNTIF('résultats bruts'!AQ516,1) + COUNTIF('résultats bruts'!CS516,1)</f>
        <v>0</v>
      </c>
      <c r="AK516">
        <f>AJ516/3</f>
        <v>0</v>
      </c>
      <c r="AL516">
        <f>AH516+AJ516</f>
        <v>0</v>
      </c>
      <c r="AM516">
        <f>AL516/6</f>
        <v>0</v>
      </c>
      <c r="AN516">
        <f>AL516+AF516</f>
        <v>0</v>
      </c>
      <c r="AO516">
        <f>AN516/18</f>
        <v>0</v>
      </c>
      <c r="AP516">
        <f>COUNTIF('résultats bruts'!Y516, 1) + COUNTIF('résultats bruts'!AY516,1) + COUNTIF('résultats bruts'!DC516,1)</f>
        <v>0</v>
      </c>
      <c r="AQ516">
        <f>AP516/3</f>
        <v>0</v>
      </c>
      <c r="AR516">
        <f>COUNTIF('résultats bruts'!T516, 1) + COUNTIF('résultats bruts'!AR516,1) + COUNTIF('résultats bruts'!DB516,1)</f>
        <v>0</v>
      </c>
      <c r="AS516">
        <f>AR516/3</f>
        <v>0</v>
      </c>
      <c r="AT516">
        <f>AR516+AP516</f>
        <v>0</v>
      </c>
      <c r="AU516">
        <f>AT516/6</f>
        <v>0</v>
      </c>
      <c r="AV516">
        <f>COUNTIF('résultats bruts'!X516, 1) + COUNTIF('résultats bruts'!BB516,1) + COUNTIF('résultats bruts'!DA516,1)</f>
        <v>0</v>
      </c>
      <c r="AW516">
        <f>AV516/3</f>
        <v>0</v>
      </c>
      <c r="AX516">
        <f>COUNTIF('résultats bruts'!AA516, 1) + COUNTIF('résultats bruts'!AX516,1) + COUNTIF('résultats bruts'!CY516,1)</f>
        <v>0</v>
      </c>
      <c r="AY516">
        <f>AX516/3</f>
        <v>0</v>
      </c>
      <c r="AZ516">
        <f>AX516+AV516</f>
        <v>0</v>
      </c>
      <c r="BA516">
        <f>AZ516/6</f>
        <v>0</v>
      </c>
      <c r="BB516">
        <f>AZ516+AT516</f>
        <v>0</v>
      </c>
      <c r="BC516">
        <f>BB516/12</f>
        <v>0</v>
      </c>
      <c r="BD516">
        <f>COUNTIF('résultats bruts'!U516, 1) + COUNTIF('résultats bruts'!AZ516,1) + COUNTIF('résultats bruts'!CX516,1)</f>
        <v>0</v>
      </c>
      <c r="BE516">
        <f>BD516/3</f>
        <v>0</v>
      </c>
      <c r="BF516">
        <f>COUNTIF('résultats bruts'!S516, 1) + COUNTIF('résultats bruts'!BA516,1) + COUNTIF('résultats bruts'!CV516,1)</f>
        <v>0</v>
      </c>
      <c r="BG516">
        <f>BF516/3</f>
        <v>0</v>
      </c>
      <c r="BH516">
        <f>BF516+BD516</f>
        <v>0</v>
      </c>
      <c r="BI516">
        <f>BH516/6</f>
        <v>0</v>
      </c>
      <c r="BJ516">
        <f>BH516+BB516</f>
        <v>0</v>
      </c>
      <c r="BK516">
        <f>BJ516/18</f>
        <v>0</v>
      </c>
      <c r="BL516">
        <f>COUNTIF('résultats bruts'!AB516, 1) + COUNTIF('résultats bruts'!AC516,1) + COUNTIF('résultats bruts'!BC516,1)+ COUNTIF('résultats bruts'!BD516,1)+ COUNTIF('résultats bruts'!DE516,1)+ COUNTIF('résultats bruts'!DF516,1)</f>
        <v>0</v>
      </c>
      <c r="BM516">
        <f>BL516/6</f>
        <v>0</v>
      </c>
      <c r="BN516">
        <f>BJ516+AN516+BL516</f>
        <v>0</v>
      </c>
      <c r="BO516">
        <f>BN516/42</f>
        <v>0</v>
      </c>
      <c r="BP516">
        <f>COUNTIF('résultats bruts'!DS516,1) + COUNTIF('résultats bruts'!DQ516,1)</f>
        <v>0</v>
      </c>
      <c r="BQ516">
        <f>BP516/2</f>
        <v>0</v>
      </c>
      <c r="BR516">
        <f>COUNTIF('résultats bruts'!DR516,1)+COUNTIF('résultats bruts'!DT516,1)</f>
        <v>0</v>
      </c>
      <c r="BS516">
        <f>BR516/2</f>
        <v>0</v>
      </c>
      <c r="BT516">
        <f>'résultats bruts'!AR516</f>
        <v>0</v>
      </c>
      <c r="BU516">
        <f>'résultats bruts'!DR516</f>
        <v>0</v>
      </c>
      <c r="BV516">
        <f>'résultats bruts'!AS516</f>
        <v>0</v>
      </c>
      <c r="BW516">
        <f>'résultats bruts'!DT516</f>
        <v>0</v>
      </c>
      <c r="BX516">
        <f>COUNTIF('résultats bruts'!AI516, 1) + COUNTIF('résultats bruts'!BP516,1) + COUNTIF('résultats bruts'!DG516,1)</f>
        <v>0</v>
      </c>
      <c r="BY516">
        <f>BX516/3</f>
        <v>0</v>
      </c>
      <c r="BZ516">
        <f>COUNTIF('résultats bruts'!AL516, 1) + COUNTIF('résultats bruts'!BN516,1) + COUNTIF('résultats bruts'!DI516,1)</f>
        <v>0</v>
      </c>
      <c r="CA516">
        <f>BZ516/3</f>
        <v>0</v>
      </c>
      <c r="CB516">
        <f>BX516+BZ516</f>
        <v>0</v>
      </c>
      <c r="CC516">
        <f>CB516/6</f>
        <v>0</v>
      </c>
      <c r="CD516">
        <f>COUNTIF('résultats bruts'!AK516, 1) + COUNTIF('résultats bruts'!BR516,1) + COUNTIF('résultats bruts'!DM516,1)</f>
        <v>0</v>
      </c>
      <c r="CE516">
        <f>CD516/3</f>
        <v>0</v>
      </c>
      <c r="CF516">
        <f>COUNTIF('résultats bruts'!AE516, 1) + COUNTIF('résultats bruts'!BL516,1) + COUNTIF('résultats bruts'!DN516,1)</f>
        <v>0</v>
      </c>
      <c r="CG516">
        <f>CF516/3</f>
        <v>0</v>
      </c>
      <c r="CH516">
        <f>CF516+CD516</f>
        <v>0</v>
      </c>
      <c r="CI516">
        <f>CH516/6</f>
        <v>0</v>
      </c>
      <c r="CJ516">
        <f>COUNTIF('résultats bruts'!AJ516, 1) + COUNTIF('résultats bruts'!BM516,1) + COUNTIF('résultats bruts'!DL516,1)</f>
        <v>0</v>
      </c>
      <c r="CK516">
        <f>CJ516/3</f>
        <v>0</v>
      </c>
      <c r="CL516">
        <f>COUNTIF('résultats bruts'!AH516, 1) + COUNTIF('résultats bruts'!BK516,1) + COUNTIF('résultats bruts'!DK516,1)</f>
        <v>0</v>
      </c>
      <c r="CM516">
        <f>CL516/3</f>
        <v>0</v>
      </c>
      <c r="CN516">
        <f>CL516+CJ516</f>
        <v>0</v>
      </c>
      <c r="CO516">
        <f>CN516/6</f>
        <v>0</v>
      </c>
      <c r="CP516">
        <f>COUNTIF('résultats bruts'!AF516, 1) + COUNTIF('résultats bruts'!BO516,1) + COUNTIF('résultats bruts'!DJ516,1)</f>
        <v>0</v>
      </c>
      <c r="CQ516">
        <f>CP516/3</f>
        <v>0</v>
      </c>
      <c r="CR516">
        <f>COUNTIF('résultats bruts'!AG516, 1) + COUNTIF('résultats bruts'!BQ516,1) + COUNTIF('résultats bruts'!DH516,1)</f>
        <v>0</v>
      </c>
      <c r="CS516">
        <f>CR516/3</f>
        <v>0</v>
      </c>
      <c r="CT516">
        <f>CR516+CP516</f>
        <v>0</v>
      </c>
      <c r="CU516">
        <f>CT516/6</f>
        <v>0</v>
      </c>
      <c r="CV516">
        <f>COUNTIF('résultats bruts'!AM516, 1) + COUNTIF('résultats bruts'!AN516,1) + COUNTIF('résultats bruts'!BS516,1) +COUNTIF('résultats bruts'!BT516, 1) + COUNTIF('résultats bruts'!DO516,1) + COUNTIF('résultats bruts'!DP516,1)</f>
        <v>0</v>
      </c>
      <c r="CW516">
        <f>+CV516/6</f>
        <v>0</v>
      </c>
      <c r="CX516">
        <f>CT516+CN516+CH516+CB552</f>
        <v>0</v>
      </c>
      <c r="CY516">
        <f>CX516/30</f>
        <v>0</v>
      </c>
      <c r="CZ516">
        <f>COUNTIF('résultats bruts'!AO516,1)</f>
        <v>0</v>
      </c>
      <c r="DA516">
        <f>COUNTIF('résultats bruts'!AP516,1)</f>
        <v>0</v>
      </c>
      <c r="DB516">
        <f>CZ516+DA516</f>
        <v>0</v>
      </c>
      <c r="DC516">
        <f>DB516/2</f>
        <v>0</v>
      </c>
      <c r="DD516">
        <f>COUNTIF('résultats bruts'!BU516,1)</f>
        <v>0</v>
      </c>
      <c r="DE516">
        <f>COUNTIF('résultats bruts'!BV516,1)</f>
        <v>0</v>
      </c>
      <c r="DF516">
        <f>DD516+DE516</f>
        <v>0</v>
      </c>
      <c r="DG516">
        <f>DD516+DE516</f>
        <v>0</v>
      </c>
      <c r="DH516">
        <f>DG516/2</f>
        <v>0</v>
      </c>
      <c r="DJ516">
        <f>COUNTIF(CD516, 1)</f>
        <v>0</v>
      </c>
      <c r="DK516">
        <f>DB516+DG516+DJ516</f>
        <v>0</v>
      </c>
      <c r="DL516">
        <f>DK516/5</f>
        <v>0</v>
      </c>
      <c r="DM516">
        <f>COUNTIF('résultats bruts'!BG516,1)+COUNTIF('résultats bruts'!BJ516,1)</f>
        <v>0</v>
      </c>
      <c r="DN516">
        <f>DM516/2</f>
        <v>0</v>
      </c>
      <c r="DO516">
        <f>COUNTIF('résultats bruts'!CD516,1)+COUNTIF('résultats bruts'!CF516,1) + COUNTIF('résultats bruts'!CO516,1)+COUNTIF('résultats bruts'!CR516,1)</f>
        <v>0</v>
      </c>
      <c r="DP516">
        <f>DO516/4</f>
        <v>0</v>
      </c>
      <c r="DQ516">
        <f>DM516+DO516</f>
        <v>0</v>
      </c>
      <c r="DR516">
        <f>DQ516/6</f>
        <v>0</v>
      </c>
      <c r="DS516">
        <f>COUNTIF('résultats bruts'!BF516,1)+COUNTIF('résultats bruts'!BI516,1)</f>
        <v>0</v>
      </c>
      <c r="DT516">
        <f>DS516/2</f>
        <v>0</v>
      </c>
      <c r="DU516">
        <f>COUNTIF('résultats bruts'!CE516,1)+COUNTIF('résultats bruts'!CH516,1) + COUNTIF('résultats bruts'!CP516,1)</f>
        <v>0</v>
      </c>
      <c r="DV516">
        <f>DU516/4</f>
        <v>0</v>
      </c>
      <c r="DW516">
        <f>DS516+DU516</f>
        <v>0</v>
      </c>
      <c r="DX516">
        <f>DW516/6</f>
        <v>0</v>
      </c>
      <c r="DY516">
        <f>COUNTIF('résultats bruts'!BE516,1)+COUNTIF('résultats bruts'!BH516,1)</f>
        <v>0</v>
      </c>
      <c r="DZ516">
        <f>DY516/2</f>
        <v>0</v>
      </c>
      <c r="EA516">
        <f>COUNTIF('résultats bruts'!CC516,1)+COUNTIF('résultats bruts'!CG516,1) + COUNTIF('résultats bruts'!CN516,1)</f>
        <v>0</v>
      </c>
      <c r="EB516">
        <f>EA516/3</f>
        <v>0</v>
      </c>
      <c r="EC516">
        <f>EA516+DY516</f>
        <v>0</v>
      </c>
      <c r="ED516">
        <f>EC516/5</f>
        <v>0</v>
      </c>
      <c r="EE516">
        <f>EC516+DW516+DQ516</f>
        <v>0</v>
      </c>
      <c r="EF516">
        <f>EE516/17</f>
        <v>0</v>
      </c>
    </row>
    <row r="517">
      <c r="A517">
        <f>'résultats bruts'!A517</f>
        <v>0</v>
      </c>
      <c r="B517">
        <f>'résultats bruts'!B517</f>
        <v>0</v>
      </c>
      <c r="C517">
        <f>'résultats bruts'!C517</f>
        <v>0</v>
      </c>
      <c r="D517">
        <f>'résultats bruts'!D517</f>
        <v>0</v>
      </c>
      <c r="E517">
        <f>'résultats bruts'!E517</f>
        <v>0</v>
      </c>
      <c r="F517">
        <f>'résultats bruts'!F517</f>
        <v>515</v>
      </c>
      <c r="G517">
        <f>COUNTIF('résultats bruts'!K517,1) +COUNTIF('résultats bruts'!CJ517:CK517,1)+COUNTIF('résultats bruts'!CJ517:CK517,"0A")</f>
        <v>0</v>
      </c>
      <c r="H517">
        <f>G517/3</f>
        <v>0</v>
      </c>
      <c r="I517">
        <f>COUNTIF('résultats bruts'!O517,1) + COUNTIF('résultats bruts'!AD517,1) + COUNTIF('résultats bruts'!CA517,1) + COUNTIF('résultats bruts'!DU517, 1) + COUNTIF('résultats bruts'!DU517,"0B")</f>
        <v>0</v>
      </c>
      <c r="J517">
        <f>I517/4</f>
        <v>0</v>
      </c>
      <c r="K517">
        <f>COUNTIF('résultats bruts'!CJ517:CK517,1)</f>
        <v>0</v>
      </c>
      <c r="L517">
        <f>K517/2</f>
        <v>0</v>
      </c>
      <c r="M517">
        <f>COUNTIF('résultats bruts'!CM517,1)</f>
        <v>0</v>
      </c>
      <c r="N517">
        <f>COUNTIF('résultats bruts'!DU517,1)</f>
        <v>0</v>
      </c>
      <c r="O517">
        <f>M517+N517</f>
        <v>0</v>
      </c>
      <c r="P517">
        <f>O517/2</f>
        <v>0</v>
      </c>
      <c r="Q517">
        <f>COUNTIF('résultats bruts'!CB517, "1A")+COUNTIF('résultats bruts'!CB517, "1B")</f>
        <v>0</v>
      </c>
      <c r="R517">
        <f>O517+K517+I517+G517</f>
        <v>0</v>
      </c>
      <c r="S517">
        <f>R517/11</f>
        <v>0</v>
      </c>
      <c r="T517">
        <f>COUNTIF('résultats bruts'!Q517, 1) + COUNTIF('résultats bruts'!AU517,1) + COUNTIF('résultats bruts'!CW517,1)</f>
        <v>0</v>
      </c>
      <c r="U517">
        <f>T517/3</f>
        <v>0</v>
      </c>
      <c r="V517">
        <f>COUNTIF('résultats bruts'!P517,1) + COUNTIF('résultats bruts'!AS517,1) + COUNTIF('résultats bruts'!DD517,1)</f>
        <v>0</v>
      </c>
      <c r="W517">
        <f>V517/3</f>
        <v>0</v>
      </c>
      <c r="X517">
        <f>T517+V517</f>
        <v>0</v>
      </c>
      <c r="Y517">
        <f>X517/6</f>
        <v>0</v>
      </c>
      <c r="Z517">
        <f>COUNTIF('résultats bruts'!V517, 1) + COUNTIF('résultats bruts'!AT517,1) + COUNTIF('résultats bruts'!CT517,1)</f>
        <v>0</v>
      </c>
      <c r="AA517">
        <f>Z517/3</f>
        <v>0</v>
      </c>
      <c r="AB517">
        <f>COUNTIF('résultats bruts'!W517, 1) + COUNTIF('résultats bruts'!AV517,1) + COUNTIF('résultats bruts'!CZ517,1)</f>
        <v>0</v>
      </c>
      <c r="AC517">
        <f>AB517/3</f>
        <v>0</v>
      </c>
      <c r="AD517">
        <f>AB517+Z517</f>
        <v>0</v>
      </c>
      <c r="AE517">
        <f>AD517/6</f>
        <v>0</v>
      </c>
      <c r="AF517">
        <f>AD517+X517</f>
        <v>0</v>
      </c>
      <c r="AG517">
        <f>AF517/12</f>
        <v>0</v>
      </c>
      <c r="AH517">
        <f>COUNTIF('résultats bruts'!R517, 1) + COUNTIF('résultats bruts'!AW517,1) + COUNTIF('résultats bruts'!CU517,1)</f>
        <v>0</v>
      </c>
      <c r="AI517">
        <f>AH517/3</f>
        <v>0</v>
      </c>
      <c r="AJ517">
        <f>COUNTIF('résultats bruts'!Z517, 1) + COUNTIF('résultats bruts'!AQ517,1) + COUNTIF('résultats bruts'!CS517,1)</f>
        <v>0</v>
      </c>
      <c r="AK517">
        <f>AJ517/3</f>
        <v>0</v>
      </c>
      <c r="AL517">
        <f>AH517+AJ517</f>
        <v>0</v>
      </c>
      <c r="AM517">
        <f>AL517/6</f>
        <v>0</v>
      </c>
      <c r="AN517">
        <f>AL517+AF517</f>
        <v>0</v>
      </c>
      <c r="AO517">
        <f>AN517/18</f>
        <v>0</v>
      </c>
      <c r="AP517">
        <f>COUNTIF('résultats bruts'!Y517, 1) + COUNTIF('résultats bruts'!AY517,1) + COUNTIF('résultats bruts'!DC517,1)</f>
        <v>0</v>
      </c>
      <c r="AQ517">
        <f>AP517/3</f>
        <v>0</v>
      </c>
      <c r="AR517">
        <f>COUNTIF('résultats bruts'!T517, 1) + COUNTIF('résultats bruts'!AR517,1) + COUNTIF('résultats bruts'!DB517,1)</f>
        <v>0</v>
      </c>
      <c r="AS517">
        <f>AR517/3</f>
        <v>0</v>
      </c>
      <c r="AT517">
        <f>AR517+AP517</f>
        <v>0</v>
      </c>
      <c r="AU517">
        <f>AT517/6</f>
        <v>0</v>
      </c>
      <c r="AV517">
        <f>COUNTIF('résultats bruts'!X517, 1) + COUNTIF('résultats bruts'!BB517,1) + COUNTIF('résultats bruts'!DA517,1)</f>
        <v>0</v>
      </c>
      <c r="AW517">
        <f>AV517/3</f>
        <v>0</v>
      </c>
      <c r="AX517">
        <f>COUNTIF('résultats bruts'!AA517, 1) + COUNTIF('résultats bruts'!AX517,1) + COUNTIF('résultats bruts'!CY517,1)</f>
        <v>0</v>
      </c>
      <c r="AY517">
        <f>AX517/3</f>
        <v>0</v>
      </c>
      <c r="AZ517">
        <f>AX517+AV517</f>
        <v>0</v>
      </c>
      <c r="BA517">
        <f>AZ517/6</f>
        <v>0</v>
      </c>
      <c r="BB517">
        <f>AZ517+AT517</f>
        <v>0</v>
      </c>
      <c r="BC517">
        <f>BB517/12</f>
        <v>0</v>
      </c>
      <c r="BD517">
        <f>COUNTIF('résultats bruts'!U517, 1) + COUNTIF('résultats bruts'!AZ517,1) + COUNTIF('résultats bruts'!CX517,1)</f>
        <v>0</v>
      </c>
      <c r="BE517">
        <f>BD517/3</f>
        <v>0</v>
      </c>
      <c r="BF517">
        <f>COUNTIF('résultats bruts'!S517, 1) + COUNTIF('résultats bruts'!BA517,1) + COUNTIF('résultats bruts'!CV517,1)</f>
        <v>0</v>
      </c>
      <c r="BG517">
        <f>BF517/3</f>
        <v>0</v>
      </c>
      <c r="BH517">
        <f>BF517+BD517</f>
        <v>0</v>
      </c>
      <c r="BI517">
        <f>BH517/6</f>
        <v>0</v>
      </c>
      <c r="BJ517">
        <f>BH517+BB517</f>
        <v>0</v>
      </c>
      <c r="BK517">
        <f>BJ517/18</f>
        <v>0</v>
      </c>
      <c r="BL517">
        <f>COUNTIF('résultats bruts'!AB517, 1) + COUNTIF('résultats bruts'!AC517,1) + COUNTIF('résultats bruts'!BC517,1)+ COUNTIF('résultats bruts'!BD517,1)+ COUNTIF('résultats bruts'!DE517,1)+ COUNTIF('résultats bruts'!DF517,1)</f>
        <v>0</v>
      </c>
      <c r="BM517">
        <f>BL517/6</f>
        <v>0</v>
      </c>
      <c r="BN517">
        <f>BJ517+AN517+BL517</f>
        <v>0</v>
      </c>
      <c r="BO517">
        <f>BN517/42</f>
        <v>0</v>
      </c>
      <c r="BP517">
        <f>COUNTIF('résultats bruts'!DS517,1) + COUNTIF('résultats bruts'!DQ517,1)</f>
        <v>0</v>
      </c>
      <c r="BQ517">
        <f>BP517/2</f>
        <v>0</v>
      </c>
      <c r="BR517">
        <f>COUNTIF('résultats bruts'!DR517,1)+COUNTIF('résultats bruts'!DT517,1)</f>
        <v>0</v>
      </c>
      <c r="BS517">
        <f>BR517/2</f>
        <v>0</v>
      </c>
      <c r="BT517">
        <f>'résultats bruts'!AR517</f>
        <v>0</v>
      </c>
      <c r="BU517">
        <f>'résultats bruts'!DR517</f>
        <v>0</v>
      </c>
      <c r="BV517">
        <f>'résultats bruts'!AS517</f>
        <v>0</v>
      </c>
      <c r="BW517">
        <f>'résultats bruts'!DT517</f>
        <v>0</v>
      </c>
      <c r="BX517">
        <f>COUNTIF('résultats bruts'!AI517, 1) + COUNTIF('résultats bruts'!BP517,1) + COUNTIF('résultats bruts'!DG517,1)</f>
        <v>0</v>
      </c>
      <c r="BY517">
        <f>BX517/3</f>
        <v>0</v>
      </c>
      <c r="BZ517">
        <f>COUNTIF('résultats bruts'!AL517, 1) + COUNTIF('résultats bruts'!BN517,1) + COUNTIF('résultats bruts'!DI517,1)</f>
        <v>0</v>
      </c>
      <c r="CA517">
        <f>BZ517/3</f>
        <v>0</v>
      </c>
      <c r="CB517">
        <f>BX517+BZ517</f>
        <v>0</v>
      </c>
      <c r="CC517">
        <f>CB517/6</f>
        <v>0</v>
      </c>
      <c r="CD517">
        <f>COUNTIF('résultats bruts'!AK517, 1) + COUNTIF('résultats bruts'!BR517,1) + COUNTIF('résultats bruts'!DM517,1)</f>
        <v>0</v>
      </c>
      <c r="CE517">
        <f>CD517/3</f>
        <v>0</v>
      </c>
      <c r="CF517">
        <f>COUNTIF('résultats bruts'!AE517, 1) + COUNTIF('résultats bruts'!BL517,1) + COUNTIF('résultats bruts'!DN517,1)</f>
        <v>0</v>
      </c>
      <c r="CG517">
        <f>CF517/3</f>
        <v>0</v>
      </c>
      <c r="CH517">
        <f>CF517+CD517</f>
        <v>0</v>
      </c>
      <c r="CI517">
        <f>CH517/6</f>
        <v>0</v>
      </c>
      <c r="CJ517">
        <f>COUNTIF('résultats bruts'!AJ517, 1) + COUNTIF('résultats bruts'!BM517,1) + COUNTIF('résultats bruts'!DL517,1)</f>
        <v>0</v>
      </c>
      <c r="CK517">
        <f>CJ517/3</f>
        <v>0</v>
      </c>
      <c r="CL517">
        <f>COUNTIF('résultats bruts'!AH517, 1) + COUNTIF('résultats bruts'!BK517,1) + COUNTIF('résultats bruts'!DK517,1)</f>
        <v>0</v>
      </c>
      <c r="CM517">
        <f>CL517/3</f>
        <v>0</v>
      </c>
      <c r="CN517">
        <f>CL517+CJ517</f>
        <v>0</v>
      </c>
      <c r="CO517">
        <f>CN517/6</f>
        <v>0</v>
      </c>
      <c r="CP517">
        <f>COUNTIF('résultats bruts'!AF517, 1) + COUNTIF('résultats bruts'!BO517,1) + COUNTIF('résultats bruts'!DJ517,1)</f>
        <v>0</v>
      </c>
      <c r="CQ517">
        <f>CP517/3</f>
        <v>0</v>
      </c>
      <c r="CR517">
        <f>COUNTIF('résultats bruts'!AG517, 1) + COUNTIF('résultats bruts'!BQ517,1) + COUNTIF('résultats bruts'!DH517,1)</f>
        <v>0</v>
      </c>
      <c r="CS517">
        <f>CR517/3</f>
        <v>0</v>
      </c>
      <c r="CT517">
        <f>CR517+CP517</f>
        <v>0</v>
      </c>
      <c r="CU517">
        <f>CT517/6</f>
        <v>0</v>
      </c>
      <c r="CV517">
        <f>COUNTIF('résultats bruts'!AM517, 1) + COUNTIF('résultats bruts'!AN517,1) + COUNTIF('résultats bruts'!BS517,1) +COUNTIF('résultats bruts'!BT517, 1) + COUNTIF('résultats bruts'!DO517,1) + COUNTIF('résultats bruts'!DP517,1)</f>
        <v>0</v>
      </c>
      <c r="CW517">
        <f>+CV517/6</f>
        <v>0</v>
      </c>
      <c r="CX517">
        <f>CT517+CN517+CH517+CB553</f>
        <v>0</v>
      </c>
      <c r="CY517">
        <f>CX517/30</f>
        <v>0</v>
      </c>
      <c r="CZ517">
        <f>COUNTIF('résultats bruts'!AO517,1)</f>
        <v>0</v>
      </c>
      <c r="DA517">
        <f>COUNTIF('résultats bruts'!AP517,1)</f>
        <v>0</v>
      </c>
      <c r="DB517">
        <f>CZ517+DA517</f>
        <v>0</v>
      </c>
      <c r="DC517">
        <f>DB517/2</f>
        <v>0</v>
      </c>
      <c r="DD517">
        <f>COUNTIF('résultats bruts'!BU517,1)</f>
        <v>0</v>
      </c>
      <c r="DE517">
        <f>COUNTIF('résultats bruts'!BV517,1)</f>
        <v>0</v>
      </c>
      <c r="DF517">
        <f>DD517+DE517</f>
        <v>0</v>
      </c>
      <c r="DG517">
        <f>DD517+DE517</f>
        <v>0</v>
      </c>
      <c r="DH517">
        <f>DG517/2</f>
        <v>0</v>
      </c>
      <c r="DJ517">
        <f>COUNTIF(CD517, 1)</f>
        <v>0</v>
      </c>
      <c r="DK517">
        <f>DB517+DG517+DJ517</f>
        <v>0</v>
      </c>
      <c r="DL517">
        <f>DK517/5</f>
        <v>0</v>
      </c>
      <c r="DM517">
        <f>COUNTIF('résultats bruts'!BG517,1)+COUNTIF('résultats bruts'!BJ517,1)</f>
        <v>0</v>
      </c>
      <c r="DN517">
        <f>DM517/2</f>
        <v>0</v>
      </c>
      <c r="DO517">
        <f>COUNTIF('résultats bruts'!CD517,1)+COUNTIF('résultats bruts'!CF517,1) + COUNTIF('résultats bruts'!CO517,1)+COUNTIF('résultats bruts'!CR517,1)</f>
        <v>0</v>
      </c>
      <c r="DP517">
        <f>DO517/4</f>
        <v>0</v>
      </c>
      <c r="DQ517">
        <f>DM517+DO517</f>
        <v>0</v>
      </c>
      <c r="DR517">
        <f>DQ517/6</f>
        <v>0</v>
      </c>
      <c r="DS517">
        <f>COUNTIF('résultats bruts'!BF517,1)+COUNTIF('résultats bruts'!BI517,1)</f>
        <v>0</v>
      </c>
      <c r="DT517">
        <f>DS517/2</f>
        <v>0</v>
      </c>
      <c r="DU517">
        <f>COUNTIF('résultats bruts'!CE517,1)+COUNTIF('résultats bruts'!CH517,1) + COUNTIF('résultats bruts'!CP517,1)</f>
        <v>0</v>
      </c>
      <c r="DV517">
        <f>DU517/4</f>
        <v>0</v>
      </c>
      <c r="DW517">
        <f>DS517+DU517</f>
        <v>0</v>
      </c>
      <c r="DX517">
        <f>DW517/6</f>
        <v>0</v>
      </c>
      <c r="DY517">
        <f>COUNTIF('résultats bruts'!BE517,1)+COUNTIF('résultats bruts'!BH517,1)</f>
        <v>0</v>
      </c>
      <c r="DZ517">
        <f>DY517/2</f>
        <v>0</v>
      </c>
      <c r="EA517">
        <f>COUNTIF('résultats bruts'!CC517,1)+COUNTIF('résultats bruts'!CG517,1) + COUNTIF('résultats bruts'!CN517,1)</f>
        <v>0</v>
      </c>
      <c r="EB517">
        <f>EA517/3</f>
        <v>0</v>
      </c>
      <c r="EC517">
        <f>EA517+DY517</f>
        <v>0</v>
      </c>
      <c r="ED517">
        <f>EC517/5</f>
        <v>0</v>
      </c>
      <c r="EE517">
        <f>EC517+DW517+DQ517</f>
        <v>0</v>
      </c>
      <c r="EF517">
        <f>EE517/17</f>
        <v>0</v>
      </c>
    </row>
    <row r="518">
      <c r="A518">
        <f>'résultats bruts'!A518</f>
        <v>0</v>
      </c>
      <c r="B518">
        <f>'résultats bruts'!B518</f>
        <v>0</v>
      </c>
      <c r="C518">
        <f>'résultats bruts'!C518</f>
        <v>0</v>
      </c>
      <c r="D518">
        <f>'résultats bruts'!D518</f>
        <v>0</v>
      </c>
      <c r="E518">
        <f>'résultats bruts'!E518</f>
        <v>0</v>
      </c>
      <c r="F518">
        <f>'résultats bruts'!F518</f>
        <v>516</v>
      </c>
      <c r="G518">
        <f>COUNTIF('résultats bruts'!K518,1) +COUNTIF('résultats bruts'!CJ518:CK518,1)+COUNTIF('résultats bruts'!CJ518:CK518,"0A")</f>
        <v>0</v>
      </c>
      <c r="H518">
        <f>G518/3</f>
        <v>0</v>
      </c>
      <c r="I518">
        <f>COUNTIF('résultats bruts'!O518,1) + COUNTIF('résultats bruts'!AD518,1) + COUNTIF('résultats bruts'!CA518,1) + COUNTIF('résultats bruts'!DU518, 1) + COUNTIF('résultats bruts'!DU518,"0B")</f>
        <v>0</v>
      </c>
      <c r="J518">
        <f>I518/4</f>
        <v>0</v>
      </c>
      <c r="K518">
        <f>COUNTIF('résultats bruts'!CJ518:CK518,1)</f>
        <v>0</v>
      </c>
      <c r="L518">
        <f>K518/2</f>
        <v>0</v>
      </c>
      <c r="M518">
        <f>COUNTIF('résultats bruts'!CM518,1)</f>
        <v>0</v>
      </c>
      <c r="N518">
        <f>COUNTIF('résultats bruts'!DU518,1)</f>
        <v>0</v>
      </c>
      <c r="O518">
        <f>M518+N518</f>
        <v>0</v>
      </c>
      <c r="P518">
        <f>O518/2</f>
        <v>0</v>
      </c>
      <c r="Q518">
        <f>COUNTIF('résultats bruts'!CB518, "1A")+COUNTIF('résultats bruts'!CB518, "1B")</f>
        <v>0</v>
      </c>
      <c r="R518">
        <f>O518+K518+I518+G518</f>
        <v>0</v>
      </c>
      <c r="S518">
        <f>R518/11</f>
        <v>0</v>
      </c>
      <c r="T518">
        <f>COUNTIF('résultats bruts'!Q518, 1) + COUNTIF('résultats bruts'!AU518,1) + COUNTIF('résultats bruts'!CW518,1)</f>
        <v>0</v>
      </c>
      <c r="U518">
        <f>T518/3</f>
        <v>0</v>
      </c>
      <c r="V518">
        <f>COUNTIF('résultats bruts'!P518,1) + COUNTIF('résultats bruts'!AS518,1) + COUNTIF('résultats bruts'!DD518,1)</f>
        <v>0</v>
      </c>
      <c r="W518">
        <f>V518/3</f>
        <v>0</v>
      </c>
      <c r="X518">
        <f>T518+V518</f>
        <v>0</v>
      </c>
      <c r="Y518">
        <f>X518/6</f>
        <v>0</v>
      </c>
      <c r="Z518">
        <f>COUNTIF('résultats bruts'!V518, 1) + COUNTIF('résultats bruts'!AT518,1) + COUNTIF('résultats bruts'!CT518,1)</f>
        <v>0</v>
      </c>
      <c r="AA518">
        <f>Z518/3</f>
        <v>0</v>
      </c>
      <c r="AB518">
        <f>COUNTIF('résultats bruts'!W518, 1) + COUNTIF('résultats bruts'!AV518,1) + COUNTIF('résultats bruts'!CZ518,1)</f>
        <v>0</v>
      </c>
      <c r="AC518">
        <f>AB518/3</f>
        <v>0</v>
      </c>
      <c r="AD518">
        <f>AB518+Z518</f>
        <v>0</v>
      </c>
      <c r="AE518">
        <f>AD518/6</f>
        <v>0</v>
      </c>
      <c r="AF518">
        <f>AD518+X518</f>
        <v>0</v>
      </c>
      <c r="AG518">
        <f>AF518/12</f>
        <v>0</v>
      </c>
      <c r="AH518">
        <f>COUNTIF('résultats bruts'!R518, 1) + COUNTIF('résultats bruts'!AW518,1) + COUNTIF('résultats bruts'!CU518,1)</f>
        <v>0</v>
      </c>
      <c r="AI518">
        <f>AH518/3</f>
        <v>0</v>
      </c>
      <c r="AJ518">
        <f>COUNTIF('résultats bruts'!Z518, 1) + COUNTIF('résultats bruts'!AQ518,1) + COUNTIF('résultats bruts'!CS518,1)</f>
        <v>0</v>
      </c>
      <c r="AK518">
        <f>AJ518/3</f>
        <v>0</v>
      </c>
      <c r="AL518">
        <f>AH518+AJ518</f>
        <v>0</v>
      </c>
      <c r="AM518">
        <f>AL518/6</f>
        <v>0</v>
      </c>
      <c r="AN518">
        <f>AL518+AF518</f>
        <v>0</v>
      </c>
      <c r="AO518">
        <f>AN518/18</f>
        <v>0</v>
      </c>
      <c r="AP518">
        <f>COUNTIF('résultats bruts'!Y518, 1) + COUNTIF('résultats bruts'!AY518,1) + COUNTIF('résultats bruts'!DC518,1)</f>
        <v>0</v>
      </c>
      <c r="AQ518">
        <f>AP518/3</f>
        <v>0</v>
      </c>
      <c r="AR518">
        <f>COUNTIF('résultats bruts'!T518, 1) + COUNTIF('résultats bruts'!AR518,1) + COUNTIF('résultats bruts'!DB518,1)</f>
        <v>0</v>
      </c>
      <c r="AS518">
        <f>AR518/3</f>
        <v>0</v>
      </c>
      <c r="AT518">
        <f>AR518+AP518</f>
        <v>0</v>
      </c>
      <c r="AU518">
        <f>AT518/6</f>
        <v>0</v>
      </c>
      <c r="AV518">
        <f>COUNTIF('résultats bruts'!X518, 1) + COUNTIF('résultats bruts'!BB518,1) + COUNTIF('résultats bruts'!DA518,1)</f>
        <v>0</v>
      </c>
      <c r="AW518">
        <f>AV518/3</f>
        <v>0</v>
      </c>
      <c r="AX518">
        <f>COUNTIF('résultats bruts'!AA518, 1) + COUNTIF('résultats bruts'!AX518,1) + COUNTIF('résultats bruts'!CY518,1)</f>
        <v>0</v>
      </c>
      <c r="AY518">
        <f>AX518/3</f>
        <v>0</v>
      </c>
      <c r="AZ518">
        <f>AX518+AV518</f>
        <v>0</v>
      </c>
      <c r="BA518">
        <f>AZ518/6</f>
        <v>0</v>
      </c>
      <c r="BB518">
        <f>AZ518+AT518</f>
        <v>0</v>
      </c>
      <c r="BC518">
        <f>BB518/12</f>
        <v>0</v>
      </c>
      <c r="BD518">
        <f>COUNTIF('résultats bruts'!U518, 1) + COUNTIF('résultats bruts'!AZ518,1) + COUNTIF('résultats bruts'!CX518,1)</f>
        <v>0</v>
      </c>
      <c r="BE518">
        <f>BD518/3</f>
        <v>0</v>
      </c>
      <c r="BF518">
        <f>COUNTIF('résultats bruts'!S518, 1) + COUNTIF('résultats bruts'!BA518,1) + COUNTIF('résultats bruts'!CV518,1)</f>
        <v>0</v>
      </c>
      <c r="BG518">
        <f>BF518/3</f>
        <v>0</v>
      </c>
      <c r="BH518">
        <f>BF518+BD518</f>
        <v>0</v>
      </c>
      <c r="BI518">
        <f>BH518/6</f>
        <v>0</v>
      </c>
      <c r="BJ518">
        <f>BH518+BB518</f>
        <v>0</v>
      </c>
      <c r="BK518">
        <f>BJ518/18</f>
        <v>0</v>
      </c>
      <c r="BL518">
        <f>COUNTIF('résultats bruts'!AB518, 1) + COUNTIF('résultats bruts'!AC518,1) + COUNTIF('résultats bruts'!BC518,1)+ COUNTIF('résultats bruts'!BD518,1)+ COUNTIF('résultats bruts'!DE518,1)+ COUNTIF('résultats bruts'!DF518,1)</f>
        <v>0</v>
      </c>
      <c r="BM518">
        <f>BL518/6</f>
        <v>0</v>
      </c>
      <c r="BN518">
        <f>BJ518+AN518+BL518</f>
        <v>0</v>
      </c>
      <c r="BO518">
        <f>BN518/42</f>
        <v>0</v>
      </c>
      <c r="BP518">
        <f>COUNTIF('résultats bruts'!DS518,1) + COUNTIF('résultats bruts'!DQ518,1)</f>
        <v>0</v>
      </c>
      <c r="BQ518">
        <f>BP518/2</f>
        <v>0</v>
      </c>
      <c r="BR518">
        <f>COUNTIF('résultats bruts'!DR518,1)+COUNTIF('résultats bruts'!DT518,1)</f>
        <v>0</v>
      </c>
      <c r="BS518">
        <f>BR518/2</f>
        <v>0</v>
      </c>
      <c r="BT518">
        <f>'résultats bruts'!AR518</f>
        <v>0</v>
      </c>
      <c r="BU518">
        <f>'résultats bruts'!DR518</f>
        <v>0</v>
      </c>
      <c r="BV518">
        <f>'résultats bruts'!AS518</f>
        <v>0</v>
      </c>
      <c r="BW518">
        <f>'résultats bruts'!DT518</f>
        <v>0</v>
      </c>
      <c r="BX518">
        <f>COUNTIF('résultats bruts'!AI518, 1) + COUNTIF('résultats bruts'!BP518,1) + COUNTIF('résultats bruts'!DG518,1)</f>
        <v>0</v>
      </c>
      <c r="BY518">
        <f>BX518/3</f>
        <v>0</v>
      </c>
      <c r="BZ518">
        <f>COUNTIF('résultats bruts'!AL518, 1) + COUNTIF('résultats bruts'!BN518,1) + COUNTIF('résultats bruts'!DI518,1)</f>
        <v>0</v>
      </c>
      <c r="CA518">
        <f>BZ518/3</f>
        <v>0</v>
      </c>
      <c r="CB518">
        <f>BX518+BZ518</f>
        <v>0</v>
      </c>
      <c r="CC518">
        <f>CB518/6</f>
        <v>0</v>
      </c>
      <c r="CD518">
        <f>COUNTIF('résultats bruts'!AK518, 1) + COUNTIF('résultats bruts'!BR518,1) + COUNTIF('résultats bruts'!DM518,1)</f>
        <v>0</v>
      </c>
      <c r="CE518">
        <f>CD518/3</f>
        <v>0</v>
      </c>
      <c r="CF518">
        <f>COUNTIF('résultats bruts'!AE518, 1) + COUNTIF('résultats bruts'!BL518,1) + COUNTIF('résultats bruts'!DN518,1)</f>
        <v>0</v>
      </c>
      <c r="CG518">
        <f>CF518/3</f>
        <v>0</v>
      </c>
      <c r="CH518">
        <f>CF518+CD518</f>
        <v>0</v>
      </c>
      <c r="CI518">
        <f>CH518/6</f>
        <v>0</v>
      </c>
      <c r="CJ518">
        <f>COUNTIF('résultats bruts'!AJ518, 1) + COUNTIF('résultats bruts'!BM518,1) + COUNTIF('résultats bruts'!DL518,1)</f>
        <v>0</v>
      </c>
      <c r="CK518">
        <f>CJ518/3</f>
        <v>0</v>
      </c>
      <c r="CL518">
        <f>COUNTIF('résultats bruts'!AH518, 1) + COUNTIF('résultats bruts'!BK518,1) + COUNTIF('résultats bruts'!DK518,1)</f>
        <v>0</v>
      </c>
      <c r="CM518">
        <f>CL518/3</f>
        <v>0</v>
      </c>
      <c r="CN518">
        <f>CL518+CJ518</f>
        <v>0</v>
      </c>
      <c r="CO518">
        <f>CN518/6</f>
        <v>0</v>
      </c>
      <c r="CP518">
        <f>COUNTIF('résultats bruts'!AF518, 1) + COUNTIF('résultats bruts'!BO518,1) + COUNTIF('résultats bruts'!DJ518,1)</f>
        <v>0</v>
      </c>
      <c r="CQ518">
        <f>CP518/3</f>
        <v>0</v>
      </c>
      <c r="CR518">
        <f>COUNTIF('résultats bruts'!AG518, 1) + COUNTIF('résultats bruts'!BQ518,1) + COUNTIF('résultats bruts'!DH518,1)</f>
        <v>0</v>
      </c>
      <c r="CS518">
        <f>CR518/3</f>
        <v>0</v>
      </c>
      <c r="CT518">
        <f>CR518+CP518</f>
        <v>0</v>
      </c>
      <c r="CU518">
        <f>CT518/6</f>
        <v>0</v>
      </c>
      <c r="CV518">
        <f>COUNTIF('résultats bruts'!AM518, 1) + COUNTIF('résultats bruts'!AN518,1) + COUNTIF('résultats bruts'!BS518,1) +COUNTIF('résultats bruts'!BT518, 1) + COUNTIF('résultats bruts'!DO518,1) + COUNTIF('résultats bruts'!DP518,1)</f>
        <v>0</v>
      </c>
      <c r="CW518">
        <f>+CV518/6</f>
        <v>0</v>
      </c>
      <c r="CX518">
        <f>CT518+CN518+CH518+CB554</f>
        <v>0</v>
      </c>
      <c r="CY518">
        <f>CX518/30</f>
        <v>0</v>
      </c>
      <c r="CZ518">
        <f>COUNTIF('résultats bruts'!AO518,1)</f>
        <v>0</v>
      </c>
      <c r="DA518">
        <f>COUNTIF('résultats bruts'!AP518,1)</f>
        <v>0</v>
      </c>
      <c r="DB518">
        <f>CZ518+DA518</f>
        <v>0</v>
      </c>
      <c r="DC518">
        <f>DB518/2</f>
        <v>0</v>
      </c>
      <c r="DD518">
        <f>COUNTIF('résultats bruts'!BU518,1)</f>
        <v>0</v>
      </c>
      <c r="DE518">
        <f>COUNTIF('résultats bruts'!BV518,1)</f>
        <v>0</v>
      </c>
      <c r="DF518">
        <f>DD518+DE518</f>
        <v>0</v>
      </c>
      <c r="DG518">
        <f>DD518+DE518</f>
        <v>0</v>
      </c>
      <c r="DH518">
        <f>DG518/2</f>
        <v>0</v>
      </c>
      <c r="DJ518">
        <f>COUNTIF(CD518, 1)</f>
        <v>0</v>
      </c>
      <c r="DK518">
        <f>DB518+DG518+DJ518</f>
        <v>0</v>
      </c>
      <c r="DL518">
        <f>DK518/5</f>
        <v>0</v>
      </c>
      <c r="DM518">
        <f>COUNTIF('résultats bruts'!BG518,1)+COUNTIF('résultats bruts'!BJ518,1)</f>
        <v>0</v>
      </c>
      <c r="DN518">
        <f>DM518/2</f>
        <v>0</v>
      </c>
      <c r="DO518">
        <f>COUNTIF('résultats bruts'!CD518,1)+COUNTIF('résultats bruts'!CF518,1) + COUNTIF('résultats bruts'!CO518,1)+COUNTIF('résultats bruts'!CR518,1)</f>
        <v>0</v>
      </c>
      <c r="DP518">
        <f>DO518/4</f>
        <v>0</v>
      </c>
      <c r="DQ518">
        <f>DM518+DO518</f>
        <v>0</v>
      </c>
      <c r="DR518">
        <f>DQ518/6</f>
        <v>0</v>
      </c>
      <c r="DS518">
        <f>COUNTIF('résultats bruts'!BF518,1)+COUNTIF('résultats bruts'!BI518,1)</f>
        <v>0</v>
      </c>
      <c r="DT518">
        <f>DS518/2</f>
        <v>0</v>
      </c>
      <c r="DU518">
        <f>COUNTIF('résultats bruts'!CE518,1)+COUNTIF('résultats bruts'!CH518,1) + COUNTIF('résultats bruts'!CP518,1)</f>
        <v>0</v>
      </c>
      <c r="DV518">
        <f>DU518/4</f>
        <v>0</v>
      </c>
      <c r="DW518">
        <f>DS518+DU518</f>
        <v>0</v>
      </c>
      <c r="DX518">
        <f>DW518/6</f>
        <v>0</v>
      </c>
      <c r="DY518">
        <f>COUNTIF('résultats bruts'!BE518,1)+COUNTIF('résultats bruts'!BH518,1)</f>
        <v>0</v>
      </c>
      <c r="DZ518">
        <f>DY518/2</f>
        <v>0</v>
      </c>
      <c r="EA518">
        <f>COUNTIF('résultats bruts'!CC518,1)+COUNTIF('résultats bruts'!CG518,1) + COUNTIF('résultats bruts'!CN518,1)</f>
        <v>0</v>
      </c>
      <c r="EB518">
        <f>EA518/3</f>
        <v>0</v>
      </c>
      <c r="EC518">
        <f>EA518+DY518</f>
        <v>0</v>
      </c>
      <c r="ED518">
        <f>EC518/5</f>
        <v>0</v>
      </c>
      <c r="EE518">
        <f>EC518+DW518+DQ518</f>
        <v>0</v>
      </c>
      <c r="EF518">
        <f>EE518/17</f>
        <v>0</v>
      </c>
    </row>
    <row r="519">
      <c r="A519">
        <f>'résultats bruts'!A519</f>
        <v>0</v>
      </c>
      <c r="B519">
        <f>'résultats bruts'!B519</f>
        <v>0</v>
      </c>
      <c r="C519">
        <f>'résultats bruts'!C519</f>
        <v>0</v>
      </c>
      <c r="D519">
        <f>'résultats bruts'!D519</f>
        <v>0</v>
      </c>
      <c r="E519">
        <f>'résultats bruts'!E519</f>
        <v>0</v>
      </c>
      <c r="F519">
        <f>'résultats bruts'!F519</f>
        <v>517</v>
      </c>
      <c r="G519">
        <f>COUNTIF('résultats bruts'!K519,1) +COUNTIF('résultats bruts'!CJ519:CK519,1)+COUNTIF('résultats bruts'!CJ519:CK519,"0A")</f>
        <v>0</v>
      </c>
      <c r="H519">
        <f>G519/3</f>
        <v>0</v>
      </c>
      <c r="I519">
        <f>COUNTIF('résultats bruts'!O519,1) + COUNTIF('résultats bruts'!AD519,1) + COUNTIF('résultats bruts'!CA519,1) + COUNTIF('résultats bruts'!DU519, 1) + COUNTIF('résultats bruts'!DU519,"0B")</f>
        <v>0</v>
      </c>
      <c r="J519">
        <f>I519/4</f>
        <v>0</v>
      </c>
      <c r="K519">
        <f>COUNTIF('résultats bruts'!CJ519:CK519,1)</f>
        <v>0</v>
      </c>
      <c r="L519">
        <f>K519/2</f>
        <v>0</v>
      </c>
      <c r="M519">
        <f>COUNTIF('résultats bruts'!CM519,1)</f>
        <v>0</v>
      </c>
      <c r="N519">
        <f>COUNTIF('résultats bruts'!DU519,1)</f>
        <v>0</v>
      </c>
      <c r="O519">
        <f>M519+N519</f>
        <v>0</v>
      </c>
      <c r="P519">
        <f>O519/2</f>
        <v>0</v>
      </c>
      <c r="Q519">
        <f>COUNTIF('résultats bruts'!CB519, "1A")+COUNTIF('résultats bruts'!CB519, "1B")</f>
        <v>0</v>
      </c>
      <c r="R519">
        <f>O519+K519+I519+G519</f>
        <v>0</v>
      </c>
      <c r="S519">
        <f>R519/11</f>
        <v>0</v>
      </c>
      <c r="T519">
        <f>COUNTIF('résultats bruts'!Q519, 1) + COUNTIF('résultats bruts'!AU519,1) + COUNTIF('résultats bruts'!CW519,1)</f>
        <v>0</v>
      </c>
      <c r="U519">
        <f>T519/3</f>
        <v>0</v>
      </c>
      <c r="V519">
        <f>COUNTIF('résultats bruts'!P519,1) + COUNTIF('résultats bruts'!AS519,1) + COUNTIF('résultats bruts'!DD519,1)</f>
        <v>0</v>
      </c>
      <c r="W519">
        <f>V519/3</f>
        <v>0</v>
      </c>
      <c r="X519">
        <f>T519+V519</f>
        <v>0</v>
      </c>
      <c r="Y519">
        <f>X519/6</f>
        <v>0</v>
      </c>
      <c r="Z519">
        <f>COUNTIF('résultats bruts'!V519, 1) + COUNTIF('résultats bruts'!AT519,1) + COUNTIF('résultats bruts'!CT519,1)</f>
        <v>0</v>
      </c>
      <c r="AA519">
        <f>Z519/3</f>
        <v>0</v>
      </c>
      <c r="AB519">
        <f>COUNTIF('résultats bruts'!W519, 1) + COUNTIF('résultats bruts'!AV519,1) + COUNTIF('résultats bruts'!CZ519,1)</f>
        <v>0</v>
      </c>
      <c r="AC519">
        <f>AB519/3</f>
        <v>0</v>
      </c>
      <c r="AD519">
        <f>AB519+Z519</f>
        <v>0</v>
      </c>
      <c r="AE519">
        <f>AD519/6</f>
        <v>0</v>
      </c>
      <c r="AF519">
        <f>AD519+X519</f>
        <v>0</v>
      </c>
      <c r="AG519">
        <f>AF519/12</f>
        <v>0</v>
      </c>
      <c r="AH519">
        <f>COUNTIF('résultats bruts'!R519, 1) + COUNTIF('résultats bruts'!AW519,1) + COUNTIF('résultats bruts'!CU519,1)</f>
        <v>0</v>
      </c>
      <c r="AI519">
        <f>AH519/3</f>
        <v>0</v>
      </c>
      <c r="AJ519">
        <f>COUNTIF('résultats bruts'!Z519, 1) + COUNTIF('résultats bruts'!AQ519,1) + COUNTIF('résultats bruts'!CS519,1)</f>
        <v>0</v>
      </c>
      <c r="AK519">
        <f>AJ519/3</f>
        <v>0</v>
      </c>
      <c r="AL519">
        <f>AH519+AJ519</f>
        <v>0</v>
      </c>
      <c r="AM519">
        <f>AL519/6</f>
        <v>0</v>
      </c>
      <c r="AN519">
        <f>AL519+AF519</f>
        <v>0</v>
      </c>
      <c r="AO519">
        <f>AN519/18</f>
        <v>0</v>
      </c>
      <c r="AP519">
        <f>COUNTIF('résultats bruts'!Y519, 1) + COUNTIF('résultats bruts'!AY519,1) + COUNTIF('résultats bruts'!DC519,1)</f>
        <v>0</v>
      </c>
      <c r="AQ519">
        <f>AP519/3</f>
        <v>0</v>
      </c>
      <c r="AR519">
        <f>COUNTIF('résultats bruts'!T519, 1) + COUNTIF('résultats bruts'!AR519,1) + COUNTIF('résultats bruts'!DB519,1)</f>
        <v>0</v>
      </c>
      <c r="AS519">
        <f>AR519/3</f>
        <v>0</v>
      </c>
      <c r="AT519">
        <f>AR519+AP519</f>
        <v>0</v>
      </c>
      <c r="AU519">
        <f>AT519/6</f>
        <v>0</v>
      </c>
      <c r="AV519">
        <f>COUNTIF('résultats bruts'!X519, 1) + COUNTIF('résultats bruts'!BB519,1) + COUNTIF('résultats bruts'!DA519,1)</f>
        <v>0</v>
      </c>
      <c r="AW519">
        <f>AV519/3</f>
        <v>0</v>
      </c>
      <c r="AX519">
        <f>COUNTIF('résultats bruts'!AA519, 1) + COUNTIF('résultats bruts'!AX519,1) + COUNTIF('résultats bruts'!CY519,1)</f>
        <v>0</v>
      </c>
      <c r="AY519">
        <f>AX519/3</f>
        <v>0</v>
      </c>
      <c r="AZ519">
        <f>AX519+AV519</f>
        <v>0</v>
      </c>
      <c r="BA519">
        <f>AZ519/6</f>
        <v>0</v>
      </c>
      <c r="BB519">
        <f>AZ519+AT519</f>
        <v>0</v>
      </c>
      <c r="BC519">
        <f>BB519/12</f>
        <v>0</v>
      </c>
      <c r="BD519">
        <f>COUNTIF('résultats bruts'!U519, 1) + COUNTIF('résultats bruts'!AZ519,1) + COUNTIF('résultats bruts'!CX519,1)</f>
        <v>0</v>
      </c>
      <c r="BE519">
        <f>BD519/3</f>
        <v>0</v>
      </c>
      <c r="BF519">
        <f>COUNTIF('résultats bruts'!S519, 1) + COUNTIF('résultats bruts'!BA519,1) + COUNTIF('résultats bruts'!CV519,1)</f>
        <v>0</v>
      </c>
      <c r="BG519">
        <f>BF519/3</f>
        <v>0</v>
      </c>
      <c r="BH519">
        <f>BF519+BD519</f>
        <v>0</v>
      </c>
      <c r="BI519">
        <f>BH519/6</f>
        <v>0</v>
      </c>
      <c r="BJ519">
        <f>BH519+BB519</f>
        <v>0</v>
      </c>
      <c r="BK519">
        <f>BJ519/18</f>
        <v>0</v>
      </c>
      <c r="BL519">
        <f>COUNTIF('résultats bruts'!AB519, 1) + COUNTIF('résultats bruts'!AC519,1) + COUNTIF('résultats bruts'!BC519,1)+ COUNTIF('résultats bruts'!BD519,1)+ COUNTIF('résultats bruts'!DE519,1)+ COUNTIF('résultats bruts'!DF519,1)</f>
        <v>0</v>
      </c>
      <c r="BM519">
        <f>BL519/6</f>
        <v>0</v>
      </c>
      <c r="BN519">
        <f>BJ519+AN519+BL519</f>
        <v>0</v>
      </c>
      <c r="BO519">
        <f>BN519/42</f>
        <v>0</v>
      </c>
      <c r="BP519">
        <f>COUNTIF('résultats bruts'!DS519,1) + COUNTIF('résultats bruts'!DQ519,1)</f>
        <v>0</v>
      </c>
      <c r="BQ519">
        <f>BP519/2</f>
        <v>0</v>
      </c>
      <c r="BR519">
        <f>COUNTIF('résultats bruts'!DR519,1)+COUNTIF('résultats bruts'!DT519,1)</f>
        <v>0</v>
      </c>
      <c r="BS519">
        <f>BR519/2</f>
        <v>0</v>
      </c>
      <c r="BT519">
        <f>'résultats bruts'!AR519</f>
        <v>0</v>
      </c>
      <c r="BU519">
        <f>'résultats bruts'!DR519</f>
        <v>0</v>
      </c>
      <c r="BV519">
        <f>'résultats bruts'!AS519</f>
        <v>0</v>
      </c>
      <c r="BW519">
        <f>'résultats bruts'!DT519</f>
        <v>0</v>
      </c>
      <c r="BX519">
        <f>COUNTIF('résultats bruts'!AI519, 1) + COUNTIF('résultats bruts'!BP519,1) + COUNTIF('résultats bruts'!DG519,1)</f>
        <v>0</v>
      </c>
      <c r="BY519">
        <f>BX519/3</f>
        <v>0</v>
      </c>
      <c r="BZ519">
        <f>COUNTIF('résultats bruts'!AL519, 1) + COUNTIF('résultats bruts'!BN519,1) + COUNTIF('résultats bruts'!DI519,1)</f>
        <v>0</v>
      </c>
      <c r="CA519">
        <f>BZ519/3</f>
        <v>0</v>
      </c>
      <c r="CB519">
        <f>BX519+BZ519</f>
        <v>0</v>
      </c>
      <c r="CC519">
        <f>CB519/6</f>
        <v>0</v>
      </c>
      <c r="CD519">
        <f>COUNTIF('résultats bruts'!AK519, 1) + COUNTIF('résultats bruts'!BR519,1) + COUNTIF('résultats bruts'!DM519,1)</f>
        <v>0</v>
      </c>
      <c r="CE519">
        <f>CD519/3</f>
        <v>0</v>
      </c>
      <c r="CF519">
        <f>COUNTIF('résultats bruts'!AE519, 1) + COUNTIF('résultats bruts'!BL519,1) + COUNTIF('résultats bruts'!DN519,1)</f>
        <v>0</v>
      </c>
      <c r="CG519">
        <f>CF519/3</f>
        <v>0</v>
      </c>
      <c r="CH519">
        <f>CF519+CD519</f>
        <v>0</v>
      </c>
      <c r="CI519">
        <f>CH519/6</f>
        <v>0</v>
      </c>
      <c r="CJ519">
        <f>COUNTIF('résultats bruts'!AJ519, 1) + COUNTIF('résultats bruts'!BM519,1) + COUNTIF('résultats bruts'!DL519,1)</f>
        <v>0</v>
      </c>
      <c r="CK519">
        <f>CJ519/3</f>
        <v>0</v>
      </c>
      <c r="CL519">
        <f>COUNTIF('résultats bruts'!AH519, 1) + COUNTIF('résultats bruts'!BK519,1) + COUNTIF('résultats bruts'!DK519,1)</f>
        <v>0</v>
      </c>
      <c r="CM519">
        <f>CL519/3</f>
        <v>0</v>
      </c>
      <c r="CN519">
        <f>CL519+CJ519</f>
        <v>0</v>
      </c>
      <c r="CO519">
        <f>CN519/6</f>
        <v>0</v>
      </c>
      <c r="CP519">
        <f>COUNTIF('résultats bruts'!AF519, 1) + COUNTIF('résultats bruts'!BO519,1) + COUNTIF('résultats bruts'!DJ519,1)</f>
        <v>0</v>
      </c>
      <c r="CQ519">
        <f>CP519/3</f>
        <v>0</v>
      </c>
      <c r="CR519">
        <f>COUNTIF('résultats bruts'!AG519, 1) + COUNTIF('résultats bruts'!BQ519,1) + COUNTIF('résultats bruts'!DH519,1)</f>
        <v>0</v>
      </c>
      <c r="CS519">
        <f>CR519/3</f>
        <v>0</v>
      </c>
      <c r="CT519">
        <f>CR519+CP519</f>
        <v>0</v>
      </c>
      <c r="CU519">
        <f>CT519/6</f>
        <v>0</v>
      </c>
      <c r="CV519">
        <f>COUNTIF('résultats bruts'!AM519, 1) + COUNTIF('résultats bruts'!AN519,1) + COUNTIF('résultats bruts'!BS519,1) +COUNTIF('résultats bruts'!BT519, 1) + COUNTIF('résultats bruts'!DO519,1) + COUNTIF('résultats bruts'!DP519,1)</f>
        <v>0</v>
      </c>
      <c r="CW519">
        <f>+CV519/6</f>
        <v>0</v>
      </c>
      <c r="CX519">
        <f>CT519+CN519+CH519+CB555</f>
        <v>0</v>
      </c>
      <c r="CY519">
        <f>CX519/30</f>
        <v>0</v>
      </c>
      <c r="CZ519">
        <f>COUNTIF('résultats bruts'!AO519,1)</f>
        <v>0</v>
      </c>
      <c r="DA519">
        <f>COUNTIF('résultats bruts'!AP519,1)</f>
        <v>0</v>
      </c>
      <c r="DB519">
        <f>CZ519+DA519</f>
        <v>0</v>
      </c>
      <c r="DC519">
        <f>DB519/2</f>
        <v>0</v>
      </c>
      <c r="DD519">
        <f>COUNTIF('résultats bruts'!BU519,1)</f>
        <v>0</v>
      </c>
      <c r="DE519">
        <f>COUNTIF('résultats bruts'!BV519,1)</f>
        <v>0</v>
      </c>
      <c r="DF519">
        <f>DD519+DE519</f>
        <v>0</v>
      </c>
      <c r="DG519">
        <f>DD519+DE519</f>
        <v>0</v>
      </c>
      <c r="DH519">
        <f>DG519/2</f>
        <v>0</v>
      </c>
      <c r="DJ519">
        <f>COUNTIF(CD519, 1)</f>
        <v>0</v>
      </c>
      <c r="DK519">
        <f>DB519+DG519+DJ519</f>
        <v>0</v>
      </c>
      <c r="DL519">
        <f>DK519/5</f>
        <v>0</v>
      </c>
      <c r="DM519">
        <f>COUNTIF('résultats bruts'!BG519,1)+COUNTIF('résultats bruts'!BJ519,1)</f>
        <v>0</v>
      </c>
      <c r="DN519">
        <f>DM519/2</f>
        <v>0</v>
      </c>
      <c r="DO519">
        <f>COUNTIF('résultats bruts'!CD519,1)+COUNTIF('résultats bruts'!CF519,1) + COUNTIF('résultats bruts'!CO519,1)+COUNTIF('résultats bruts'!CR519,1)</f>
        <v>0</v>
      </c>
      <c r="DP519">
        <f>DO519/4</f>
        <v>0</v>
      </c>
      <c r="DQ519">
        <f>DM519+DO519</f>
        <v>0</v>
      </c>
      <c r="DR519">
        <f>DQ519/6</f>
        <v>0</v>
      </c>
      <c r="DS519">
        <f>COUNTIF('résultats bruts'!BF519,1)+COUNTIF('résultats bruts'!BI519,1)</f>
        <v>0</v>
      </c>
      <c r="DT519">
        <f>DS519/2</f>
        <v>0</v>
      </c>
      <c r="DU519">
        <f>COUNTIF('résultats bruts'!CE519,1)+COUNTIF('résultats bruts'!CH519,1) + COUNTIF('résultats bruts'!CP519,1)</f>
        <v>0</v>
      </c>
      <c r="DV519">
        <f>DU519/4</f>
        <v>0</v>
      </c>
      <c r="DW519">
        <f>DS519+DU519</f>
        <v>0</v>
      </c>
      <c r="DX519">
        <f>DW519/6</f>
        <v>0</v>
      </c>
      <c r="DY519">
        <f>COUNTIF('résultats bruts'!BE519,1)+COUNTIF('résultats bruts'!BH519,1)</f>
        <v>0</v>
      </c>
      <c r="DZ519">
        <f>DY519/2</f>
        <v>0</v>
      </c>
      <c r="EA519">
        <f>COUNTIF('résultats bruts'!CC519,1)+COUNTIF('résultats bruts'!CG519,1) + COUNTIF('résultats bruts'!CN519,1)</f>
        <v>0</v>
      </c>
      <c r="EB519">
        <f>EA519/3</f>
        <v>0</v>
      </c>
      <c r="EC519">
        <f>EA519+DY519</f>
        <v>0</v>
      </c>
      <c r="ED519">
        <f>EC519/5</f>
        <v>0</v>
      </c>
      <c r="EE519">
        <f>EC519+DW519+DQ519</f>
        <v>0</v>
      </c>
      <c r="EF519">
        <f>EE519/17</f>
        <v>0</v>
      </c>
    </row>
    <row r="520">
      <c r="A520">
        <f>'résultats bruts'!A520</f>
        <v>0</v>
      </c>
      <c r="B520">
        <f>'résultats bruts'!B520</f>
        <v>0</v>
      </c>
      <c r="C520">
        <f>'résultats bruts'!C520</f>
        <v>0</v>
      </c>
      <c r="D520">
        <f>'résultats bruts'!D520</f>
        <v>0</v>
      </c>
      <c r="E520">
        <f>'résultats bruts'!E520</f>
        <v>0</v>
      </c>
      <c r="F520">
        <f>'résultats bruts'!F520</f>
        <v>518</v>
      </c>
      <c r="G520">
        <f>COUNTIF('résultats bruts'!K520,1) +COUNTIF('résultats bruts'!CJ520:CK520,1)+COUNTIF('résultats bruts'!CJ520:CK520,"0A")</f>
        <v>0</v>
      </c>
      <c r="H520">
        <f>G520/3</f>
        <v>0</v>
      </c>
      <c r="I520">
        <f>COUNTIF('résultats bruts'!O520,1) + COUNTIF('résultats bruts'!AD520,1) + COUNTIF('résultats bruts'!CA520,1) + COUNTIF('résultats bruts'!DU520, 1) + COUNTIF('résultats bruts'!DU520,"0B")</f>
        <v>0</v>
      </c>
      <c r="J520">
        <f>I520/4</f>
        <v>0</v>
      </c>
      <c r="K520">
        <f>COUNTIF('résultats bruts'!CJ520:CK520,1)</f>
        <v>0</v>
      </c>
      <c r="L520">
        <f>K520/2</f>
        <v>0</v>
      </c>
      <c r="M520">
        <f>COUNTIF('résultats bruts'!CM520,1)</f>
        <v>0</v>
      </c>
      <c r="N520">
        <f>COUNTIF('résultats bruts'!DU520,1)</f>
        <v>0</v>
      </c>
      <c r="O520">
        <f>M520+N520</f>
        <v>0</v>
      </c>
      <c r="P520">
        <f>O520/2</f>
        <v>0</v>
      </c>
      <c r="Q520">
        <f>COUNTIF('résultats bruts'!CB520, "1A")+COUNTIF('résultats bruts'!CB520, "1B")</f>
        <v>0</v>
      </c>
      <c r="R520">
        <f>O520+K520+I520+G520</f>
        <v>0</v>
      </c>
      <c r="S520">
        <f>R520/11</f>
        <v>0</v>
      </c>
      <c r="T520">
        <f>COUNTIF('résultats bruts'!Q520, 1) + COUNTIF('résultats bruts'!AU520,1) + COUNTIF('résultats bruts'!CW520,1)</f>
        <v>0</v>
      </c>
      <c r="U520">
        <f>T520/3</f>
        <v>0</v>
      </c>
      <c r="V520">
        <f>COUNTIF('résultats bruts'!P520,1) + COUNTIF('résultats bruts'!AS520,1) + COUNTIF('résultats bruts'!DD520,1)</f>
        <v>0</v>
      </c>
      <c r="W520">
        <f>V520/3</f>
        <v>0</v>
      </c>
      <c r="X520">
        <f>T520+V520</f>
        <v>0</v>
      </c>
      <c r="Y520">
        <f>X520/6</f>
        <v>0</v>
      </c>
      <c r="Z520">
        <f>COUNTIF('résultats bruts'!V520, 1) + COUNTIF('résultats bruts'!AT520,1) + COUNTIF('résultats bruts'!CT520,1)</f>
        <v>0</v>
      </c>
      <c r="AA520">
        <f>Z520/3</f>
        <v>0</v>
      </c>
      <c r="AB520">
        <f>COUNTIF('résultats bruts'!W520, 1) + COUNTIF('résultats bruts'!AV520,1) + COUNTIF('résultats bruts'!CZ520,1)</f>
        <v>0</v>
      </c>
      <c r="AC520">
        <f>AB520/3</f>
        <v>0</v>
      </c>
      <c r="AD520">
        <f>AB520+Z520</f>
        <v>0</v>
      </c>
      <c r="AE520">
        <f>AD520/6</f>
        <v>0</v>
      </c>
      <c r="AF520">
        <f>AD520+X520</f>
        <v>0</v>
      </c>
      <c r="AG520">
        <f>AF520/12</f>
        <v>0</v>
      </c>
      <c r="AH520">
        <f>COUNTIF('résultats bruts'!R520, 1) + COUNTIF('résultats bruts'!AW520,1) + COUNTIF('résultats bruts'!CU520,1)</f>
        <v>0</v>
      </c>
      <c r="AI520">
        <f>AH520/3</f>
        <v>0</v>
      </c>
      <c r="AJ520">
        <f>COUNTIF('résultats bruts'!Z520, 1) + COUNTIF('résultats bruts'!AQ520,1) + COUNTIF('résultats bruts'!CS520,1)</f>
        <v>0</v>
      </c>
      <c r="AK520">
        <f>AJ520/3</f>
        <v>0</v>
      </c>
      <c r="AL520">
        <f>AH520+AJ520</f>
        <v>0</v>
      </c>
      <c r="AM520">
        <f>AL520/6</f>
        <v>0</v>
      </c>
      <c r="AN520">
        <f>AL520+AF520</f>
        <v>0</v>
      </c>
      <c r="AO520">
        <f>AN520/18</f>
        <v>0</v>
      </c>
      <c r="AP520">
        <f>COUNTIF('résultats bruts'!Y520, 1) + COUNTIF('résultats bruts'!AY520,1) + COUNTIF('résultats bruts'!DC520,1)</f>
        <v>0</v>
      </c>
      <c r="AQ520">
        <f>AP520/3</f>
        <v>0</v>
      </c>
      <c r="AR520">
        <f>COUNTIF('résultats bruts'!T520, 1) + COUNTIF('résultats bruts'!AR520,1) + COUNTIF('résultats bruts'!DB520,1)</f>
        <v>0</v>
      </c>
      <c r="AS520">
        <f>AR520/3</f>
        <v>0</v>
      </c>
      <c r="AT520">
        <f>AR520+AP520</f>
        <v>0</v>
      </c>
      <c r="AU520">
        <f>AT520/6</f>
        <v>0</v>
      </c>
      <c r="AV520">
        <f>COUNTIF('résultats bruts'!X520, 1) + COUNTIF('résultats bruts'!BB520,1) + COUNTIF('résultats bruts'!DA520,1)</f>
        <v>0</v>
      </c>
      <c r="AW520">
        <f>AV520/3</f>
        <v>0</v>
      </c>
      <c r="AX520">
        <f>COUNTIF('résultats bruts'!AA520, 1) + COUNTIF('résultats bruts'!AX520,1) + COUNTIF('résultats bruts'!CY520,1)</f>
        <v>0</v>
      </c>
      <c r="AY520">
        <f>AX520/3</f>
        <v>0</v>
      </c>
      <c r="AZ520">
        <f>AX520+AV520</f>
        <v>0</v>
      </c>
      <c r="BA520">
        <f>AZ520/6</f>
        <v>0</v>
      </c>
      <c r="BB520">
        <f>AZ520+AT520</f>
        <v>0</v>
      </c>
      <c r="BC520">
        <f>BB520/12</f>
        <v>0</v>
      </c>
      <c r="BD520">
        <f>COUNTIF('résultats bruts'!U520, 1) + COUNTIF('résultats bruts'!AZ520,1) + COUNTIF('résultats bruts'!CX520,1)</f>
        <v>0</v>
      </c>
      <c r="BE520">
        <f>BD520/3</f>
        <v>0</v>
      </c>
      <c r="BF520">
        <f>COUNTIF('résultats bruts'!S520, 1) + COUNTIF('résultats bruts'!BA520,1) + COUNTIF('résultats bruts'!CV520,1)</f>
        <v>0</v>
      </c>
      <c r="BG520">
        <f>BF520/3</f>
        <v>0</v>
      </c>
      <c r="BH520">
        <f>BF520+BD520</f>
        <v>0</v>
      </c>
      <c r="BI520">
        <f>BH520/6</f>
        <v>0</v>
      </c>
      <c r="BJ520">
        <f>BH520+BB520</f>
        <v>0</v>
      </c>
      <c r="BK520">
        <f>BJ520/18</f>
        <v>0</v>
      </c>
      <c r="BL520">
        <f>COUNTIF('résultats bruts'!AB520, 1) + COUNTIF('résultats bruts'!AC520,1) + COUNTIF('résultats bruts'!BC520,1)+ COUNTIF('résultats bruts'!BD520,1)+ COUNTIF('résultats bruts'!DE520,1)+ COUNTIF('résultats bruts'!DF520,1)</f>
        <v>0</v>
      </c>
      <c r="BM520">
        <f>BL520/6</f>
        <v>0</v>
      </c>
      <c r="BN520">
        <f>BJ520+AN520+BL520</f>
        <v>0</v>
      </c>
      <c r="BO520">
        <f>BN520/42</f>
        <v>0</v>
      </c>
      <c r="BP520">
        <f>COUNTIF('résultats bruts'!DS520,1) + COUNTIF('résultats bruts'!DQ520,1)</f>
        <v>0</v>
      </c>
      <c r="BQ520">
        <f>BP520/2</f>
        <v>0</v>
      </c>
      <c r="BR520">
        <f>COUNTIF('résultats bruts'!DR520,1)+COUNTIF('résultats bruts'!DT520,1)</f>
        <v>0</v>
      </c>
      <c r="BS520">
        <f>BR520/2</f>
        <v>0</v>
      </c>
      <c r="BT520">
        <f>'résultats bruts'!AR520</f>
        <v>0</v>
      </c>
      <c r="BU520">
        <f>'résultats bruts'!DR520</f>
        <v>0</v>
      </c>
      <c r="BV520">
        <f>'résultats bruts'!AS520</f>
        <v>0</v>
      </c>
      <c r="BW520">
        <f>'résultats bruts'!DT520</f>
        <v>0</v>
      </c>
      <c r="BX520">
        <f>COUNTIF('résultats bruts'!AI520, 1) + COUNTIF('résultats bruts'!BP520,1) + COUNTIF('résultats bruts'!DG520,1)</f>
        <v>0</v>
      </c>
      <c r="BY520">
        <f>BX520/3</f>
        <v>0</v>
      </c>
      <c r="BZ520">
        <f>COUNTIF('résultats bruts'!AL520, 1) + COUNTIF('résultats bruts'!BN520,1) + COUNTIF('résultats bruts'!DI520,1)</f>
        <v>0</v>
      </c>
      <c r="CA520">
        <f>BZ520/3</f>
        <v>0</v>
      </c>
      <c r="CB520">
        <f>BX520+BZ520</f>
        <v>0</v>
      </c>
      <c r="CC520">
        <f>CB520/6</f>
        <v>0</v>
      </c>
      <c r="CD520">
        <f>COUNTIF('résultats bruts'!AK520, 1) + COUNTIF('résultats bruts'!BR520,1) + COUNTIF('résultats bruts'!DM520,1)</f>
        <v>0</v>
      </c>
      <c r="CE520">
        <f>CD520/3</f>
        <v>0</v>
      </c>
      <c r="CF520">
        <f>COUNTIF('résultats bruts'!AE520, 1) + COUNTIF('résultats bruts'!BL520,1) + COUNTIF('résultats bruts'!DN520,1)</f>
        <v>0</v>
      </c>
      <c r="CG520">
        <f>CF520/3</f>
        <v>0</v>
      </c>
      <c r="CH520">
        <f>CF520+CD520</f>
        <v>0</v>
      </c>
      <c r="CI520">
        <f>CH520/6</f>
        <v>0</v>
      </c>
      <c r="CJ520">
        <f>COUNTIF('résultats bruts'!AJ520, 1) + COUNTIF('résultats bruts'!BM520,1) + COUNTIF('résultats bruts'!DL520,1)</f>
        <v>0</v>
      </c>
      <c r="CK520">
        <f>CJ520/3</f>
        <v>0</v>
      </c>
      <c r="CL520">
        <f>COUNTIF('résultats bruts'!AH520, 1) + COUNTIF('résultats bruts'!BK520,1) + COUNTIF('résultats bruts'!DK520,1)</f>
        <v>0</v>
      </c>
      <c r="CM520">
        <f>CL520/3</f>
        <v>0</v>
      </c>
      <c r="CN520">
        <f>CL520+CJ520</f>
        <v>0</v>
      </c>
      <c r="CO520">
        <f>CN520/6</f>
        <v>0</v>
      </c>
      <c r="CP520">
        <f>COUNTIF('résultats bruts'!AF520, 1) + COUNTIF('résultats bruts'!BO520,1) + COUNTIF('résultats bruts'!DJ520,1)</f>
        <v>0</v>
      </c>
      <c r="CQ520">
        <f>CP520/3</f>
        <v>0</v>
      </c>
      <c r="CR520">
        <f>COUNTIF('résultats bruts'!AG520, 1) + COUNTIF('résultats bruts'!BQ520,1) + COUNTIF('résultats bruts'!DH520,1)</f>
        <v>0</v>
      </c>
      <c r="CS520">
        <f>CR520/3</f>
        <v>0</v>
      </c>
      <c r="CT520">
        <f>CR520+CP520</f>
        <v>0</v>
      </c>
      <c r="CU520">
        <f>CT520/6</f>
        <v>0</v>
      </c>
      <c r="CV520">
        <f>COUNTIF('résultats bruts'!AM520, 1) + COUNTIF('résultats bruts'!AN520,1) + COUNTIF('résultats bruts'!BS520,1) +COUNTIF('résultats bruts'!BT520, 1) + COUNTIF('résultats bruts'!DO520,1) + COUNTIF('résultats bruts'!DP520,1)</f>
        <v>0</v>
      </c>
      <c r="CW520">
        <f>+CV520/6</f>
        <v>0</v>
      </c>
      <c r="CX520">
        <f>CT520+CN520+CH520+CB556</f>
        <v>0</v>
      </c>
      <c r="CY520">
        <f>CX520/30</f>
        <v>0</v>
      </c>
      <c r="CZ520">
        <f>COUNTIF('résultats bruts'!AO520,1)</f>
        <v>0</v>
      </c>
      <c r="DA520">
        <f>COUNTIF('résultats bruts'!AP520,1)</f>
        <v>0</v>
      </c>
      <c r="DB520">
        <f>CZ520+DA520</f>
        <v>0</v>
      </c>
      <c r="DC520">
        <f>DB520/2</f>
        <v>0</v>
      </c>
      <c r="DD520">
        <f>COUNTIF('résultats bruts'!BU520,1)</f>
        <v>0</v>
      </c>
      <c r="DE520">
        <f>COUNTIF('résultats bruts'!BV520,1)</f>
        <v>0</v>
      </c>
      <c r="DF520">
        <f>DD520+DE520</f>
        <v>0</v>
      </c>
      <c r="DG520">
        <f>DD520+DE520</f>
        <v>0</v>
      </c>
      <c r="DH520">
        <f>DG520/2</f>
        <v>0</v>
      </c>
      <c r="DJ520">
        <f>COUNTIF(CD520, 1)</f>
        <v>0</v>
      </c>
      <c r="DK520">
        <f>DB520+DG520+DJ520</f>
        <v>0</v>
      </c>
      <c r="DL520">
        <f>DK520/5</f>
        <v>0</v>
      </c>
      <c r="DM520">
        <f>COUNTIF('résultats bruts'!BG520,1)+COUNTIF('résultats bruts'!BJ520,1)</f>
        <v>0</v>
      </c>
      <c r="DN520">
        <f>DM520/2</f>
        <v>0</v>
      </c>
      <c r="DO520">
        <f>COUNTIF('résultats bruts'!CD520,1)+COUNTIF('résultats bruts'!CF520,1) + COUNTIF('résultats bruts'!CO520,1)+COUNTIF('résultats bruts'!CR520,1)</f>
        <v>0</v>
      </c>
      <c r="DP520">
        <f>DO520/4</f>
        <v>0</v>
      </c>
      <c r="DQ520">
        <f>DM520+DO520</f>
        <v>0</v>
      </c>
      <c r="DR520">
        <f>DQ520/6</f>
        <v>0</v>
      </c>
      <c r="DS520">
        <f>COUNTIF('résultats bruts'!BF520,1)+COUNTIF('résultats bruts'!BI520,1)</f>
        <v>0</v>
      </c>
      <c r="DT520">
        <f>DS520/2</f>
        <v>0</v>
      </c>
      <c r="DU520">
        <f>COUNTIF('résultats bruts'!CE520,1)+COUNTIF('résultats bruts'!CH520,1) + COUNTIF('résultats bruts'!CP520,1)</f>
        <v>0</v>
      </c>
      <c r="DV520">
        <f>DU520/4</f>
        <v>0</v>
      </c>
      <c r="DW520">
        <f>DS520+DU520</f>
        <v>0</v>
      </c>
      <c r="DX520">
        <f>DW520/6</f>
        <v>0</v>
      </c>
      <c r="DY520">
        <f>COUNTIF('résultats bruts'!BE520,1)+COUNTIF('résultats bruts'!BH520,1)</f>
        <v>0</v>
      </c>
      <c r="DZ520">
        <f>DY520/2</f>
        <v>0</v>
      </c>
      <c r="EA520">
        <f>COUNTIF('résultats bruts'!CC520,1)+COUNTIF('résultats bruts'!CG520,1) + COUNTIF('résultats bruts'!CN520,1)</f>
        <v>0</v>
      </c>
      <c r="EB520">
        <f>EA520/3</f>
        <v>0</v>
      </c>
      <c r="EC520">
        <f>EA520+DY520</f>
        <v>0</v>
      </c>
      <c r="ED520">
        <f>EC520/5</f>
        <v>0</v>
      </c>
      <c r="EE520">
        <f>EC520+DW520+DQ520</f>
        <v>0</v>
      </c>
      <c r="EF520">
        <f>EE520/17</f>
        <v>0</v>
      </c>
    </row>
    <row r="521">
      <c r="A521">
        <f>'résultats bruts'!A521</f>
        <v>0</v>
      </c>
      <c r="B521">
        <f>'résultats bruts'!B521</f>
        <v>0</v>
      </c>
      <c r="C521">
        <f>'résultats bruts'!C521</f>
        <v>0</v>
      </c>
      <c r="D521">
        <f>'résultats bruts'!D521</f>
        <v>0</v>
      </c>
      <c r="E521">
        <f>'résultats bruts'!E521</f>
        <v>0</v>
      </c>
      <c r="F521">
        <f>'résultats bruts'!F521</f>
        <v>519</v>
      </c>
      <c r="G521">
        <f>COUNTIF('résultats bruts'!K521,1) +COUNTIF('résultats bruts'!CJ521:CK521,1)+COUNTIF('résultats bruts'!CJ521:CK521,"0A")</f>
        <v>0</v>
      </c>
      <c r="H521">
        <f>G521/3</f>
        <v>0</v>
      </c>
      <c r="I521">
        <f>COUNTIF('résultats bruts'!O521,1) + COUNTIF('résultats bruts'!AD521,1) + COUNTIF('résultats bruts'!CA521,1) + COUNTIF('résultats bruts'!DU521, 1) + COUNTIF('résultats bruts'!DU521,"0B")</f>
        <v>0</v>
      </c>
      <c r="J521">
        <f>I521/4</f>
        <v>0</v>
      </c>
      <c r="K521">
        <f>COUNTIF('résultats bruts'!CJ521:CK521,1)</f>
        <v>0</v>
      </c>
      <c r="L521">
        <f>K521/2</f>
        <v>0</v>
      </c>
      <c r="M521">
        <f>COUNTIF('résultats bruts'!CM521,1)</f>
        <v>0</v>
      </c>
      <c r="N521">
        <f>COUNTIF('résultats bruts'!DU521,1)</f>
        <v>0</v>
      </c>
      <c r="O521">
        <f>M521+N521</f>
        <v>0</v>
      </c>
      <c r="P521">
        <f>O521/2</f>
        <v>0</v>
      </c>
      <c r="Q521">
        <f>COUNTIF('résultats bruts'!CB521, "1A")+COUNTIF('résultats bruts'!CB521, "1B")</f>
        <v>0</v>
      </c>
      <c r="R521">
        <f>O521+K521+I521+G521</f>
        <v>0</v>
      </c>
      <c r="S521">
        <f>R521/11</f>
        <v>0</v>
      </c>
      <c r="T521">
        <f>COUNTIF('résultats bruts'!Q521, 1) + COUNTIF('résultats bruts'!AU521,1) + COUNTIF('résultats bruts'!CW521,1)</f>
        <v>0</v>
      </c>
      <c r="U521">
        <f>T521/3</f>
        <v>0</v>
      </c>
      <c r="V521">
        <f>COUNTIF('résultats bruts'!P521,1) + COUNTIF('résultats bruts'!AS521,1) + COUNTIF('résultats bruts'!DD521,1)</f>
        <v>0</v>
      </c>
      <c r="W521">
        <f>V521/3</f>
        <v>0</v>
      </c>
      <c r="X521">
        <f>T521+V521</f>
        <v>0</v>
      </c>
      <c r="Y521">
        <f>X521/6</f>
        <v>0</v>
      </c>
      <c r="Z521">
        <f>COUNTIF('résultats bruts'!V521, 1) + COUNTIF('résultats bruts'!AT521,1) + COUNTIF('résultats bruts'!CT521,1)</f>
        <v>0</v>
      </c>
      <c r="AA521">
        <f>Z521/3</f>
        <v>0</v>
      </c>
      <c r="AB521">
        <f>COUNTIF('résultats bruts'!W521, 1) + COUNTIF('résultats bruts'!AV521,1) + COUNTIF('résultats bruts'!CZ521,1)</f>
        <v>0</v>
      </c>
      <c r="AC521">
        <f>AB521/3</f>
        <v>0</v>
      </c>
      <c r="AD521">
        <f>AB521+Z521</f>
        <v>0</v>
      </c>
      <c r="AE521">
        <f>AD521/6</f>
        <v>0</v>
      </c>
      <c r="AF521">
        <f>AD521+X521</f>
        <v>0</v>
      </c>
      <c r="AG521">
        <f>AF521/12</f>
        <v>0</v>
      </c>
      <c r="AH521">
        <f>COUNTIF('résultats bruts'!R521, 1) + COUNTIF('résultats bruts'!AW521,1) + COUNTIF('résultats bruts'!CU521,1)</f>
        <v>0</v>
      </c>
      <c r="AI521">
        <f>AH521/3</f>
        <v>0</v>
      </c>
      <c r="AJ521">
        <f>COUNTIF('résultats bruts'!Z521, 1) + COUNTIF('résultats bruts'!AQ521,1) + COUNTIF('résultats bruts'!CS521,1)</f>
        <v>0</v>
      </c>
      <c r="AK521">
        <f>AJ521/3</f>
        <v>0</v>
      </c>
      <c r="AL521">
        <f>AH521+AJ521</f>
        <v>0</v>
      </c>
      <c r="AM521">
        <f>AL521/6</f>
        <v>0</v>
      </c>
      <c r="AN521">
        <f>AL521+AF521</f>
        <v>0</v>
      </c>
      <c r="AO521">
        <f>AN521/18</f>
        <v>0</v>
      </c>
      <c r="AP521">
        <f>COUNTIF('résultats bruts'!Y521, 1) + COUNTIF('résultats bruts'!AY521,1) + COUNTIF('résultats bruts'!DC521,1)</f>
        <v>0</v>
      </c>
      <c r="AQ521">
        <f>AP521/3</f>
        <v>0</v>
      </c>
      <c r="AR521">
        <f>COUNTIF('résultats bruts'!T521, 1) + COUNTIF('résultats bruts'!AR521,1) + COUNTIF('résultats bruts'!DB521,1)</f>
        <v>0</v>
      </c>
      <c r="AS521">
        <f>AR521/3</f>
        <v>0</v>
      </c>
      <c r="AT521">
        <f>AR521+AP521</f>
        <v>0</v>
      </c>
      <c r="AU521">
        <f>AT521/6</f>
        <v>0</v>
      </c>
      <c r="AV521">
        <f>COUNTIF('résultats bruts'!X521, 1) + COUNTIF('résultats bruts'!BB521,1) + COUNTIF('résultats bruts'!DA521,1)</f>
        <v>0</v>
      </c>
      <c r="AW521">
        <f>AV521/3</f>
        <v>0</v>
      </c>
      <c r="AX521">
        <f>COUNTIF('résultats bruts'!AA521, 1) + COUNTIF('résultats bruts'!AX521,1) + COUNTIF('résultats bruts'!CY521,1)</f>
        <v>0</v>
      </c>
      <c r="AY521">
        <f>AX521/3</f>
        <v>0</v>
      </c>
      <c r="AZ521">
        <f>AX521+AV521</f>
        <v>0</v>
      </c>
      <c r="BA521">
        <f>AZ521/6</f>
        <v>0</v>
      </c>
      <c r="BB521">
        <f>AZ521+AT521</f>
        <v>0</v>
      </c>
      <c r="BC521">
        <f>BB521/12</f>
        <v>0</v>
      </c>
      <c r="BD521">
        <f>COUNTIF('résultats bruts'!U521, 1) + COUNTIF('résultats bruts'!AZ521,1) + COUNTIF('résultats bruts'!CX521,1)</f>
        <v>0</v>
      </c>
      <c r="BE521">
        <f>BD521/3</f>
        <v>0</v>
      </c>
      <c r="BF521">
        <f>COUNTIF('résultats bruts'!S521, 1) + COUNTIF('résultats bruts'!BA521,1) + COUNTIF('résultats bruts'!CV521,1)</f>
        <v>0</v>
      </c>
      <c r="BG521">
        <f>BF521/3</f>
        <v>0</v>
      </c>
      <c r="BH521">
        <f>BF521+BD521</f>
        <v>0</v>
      </c>
      <c r="BI521">
        <f>BH521/6</f>
        <v>0</v>
      </c>
      <c r="BJ521">
        <f>BH521+BB521</f>
        <v>0</v>
      </c>
      <c r="BK521">
        <f>BJ521/18</f>
        <v>0</v>
      </c>
      <c r="BL521">
        <f>COUNTIF('résultats bruts'!AB521, 1) + COUNTIF('résultats bruts'!AC521,1) + COUNTIF('résultats bruts'!BC521,1)+ COUNTIF('résultats bruts'!BD521,1)+ COUNTIF('résultats bruts'!DE521,1)+ COUNTIF('résultats bruts'!DF521,1)</f>
        <v>0</v>
      </c>
      <c r="BM521">
        <f>BL521/6</f>
        <v>0</v>
      </c>
      <c r="BN521">
        <f>BJ521+AN521+BL521</f>
        <v>0</v>
      </c>
      <c r="BO521">
        <f>BN521/42</f>
        <v>0</v>
      </c>
      <c r="BP521">
        <f>COUNTIF('résultats bruts'!DS521,1) + COUNTIF('résultats bruts'!DQ521,1)</f>
        <v>0</v>
      </c>
      <c r="BQ521">
        <f>BP521/2</f>
        <v>0</v>
      </c>
      <c r="BR521">
        <f>COUNTIF('résultats bruts'!DR521,1)+COUNTIF('résultats bruts'!DT521,1)</f>
        <v>0</v>
      </c>
      <c r="BS521">
        <f>BR521/2</f>
        <v>0</v>
      </c>
      <c r="BT521">
        <f>'résultats bruts'!AR521</f>
        <v>0</v>
      </c>
      <c r="BU521">
        <f>'résultats bruts'!DR521</f>
        <v>0</v>
      </c>
      <c r="BV521">
        <f>'résultats bruts'!AS521</f>
        <v>0</v>
      </c>
      <c r="BW521">
        <f>'résultats bruts'!DT521</f>
        <v>0</v>
      </c>
      <c r="BX521">
        <f>COUNTIF('résultats bruts'!AI521, 1) + COUNTIF('résultats bruts'!BP521,1) + COUNTIF('résultats bruts'!DG521,1)</f>
        <v>0</v>
      </c>
      <c r="BY521">
        <f>BX521/3</f>
        <v>0</v>
      </c>
      <c r="BZ521">
        <f>COUNTIF('résultats bruts'!AL521, 1) + COUNTIF('résultats bruts'!BN521,1) + COUNTIF('résultats bruts'!DI521,1)</f>
        <v>0</v>
      </c>
      <c r="CA521">
        <f>BZ521/3</f>
        <v>0</v>
      </c>
      <c r="CB521">
        <f>BX521+BZ521</f>
        <v>0</v>
      </c>
      <c r="CC521">
        <f>CB521/6</f>
        <v>0</v>
      </c>
      <c r="CD521">
        <f>COUNTIF('résultats bruts'!AK521, 1) + COUNTIF('résultats bruts'!BR521,1) + COUNTIF('résultats bruts'!DM521,1)</f>
        <v>0</v>
      </c>
      <c r="CE521">
        <f>CD521/3</f>
        <v>0</v>
      </c>
      <c r="CF521">
        <f>COUNTIF('résultats bruts'!AE521, 1) + COUNTIF('résultats bruts'!BL521,1) + COUNTIF('résultats bruts'!DN521,1)</f>
        <v>0</v>
      </c>
      <c r="CG521">
        <f>CF521/3</f>
        <v>0</v>
      </c>
      <c r="CH521">
        <f>CF521+CD521</f>
        <v>0</v>
      </c>
      <c r="CI521">
        <f>CH521/6</f>
        <v>0</v>
      </c>
      <c r="CJ521">
        <f>COUNTIF('résultats bruts'!AJ521, 1) + COUNTIF('résultats bruts'!BM521,1) + COUNTIF('résultats bruts'!DL521,1)</f>
        <v>0</v>
      </c>
      <c r="CK521">
        <f>CJ521/3</f>
        <v>0</v>
      </c>
      <c r="CL521">
        <f>COUNTIF('résultats bruts'!AH521, 1) + COUNTIF('résultats bruts'!BK521,1) + COUNTIF('résultats bruts'!DK521,1)</f>
        <v>0</v>
      </c>
      <c r="CM521">
        <f>CL521/3</f>
        <v>0</v>
      </c>
      <c r="CN521">
        <f>CL521+CJ521</f>
        <v>0</v>
      </c>
      <c r="CO521">
        <f>CN521/6</f>
        <v>0</v>
      </c>
      <c r="CP521">
        <f>COUNTIF('résultats bruts'!AF521, 1) + COUNTIF('résultats bruts'!BO521,1) + COUNTIF('résultats bruts'!DJ521,1)</f>
        <v>0</v>
      </c>
      <c r="CQ521">
        <f>CP521/3</f>
        <v>0</v>
      </c>
      <c r="CR521">
        <f>COUNTIF('résultats bruts'!AG521, 1) + COUNTIF('résultats bruts'!BQ521,1) + COUNTIF('résultats bruts'!DH521,1)</f>
        <v>0</v>
      </c>
      <c r="CS521">
        <f>CR521/3</f>
        <v>0</v>
      </c>
      <c r="CT521">
        <f>CR521+CP521</f>
        <v>0</v>
      </c>
      <c r="CU521">
        <f>CT521/6</f>
        <v>0</v>
      </c>
      <c r="CV521">
        <f>COUNTIF('résultats bruts'!AM521, 1) + COUNTIF('résultats bruts'!AN521,1) + COUNTIF('résultats bruts'!BS521,1) +COUNTIF('résultats bruts'!BT521, 1) + COUNTIF('résultats bruts'!DO521,1) + COUNTIF('résultats bruts'!DP521,1)</f>
        <v>0</v>
      </c>
      <c r="CW521">
        <f>+CV521/6</f>
        <v>0</v>
      </c>
      <c r="CX521">
        <f>CT521+CN521+CH521+CB557</f>
        <v>0</v>
      </c>
      <c r="CY521">
        <f>CX521/30</f>
        <v>0</v>
      </c>
      <c r="CZ521">
        <f>COUNTIF('résultats bruts'!AO521,1)</f>
        <v>0</v>
      </c>
      <c r="DA521">
        <f>COUNTIF('résultats bruts'!AP521,1)</f>
        <v>0</v>
      </c>
      <c r="DB521">
        <f>CZ521+DA521</f>
        <v>0</v>
      </c>
      <c r="DC521">
        <f>DB521/2</f>
        <v>0</v>
      </c>
      <c r="DD521">
        <f>COUNTIF('résultats bruts'!BU521,1)</f>
        <v>0</v>
      </c>
      <c r="DE521">
        <f>COUNTIF('résultats bruts'!BV521,1)</f>
        <v>0</v>
      </c>
      <c r="DF521">
        <f>DD521+DE521</f>
        <v>0</v>
      </c>
      <c r="DG521">
        <f>DD521+DE521</f>
        <v>0</v>
      </c>
      <c r="DH521">
        <f>DG521/2</f>
        <v>0</v>
      </c>
      <c r="DJ521">
        <f>COUNTIF(CD521, 1)</f>
        <v>0</v>
      </c>
      <c r="DK521">
        <f>DB521+DG521+DJ521</f>
        <v>0</v>
      </c>
      <c r="DL521">
        <f>DK521/5</f>
        <v>0</v>
      </c>
      <c r="DM521">
        <f>COUNTIF('résultats bruts'!BG521,1)+COUNTIF('résultats bruts'!BJ521,1)</f>
        <v>0</v>
      </c>
      <c r="DN521">
        <f>DM521/2</f>
        <v>0</v>
      </c>
      <c r="DO521">
        <f>COUNTIF('résultats bruts'!CD521,1)+COUNTIF('résultats bruts'!CF521,1) + COUNTIF('résultats bruts'!CO521,1)+COUNTIF('résultats bruts'!CR521,1)</f>
        <v>0</v>
      </c>
      <c r="DP521">
        <f>DO521/4</f>
        <v>0</v>
      </c>
      <c r="DQ521">
        <f>DM521+DO521</f>
        <v>0</v>
      </c>
      <c r="DR521">
        <f>DQ521/6</f>
        <v>0</v>
      </c>
      <c r="DS521">
        <f>COUNTIF('résultats bruts'!BF521,1)+COUNTIF('résultats bruts'!BI521,1)</f>
        <v>0</v>
      </c>
      <c r="DT521">
        <f>DS521/2</f>
        <v>0</v>
      </c>
      <c r="DU521">
        <f>COUNTIF('résultats bruts'!CE521,1)+COUNTIF('résultats bruts'!CH521,1) + COUNTIF('résultats bruts'!CP521,1)</f>
        <v>0</v>
      </c>
      <c r="DV521">
        <f>DU521/4</f>
        <v>0</v>
      </c>
      <c r="DW521">
        <f>DS521+DU521</f>
        <v>0</v>
      </c>
      <c r="DX521">
        <f>DW521/6</f>
        <v>0</v>
      </c>
      <c r="DY521">
        <f>COUNTIF('résultats bruts'!BE521,1)+COUNTIF('résultats bruts'!BH521,1)</f>
        <v>0</v>
      </c>
      <c r="DZ521">
        <f>DY521/2</f>
        <v>0</v>
      </c>
      <c r="EA521">
        <f>COUNTIF('résultats bruts'!CC521,1)+COUNTIF('résultats bruts'!CG521,1) + COUNTIF('résultats bruts'!CN521,1)</f>
        <v>0</v>
      </c>
      <c r="EB521">
        <f>EA521/3</f>
        <v>0</v>
      </c>
      <c r="EC521">
        <f>EA521+DY521</f>
        <v>0</v>
      </c>
      <c r="ED521">
        <f>EC521/5</f>
        <v>0</v>
      </c>
      <c r="EE521">
        <f>EC521+DW521+DQ521</f>
        <v>0</v>
      </c>
      <c r="EF521">
        <f>EE521/17</f>
        <v>0</v>
      </c>
    </row>
    <row r="522">
      <c r="A522">
        <f>'résultats bruts'!A522</f>
        <v>0</v>
      </c>
      <c r="B522">
        <f>'résultats bruts'!B522</f>
        <v>0</v>
      </c>
      <c r="C522">
        <f>'résultats bruts'!C522</f>
        <v>0</v>
      </c>
      <c r="D522">
        <f>'résultats bruts'!D522</f>
        <v>0</v>
      </c>
      <c r="E522">
        <f>'résultats bruts'!E522</f>
        <v>0</v>
      </c>
      <c r="F522">
        <f>'résultats bruts'!F522</f>
        <v>520</v>
      </c>
      <c r="G522">
        <f>COUNTIF('résultats bruts'!K522,1) +COUNTIF('résultats bruts'!CJ522:CK522,1)+COUNTIF('résultats bruts'!CJ522:CK522,"0A")</f>
        <v>0</v>
      </c>
      <c r="H522">
        <f>G522/3</f>
        <v>0</v>
      </c>
      <c r="I522">
        <f>COUNTIF('résultats bruts'!O522,1) + COUNTIF('résultats bruts'!AD522,1) + COUNTIF('résultats bruts'!CA522,1) + COUNTIF('résultats bruts'!DU522, 1) + COUNTIF('résultats bruts'!DU522,"0B")</f>
        <v>0</v>
      </c>
      <c r="J522">
        <f>I522/4</f>
        <v>0</v>
      </c>
      <c r="K522">
        <f>COUNTIF('résultats bruts'!CJ522:CK522,1)</f>
        <v>0</v>
      </c>
      <c r="L522">
        <f>K522/2</f>
        <v>0</v>
      </c>
      <c r="M522">
        <f>COUNTIF('résultats bruts'!CM522,1)</f>
        <v>0</v>
      </c>
      <c r="N522">
        <f>COUNTIF('résultats bruts'!DU522,1)</f>
        <v>0</v>
      </c>
      <c r="O522">
        <f>M522+N522</f>
        <v>0</v>
      </c>
      <c r="P522">
        <f>O522/2</f>
        <v>0</v>
      </c>
      <c r="Q522">
        <f>COUNTIF('résultats bruts'!CB522, "1A")+COUNTIF('résultats bruts'!CB522, "1B")</f>
        <v>0</v>
      </c>
      <c r="R522">
        <f>O522+K522+I522+G522</f>
        <v>0</v>
      </c>
      <c r="S522">
        <f>R522/11</f>
        <v>0</v>
      </c>
      <c r="T522">
        <f>COUNTIF('résultats bruts'!Q522, 1) + COUNTIF('résultats bruts'!AU522,1) + COUNTIF('résultats bruts'!CW522,1)</f>
        <v>0</v>
      </c>
      <c r="U522">
        <f>T522/3</f>
        <v>0</v>
      </c>
      <c r="V522">
        <f>COUNTIF('résultats bruts'!P522,1) + COUNTIF('résultats bruts'!AS522,1) + COUNTIF('résultats bruts'!DD522,1)</f>
        <v>0</v>
      </c>
      <c r="W522">
        <f>V522/3</f>
        <v>0</v>
      </c>
      <c r="X522">
        <f>T522+V522</f>
        <v>0</v>
      </c>
      <c r="Y522">
        <f>X522/6</f>
        <v>0</v>
      </c>
      <c r="Z522">
        <f>COUNTIF('résultats bruts'!V522, 1) + COUNTIF('résultats bruts'!AT522,1) + COUNTIF('résultats bruts'!CT522,1)</f>
        <v>0</v>
      </c>
      <c r="AA522">
        <f>Z522/3</f>
        <v>0</v>
      </c>
      <c r="AB522">
        <f>COUNTIF('résultats bruts'!W522, 1) + COUNTIF('résultats bruts'!AV522,1) + COUNTIF('résultats bruts'!CZ522,1)</f>
        <v>0</v>
      </c>
      <c r="AC522">
        <f>AB522/3</f>
        <v>0</v>
      </c>
      <c r="AD522">
        <f>AB522+Z522</f>
        <v>0</v>
      </c>
      <c r="AE522">
        <f>AD522/6</f>
        <v>0</v>
      </c>
      <c r="AF522">
        <f>AD522+X522</f>
        <v>0</v>
      </c>
      <c r="AG522">
        <f>AF522/12</f>
        <v>0</v>
      </c>
      <c r="AH522">
        <f>COUNTIF('résultats bruts'!R522, 1) + COUNTIF('résultats bruts'!AW522,1) + COUNTIF('résultats bruts'!CU522,1)</f>
        <v>0</v>
      </c>
      <c r="AI522">
        <f>AH522/3</f>
        <v>0</v>
      </c>
      <c r="AJ522">
        <f>COUNTIF('résultats bruts'!Z522, 1) + COUNTIF('résultats bruts'!AQ522,1) + COUNTIF('résultats bruts'!CS522,1)</f>
        <v>0</v>
      </c>
      <c r="AK522">
        <f>AJ522/3</f>
        <v>0</v>
      </c>
      <c r="AL522">
        <f>AH522+AJ522</f>
        <v>0</v>
      </c>
      <c r="AM522">
        <f>AL522/6</f>
        <v>0</v>
      </c>
      <c r="AN522">
        <f>AL522+AF522</f>
        <v>0</v>
      </c>
      <c r="AO522">
        <f>AN522/18</f>
        <v>0</v>
      </c>
      <c r="AP522">
        <f>COUNTIF('résultats bruts'!Y522, 1) + COUNTIF('résultats bruts'!AY522,1) + COUNTIF('résultats bruts'!DC522,1)</f>
        <v>0</v>
      </c>
      <c r="AQ522">
        <f>AP522/3</f>
        <v>0</v>
      </c>
      <c r="AR522">
        <f>COUNTIF('résultats bruts'!T522, 1) + COUNTIF('résultats bruts'!AR522,1) + COUNTIF('résultats bruts'!DB522,1)</f>
        <v>0</v>
      </c>
      <c r="AS522">
        <f>AR522/3</f>
        <v>0</v>
      </c>
      <c r="AT522">
        <f>AR522+AP522</f>
        <v>0</v>
      </c>
      <c r="AU522">
        <f>AT522/6</f>
        <v>0</v>
      </c>
      <c r="AV522">
        <f>COUNTIF('résultats bruts'!X522, 1) + COUNTIF('résultats bruts'!BB522,1) + COUNTIF('résultats bruts'!DA522,1)</f>
        <v>0</v>
      </c>
      <c r="AW522">
        <f>AV522/3</f>
        <v>0</v>
      </c>
      <c r="AX522">
        <f>COUNTIF('résultats bruts'!AA522, 1) + COUNTIF('résultats bruts'!AX522,1) + COUNTIF('résultats bruts'!CY522,1)</f>
        <v>0</v>
      </c>
      <c r="AY522">
        <f>AX522/3</f>
        <v>0</v>
      </c>
      <c r="AZ522">
        <f>AX522+AV522</f>
        <v>0</v>
      </c>
      <c r="BA522">
        <f>AZ522/6</f>
        <v>0</v>
      </c>
      <c r="BB522">
        <f>AZ522+AT522</f>
        <v>0</v>
      </c>
      <c r="BC522">
        <f>BB522/12</f>
        <v>0</v>
      </c>
      <c r="BD522">
        <f>COUNTIF('résultats bruts'!U522, 1) + COUNTIF('résultats bruts'!AZ522,1) + COUNTIF('résultats bruts'!CX522,1)</f>
        <v>0</v>
      </c>
      <c r="BE522">
        <f>BD522/3</f>
        <v>0</v>
      </c>
      <c r="BF522">
        <f>COUNTIF('résultats bruts'!S522, 1) + COUNTIF('résultats bruts'!BA522,1) + COUNTIF('résultats bruts'!CV522,1)</f>
        <v>0</v>
      </c>
      <c r="BG522">
        <f>BF522/3</f>
        <v>0</v>
      </c>
      <c r="BH522">
        <f>BF522+BD522</f>
        <v>0</v>
      </c>
      <c r="BI522">
        <f>BH522/6</f>
        <v>0</v>
      </c>
      <c r="BJ522">
        <f>BH522+BB522</f>
        <v>0</v>
      </c>
      <c r="BK522">
        <f>BJ522/18</f>
        <v>0</v>
      </c>
      <c r="BL522">
        <f>COUNTIF('résultats bruts'!AB522, 1) + COUNTIF('résultats bruts'!AC522,1) + COUNTIF('résultats bruts'!BC522,1)+ COUNTIF('résultats bruts'!BD522,1)+ COUNTIF('résultats bruts'!DE522,1)+ COUNTIF('résultats bruts'!DF522,1)</f>
        <v>0</v>
      </c>
      <c r="BM522">
        <f>BL522/6</f>
        <v>0</v>
      </c>
      <c r="BN522">
        <f>BJ522+AN522+BL522</f>
        <v>0</v>
      </c>
      <c r="BO522">
        <f>BN522/42</f>
        <v>0</v>
      </c>
      <c r="BP522">
        <f>COUNTIF('résultats bruts'!DS522,1) + COUNTIF('résultats bruts'!DQ522,1)</f>
        <v>0</v>
      </c>
      <c r="BQ522">
        <f>BP522/2</f>
        <v>0</v>
      </c>
      <c r="BR522">
        <f>COUNTIF('résultats bruts'!DR522,1)+COUNTIF('résultats bruts'!DT522,1)</f>
        <v>0</v>
      </c>
      <c r="BS522">
        <f>BR522/2</f>
        <v>0</v>
      </c>
      <c r="BT522">
        <f>'résultats bruts'!AR522</f>
        <v>0</v>
      </c>
      <c r="BU522">
        <f>'résultats bruts'!DR522</f>
        <v>0</v>
      </c>
      <c r="BV522">
        <f>'résultats bruts'!AS522</f>
        <v>0</v>
      </c>
      <c r="BW522">
        <f>'résultats bruts'!DT522</f>
        <v>0</v>
      </c>
      <c r="BX522">
        <f>COUNTIF('résultats bruts'!AI522, 1) + COUNTIF('résultats bruts'!BP522,1) + COUNTIF('résultats bruts'!DG522,1)</f>
        <v>0</v>
      </c>
      <c r="BY522">
        <f>BX522/3</f>
        <v>0</v>
      </c>
      <c r="BZ522">
        <f>COUNTIF('résultats bruts'!AL522, 1) + COUNTIF('résultats bruts'!BN522,1) + COUNTIF('résultats bruts'!DI522,1)</f>
        <v>0</v>
      </c>
      <c r="CA522">
        <f>BZ522/3</f>
        <v>0</v>
      </c>
      <c r="CB522">
        <f>BX522+BZ522</f>
        <v>0</v>
      </c>
      <c r="CC522">
        <f>CB522/6</f>
        <v>0</v>
      </c>
      <c r="CD522">
        <f>COUNTIF('résultats bruts'!AK522, 1) + COUNTIF('résultats bruts'!BR522,1) + COUNTIF('résultats bruts'!DM522,1)</f>
        <v>0</v>
      </c>
      <c r="CE522">
        <f>CD522/3</f>
        <v>0</v>
      </c>
      <c r="CF522">
        <f>COUNTIF('résultats bruts'!AE522, 1) + COUNTIF('résultats bruts'!BL522,1) + COUNTIF('résultats bruts'!DN522,1)</f>
        <v>0</v>
      </c>
      <c r="CG522">
        <f>CF522/3</f>
        <v>0</v>
      </c>
      <c r="CH522">
        <f>CF522+CD522</f>
        <v>0</v>
      </c>
      <c r="CI522">
        <f>CH522/6</f>
        <v>0</v>
      </c>
      <c r="CJ522">
        <f>COUNTIF('résultats bruts'!AJ522, 1) + COUNTIF('résultats bruts'!BM522,1) + COUNTIF('résultats bruts'!DL522,1)</f>
        <v>0</v>
      </c>
      <c r="CK522">
        <f>CJ522/3</f>
        <v>0</v>
      </c>
      <c r="CL522">
        <f>COUNTIF('résultats bruts'!AH522, 1) + COUNTIF('résultats bruts'!BK522,1) + COUNTIF('résultats bruts'!DK522,1)</f>
        <v>0</v>
      </c>
      <c r="CM522">
        <f>CL522/3</f>
        <v>0</v>
      </c>
      <c r="CN522">
        <f>CL522+CJ522</f>
        <v>0</v>
      </c>
      <c r="CO522">
        <f>CN522/6</f>
        <v>0</v>
      </c>
      <c r="CP522">
        <f>COUNTIF('résultats bruts'!AF522, 1) + COUNTIF('résultats bruts'!BO522,1) + COUNTIF('résultats bruts'!DJ522,1)</f>
        <v>0</v>
      </c>
      <c r="CQ522">
        <f>CP522/3</f>
        <v>0</v>
      </c>
      <c r="CR522">
        <f>COUNTIF('résultats bruts'!AG522, 1) + COUNTIF('résultats bruts'!BQ522,1) + COUNTIF('résultats bruts'!DH522,1)</f>
        <v>0</v>
      </c>
      <c r="CS522">
        <f>CR522/3</f>
        <v>0</v>
      </c>
      <c r="CT522">
        <f>CR522+CP522</f>
        <v>0</v>
      </c>
      <c r="CU522">
        <f>CT522/6</f>
        <v>0</v>
      </c>
      <c r="CV522">
        <f>COUNTIF('résultats bruts'!AM522, 1) + COUNTIF('résultats bruts'!AN522,1) + COUNTIF('résultats bruts'!BS522,1) +COUNTIF('résultats bruts'!BT522, 1) + COUNTIF('résultats bruts'!DO522,1) + COUNTIF('résultats bruts'!DP522,1)</f>
        <v>0</v>
      </c>
      <c r="CW522">
        <f>+CV522/6</f>
        <v>0</v>
      </c>
      <c r="CX522">
        <f>CT522+CN522+CH522+CB558</f>
        <v>0</v>
      </c>
      <c r="CY522">
        <f>CX522/30</f>
        <v>0</v>
      </c>
      <c r="CZ522">
        <f>COUNTIF('résultats bruts'!AO522,1)</f>
        <v>0</v>
      </c>
      <c r="DA522">
        <f>COUNTIF('résultats bruts'!AP522,1)</f>
        <v>0</v>
      </c>
      <c r="DB522">
        <f>CZ522+DA522</f>
        <v>0</v>
      </c>
      <c r="DC522">
        <f>DB522/2</f>
        <v>0</v>
      </c>
      <c r="DD522">
        <f>COUNTIF('résultats bruts'!BU522,1)</f>
        <v>0</v>
      </c>
      <c r="DE522">
        <f>COUNTIF('résultats bruts'!BV522,1)</f>
        <v>0</v>
      </c>
      <c r="DF522">
        <f>DD522+DE522</f>
        <v>0</v>
      </c>
      <c r="DG522">
        <f>DD522+DE522</f>
        <v>0</v>
      </c>
      <c r="DH522">
        <f>DG522/2</f>
        <v>0</v>
      </c>
      <c r="DJ522">
        <f>COUNTIF(CD522, 1)</f>
        <v>0</v>
      </c>
      <c r="DK522">
        <f>DB522+DG522+DJ522</f>
        <v>0</v>
      </c>
      <c r="DL522">
        <f>DK522/5</f>
        <v>0</v>
      </c>
      <c r="DM522">
        <f>COUNTIF('résultats bruts'!BG522,1)+COUNTIF('résultats bruts'!BJ522,1)</f>
        <v>0</v>
      </c>
      <c r="DN522">
        <f>DM522/2</f>
        <v>0</v>
      </c>
      <c r="DO522">
        <f>COUNTIF('résultats bruts'!CD522,1)+COUNTIF('résultats bruts'!CF522,1) + COUNTIF('résultats bruts'!CO522,1)+COUNTIF('résultats bruts'!CR522,1)</f>
        <v>0</v>
      </c>
      <c r="DP522">
        <f>DO522/4</f>
        <v>0</v>
      </c>
      <c r="DQ522">
        <f>DM522+DO522</f>
        <v>0</v>
      </c>
      <c r="DR522">
        <f>DQ522/6</f>
        <v>0</v>
      </c>
      <c r="DS522">
        <f>COUNTIF('résultats bruts'!BF522,1)+COUNTIF('résultats bruts'!BI522,1)</f>
        <v>0</v>
      </c>
      <c r="DT522">
        <f>DS522/2</f>
        <v>0</v>
      </c>
      <c r="DU522">
        <f>COUNTIF('résultats bruts'!CE522,1)+COUNTIF('résultats bruts'!CH522,1) + COUNTIF('résultats bruts'!CP522,1)</f>
        <v>0</v>
      </c>
      <c r="DV522">
        <f>DU522/4</f>
        <v>0</v>
      </c>
      <c r="DW522">
        <f>DS522+DU522</f>
        <v>0</v>
      </c>
      <c r="DX522">
        <f>DW522/6</f>
        <v>0</v>
      </c>
      <c r="DY522">
        <f>COUNTIF('résultats bruts'!BE522,1)+COUNTIF('résultats bruts'!BH522,1)</f>
        <v>0</v>
      </c>
      <c r="DZ522">
        <f>DY522/2</f>
        <v>0</v>
      </c>
      <c r="EA522">
        <f>COUNTIF('résultats bruts'!CC522,1)+COUNTIF('résultats bruts'!CG522,1) + COUNTIF('résultats bruts'!CN522,1)</f>
        <v>0</v>
      </c>
      <c r="EB522">
        <f>EA522/3</f>
        <v>0</v>
      </c>
      <c r="EC522">
        <f>EA522+DY522</f>
        <v>0</v>
      </c>
      <c r="ED522">
        <f>EC522/5</f>
        <v>0</v>
      </c>
      <c r="EE522">
        <f>EC522+DW522+DQ522</f>
        <v>0</v>
      </c>
      <c r="EF522">
        <f>EE522/17</f>
        <v>0</v>
      </c>
    </row>
    <row r="523">
      <c r="A523">
        <f>'résultats bruts'!A523</f>
        <v>0</v>
      </c>
      <c r="B523">
        <f>'résultats bruts'!B523</f>
        <v>0</v>
      </c>
      <c r="C523">
        <f>'résultats bruts'!C523</f>
        <v>0</v>
      </c>
      <c r="D523">
        <f>'résultats bruts'!D523</f>
        <v>0</v>
      </c>
      <c r="E523">
        <f>'résultats bruts'!E523</f>
        <v>0</v>
      </c>
      <c r="F523">
        <f>'résultats bruts'!F523</f>
        <v>521</v>
      </c>
      <c r="G523">
        <f>COUNTIF('résultats bruts'!K523,1) +COUNTIF('résultats bruts'!CJ523:CK523,1)+COUNTIF('résultats bruts'!CJ523:CK523,"0A")</f>
        <v>0</v>
      </c>
      <c r="H523">
        <f>G523/3</f>
        <v>0</v>
      </c>
      <c r="I523">
        <f>COUNTIF('résultats bruts'!O523,1) + COUNTIF('résultats bruts'!AD523,1) + COUNTIF('résultats bruts'!CA523,1) + COUNTIF('résultats bruts'!DU523, 1) + COUNTIF('résultats bruts'!DU523,"0B")</f>
        <v>0</v>
      </c>
      <c r="J523">
        <f>I523/4</f>
        <v>0</v>
      </c>
      <c r="K523">
        <f>COUNTIF('résultats bruts'!CJ523:CK523,1)</f>
        <v>0</v>
      </c>
      <c r="L523">
        <f>K523/2</f>
        <v>0</v>
      </c>
      <c r="M523">
        <f>COUNTIF('résultats bruts'!CM523,1)</f>
        <v>0</v>
      </c>
      <c r="N523">
        <f>COUNTIF('résultats bruts'!DU523,1)</f>
        <v>0</v>
      </c>
      <c r="O523">
        <f>M523+N523</f>
        <v>0</v>
      </c>
      <c r="P523">
        <f>O523/2</f>
        <v>0</v>
      </c>
      <c r="Q523">
        <f>COUNTIF('résultats bruts'!CB523, "1A")+COUNTIF('résultats bruts'!CB523, "1B")</f>
        <v>0</v>
      </c>
      <c r="R523">
        <f>O523+K523+I523+G523</f>
        <v>0</v>
      </c>
      <c r="S523">
        <f>R523/11</f>
        <v>0</v>
      </c>
      <c r="T523">
        <f>COUNTIF('résultats bruts'!Q523, 1) + COUNTIF('résultats bruts'!AU523,1) + COUNTIF('résultats bruts'!CW523,1)</f>
        <v>0</v>
      </c>
      <c r="U523">
        <f>T523/3</f>
        <v>0</v>
      </c>
      <c r="V523">
        <f>COUNTIF('résultats bruts'!P523,1) + COUNTIF('résultats bruts'!AS523,1) + COUNTIF('résultats bruts'!DD523,1)</f>
        <v>0</v>
      </c>
      <c r="W523">
        <f>V523/3</f>
        <v>0</v>
      </c>
      <c r="X523">
        <f>T523+V523</f>
        <v>0</v>
      </c>
      <c r="Y523">
        <f>X523/6</f>
        <v>0</v>
      </c>
      <c r="Z523">
        <f>COUNTIF('résultats bruts'!V523, 1) + COUNTIF('résultats bruts'!AT523,1) + COUNTIF('résultats bruts'!CT523,1)</f>
        <v>0</v>
      </c>
      <c r="AA523">
        <f>Z523/3</f>
        <v>0</v>
      </c>
      <c r="AB523">
        <f>COUNTIF('résultats bruts'!W523, 1) + COUNTIF('résultats bruts'!AV523,1) + COUNTIF('résultats bruts'!CZ523,1)</f>
        <v>0</v>
      </c>
      <c r="AC523">
        <f>AB523/3</f>
        <v>0</v>
      </c>
      <c r="AD523">
        <f>AB523+Z523</f>
        <v>0</v>
      </c>
      <c r="AE523">
        <f>AD523/6</f>
        <v>0</v>
      </c>
      <c r="AF523">
        <f>AD523+X523</f>
        <v>0</v>
      </c>
      <c r="AG523">
        <f>AF523/12</f>
        <v>0</v>
      </c>
      <c r="AH523">
        <f>COUNTIF('résultats bruts'!R523, 1) + COUNTIF('résultats bruts'!AW523,1) + COUNTIF('résultats bruts'!CU523,1)</f>
        <v>0</v>
      </c>
      <c r="AI523">
        <f>AH523/3</f>
        <v>0</v>
      </c>
      <c r="AJ523">
        <f>COUNTIF('résultats bruts'!Z523, 1) + COUNTIF('résultats bruts'!AQ523,1) + COUNTIF('résultats bruts'!CS523,1)</f>
        <v>0</v>
      </c>
      <c r="AK523">
        <f>AJ523/3</f>
        <v>0</v>
      </c>
      <c r="AL523">
        <f>AH523+AJ523</f>
        <v>0</v>
      </c>
      <c r="AM523">
        <f>AL523/6</f>
        <v>0</v>
      </c>
      <c r="AN523">
        <f>AL523+AF523</f>
        <v>0</v>
      </c>
      <c r="AO523">
        <f>AN523/18</f>
        <v>0</v>
      </c>
      <c r="AP523">
        <f>COUNTIF('résultats bruts'!Y523, 1) + COUNTIF('résultats bruts'!AY523,1) + COUNTIF('résultats bruts'!DC523,1)</f>
        <v>0</v>
      </c>
      <c r="AQ523">
        <f>AP523/3</f>
        <v>0</v>
      </c>
      <c r="AR523">
        <f>COUNTIF('résultats bruts'!T523, 1) + COUNTIF('résultats bruts'!AR523,1) + COUNTIF('résultats bruts'!DB523,1)</f>
        <v>0</v>
      </c>
      <c r="AS523">
        <f>AR523/3</f>
        <v>0</v>
      </c>
      <c r="AT523">
        <f>AR523+AP523</f>
        <v>0</v>
      </c>
      <c r="AU523">
        <f>AT523/6</f>
        <v>0</v>
      </c>
      <c r="AV523">
        <f>COUNTIF('résultats bruts'!X523, 1) + COUNTIF('résultats bruts'!BB523,1) + COUNTIF('résultats bruts'!DA523,1)</f>
        <v>0</v>
      </c>
      <c r="AW523">
        <f>AV523/3</f>
        <v>0</v>
      </c>
      <c r="AX523">
        <f>COUNTIF('résultats bruts'!AA523, 1) + COUNTIF('résultats bruts'!AX523,1) + COUNTIF('résultats bruts'!CY523,1)</f>
        <v>0</v>
      </c>
      <c r="AY523">
        <f>AX523/3</f>
        <v>0</v>
      </c>
      <c r="AZ523">
        <f>AX523+AV523</f>
        <v>0</v>
      </c>
      <c r="BA523">
        <f>AZ523/6</f>
        <v>0</v>
      </c>
      <c r="BB523">
        <f>AZ523+AT523</f>
        <v>0</v>
      </c>
      <c r="BC523">
        <f>BB523/12</f>
        <v>0</v>
      </c>
      <c r="BD523">
        <f>COUNTIF('résultats bruts'!U523, 1) + COUNTIF('résultats bruts'!AZ523,1) + COUNTIF('résultats bruts'!CX523,1)</f>
        <v>0</v>
      </c>
      <c r="BE523">
        <f>BD523/3</f>
        <v>0</v>
      </c>
      <c r="BF523">
        <f>COUNTIF('résultats bruts'!S523, 1) + COUNTIF('résultats bruts'!BA523,1) + COUNTIF('résultats bruts'!CV523,1)</f>
        <v>0</v>
      </c>
      <c r="BG523">
        <f>BF523/3</f>
        <v>0</v>
      </c>
      <c r="BH523">
        <f>BF523+BD523</f>
        <v>0</v>
      </c>
      <c r="BI523">
        <f>BH523/6</f>
        <v>0</v>
      </c>
      <c r="BJ523">
        <f>BH523+BB523</f>
        <v>0</v>
      </c>
      <c r="BK523">
        <f>BJ523/18</f>
        <v>0</v>
      </c>
      <c r="BL523">
        <f>COUNTIF('résultats bruts'!AB523, 1) + COUNTIF('résultats bruts'!AC523,1) + COUNTIF('résultats bruts'!BC523,1)+ COUNTIF('résultats bruts'!BD523,1)+ COUNTIF('résultats bruts'!DE523,1)+ COUNTIF('résultats bruts'!DF523,1)</f>
        <v>0</v>
      </c>
      <c r="BM523">
        <f>BL523/6</f>
        <v>0</v>
      </c>
      <c r="BN523">
        <f>BJ523+AN523+BL523</f>
        <v>0</v>
      </c>
      <c r="BO523">
        <f>BN523/42</f>
        <v>0</v>
      </c>
      <c r="BP523">
        <f>COUNTIF('résultats bruts'!DS523,1) + COUNTIF('résultats bruts'!DQ523,1)</f>
        <v>0</v>
      </c>
      <c r="BQ523">
        <f>BP523/2</f>
        <v>0</v>
      </c>
      <c r="BR523">
        <f>COUNTIF('résultats bruts'!DR523,1)+COUNTIF('résultats bruts'!DT523,1)</f>
        <v>0</v>
      </c>
      <c r="BS523">
        <f>BR523/2</f>
        <v>0</v>
      </c>
      <c r="BT523">
        <f>'résultats bruts'!AR523</f>
        <v>0</v>
      </c>
      <c r="BU523">
        <f>'résultats bruts'!DR523</f>
        <v>0</v>
      </c>
      <c r="BV523">
        <f>'résultats bruts'!AS523</f>
        <v>0</v>
      </c>
      <c r="BW523">
        <f>'résultats bruts'!DT523</f>
        <v>0</v>
      </c>
      <c r="BX523">
        <f>COUNTIF('résultats bruts'!AI523, 1) + COUNTIF('résultats bruts'!BP523,1) + COUNTIF('résultats bruts'!DG523,1)</f>
        <v>0</v>
      </c>
      <c r="BY523">
        <f>BX523/3</f>
        <v>0</v>
      </c>
      <c r="BZ523">
        <f>COUNTIF('résultats bruts'!AL523, 1) + COUNTIF('résultats bruts'!BN523,1) + COUNTIF('résultats bruts'!DI523,1)</f>
        <v>0</v>
      </c>
      <c r="CA523">
        <f>BZ523/3</f>
        <v>0</v>
      </c>
      <c r="CB523">
        <f>BX523+BZ523</f>
        <v>0</v>
      </c>
      <c r="CC523">
        <f>CB523/6</f>
        <v>0</v>
      </c>
      <c r="CD523">
        <f>COUNTIF('résultats bruts'!AK523, 1) + COUNTIF('résultats bruts'!BR523,1) + COUNTIF('résultats bruts'!DM523,1)</f>
        <v>0</v>
      </c>
      <c r="CE523">
        <f>CD523/3</f>
        <v>0</v>
      </c>
      <c r="CF523">
        <f>COUNTIF('résultats bruts'!AE523, 1) + COUNTIF('résultats bruts'!BL523,1) + COUNTIF('résultats bruts'!DN523,1)</f>
        <v>0</v>
      </c>
      <c r="CG523">
        <f>CF523/3</f>
        <v>0</v>
      </c>
      <c r="CH523">
        <f>CF523+CD523</f>
        <v>0</v>
      </c>
      <c r="CI523">
        <f>CH523/6</f>
        <v>0</v>
      </c>
      <c r="CJ523">
        <f>COUNTIF('résultats bruts'!AJ523, 1) + COUNTIF('résultats bruts'!BM523,1) + COUNTIF('résultats bruts'!DL523,1)</f>
        <v>0</v>
      </c>
      <c r="CK523">
        <f>CJ523/3</f>
        <v>0</v>
      </c>
      <c r="CL523">
        <f>COUNTIF('résultats bruts'!AH523, 1) + COUNTIF('résultats bruts'!BK523,1) + COUNTIF('résultats bruts'!DK523,1)</f>
        <v>0</v>
      </c>
      <c r="CM523">
        <f>CL523/3</f>
        <v>0</v>
      </c>
      <c r="CN523">
        <f>CL523+CJ523</f>
        <v>0</v>
      </c>
      <c r="CO523">
        <f>CN523/6</f>
        <v>0</v>
      </c>
      <c r="CP523">
        <f>COUNTIF('résultats bruts'!AF523, 1) + COUNTIF('résultats bruts'!BO523,1) + COUNTIF('résultats bruts'!DJ523,1)</f>
        <v>0</v>
      </c>
      <c r="CQ523">
        <f>CP523/3</f>
        <v>0</v>
      </c>
      <c r="CR523">
        <f>COUNTIF('résultats bruts'!AG523, 1) + COUNTIF('résultats bruts'!BQ523,1) + COUNTIF('résultats bruts'!DH523,1)</f>
        <v>0</v>
      </c>
      <c r="CS523">
        <f>CR523/3</f>
        <v>0</v>
      </c>
      <c r="CT523">
        <f>CR523+CP523</f>
        <v>0</v>
      </c>
      <c r="CU523">
        <f>CT523/6</f>
        <v>0</v>
      </c>
      <c r="CV523">
        <f>COUNTIF('résultats bruts'!AM523, 1) + COUNTIF('résultats bruts'!AN523,1) + COUNTIF('résultats bruts'!BS523,1) +COUNTIF('résultats bruts'!BT523, 1) + COUNTIF('résultats bruts'!DO523,1) + COUNTIF('résultats bruts'!DP523,1)</f>
        <v>0</v>
      </c>
      <c r="CW523">
        <f>+CV523/6</f>
        <v>0</v>
      </c>
      <c r="CX523">
        <f>CT523+CN523+CH523+CB559</f>
        <v>0</v>
      </c>
      <c r="CY523">
        <f>CX523/30</f>
        <v>0</v>
      </c>
      <c r="CZ523">
        <f>COUNTIF('résultats bruts'!AO523,1)</f>
        <v>0</v>
      </c>
      <c r="DA523">
        <f>COUNTIF('résultats bruts'!AP523,1)</f>
        <v>0</v>
      </c>
      <c r="DB523">
        <f>CZ523+DA523</f>
        <v>0</v>
      </c>
      <c r="DC523">
        <f>DB523/2</f>
        <v>0</v>
      </c>
      <c r="DD523">
        <f>COUNTIF('résultats bruts'!BU523,1)</f>
        <v>0</v>
      </c>
      <c r="DE523">
        <f>COUNTIF('résultats bruts'!BV523,1)</f>
        <v>0</v>
      </c>
      <c r="DF523">
        <f>DD523+DE523</f>
        <v>0</v>
      </c>
      <c r="DG523">
        <f>DD523+DE523</f>
        <v>0</v>
      </c>
      <c r="DH523">
        <f>DG523/2</f>
        <v>0</v>
      </c>
      <c r="DJ523">
        <f>COUNTIF(CD523, 1)</f>
        <v>0</v>
      </c>
      <c r="DK523">
        <f>DB523+DG523+DJ523</f>
        <v>0</v>
      </c>
      <c r="DL523">
        <f>DK523/5</f>
        <v>0</v>
      </c>
      <c r="DM523">
        <f>COUNTIF('résultats bruts'!BG523,1)+COUNTIF('résultats bruts'!BJ523,1)</f>
        <v>0</v>
      </c>
      <c r="DN523">
        <f>DM523/2</f>
        <v>0</v>
      </c>
      <c r="DO523">
        <f>COUNTIF('résultats bruts'!CD523,1)+COUNTIF('résultats bruts'!CF523,1) + COUNTIF('résultats bruts'!CO523,1)+COUNTIF('résultats bruts'!CR523,1)</f>
        <v>0</v>
      </c>
      <c r="DP523">
        <f>DO523/4</f>
        <v>0</v>
      </c>
      <c r="DQ523">
        <f>DM523+DO523</f>
        <v>0</v>
      </c>
      <c r="DR523">
        <f>DQ523/6</f>
        <v>0</v>
      </c>
      <c r="DS523">
        <f>COUNTIF('résultats bruts'!BF523,1)+COUNTIF('résultats bruts'!BI523,1)</f>
        <v>0</v>
      </c>
      <c r="DT523">
        <f>DS523/2</f>
        <v>0</v>
      </c>
      <c r="DU523">
        <f>COUNTIF('résultats bruts'!CE523,1)+COUNTIF('résultats bruts'!CH523,1) + COUNTIF('résultats bruts'!CP523,1)</f>
        <v>0</v>
      </c>
      <c r="DV523">
        <f>DU523/4</f>
        <v>0</v>
      </c>
      <c r="DW523">
        <f>DS523+DU523</f>
        <v>0</v>
      </c>
      <c r="DX523">
        <f>DW523/6</f>
        <v>0</v>
      </c>
      <c r="DY523">
        <f>COUNTIF('résultats bruts'!BE523,1)+COUNTIF('résultats bruts'!BH523,1)</f>
        <v>0</v>
      </c>
      <c r="DZ523">
        <f>DY523/2</f>
        <v>0</v>
      </c>
      <c r="EA523">
        <f>COUNTIF('résultats bruts'!CC523,1)+COUNTIF('résultats bruts'!CG523,1) + COUNTIF('résultats bruts'!CN523,1)</f>
        <v>0</v>
      </c>
      <c r="EB523">
        <f>EA523/3</f>
        <v>0</v>
      </c>
      <c r="EC523">
        <f>EA523+DY523</f>
        <v>0</v>
      </c>
      <c r="ED523">
        <f>EC523/5</f>
        <v>0</v>
      </c>
      <c r="EE523">
        <f>EC523+DW523+DQ523</f>
        <v>0</v>
      </c>
      <c r="EF523">
        <f>EE523/17</f>
        <v>0</v>
      </c>
    </row>
    <row r="524">
      <c r="A524">
        <f>'résultats bruts'!A524</f>
        <v>0</v>
      </c>
      <c r="B524">
        <f>'résultats bruts'!B524</f>
        <v>0</v>
      </c>
      <c r="C524">
        <f>'résultats bruts'!C524</f>
        <v>0</v>
      </c>
      <c r="D524">
        <f>'résultats bruts'!D524</f>
        <v>0</v>
      </c>
      <c r="E524">
        <f>'résultats bruts'!E524</f>
        <v>0</v>
      </c>
      <c r="F524">
        <f>'résultats bruts'!F524</f>
        <v>522</v>
      </c>
      <c r="G524">
        <f>COUNTIF('résultats bruts'!K524,1) +COUNTIF('résultats bruts'!CJ524:CK524,1)+COUNTIF('résultats bruts'!CJ524:CK524,"0A")</f>
        <v>0</v>
      </c>
      <c r="H524">
        <f>G524/3</f>
        <v>0</v>
      </c>
      <c r="I524">
        <f>COUNTIF('résultats bruts'!O524,1) + COUNTIF('résultats bruts'!AD524,1) + COUNTIF('résultats bruts'!CA524,1) + COUNTIF('résultats bruts'!DU524, 1) + COUNTIF('résultats bruts'!DU524,"0B")</f>
        <v>0</v>
      </c>
      <c r="J524">
        <f>I524/4</f>
        <v>0</v>
      </c>
      <c r="K524">
        <f>COUNTIF('résultats bruts'!CJ524:CK524,1)</f>
        <v>0</v>
      </c>
      <c r="L524">
        <f>K524/2</f>
        <v>0</v>
      </c>
      <c r="M524">
        <f>COUNTIF('résultats bruts'!CM524,1)</f>
        <v>0</v>
      </c>
      <c r="N524">
        <f>COUNTIF('résultats bruts'!DU524,1)</f>
        <v>0</v>
      </c>
      <c r="O524">
        <f>M524+N524</f>
        <v>0</v>
      </c>
      <c r="P524">
        <f>O524/2</f>
        <v>0</v>
      </c>
      <c r="Q524">
        <f>COUNTIF('résultats bruts'!CB524, "1A")+COUNTIF('résultats bruts'!CB524, "1B")</f>
        <v>0</v>
      </c>
      <c r="R524">
        <f>O524+K524+I524+G524</f>
        <v>0</v>
      </c>
      <c r="S524">
        <f>R524/11</f>
        <v>0</v>
      </c>
      <c r="T524">
        <f>COUNTIF('résultats bruts'!Q524, 1) + COUNTIF('résultats bruts'!AU524,1) + COUNTIF('résultats bruts'!CW524,1)</f>
        <v>0</v>
      </c>
      <c r="U524">
        <f>T524/3</f>
        <v>0</v>
      </c>
      <c r="V524">
        <f>COUNTIF('résultats bruts'!P524,1) + COUNTIF('résultats bruts'!AS524,1) + COUNTIF('résultats bruts'!DD524,1)</f>
        <v>0</v>
      </c>
      <c r="W524">
        <f>V524/3</f>
        <v>0</v>
      </c>
      <c r="X524">
        <f>T524+V524</f>
        <v>0</v>
      </c>
      <c r="Y524">
        <f>X524/6</f>
        <v>0</v>
      </c>
      <c r="Z524">
        <f>COUNTIF('résultats bruts'!V524, 1) + COUNTIF('résultats bruts'!AT524,1) + COUNTIF('résultats bruts'!CT524,1)</f>
        <v>0</v>
      </c>
      <c r="AA524">
        <f>Z524/3</f>
        <v>0</v>
      </c>
      <c r="AB524">
        <f>COUNTIF('résultats bruts'!W524, 1) + COUNTIF('résultats bruts'!AV524,1) + COUNTIF('résultats bruts'!CZ524,1)</f>
        <v>0</v>
      </c>
      <c r="AC524">
        <f>AB524/3</f>
        <v>0</v>
      </c>
      <c r="AD524">
        <f>AB524+Z524</f>
        <v>0</v>
      </c>
      <c r="AE524">
        <f>AD524/6</f>
        <v>0</v>
      </c>
      <c r="AF524">
        <f>AD524+X524</f>
        <v>0</v>
      </c>
      <c r="AG524">
        <f>AF524/12</f>
        <v>0</v>
      </c>
      <c r="AH524">
        <f>COUNTIF('résultats bruts'!R524, 1) + COUNTIF('résultats bruts'!AW524,1) + COUNTIF('résultats bruts'!CU524,1)</f>
        <v>0</v>
      </c>
      <c r="AI524">
        <f>AH524/3</f>
        <v>0</v>
      </c>
      <c r="AJ524">
        <f>COUNTIF('résultats bruts'!Z524, 1) + COUNTIF('résultats bruts'!AQ524,1) + COUNTIF('résultats bruts'!CS524,1)</f>
        <v>0</v>
      </c>
      <c r="AK524">
        <f>AJ524/3</f>
        <v>0</v>
      </c>
      <c r="AL524">
        <f>AH524+AJ524</f>
        <v>0</v>
      </c>
      <c r="AM524">
        <f>AL524/6</f>
        <v>0</v>
      </c>
      <c r="AN524">
        <f>AL524+AF524</f>
        <v>0</v>
      </c>
      <c r="AO524">
        <f>AN524/18</f>
        <v>0</v>
      </c>
      <c r="AP524">
        <f>COUNTIF('résultats bruts'!Y524, 1) + COUNTIF('résultats bruts'!AY524,1) + COUNTIF('résultats bruts'!DC524,1)</f>
        <v>0</v>
      </c>
      <c r="AQ524">
        <f>AP524/3</f>
        <v>0</v>
      </c>
      <c r="AR524">
        <f>COUNTIF('résultats bruts'!T524, 1) + COUNTIF('résultats bruts'!AR524,1) + COUNTIF('résultats bruts'!DB524,1)</f>
        <v>0</v>
      </c>
      <c r="AS524">
        <f>AR524/3</f>
        <v>0</v>
      </c>
      <c r="AT524">
        <f>AR524+AP524</f>
        <v>0</v>
      </c>
      <c r="AU524">
        <f>AT524/6</f>
        <v>0</v>
      </c>
      <c r="AV524">
        <f>COUNTIF('résultats bruts'!X524, 1) + COUNTIF('résultats bruts'!BB524,1) + COUNTIF('résultats bruts'!DA524,1)</f>
        <v>0</v>
      </c>
      <c r="AW524">
        <f>AV524/3</f>
        <v>0</v>
      </c>
      <c r="AX524">
        <f>COUNTIF('résultats bruts'!AA524, 1) + COUNTIF('résultats bruts'!AX524,1) + COUNTIF('résultats bruts'!CY524,1)</f>
        <v>0</v>
      </c>
      <c r="AY524">
        <f>AX524/3</f>
        <v>0</v>
      </c>
      <c r="AZ524">
        <f>AX524+AV524</f>
        <v>0</v>
      </c>
      <c r="BA524">
        <f>AZ524/6</f>
        <v>0</v>
      </c>
      <c r="BB524">
        <f>AZ524+AT524</f>
        <v>0</v>
      </c>
      <c r="BC524">
        <f>BB524/12</f>
        <v>0</v>
      </c>
      <c r="BD524">
        <f>COUNTIF('résultats bruts'!U524, 1) + COUNTIF('résultats bruts'!AZ524,1) + COUNTIF('résultats bruts'!CX524,1)</f>
        <v>0</v>
      </c>
      <c r="BE524">
        <f>BD524/3</f>
        <v>0</v>
      </c>
      <c r="BF524">
        <f>COUNTIF('résultats bruts'!S524, 1) + COUNTIF('résultats bruts'!BA524,1) + COUNTIF('résultats bruts'!CV524,1)</f>
        <v>0</v>
      </c>
      <c r="BG524">
        <f>BF524/3</f>
        <v>0</v>
      </c>
      <c r="BH524">
        <f>BF524+BD524</f>
        <v>0</v>
      </c>
      <c r="BI524">
        <f>BH524/6</f>
        <v>0</v>
      </c>
      <c r="BJ524">
        <f>BH524+BB524</f>
        <v>0</v>
      </c>
      <c r="BK524">
        <f>BJ524/18</f>
        <v>0</v>
      </c>
      <c r="BL524">
        <f>COUNTIF('résultats bruts'!AB524, 1) + COUNTIF('résultats bruts'!AC524,1) + COUNTIF('résultats bruts'!BC524,1)+ COUNTIF('résultats bruts'!BD524,1)+ COUNTIF('résultats bruts'!DE524,1)+ COUNTIF('résultats bruts'!DF524,1)</f>
        <v>0</v>
      </c>
      <c r="BM524">
        <f>BL524/6</f>
        <v>0</v>
      </c>
      <c r="BN524">
        <f>BJ524+AN524+BL524</f>
        <v>0</v>
      </c>
      <c r="BO524">
        <f>BN524/42</f>
        <v>0</v>
      </c>
      <c r="BP524">
        <f>COUNTIF('résultats bruts'!DS524,1) + COUNTIF('résultats bruts'!DQ524,1)</f>
        <v>0</v>
      </c>
      <c r="BQ524">
        <f>BP524/2</f>
        <v>0</v>
      </c>
      <c r="BR524">
        <f>COUNTIF('résultats bruts'!DR524,1)+COUNTIF('résultats bruts'!DT524,1)</f>
        <v>0</v>
      </c>
      <c r="BS524">
        <f>BR524/2</f>
        <v>0</v>
      </c>
      <c r="BT524">
        <f>'résultats bruts'!AR524</f>
        <v>0</v>
      </c>
      <c r="BU524">
        <f>'résultats bruts'!DR524</f>
        <v>0</v>
      </c>
      <c r="BV524">
        <f>'résultats bruts'!AS524</f>
        <v>0</v>
      </c>
      <c r="BW524">
        <f>'résultats bruts'!DT524</f>
        <v>0</v>
      </c>
      <c r="BX524">
        <f>COUNTIF('résultats bruts'!AI524, 1) + COUNTIF('résultats bruts'!BP524,1) + COUNTIF('résultats bruts'!DG524,1)</f>
        <v>0</v>
      </c>
      <c r="BY524">
        <f>BX524/3</f>
        <v>0</v>
      </c>
      <c r="BZ524">
        <f>COUNTIF('résultats bruts'!AL524, 1) + COUNTIF('résultats bruts'!BN524,1) + COUNTIF('résultats bruts'!DI524,1)</f>
        <v>0</v>
      </c>
      <c r="CA524">
        <f>BZ524/3</f>
        <v>0</v>
      </c>
      <c r="CB524">
        <f>BX524+BZ524</f>
        <v>0</v>
      </c>
      <c r="CC524">
        <f>CB524/6</f>
        <v>0</v>
      </c>
      <c r="CD524">
        <f>COUNTIF('résultats bruts'!AK524, 1) + COUNTIF('résultats bruts'!BR524,1) + COUNTIF('résultats bruts'!DM524,1)</f>
        <v>0</v>
      </c>
      <c r="CE524">
        <f>CD524/3</f>
        <v>0</v>
      </c>
      <c r="CF524">
        <f>COUNTIF('résultats bruts'!AE524, 1) + COUNTIF('résultats bruts'!BL524,1) + COUNTIF('résultats bruts'!DN524,1)</f>
        <v>0</v>
      </c>
      <c r="CG524">
        <f>CF524/3</f>
        <v>0</v>
      </c>
      <c r="CH524">
        <f>CF524+CD524</f>
        <v>0</v>
      </c>
      <c r="CI524">
        <f>CH524/6</f>
        <v>0</v>
      </c>
      <c r="CJ524">
        <f>COUNTIF('résultats bruts'!AJ524, 1) + COUNTIF('résultats bruts'!BM524,1) + COUNTIF('résultats bruts'!DL524,1)</f>
        <v>0</v>
      </c>
      <c r="CK524">
        <f>CJ524/3</f>
        <v>0</v>
      </c>
      <c r="CL524">
        <f>COUNTIF('résultats bruts'!AH524, 1) + COUNTIF('résultats bruts'!BK524,1) + COUNTIF('résultats bruts'!DK524,1)</f>
        <v>0</v>
      </c>
      <c r="CM524">
        <f>CL524/3</f>
        <v>0</v>
      </c>
      <c r="CN524">
        <f>CL524+CJ524</f>
        <v>0</v>
      </c>
      <c r="CO524">
        <f>CN524/6</f>
        <v>0</v>
      </c>
      <c r="CP524">
        <f>COUNTIF('résultats bruts'!AF524, 1) + COUNTIF('résultats bruts'!BO524,1) + COUNTIF('résultats bruts'!DJ524,1)</f>
        <v>0</v>
      </c>
      <c r="CQ524">
        <f>CP524/3</f>
        <v>0</v>
      </c>
      <c r="CR524">
        <f>COUNTIF('résultats bruts'!AG524, 1) + COUNTIF('résultats bruts'!BQ524,1) + COUNTIF('résultats bruts'!DH524,1)</f>
        <v>0</v>
      </c>
      <c r="CS524">
        <f>CR524/3</f>
        <v>0</v>
      </c>
      <c r="CT524">
        <f>CR524+CP524</f>
        <v>0</v>
      </c>
      <c r="CU524">
        <f>CT524/6</f>
        <v>0</v>
      </c>
      <c r="CV524">
        <f>COUNTIF('résultats bruts'!AM524, 1) + COUNTIF('résultats bruts'!AN524,1) + COUNTIF('résultats bruts'!BS524,1) +COUNTIF('résultats bruts'!BT524, 1) + COUNTIF('résultats bruts'!DO524,1) + COUNTIF('résultats bruts'!DP524,1)</f>
        <v>0</v>
      </c>
      <c r="CW524">
        <f>+CV524/6</f>
        <v>0</v>
      </c>
      <c r="CX524">
        <f>CT524+CN524+CH524+CB560</f>
        <v>0</v>
      </c>
      <c r="CY524">
        <f>CX524/30</f>
        <v>0</v>
      </c>
      <c r="CZ524">
        <f>COUNTIF('résultats bruts'!AO524,1)</f>
        <v>0</v>
      </c>
      <c r="DA524">
        <f>COUNTIF('résultats bruts'!AP524,1)</f>
        <v>0</v>
      </c>
      <c r="DB524">
        <f>CZ524+DA524</f>
        <v>0</v>
      </c>
      <c r="DC524">
        <f>DB524/2</f>
        <v>0</v>
      </c>
      <c r="DD524">
        <f>COUNTIF('résultats bruts'!BU524,1)</f>
        <v>0</v>
      </c>
      <c r="DE524">
        <f>COUNTIF('résultats bruts'!BV524,1)</f>
        <v>0</v>
      </c>
      <c r="DF524">
        <f>DD524+DE524</f>
        <v>0</v>
      </c>
      <c r="DG524">
        <f>DD524+DE524</f>
        <v>0</v>
      </c>
      <c r="DH524">
        <f>DG524/2</f>
        <v>0</v>
      </c>
      <c r="DJ524">
        <f>COUNTIF(CD524, 1)</f>
        <v>0</v>
      </c>
      <c r="DK524">
        <f>DB524+DG524+DJ524</f>
        <v>0</v>
      </c>
      <c r="DL524">
        <f>DK524/5</f>
        <v>0</v>
      </c>
      <c r="DM524">
        <f>COUNTIF('résultats bruts'!BG524,1)+COUNTIF('résultats bruts'!BJ524,1)</f>
        <v>0</v>
      </c>
      <c r="DN524">
        <f>DM524/2</f>
        <v>0</v>
      </c>
      <c r="DO524">
        <f>COUNTIF('résultats bruts'!CD524,1)+COUNTIF('résultats bruts'!CF524,1) + COUNTIF('résultats bruts'!CO524,1)+COUNTIF('résultats bruts'!CR524,1)</f>
        <v>0</v>
      </c>
      <c r="DP524">
        <f>DO524/4</f>
        <v>0</v>
      </c>
      <c r="DQ524">
        <f>DM524+DO524</f>
        <v>0</v>
      </c>
      <c r="DR524">
        <f>DQ524/6</f>
        <v>0</v>
      </c>
      <c r="DS524">
        <f>COUNTIF('résultats bruts'!BF524,1)+COUNTIF('résultats bruts'!BI524,1)</f>
        <v>0</v>
      </c>
      <c r="DT524">
        <f>DS524/2</f>
        <v>0</v>
      </c>
      <c r="DU524">
        <f>COUNTIF('résultats bruts'!CE524,1)+COUNTIF('résultats bruts'!CH524,1) + COUNTIF('résultats bruts'!CP524,1)</f>
        <v>0</v>
      </c>
      <c r="DV524">
        <f>DU524/4</f>
        <v>0</v>
      </c>
      <c r="DW524">
        <f>DS524+DU524</f>
        <v>0</v>
      </c>
      <c r="DX524">
        <f>DW524/6</f>
        <v>0</v>
      </c>
      <c r="DY524">
        <f>COUNTIF('résultats bruts'!BE524,1)+COUNTIF('résultats bruts'!BH524,1)</f>
        <v>0</v>
      </c>
      <c r="DZ524">
        <f>DY524/2</f>
        <v>0</v>
      </c>
      <c r="EA524">
        <f>COUNTIF('résultats bruts'!CC524,1)+COUNTIF('résultats bruts'!CG524,1) + COUNTIF('résultats bruts'!CN524,1)</f>
        <v>0</v>
      </c>
      <c r="EB524">
        <f>EA524/3</f>
        <v>0</v>
      </c>
      <c r="EC524">
        <f>EA524+DY524</f>
        <v>0</v>
      </c>
      <c r="ED524">
        <f>EC524/5</f>
        <v>0</v>
      </c>
      <c r="EE524">
        <f>EC524+DW524+DQ524</f>
        <v>0</v>
      </c>
      <c r="EF524">
        <f>EE524/17</f>
        <v>0</v>
      </c>
    </row>
    <row r="525">
      <c r="A525">
        <f>'résultats bruts'!A525</f>
        <v>0</v>
      </c>
      <c r="B525">
        <f>'résultats bruts'!B525</f>
        <v>0</v>
      </c>
      <c r="C525">
        <f>'résultats bruts'!C525</f>
        <v>0</v>
      </c>
      <c r="D525">
        <f>'résultats bruts'!D525</f>
        <v>0</v>
      </c>
      <c r="E525">
        <f>'résultats bruts'!E525</f>
        <v>0</v>
      </c>
      <c r="F525">
        <f>'résultats bruts'!F525</f>
        <v>523</v>
      </c>
      <c r="G525">
        <f>COUNTIF('résultats bruts'!K525,1) +COUNTIF('résultats bruts'!CJ525:CK525,1)+COUNTIF('résultats bruts'!CJ525:CK525,"0A")</f>
        <v>0</v>
      </c>
      <c r="H525">
        <f>G525/3</f>
        <v>0</v>
      </c>
      <c r="I525">
        <f>COUNTIF('résultats bruts'!O525,1) + COUNTIF('résultats bruts'!AD525,1) + COUNTIF('résultats bruts'!CA525,1) + COUNTIF('résultats bruts'!DU525, 1) + COUNTIF('résultats bruts'!DU525,"0B")</f>
        <v>0</v>
      </c>
      <c r="J525">
        <f>I525/4</f>
        <v>0</v>
      </c>
      <c r="K525">
        <f>COUNTIF('résultats bruts'!CJ525:CK525,1)</f>
        <v>0</v>
      </c>
      <c r="L525">
        <f>K525/2</f>
        <v>0</v>
      </c>
      <c r="M525">
        <f>COUNTIF('résultats bruts'!CM525,1)</f>
        <v>0</v>
      </c>
      <c r="N525">
        <f>COUNTIF('résultats bruts'!DU525,1)</f>
        <v>0</v>
      </c>
      <c r="O525">
        <f>M525+N525</f>
        <v>0</v>
      </c>
      <c r="P525">
        <f>O525/2</f>
        <v>0</v>
      </c>
      <c r="Q525">
        <f>COUNTIF('résultats bruts'!CB525, "1A")+COUNTIF('résultats bruts'!CB525, "1B")</f>
        <v>0</v>
      </c>
      <c r="R525">
        <f>O525+K525+I525+G525</f>
        <v>0</v>
      </c>
      <c r="S525">
        <f>R525/11</f>
        <v>0</v>
      </c>
      <c r="T525">
        <f>COUNTIF('résultats bruts'!Q525, 1) + COUNTIF('résultats bruts'!AU525,1) + COUNTIF('résultats bruts'!CW525,1)</f>
        <v>0</v>
      </c>
      <c r="U525">
        <f>T525/3</f>
        <v>0</v>
      </c>
      <c r="V525">
        <f>COUNTIF('résultats bruts'!P525,1) + COUNTIF('résultats bruts'!AS525,1) + COUNTIF('résultats bruts'!DD525,1)</f>
        <v>0</v>
      </c>
      <c r="W525">
        <f>V525/3</f>
        <v>0</v>
      </c>
      <c r="X525">
        <f>T525+V525</f>
        <v>0</v>
      </c>
      <c r="Y525">
        <f>X525/6</f>
        <v>0</v>
      </c>
      <c r="Z525">
        <f>COUNTIF('résultats bruts'!V525, 1) + COUNTIF('résultats bruts'!AT525,1) + COUNTIF('résultats bruts'!CT525,1)</f>
        <v>0</v>
      </c>
      <c r="AA525">
        <f>Z525/3</f>
        <v>0</v>
      </c>
      <c r="AB525">
        <f>COUNTIF('résultats bruts'!W525, 1) + COUNTIF('résultats bruts'!AV525,1) + COUNTIF('résultats bruts'!CZ525,1)</f>
        <v>0</v>
      </c>
      <c r="AC525">
        <f>AB525/3</f>
        <v>0</v>
      </c>
      <c r="AD525">
        <f>AB525+Z525</f>
        <v>0</v>
      </c>
      <c r="AE525">
        <f>AD525/6</f>
        <v>0</v>
      </c>
      <c r="AF525">
        <f>AD525+X525</f>
        <v>0</v>
      </c>
      <c r="AG525">
        <f>AF525/12</f>
        <v>0</v>
      </c>
      <c r="AH525">
        <f>COUNTIF('résultats bruts'!R525, 1) + COUNTIF('résultats bruts'!AW525,1) + COUNTIF('résultats bruts'!CU525,1)</f>
        <v>0</v>
      </c>
      <c r="AI525">
        <f>AH525/3</f>
        <v>0</v>
      </c>
      <c r="AJ525">
        <f>COUNTIF('résultats bruts'!Z525, 1) + COUNTIF('résultats bruts'!AQ525,1) + COUNTIF('résultats bruts'!CS525,1)</f>
        <v>0</v>
      </c>
      <c r="AK525">
        <f>AJ525/3</f>
        <v>0</v>
      </c>
      <c r="AL525">
        <f>AH525+AJ525</f>
        <v>0</v>
      </c>
      <c r="AM525">
        <f>AL525/6</f>
        <v>0</v>
      </c>
      <c r="AN525">
        <f>AL525+AF525</f>
        <v>0</v>
      </c>
      <c r="AO525">
        <f>AN525/18</f>
        <v>0</v>
      </c>
      <c r="AP525">
        <f>COUNTIF('résultats bruts'!Y525, 1) + COUNTIF('résultats bruts'!AY525,1) + COUNTIF('résultats bruts'!DC525,1)</f>
        <v>0</v>
      </c>
      <c r="AQ525">
        <f>AP525/3</f>
        <v>0</v>
      </c>
      <c r="AR525">
        <f>COUNTIF('résultats bruts'!T525, 1) + COUNTIF('résultats bruts'!AR525,1) + COUNTIF('résultats bruts'!DB525,1)</f>
        <v>0</v>
      </c>
      <c r="AS525">
        <f>AR525/3</f>
        <v>0</v>
      </c>
      <c r="AT525">
        <f>AR525+AP525</f>
        <v>0</v>
      </c>
      <c r="AU525">
        <f>AT525/6</f>
        <v>0</v>
      </c>
      <c r="AV525">
        <f>COUNTIF('résultats bruts'!X525, 1) + COUNTIF('résultats bruts'!BB525,1) + COUNTIF('résultats bruts'!DA525,1)</f>
        <v>0</v>
      </c>
      <c r="AW525">
        <f>AV525/3</f>
        <v>0</v>
      </c>
      <c r="AX525">
        <f>COUNTIF('résultats bruts'!AA525, 1) + COUNTIF('résultats bruts'!AX525,1) + COUNTIF('résultats bruts'!CY525,1)</f>
        <v>0</v>
      </c>
      <c r="AY525">
        <f>AX525/3</f>
        <v>0</v>
      </c>
      <c r="AZ525">
        <f>AX525+AV525</f>
        <v>0</v>
      </c>
      <c r="BA525">
        <f>AZ525/6</f>
        <v>0</v>
      </c>
      <c r="BB525">
        <f>AZ525+AT525</f>
        <v>0</v>
      </c>
      <c r="BC525">
        <f>BB525/12</f>
        <v>0</v>
      </c>
      <c r="BD525">
        <f>COUNTIF('résultats bruts'!U525, 1) + COUNTIF('résultats bruts'!AZ525,1) + COUNTIF('résultats bruts'!CX525,1)</f>
        <v>0</v>
      </c>
      <c r="BE525">
        <f>BD525/3</f>
        <v>0</v>
      </c>
      <c r="BF525">
        <f>COUNTIF('résultats bruts'!S525, 1) + COUNTIF('résultats bruts'!BA525,1) + COUNTIF('résultats bruts'!CV525,1)</f>
        <v>0</v>
      </c>
      <c r="BG525">
        <f>BF525/3</f>
        <v>0</v>
      </c>
      <c r="BH525">
        <f>BF525+BD525</f>
        <v>0</v>
      </c>
      <c r="BI525">
        <f>BH525/6</f>
        <v>0</v>
      </c>
      <c r="BJ525">
        <f>BH525+BB525</f>
        <v>0</v>
      </c>
      <c r="BK525">
        <f>BJ525/18</f>
        <v>0</v>
      </c>
      <c r="BL525">
        <f>COUNTIF('résultats bruts'!AB525, 1) + COUNTIF('résultats bruts'!AC525,1) + COUNTIF('résultats bruts'!BC525,1)+ COUNTIF('résultats bruts'!BD525,1)+ COUNTIF('résultats bruts'!DE525,1)+ COUNTIF('résultats bruts'!DF525,1)</f>
        <v>0</v>
      </c>
      <c r="BM525">
        <f>BL525/6</f>
        <v>0</v>
      </c>
      <c r="BN525">
        <f>BJ525+AN525+BL525</f>
        <v>0</v>
      </c>
      <c r="BO525">
        <f>BN525/42</f>
        <v>0</v>
      </c>
      <c r="BP525">
        <f>COUNTIF('résultats bruts'!DS525,1) + COUNTIF('résultats bruts'!DQ525,1)</f>
        <v>0</v>
      </c>
      <c r="BQ525">
        <f>BP525/2</f>
        <v>0</v>
      </c>
      <c r="BR525">
        <f>COUNTIF('résultats bruts'!DR525,1)+COUNTIF('résultats bruts'!DT525,1)</f>
        <v>0</v>
      </c>
      <c r="BS525">
        <f>BR525/2</f>
        <v>0</v>
      </c>
      <c r="BT525">
        <f>'résultats bruts'!AR525</f>
        <v>0</v>
      </c>
      <c r="BU525">
        <f>'résultats bruts'!DR525</f>
        <v>0</v>
      </c>
      <c r="BV525">
        <f>'résultats bruts'!AS525</f>
        <v>0</v>
      </c>
      <c r="BW525">
        <f>'résultats bruts'!DT525</f>
        <v>0</v>
      </c>
      <c r="BX525">
        <f>COUNTIF('résultats bruts'!AI525, 1) + COUNTIF('résultats bruts'!BP525,1) + COUNTIF('résultats bruts'!DG525,1)</f>
        <v>0</v>
      </c>
      <c r="BY525">
        <f>BX525/3</f>
        <v>0</v>
      </c>
      <c r="BZ525">
        <f>COUNTIF('résultats bruts'!AL525, 1) + COUNTIF('résultats bruts'!BN525,1) + COUNTIF('résultats bruts'!DI525,1)</f>
        <v>0</v>
      </c>
      <c r="CA525">
        <f>BZ525/3</f>
        <v>0</v>
      </c>
      <c r="CB525">
        <f>BX525+BZ525</f>
        <v>0</v>
      </c>
      <c r="CC525">
        <f>CB525/6</f>
        <v>0</v>
      </c>
      <c r="CD525">
        <f>COUNTIF('résultats bruts'!AK525, 1) + COUNTIF('résultats bruts'!BR525,1) + COUNTIF('résultats bruts'!DM525,1)</f>
        <v>0</v>
      </c>
      <c r="CE525">
        <f>CD525/3</f>
        <v>0</v>
      </c>
      <c r="CF525">
        <f>COUNTIF('résultats bruts'!AE525, 1) + COUNTIF('résultats bruts'!BL525,1) + COUNTIF('résultats bruts'!DN525,1)</f>
        <v>0</v>
      </c>
      <c r="CG525">
        <f>CF525/3</f>
        <v>0</v>
      </c>
      <c r="CH525">
        <f>CF525+CD525</f>
        <v>0</v>
      </c>
      <c r="CI525">
        <f>CH525/6</f>
        <v>0</v>
      </c>
      <c r="CJ525">
        <f>COUNTIF('résultats bruts'!AJ525, 1) + COUNTIF('résultats bruts'!BM525,1) + COUNTIF('résultats bruts'!DL525,1)</f>
        <v>0</v>
      </c>
      <c r="CK525">
        <f>CJ525/3</f>
        <v>0</v>
      </c>
      <c r="CL525">
        <f>COUNTIF('résultats bruts'!AH525, 1) + COUNTIF('résultats bruts'!BK525,1) + COUNTIF('résultats bruts'!DK525,1)</f>
        <v>0</v>
      </c>
      <c r="CM525">
        <f>CL525/3</f>
        <v>0</v>
      </c>
      <c r="CN525">
        <f>CL525+CJ525</f>
        <v>0</v>
      </c>
      <c r="CO525">
        <f>CN525/6</f>
        <v>0</v>
      </c>
      <c r="CP525">
        <f>COUNTIF('résultats bruts'!AF525, 1) + COUNTIF('résultats bruts'!BO525,1) + COUNTIF('résultats bruts'!DJ525,1)</f>
        <v>0</v>
      </c>
      <c r="CQ525">
        <f>CP525/3</f>
        <v>0</v>
      </c>
      <c r="CR525">
        <f>COUNTIF('résultats bruts'!AG525, 1) + COUNTIF('résultats bruts'!BQ525,1) + COUNTIF('résultats bruts'!DH525,1)</f>
        <v>0</v>
      </c>
      <c r="CS525">
        <f>CR525/3</f>
        <v>0</v>
      </c>
      <c r="CT525">
        <f>CR525+CP525</f>
        <v>0</v>
      </c>
      <c r="CU525">
        <f>CT525/6</f>
        <v>0</v>
      </c>
      <c r="CV525">
        <f>COUNTIF('résultats bruts'!AM525, 1) + COUNTIF('résultats bruts'!AN525,1) + COUNTIF('résultats bruts'!BS525,1) +COUNTIF('résultats bruts'!BT525, 1) + COUNTIF('résultats bruts'!DO525,1) + COUNTIF('résultats bruts'!DP525,1)</f>
        <v>0</v>
      </c>
      <c r="CW525">
        <f>+CV525/6</f>
        <v>0</v>
      </c>
      <c r="CX525">
        <f>CT525+CN525+CH525+CB561</f>
        <v>0</v>
      </c>
      <c r="CY525">
        <f>CX525/30</f>
        <v>0</v>
      </c>
      <c r="CZ525">
        <f>COUNTIF('résultats bruts'!AO525,1)</f>
        <v>0</v>
      </c>
      <c r="DA525">
        <f>COUNTIF('résultats bruts'!AP525,1)</f>
        <v>0</v>
      </c>
      <c r="DB525">
        <f>CZ525+DA525</f>
        <v>0</v>
      </c>
      <c r="DC525">
        <f>DB525/2</f>
        <v>0</v>
      </c>
      <c r="DD525">
        <f>COUNTIF('résultats bruts'!BU525,1)</f>
        <v>0</v>
      </c>
      <c r="DE525">
        <f>COUNTIF('résultats bruts'!BV525,1)</f>
        <v>0</v>
      </c>
      <c r="DF525">
        <f>DD525+DE525</f>
        <v>0</v>
      </c>
      <c r="DG525">
        <f>DD525+DE525</f>
        <v>0</v>
      </c>
      <c r="DH525">
        <f>DG525/2</f>
        <v>0</v>
      </c>
      <c r="DJ525">
        <f>COUNTIF(CD525, 1)</f>
        <v>0</v>
      </c>
      <c r="DK525">
        <f>DB525+DG525+DJ525</f>
        <v>0</v>
      </c>
      <c r="DL525">
        <f>DK525/5</f>
        <v>0</v>
      </c>
      <c r="DM525">
        <f>COUNTIF('résultats bruts'!BG525,1)+COUNTIF('résultats bruts'!BJ525,1)</f>
        <v>0</v>
      </c>
      <c r="DN525">
        <f>DM525/2</f>
        <v>0</v>
      </c>
      <c r="DO525">
        <f>COUNTIF('résultats bruts'!CD525,1)+COUNTIF('résultats bruts'!CF525,1) + COUNTIF('résultats bruts'!CO525,1)+COUNTIF('résultats bruts'!CR525,1)</f>
        <v>0</v>
      </c>
      <c r="DP525">
        <f>DO525/4</f>
        <v>0</v>
      </c>
      <c r="DQ525">
        <f>DM525+DO525</f>
        <v>0</v>
      </c>
      <c r="DR525">
        <f>DQ525/6</f>
        <v>0</v>
      </c>
      <c r="DS525">
        <f>COUNTIF('résultats bruts'!BF525,1)+COUNTIF('résultats bruts'!BI525,1)</f>
        <v>0</v>
      </c>
      <c r="DT525">
        <f>DS525/2</f>
        <v>0</v>
      </c>
      <c r="DU525">
        <f>COUNTIF('résultats bruts'!CE525,1)+COUNTIF('résultats bruts'!CH525,1) + COUNTIF('résultats bruts'!CP525,1)</f>
        <v>0</v>
      </c>
      <c r="DV525">
        <f>DU525/4</f>
        <v>0</v>
      </c>
      <c r="DW525">
        <f>DS525+DU525</f>
        <v>0</v>
      </c>
      <c r="DX525">
        <f>DW525/6</f>
        <v>0</v>
      </c>
      <c r="DY525">
        <f>COUNTIF('résultats bruts'!BE525,1)+COUNTIF('résultats bruts'!BH525,1)</f>
        <v>0</v>
      </c>
      <c r="DZ525">
        <f>DY525/2</f>
        <v>0</v>
      </c>
      <c r="EA525">
        <f>COUNTIF('résultats bruts'!CC525,1)+COUNTIF('résultats bruts'!CG525,1) + COUNTIF('résultats bruts'!CN525,1)</f>
        <v>0</v>
      </c>
      <c r="EB525">
        <f>EA525/3</f>
        <v>0</v>
      </c>
      <c r="EC525">
        <f>EA525+DY525</f>
        <v>0</v>
      </c>
      <c r="ED525">
        <f>EC525/5</f>
        <v>0</v>
      </c>
      <c r="EE525">
        <f>EC525+DW525+DQ525</f>
        <v>0</v>
      </c>
      <c r="EF525">
        <f>EE525/17</f>
        <v>0</v>
      </c>
    </row>
    <row r="526">
      <c r="A526">
        <f>'résultats bruts'!A526</f>
        <v>0</v>
      </c>
      <c r="B526">
        <f>'résultats bruts'!B526</f>
        <v>0</v>
      </c>
      <c r="C526">
        <f>'résultats bruts'!C526</f>
        <v>0</v>
      </c>
      <c r="D526">
        <f>'résultats bruts'!D526</f>
        <v>0</v>
      </c>
      <c r="E526">
        <f>'résultats bruts'!E526</f>
        <v>0</v>
      </c>
      <c r="F526">
        <f>'résultats bruts'!F526</f>
        <v>524</v>
      </c>
      <c r="G526">
        <f>COUNTIF('résultats bruts'!K526,1) +COUNTIF('résultats bruts'!CJ526:CK526,1)+COUNTIF('résultats bruts'!CJ526:CK526,"0A")</f>
        <v>0</v>
      </c>
      <c r="H526">
        <f>G526/3</f>
        <v>0</v>
      </c>
      <c r="I526">
        <f>COUNTIF('résultats bruts'!O526,1) + COUNTIF('résultats bruts'!AD526,1) + COUNTIF('résultats bruts'!CA526,1) + COUNTIF('résultats bruts'!DU526, 1) + COUNTIF('résultats bruts'!DU526,"0B")</f>
        <v>0</v>
      </c>
      <c r="J526">
        <f>I526/4</f>
        <v>0</v>
      </c>
      <c r="K526">
        <f>COUNTIF('résultats bruts'!CJ526:CK526,1)</f>
        <v>0</v>
      </c>
      <c r="L526">
        <f>K526/2</f>
        <v>0</v>
      </c>
      <c r="M526">
        <f>COUNTIF('résultats bruts'!CM526,1)</f>
        <v>0</v>
      </c>
      <c r="N526">
        <f>COUNTIF('résultats bruts'!DU526,1)</f>
        <v>0</v>
      </c>
      <c r="O526">
        <f>M526+N526</f>
        <v>0</v>
      </c>
      <c r="P526">
        <f>O526/2</f>
        <v>0</v>
      </c>
      <c r="Q526">
        <f>COUNTIF('résultats bruts'!CB526, "1A")+COUNTIF('résultats bruts'!CB526, "1B")</f>
        <v>0</v>
      </c>
      <c r="R526">
        <f>O526+K526+I526+G526</f>
        <v>0</v>
      </c>
      <c r="S526">
        <f>R526/11</f>
        <v>0</v>
      </c>
      <c r="T526">
        <f>COUNTIF('résultats bruts'!Q526, 1) + COUNTIF('résultats bruts'!AU526,1) + COUNTIF('résultats bruts'!CW526,1)</f>
        <v>0</v>
      </c>
      <c r="U526">
        <f>T526/3</f>
        <v>0</v>
      </c>
      <c r="V526">
        <f>COUNTIF('résultats bruts'!P526,1) + COUNTIF('résultats bruts'!AS526,1) + COUNTIF('résultats bruts'!DD526,1)</f>
        <v>0</v>
      </c>
      <c r="W526">
        <f>V526/3</f>
        <v>0</v>
      </c>
      <c r="X526">
        <f>T526+V526</f>
        <v>0</v>
      </c>
      <c r="Y526">
        <f>X526/6</f>
        <v>0</v>
      </c>
      <c r="Z526">
        <f>COUNTIF('résultats bruts'!V526, 1) + COUNTIF('résultats bruts'!AT526,1) + COUNTIF('résultats bruts'!CT526,1)</f>
        <v>0</v>
      </c>
      <c r="AA526">
        <f>Z526/3</f>
        <v>0</v>
      </c>
      <c r="AB526">
        <f>COUNTIF('résultats bruts'!W526, 1) + COUNTIF('résultats bruts'!AV526,1) + COUNTIF('résultats bruts'!CZ526,1)</f>
        <v>0</v>
      </c>
      <c r="AC526">
        <f>AB526/3</f>
        <v>0</v>
      </c>
      <c r="AD526">
        <f>AB526+Z526</f>
        <v>0</v>
      </c>
      <c r="AE526">
        <f>AD526/6</f>
        <v>0</v>
      </c>
      <c r="AF526">
        <f>AD526+X526</f>
        <v>0</v>
      </c>
      <c r="AG526">
        <f>AF526/12</f>
        <v>0</v>
      </c>
      <c r="AH526">
        <f>COUNTIF('résultats bruts'!R526, 1) + COUNTIF('résultats bruts'!AW526,1) + COUNTIF('résultats bruts'!CU526,1)</f>
        <v>0</v>
      </c>
      <c r="AI526">
        <f>AH526/3</f>
        <v>0</v>
      </c>
      <c r="AJ526">
        <f>COUNTIF('résultats bruts'!Z526, 1) + COUNTIF('résultats bruts'!AQ526,1) + COUNTIF('résultats bruts'!CS526,1)</f>
        <v>0</v>
      </c>
      <c r="AK526">
        <f>AJ526/3</f>
        <v>0</v>
      </c>
      <c r="AL526">
        <f>AH526+AJ526</f>
        <v>0</v>
      </c>
      <c r="AM526">
        <f>AL526/6</f>
        <v>0</v>
      </c>
      <c r="AN526">
        <f>AL526+AF526</f>
        <v>0</v>
      </c>
      <c r="AO526">
        <f>AN526/18</f>
        <v>0</v>
      </c>
      <c r="AP526">
        <f>COUNTIF('résultats bruts'!Y526, 1) + COUNTIF('résultats bruts'!AY526,1) + COUNTIF('résultats bruts'!DC526,1)</f>
        <v>0</v>
      </c>
      <c r="AQ526">
        <f>AP526/3</f>
        <v>0</v>
      </c>
      <c r="AR526">
        <f>COUNTIF('résultats bruts'!T526, 1) + COUNTIF('résultats bruts'!AR526,1) + COUNTIF('résultats bruts'!DB526,1)</f>
        <v>0</v>
      </c>
      <c r="AS526">
        <f>AR526/3</f>
        <v>0</v>
      </c>
      <c r="AT526">
        <f>AR526+AP526</f>
        <v>0</v>
      </c>
      <c r="AU526">
        <f>AT526/6</f>
        <v>0</v>
      </c>
      <c r="AV526">
        <f>COUNTIF('résultats bruts'!X526, 1) + COUNTIF('résultats bruts'!BB526,1) + COUNTIF('résultats bruts'!DA526,1)</f>
        <v>0</v>
      </c>
      <c r="AW526">
        <f>AV526/3</f>
        <v>0</v>
      </c>
      <c r="AX526">
        <f>COUNTIF('résultats bruts'!AA526, 1) + COUNTIF('résultats bruts'!AX526,1) + COUNTIF('résultats bruts'!CY526,1)</f>
        <v>0</v>
      </c>
      <c r="AY526">
        <f>AX526/3</f>
        <v>0</v>
      </c>
      <c r="AZ526">
        <f>AX526+AV526</f>
        <v>0</v>
      </c>
      <c r="BA526">
        <f>AZ526/6</f>
        <v>0</v>
      </c>
      <c r="BB526">
        <f>AZ526+AT526</f>
        <v>0</v>
      </c>
      <c r="BC526">
        <f>BB526/12</f>
        <v>0</v>
      </c>
      <c r="BD526">
        <f>COUNTIF('résultats bruts'!U526, 1) + COUNTIF('résultats bruts'!AZ526,1) + COUNTIF('résultats bruts'!CX526,1)</f>
        <v>0</v>
      </c>
      <c r="BE526">
        <f>BD526/3</f>
        <v>0</v>
      </c>
      <c r="BF526">
        <f>COUNTIF('résultats bruts'!S526, 1) + COUNTIF('résultats bruts'!BA526,1) + COUNTIF('résultats bruts'!CV526,1)</f>
        <v>0</v>
      </c>
      <c r="BG526">
        <f>BF526/3</f>
        <v>0</v>
      </c>
      <c r="BH526">
        <f>BF526+BD526</f>
        <v>0</v>
      </c>
      <c r="BI526">
        <f>BH526/6</f>
        <v>0</v>
      </c>
      <c r="BJ526">
        <f>BH526+BB526</f>
        <v>0</v>
      </c>
      <c r="BK526">
        <f>BJ526/18</f>
        <v>0</v>
      </c>
      <c r="BL526">
        <f>COUNTIF('résultats bruts'!AB526, 1) + COUNTIF('résultats bruts'!AC526,1) + COUNTIF('résultats bruts'!BC526,1)+ COUNTIF('résultats bruts'!BD526,1)+ COUNTIF('résultats bruts'!DE526,1)+ COUNTIF('résultats bruts'!DF526,1)</f>
        <v>0</v>
      </c>
      <c r="BM526">
        <f>BL526/6</f>
        <v>0</v>
      </c>
      <c r="BN526">
        <f>BJ526+AN526+BL526</f>
        <v>0</v>
      </c>
      <c r="BO526">
        <f>BN526/42</f>
        <v>0</v>
      </c>
      <c r="BP526">
        <f>COUNTIF('résultats bruts'!DS526,1) + COUNTIF('résultats bruts'!DQ526,1)</f>
        <v>0</v>
      </c>
      <c r="BQ526">
        <f>BP526/2</f>
        <v>0</v>
      </c>
      <c r="BR526">
        <f>COUNTIF('résultats bruts'!DR526,1)+COUNTIF('résultats bruts'!DT526,1)</f>
        <v>0</v>
      </c>
      <c r="BS526">
        <f>BR526/2</f>
        <v>0</v>
      </c>
      <c r="BT526">
        <f>'résultats bruts'!AR526</f>
        <v>0</v>
      </c>
      <c r="BU526">
        <f>'résultats bruts'!DR526</f>
        <v>0</v>
      </c>
      <c r="BV526">
        <f>'résultats bruts'!AS526</f>
        <v>0</v>
      </c>
      <c r="BW526">
        <f>'résultats bruts'!DT526</f>
        <v>0</v>
      </c>
      <c r="BX526">
        <f>COUNTIF('résultats bruts'!AI526, 1) + COUNTIF('résultats bruts'!BP526,1) + COUNTIF('résultats bruts'!DG526,1)</f>
        <v>0</v>
      </c>
      <c r="BY526">
        <f>BX526/3</f>
        <v>0</v>
      </c>
      <c r="BZ526">
        <f>COUNTIF('résultats bruts'!AL526, 1) + COUNTIF('résultats bruts'!BN526,1) + COUNTIF('résultats bruts'!DI526,1)</f>
        <v>0</v>
      </c>
      <c r="CA526">
        <f>BZ526/3</f>
        <v>0</v>
      </c>
      <c r="CB526">
        <f>BX526+BZ526</f>
        <v>0</v>
      </c>
      <c r="CC526">
        <f>CB526/6</f>
        <v>0</v>
      </c>
      <c r="CD526">
        <f>COUNTIF('résultats bruts'!AK526, 1) + COUNTIF('résultats bruts'!BR526,1) + COUNTIF('résultats bruts'!DM526,1)</f>
        <v>0</v>
      </c>
      <c r="CE526">
        <f>CD526/3</f>
        <v>0</v>
      </c>
      <c r="CF526">
        <f>COUNTIF('résultats bruts'!AE526, 1) + COUNTIF('résultats bruts'!BL526,1) + COUNTIF('résultats bruts'!DN526,1)</f>
        <v>0</v>
      </c>
      <c r="CG526">
        <f>CF526/3</f>
        <v>0</v>
      </c>
      <c r="CH526">
        <f>CF526+CD526</f>
        <v>0</v>
      </c>
      <c r="CI526">
        <f>CH526/6</f>
        <v>0</v>
      </c>
      <c r="CJ526">
        <f>COUNTIF('résultats bruts'!AJ526, 1) + COUNTIF('résultats bruts'!BM526,1) + COUNTIF('résultats bruts'!DL526,1)</f>
        <v>0</v>
      </c>
      <c r="CK526">
        <f>CJ526/3</f>
        <v>0</v>
      </c>
      <c r="CL526">
        <f>COUNTIF('résultats bruts'!AH526, 1) + COUNTIF('résultats bruts'!BK526,1) + COUNTIF('résultats bruts'!DK526,1)</f>
        <v>0</v>
      </c>
      <c r="CM526">
        <f>CL526/3</f>
        <v>0</v>
      </c>
      <c r="CN526">
        <f>CL526+CJ526</f>
        <v>0</v>
      </c>
      <c r="CO526">
        <f>CN526/6</f>
        <v>0</v>
      </c>
      <c r="CP526">
        <f>COUNTIF('résultats bruts'!AF526, 1) + COUNTIF('résultats bruts'!BO526,1) + COUNTIF('résultats bruts'!DJ526,1)</f>
        <v>0</v>
      </c>
      <c r="CQ526">
        <f>CP526/3</f>
        <v>0</v>
      </c>
      <c r="CR526">
        <f>COUNTIF('résultats bruts'!AG526, 1) + COUNTIF('résultats bruts'!BQ526,1) + COUNTIF('résultats bruts'!DH526,1)</f>
        <v>0</v>
      </c>
      <c r="CS526">
        <f>CR526/3</f>
        <v>0</v>
      </c>
      <c r="CT526">
        <f>CR526+CP526</f>
        <v>0</v>
      </c>
      <c r="CU526">
        <f>CT526/6</f>
        <v>0</v>
      </c>
      <c r="CV526">
        <f>COUNTIF('résultats bruts'!AM526, 1) + COUNTIF('résultats bruts'!AN526,1) + COUNTIF('résultats bruts'!BS526,1) +COUNTIF('résultats bruts'!BT526, 1) + COUNTIF('résultats bruts'!DO526,1) + COUNTIF('résultats bruts'!DP526,1)</f>
        <v>0</v>
      </c>
      <c r="CW526">
        <f>+CV526/6</f>
        <v>0</v>
      </c>
      <c r="CX526">
        <f>CT526+CN526+CH526+CB562</f>
        <v>0</v>
      </c>
      <c r="CY526">
        <f>CX526/30</f>
        <v>0</v>
      </c>
      <c r="CZ526">
        <f>COUNTIF('résultats bruts'!AO526,1)</f>
        <v>0</v>
      </c>
      <c r="DA526">
        <f>COUNTIF('résultats bruts'!AP526,1)</f>
        <v>0</v>
      </c>
      <c r="DB526">
        <f>CZ526+DA526</f>
        <v>0</v>
      </c>
      <c r="DC526">
        <f>DB526/2</f>
        <v>0</v>
      </c>
      <c r="DD526">
        <f>COUNTIF('résultats bruts'!BU526,1)</f>
        <v>0</v>
      </c>
      <c r="DE526">
        <f>COUNTIF('résultats bruts'!BV526,1)</f>
        <v>0</v>
      </c>
      <c r="DF526">
        <f>DD526+DE526</f>
        <v>0</v>
      </c>
      <c r="DG526">
        <f>DD526+DE526</f>
        <v>0</v>
      </c>
      <c r="DH526">
        <f>DG526/2</f>
        <v>0</v>
      </c>
      <c r="DJ526">
        <f>COUNTIF(CD526, 1)</f>
        <v>0</v>
      </c>
      <c r="DK526">
        <f>DB526+DG526+DJ526</f>
        <v>0</v>
      </c>
      <c r="DL526">
        <f>DK526/5</f>
        <v>0</v>
      </c>
      <c r="DM526">
        <f>COUNTIF('résultats bruts'!BG526,1)+COUNTIF('résultats bruts'!BJ526,1)</f>
        <v>0</v>
      </c>
      <c r="DN526">
        <f>DM526/2</f>
        <v>0</v>
      </c>
      <c r="DO526">
        <f>COUNTIF('résultats bruts'!CD526,1)+COUNTIF('résultats bruts'!CF526,1) + COUNTIF('résultats bruts'!CO526,1)+COUNTIF('résultats bruts'!CR526,1)</f>
        <v>0</v>
      </c>
      <c r="DP526">
        <f>DO526/4</f>
        <v>0</v>
      </c>
      <c r="DQ526">
        <f>DM526+DO526</f>
        <v>0</v>
      </c>
      <c r="DR526">
        <f>DQ526/6</f>
        <v>0</v>
      </c>
      <c r="DS526">
        <f>COUNTIF('résultats bruts'!BF526,1)+COUNTIF('résultats bruts'!BI526,1)</f>
        <v>0</v>
      </c>
      <c r="DT526">
        <f>DS526/2</f>
        <v>0</v>
      </c>
      <c r="DU526">
        <f>COUNTIF('résultats bruts'!CE526,1)+COUNTIF('résultats bruts'!CH526,1) + COUNTIF('résultats bruts'!CP526,1)</f>
        <v>0</v>
      </c>
      <c r="DV526">
        <f>DU526/4</f>
        <v>0</v>
      </c>
      <c r="DW526">
        <f>DS526+DU526</f>
        <v>0</v>
      </c>
      <c r="DX526">
        <f>DW526/6</f>
        <v>0</v>
      </c>
      <c r="DY526">
        <f>COUNTIF('résultats bruts'!BE526,1)+COUNTIF('résultats bruts'!BH526,1)</f>
        <v>0</v>
      </c>
      <c r="DZ526">
        <f>DY526/2</f>
        <v>0</v>
      </c>
      <c r="EA526">
        <f>COUNTIF('résultats bruts'!CC526,1)+COUNTIF('résultats bruts'!CG526,1) + COUNTIF('résultats bruts'!CN526,1)</f>
        <v>0</v>
      </c>
      <c r="EB526">
        <f>EA526/3</f>
        <v>0</v>
      </c>
      <c r="EC526">
        <f>EA526+DY526</f>
        <v>0</v>
      </c>
      <c r="ED526">
        <f>EC526/5</f>
        <v>0</v>
      </c>
      <c r="EE526">
        <f>EC526+DW526+DQ526</f>
        <v>0</v>
      </c>
      <c r="EF526">
        <f>EE526/17</f>
        <v>0</v>
      </c>
    </row>
    <row r="527">
      <c r="A527">
        <f>'résultats bruts'!A527</f>
        <v>0</v>
      </c>
      <c r="B527">
        <f>'résultats bruts'!B527</f>
        <v>0</v>
      </c>
      <c r="C527">
        <f>'résultats bruts'!C527</f>
        <v>0</v>
      </c>
      <c r="D527">
        <f>'résultats bruts'!D527</f>
        <v>0</v>
      </c>
      <c r="E527">
        <f>'résultats bruts'!E527</f>
        <v>0</v>
      </c>
      <c r="F527">
        <f>'résultats bruts'!F527</f>
        <v>525</v>
      </c>
      <c r="G527">
        <f>COUNTIF('résultats bruts'!K527,1) +COUNTIF('résultats bruts'!CJ527:CK527,1)+COUNTIF('résultats bruts'!CJ527:CK527,"0A")</f>
        <v>0</v>
      </c>
      <c r="H527">
        <f>G527/3</f>
        <v>0</v>
      </c>
      <c r="I527">
        <f>COUNTIF('résultats bruts'!O527,1) + COUNTIF('résultats bruts'!AD527,1) + COUNTIF('résultats bruts'!CA527,1) + COUNTIF('résultats bruts'!DU527, 1) + COUNTIF('résultats bruts'!DU527,"0B")</f>
        <v>0</v>
      </c>
      <c r="J527">
        <f>I527/4</f>
        <v>0</v>
      </c>
      <c r="K527">
        <f>COUNTIF('résultats bruts'!CJ527:CK527,1)</f>
        <v>0</v>
      </c>
      <c r="L527">
        <f>K527/2</f>
        <v>0</v>
      </c>
      <c r="M527">
        <f>COUNTIF('résultats bruts'!CM527,1)</f>
        <v>0</v>
      </c>
      <c r="N527">
        <f>COUNTIF('résultats bruts'!DU527,1)</f>
        <v>0</v>
      </c>
      <c r="O527">
        <f>M527+N527</f>
        <v>0</v>
      </c>
      <c r="P527">
        <f>O527/2</f>
        <v>0</v>
      </c>
      <c r="Q527">
        <f>COUNTIF('résultats bruts'!CB527, "1A")+COUNTIF('résultats bruts'!CB527, "1B")</f>
        <v>0</v>
      </c>
      <c r="R527">
        <f>O527+K527+I527+G527</f>
        <v>0</v>
      </c>
      <c r="S527">
        <f>R527/11</f>
        <v>0</v>
      </c>
      <c r="T527">
        <f>COUNTIF('résultats bruts'!Q527, 1) + COUNTIF('résultats bruts'!AU527,1) + COUNTIF('résultats bruts'!CW527,1)</f>
        <v>0</v>
      </c>
      <c r="U527">
        <f>T527/3</f>
        <v>0</v>
      </c>
      <c r="V527">
        <f>COUNTIF('résultats bruts'!P527,1) + COUNTIF('résultats bruts'!AS527,1) + COUNTIF('résultats bruts'!DD527,1)</f>
        <v>0</v>
      </c>
      <c r="W527">
        <f>V527/3</f>
        <v>0</v>
      </c>
      <c r="X527">
        <f>T527+V527</f>
        <v>0</v>
      </c>
      <c r="Y527">
        <f>X527/6</f>
        <v>0</v>
      </c>
      <c r="Z527">
        <f>COUNTIF('résultats bruts'!V527, 1) + COUNTIF('résultats bruts'!AT527,1) + COUNTIF('résultats bruts'!CT527,1)</f>
        <v>0</v>
      </c>
      <c r="AA527">
        <f>Z527/3</f>
        <v>0</v>
      </c>
      <c r="AB527">
        <f>COUNTIF('résultats bruts'!W527, 1) + COUNTIF('résultats bruts'!AV527,1) + COUNTIF('résultats bruts'!CZ527,1)</f>
        <v>0</v>
      </c>
      <c r="AC527">
        <f>AB527/3</f>
        <v>0</v>
      </c>
      <c r="AD527">
        <f>AB527+Z527</f>
        <v>0</v>
      </c>
      <c r="AE527">
        <f>AD527/6</f>
        <v>0</v>
      </c>
      <c r="AF527">
        <f>AD527+X527</f>
        <v>0</v>
      </c>
      <c r="AG527">
        <f>AF527/12</f>
        <v>0</v>
      </c>
      <c r="AH527">
        <f>COUNTIF('résultats bruts'!R527, 1) + COUNTIF('résultats bruts'!AW527,1) + COUNTIF('résultats bruts'!CU527,1)</f>
        <v>0</v>
      </c>
      <c r="AI527">
        <f>AH527/3</f>
        <v>0</v>
      </c>
      <c r="AJ527">
        <f>COUNTIF('résultats bruts'!Z527, 1) + COUNTIF('résultats bruts'!AQ527,1) + COUNTIF('résultats bruts'!CS527,1)</f>
        <v>0</v>
      </c>
      <c r="AK527">
        <f>AJ527/3</f>
        <v>0</v>
      </c>
      <c r="AL527">
        <f>AH527+AJ527</f>
        <v>0</v>
      </c>
      <c r="AM527">
        <f>AL527/6</f>
        <v>0</v>
      </c>
      <c r="AN527">
        <f>AL527+AF527</f>
        <v>0</v>
      </c>
      <c r="AO527">
        <f>AN527/18</f>
        <v>0</v>
      </c>
      <c r="AP527">
        <f>COUNTIF('résultats bruts'!Y527, 1) + COUNTIF('résultats bruts'!AY527,1) + COUNTIF('résultats bruts'!DC527,1)</f>
        <v>0</v>
      </c>
      <c r="AQ527">
        <f>AP527/3</f>
        <v>0</v>
      </c>
      <c r="AR527">
        <f>COUNTIF('résultats bruts'!T527, 1) + COUNTIF('résultats bruts'!AR527,1) + COUNTIF('résultats bruts'!DB527,1)</f>
        <v>0</v>
      </c>
      <c r="AS527">
        <f>AR527/3</f>
        <v>0</v>
      </c>
      <c r="AT527">
        <f>AR527+AP527</f>
        <v>0</v>
      </c>
      <c r="AU527">
        <f>AT527/6</f>
        <v>0</v>
      </c>
      <c r="AV527">
        <f>COUNTIF('résultats bruts'!X527, 1) + COUNTIF('résultats bruts'!BB527,1) + COUNTIF('résultats bruts'!DA527,1)</f>
        <v>0</v>
      </c>
      <c r="AW527">
        <f>AV527/3</f>
        <v>0</v>
      </c>
      <c r="AX527">
        <f>COUNTIF('résultats bruts'!AA527, 1) + COUNTIF('résultats bruts'!AX527,1) + COUNTIF('résultats bruts'!CY527,1)</f>
        <v>0</v>
      </c>
      <c r="AY527">
        <f>AX527/3</f>
        <v>0</v>
      </c>
      <c r="AZ527">
        <f>AX527+AV527</f>
        <v>0</v>
      </c>
      <c r="BA527">
        <f>AZ527/6</f>
        <v>0</v>
      </c>
      <c r="BB527">
        <f>AZ527+AT527</f>
        <v>0</v>
      </c>
      <c r="BC527">
        <f>BB527/12</f>
        <v>0</v>
      </c>
      <c r="BD527">
        <f>COUNTIF('résultats bruts'!U527, 1) + COUNTIF('résultats bruts'!AZ527,1) + COUNTIF('résultats bruts'!CX527,1)</f>
        <v>0</v>
      </c>
      <c r="BE527">
        <f>BD527/3</f>
        <v>0</v>
      </c>
      <c r="BF527">
        <f>COUNTIF('résultats bruts'!S527, 1) + COUNTIF('résultats bruts'!BA527,1) + COUNTIF('résultats bruts'!CV527,1)</f>
        <v>0</v>
      </c>
      <c r="BG527">
        <f>BF527/3</f>
        <v>0</v>
      </c>
      <c r="BH527">
        <f>BF527+BD527</f>
        <v>0</v>
      </c>
      <c r="BI527">
        <f>BH527/6</f>
        <v>0</v>
      </c>
      <c r="BJ527">
        <f>BH527+BB527</f>
        <v>0</v>
      </c>
      <c r="BK527">
        <f>BJ527/18</f>
        <v>0</v>
      </c>
      <c r="BL527">
        <f>COUNTIF('résultats bruts'!AB527, 1) + COUNTIF('résultats bruts'!AC527,1) + COUNTIF('résultats bruts'!BC527,1)+ COUNTIF('résultats bruts'!BD527,1)+ COUNTIF('résultats bruts'!DE527,1)+ COUNTIF('résultats bruts'!DF527,1)</f>
        <v>0</v>
      </c>
      <c r="BM527">
        <f>BL527/6</f>
        <v>0</v>
      </c>
      <c r="BN527">
        <f>BJ527+AN527+BL527</f>
        <v>0</v>
      </c>
      <c r="BO527">
        <f>BN527/42</f>
        <v>0</v>
      </c>
      <c r="BP527">
        <f>COUNTIF('résultats bruts'!DS527,1) + COUNTIF('résultats bruts'!DQ527,1)</f>
        <v>0</v>
      </c>
      <c r="BQ527">
        <f>BP527/2</f>
        <v>0</v>
      </c>
      <c r="BR527">
        <f>COUNTIF('résultats bruts'!DR527,1)+COUNTIF('résultats bruts'!DT527,1)</f>
        <v>0</v>
      </c>
      <c r="BS527">
        <f>BR527/2</f>
        <v>0</v>
      </c>
      <c r="BT527">
        <f>'résultats bruts'!AR527</f>
        <v>0</v>
      </c>
      <c r="BU527">
        <f>'résultats bruts'!DR527</f>
        <v>0</v>
      </c>
      <c r="BV527">
        <f>'résultats bruts'!AS527</f>
        <v>0</v>
      </c>
      <c r="BW527">
        <f>'résultats bruts'!DT527</f>
        <v>0</v>
      </c>
      <c r="BX527">
        <f>COUNTIF('résultats bruts'!AI527, 1) + COUNTIF('résultats bruts'!BP527,1) + COUNTIF('résultats bruts'!DG527,1)</f>
        <v>0</v>
      </c>
      <c r="BY527">
        <f>BX527/3</f>
        <v>0</v>
      </c>
      <c r="BZ527">
        <f>COUNTIF('résultats bruts'!AL527, 1) + COUNTIF('résultats bruts'!BN527,1) + COUNTIF('résultats bruts'!DI527,1)</f>
        <v>0</v>
      </c>
      <c r="CA527">
        <f>BZ527/3</f>
        <v>0</v>
      </c>
      <c r="CB527">
        <f>BX527+BZ527</f>
        <v>0</v>
      </c>
      <c r="CC527">
        <f>CB527/6</f>
        <v>0</v>
      </c>
      <c r="CD527">
        <f>COUNTIF('résultats bruts'!AK527, 1) + COUNTIF('résultats bruts'!BR527,1) + COUNTIF('résultats bruts'!DM527,1)</f>
        <v>0</v>
      </c>
      <c r="CE527">
        <f>CD527/3</f>
        <v>0</v>
      </c>
      <c r="CF527">
        <f>COUNTIF('résultats bruts'!AE527, 1) + COUNTIF('résultats bruts'!BL527,1) + COUNTIF('résultats bruts'!DN527,1)</f>
        <v>0</v>
      </c>
      <c r="CG527">
        <f>CF527/3</f>
        <v>0</v>
      </c>
      <c r="CH527">
        <f>CF527+CD527</f>
        <v>0</v>
      </c>
      <c r="CI527">
        <f>CH527/6</f>
        <v>0</v>
      </c>
      <c r="CJ527">
        <f>COUNTIF('résultats bruts'!AJ527, 1) + COUNTIF('résultats bruts'!BM527,1) + COUNTIF('résultats bruts'!DL527,1)</f>
        <v>0</v>
      </c>
      <c r="CK527">
        <f>CJ527/3</f>
        <v>0</v>
      </c>
      <c r="CL527">
        <f>COUNTIF('résultats bruts'!AH527, 1) + COUNTIF('résultats bruts'!BK527,1) + COUNTIF('résultats bruts'!DK527,1)</f>
        <v>0</v>
      </c>
      <c r="CM527">
        <f>CL527/3</f>
        <v>0</v>
      </c>
      <c r="CN527">
        <f>CL527+CJ527</f>
        <v>0</v>
      </c>
      <c r="CO527">
        <f>CN527/6</f>
        <v>0</v>
      </c>
      <c r="CP527">
        <f>COUNTIF('résultats bruts'!AF527, 1) + COUNTIF('résultats bruts'!BO527,1) + COUNTIF('résultats bruts'!DJ527,1)</f>
        <v>0</v>
      </c>
      <c r="CQ527">
        <f>CP527/3</f>
        <v>0</v>
      </c>
      <c r="CR527">
        <f>COUNTIF('résultats bruts'!AG527, 1) + COUNTIF('résultats bruts'!BQ527,1) + COUNTIF('résultats bruts'!DH527,1)</f>
        <v>0</v>
      </c>
      <c r="CS527">
        <f>CR527/3</f>
        <v>0</v>
      </c>
      <c r="CT527">
        <f>CR527+CP527</f>
        <v>0</v>
      </c>
      <c r="CU527">
        <f>CT527/6</f>
        <v>0</v>
      </c>
      <c r="CV527">
        <f>COUNTIF('résultats bruts'!AM527, 1) + COUNTIF('résultats bruts'!AN527,1) + COUNTIF('résultats bruts'!BS527,1) +COUNTIF('résultats bruts'!BT527, 1) + COUNTIF('résultats bruts'!DO527,1) + COUNTIF('résultats bruts'!DP527,1)</f>
        <v>0</v>
      </c>
      <c r="CW527">
        <f>+CV527/6</f>
        <v>0</v>
      </c>
      <c r="CX527">
        <f>CT527+CN527+CH527+CB563</f>
        <v>0</v>
      </c>
      <c r="CY527">
        <f>CX527/30</f>
        <v>0</v>
      </c>
      <c r="CZ527">
        <f>COUNTIF('résultats bruts'!AO527,1)</f>
        <v>0</v>
      </c>
      <c r="DA527">
        <f>COUNTIF('résultats bruts'!AP527,1)</f>
        <v>0</v>
      </c>
      <c r="DB527">
        <f>CZ527+DA527</f>
        <v>0</v>
      </c>
      <c r="DC527">
        <f>DB527/2</f>
        <v>0</v>
      </c>
      <c r="DD527">
        <f>COUNTIF('résultats bruts'!BU527,1)</f>
        <v>0</v>
      </c>
      <c r="DE527">
        <f>COUNTIF('résultats bruts'!BV527,1)</f>
        <v>0</v>
      </c>
      <c r="DF527">
        <f>DD527+DE527</f>
        <v>0</v>
      </c>
      <c r="DG527">
        <f>DD527+DE527</f>
        <v>0</v>
      </c>
      <c r="DH527">
        <f>DG527/2</f>
        <v>0</v>
      </c>
      <c r="DJ527">
        <f>COUNTIF(CD527, 1)</f>
        <v>0</v>
      </c>
      <c r="DK527">
        <f>DB527+DG527+DJ527</f>
        <v>0</v>
      </c>
      <c r="DL527">
        <f>DK527/5</f>
        <v>0</v>
      </c>
      <c r="DM527">
        <f>COUNTIF('résultats bruts'!BG527,1)+COUNTIF('résultats bruts'!BJ527,1)</f>
        <v>0</v>
      </c>
      <c r="DN527">
        <f>DM527/2</f>
        <v>0</v>
      </c>
      <c r="DO527">
        <f>COUNTIF('résultats bruts'!CD527,1)+COUNTIF('résultats bruts'!CF527,1) + COUNTIF('résultats bruts'!CO527,1)+COUNTIF('résultats bruts'!CR527,1)</f>
        <v>0</v>
      </c>
      <c r="DP527">
        <f>DO527/4</f>
        <v>0</v>
      </c>
      <c r="DQ527">
        <f>DM527+DO527</f>
        <v>0</v>
      </c>
      <c r="DR527">
        <f>DQ527/6</f>
        <v>0</v>
      </c>
      <c r="DS527">
        <f>COUNTIF('résultats bruts'!BF527,1)+COUNTIF('résultats bruts'!BI527,1)</f>
        <v>0</v>
      </c>
      <c r="DT527">
        <f>DS527/2</f>
        <v>0</v>
      </c>
      <c r="DU527">
        <f>COUNTIF('résultats bruts'!CE527,1)+COUNTIF('résultats bruts'!CH527,1) + COUNTIF('résultats bruts'!CP527,1)</f>
        <v>0</v>
      </c>
      <c r="DV527">
        <f>DU527/4</f>
        <v>0</v>
      </c>
      <c r="DW527">
        <f>DS527+DU527</f>
        <v>0</v>
      </c>
      <c r="DX527">
        <f>DW527/6</f>
        <v>0</v>
      </c>
      <c r="DY527">
        <f>COUNTIF('résultats bruts'!BE527,1)+COUNTIF('résultats bruts'!BH527,1)</f>
        <v>0</v>
      </c>
      <c r="DZ527">
        <f>DY527/2</f>
        <v>0</v>
      </c>
      <c r="EA527">
        <f>COUNTIF('résultats bruts'!CC527,1)+COUNTIF('résultats bruts'!CG527,1) + COUNTIF('résultats bruts'!CN527,1)</f>
        <v>0</v>
      </c>
      <c r="EB527">
        <f>EA527/3</f>
        <v>0</v>
      </c>
      <c r="EC527">
        <f>EA527+DY527</f>
        <v>0</v>
      </c>
      <c r="ED527">
        <f>EC527/5</f>
        <v>0</v>
      </c>
      <c r="EE527">
        <f>EC527+DW527+DQ527</f>
        <v>0</v>
      </c>
      <c r="EF527">
        <f>EE527/17</f>
        <v>0</v>
      </c>
    </row>
    <row r="528">
      <c r="A528">
        <f>'résultats bruts'!A528</f>
        <v>0</v>
      </c>
      <c r="B528">
        <f>'résultats bruts'!B528</f>
        <v>0</v>
      </c>
      <c r="C528">
        <f>'résultats bruts'!C528</f>
        <v>0</v>
      </c>
      <c r="D528">
        <f>'résultats bruts'!D528</f>
        <v>0</v>
      </c>
      <c r="E528">
        <f>'résultats bruts'!E528</f>
        <v>0</v>
      </c>
      <c r="F528">
        <f>'résultats bruts'!F528</f>
        <v>526</v>
      </c>
      <c r="G528">
        <f>COUNTIF('résultats bruts'!K528,1) +COUNTIF('résultats bruts'!CJ528:CK528,1)+COUNTIF('résultats bruts'!CJ528:CK528,"0A")</f>
        <v>0</v>
      </c>
      <c r="H528">
        <f>G528/3</f>
        <v>0</v>
      </c>
      <c r="I528">
        <f>COUNTIF('résultats bruts'!O528,1) + COUNTIF('résultats bruts'!AD528,1) + COUNTIF('résultats bruts'!CA528,1) + COUNTIF('résultats bruts'!DU528, 1) + COUNTIF('résultats bruts'!DU528,"0B")</f>
        <v>0</v>
      </c>
      <c r="J528">
        <f>I528/4</f>
        <v>0</v>
      </c>
      <c r="K528">
        <f>COUNTIF('résultats bruts'!CJ528:CK528,1)</f>
        <v>0</v>
      </c>
      <c r="L528">
        <f>K528/2</f>
        <v>0</v>
      </c>
      <c r="M528">
        <f>COUNTIF('résultats bruts'!CM528,1)</f>
        <v>0</v>
      </c>
      <c r="N528">
        <f>COUNTIF('résultats bruts'!DU528,1)</f>
        <v>0</v>
      </c>
      <c r="O528">
        <f>M528+N528</f>
        <v>0</v>
      </c>
      <c r="P528">
        <f>O528/2</f>
        <v>0</v>
      </c>
      <c r="Q528">
        <f>COUNTIF('résultats bruts'!CB528, "1A")+COUNTIF('résultats bruts'!CB528, "1B")</f>
        <v>0</v>
      </c>
      <c r="R528">
        <f>O528+K528+I528+G528</f>
        <v>0</v>
      </c>
      <c r="S528">
        <f>R528/11</f>
        <v>0</v>
      </c>
      <c r="T528">
        <f>COUNTIF('résultats bruts'!Q528, 1) + COUNTIF('résultats bruts'!AU528,1) + COUNTIF('résultats bruts'!CW528,1)</f>
        <v>0</v>
      </c>
      <c r="U528">
        <f>T528/3</f>
        <v>0</v>
      </c>
      <c r="V528">
        <f>COUNTIF('résultats bruts'!P528,1) + COUNTIF('résultats bruts'!AS528,1) + COUNTIF('résultats bruts'!DD528,1)</f>
        <v>0</v>
      </c>
      <c r="W528">
        <f>V528/3</f>
        <v>0</v>
      </c>
      <c r="X528">
        <f>T528+V528</f>
        <v>0</v>
      </c>
      <c r="Y528">
        <f>X528/6</f>
        <v>0</v>
      </c>
      <c r="Z528">
        <f>COUNTIF('résultats bruts'!V528, 1) + COUNTIF('résultats bruts'!AT528,1) + COUNTIF('résultats bruts'!CT528,1)</f>
        <v>0</v>
      </c>
      <c r="AA528">
        <f>Z528/3</f>
        <v>0</v>
      </c>
      <c r="AB528">
        <f>COUNTIF('résultats bruts'!W528, 1) + COUNTIF('résultats bruts'!AV528,1) + COUNTIF('résultats bruts'!CZ528,1)</f>
        <v>0</v>
      </c>
      <c r="AC528">
        <f>AB528/3</f>
        <v>0</v>
      </c>
      <c r="AD528">
        <f>AB528+Z528</f>
        <v>0</v>
      </c>
      <c r="AE528">
        <f>AD528/6</f>
        <v>0</v>
      </c>
      <c r="AF528">
        <f>AD528+X528</f>
        <v>0</v>
      </c>
      <c r="AG528">
        <f>AF528/12</f>
        <v>0</v>
      </c>
      <c r="AH528">
        <f>COUNTIF('résultats bruts'!R528, 1) + COUNTIF('résultats bruts'!AW528,1) + COUNTIF('résultats bruts'!CU528,1)</f>
        <v>0</v>
      </c>
      <c r="AI528">
        <f>AH528/3</f>
        <v>0</v>
      </c>
      <c r="AJ528">
        <f>COUNTIF('résultats bruts'!Z528, 1) + COUNTIF('résultats bruts'!AQ528,1) + COUNTIF('résultats bruts'!CS528,1)</f>
        <v>0</v>
      </c>
      <c r="AK528">
        <f>AJ528/3</f>
        <v>0</v>
      </c>
      <c r="AL528">
        <f>AH528+AJ528</f>
        <v>0</v>
      </c>
      <c r="AM528">
        <f>AL528/6</f>
        <v>0</v>
      </c>
      <c r="AN528">
        <f>AL528+AF528</f>
        <v>0</v>
      </c>
      <c r="AO528">
        <f>AN528/18</f>
        <v>0</v>
      </c>
      <c r="AP528">
        <f>COUNTIF('résultats bruts'!Y528, 1) + COUNTIF('résultats bruts'!AY528,1) + COUNTIF('résultats bruts'!DC528,1)</f>
        <v>0</v>
      </c>
      <c r="AQ528">
        <f>AP528/3</f>
        <v>0</v>
      </c>
      <c r="AR528">
        <f>COUNTIF('résultats bruts'!T528, 1) + COUNTIF('résultats bruts'!AR528,1) + COUNTIF('résultats bruts'!DB528,1)</f>
        <v>0</v>
      </c>
      <c r="AS528">
        <f>AR528/3</f>
        <v>0</v>
      </c>
      <c r="AT528">
        <f>AR528+AP528</f>
        <v>0</v>
      </c>
      <c r="AU528">
        <f>AT528/6</f>
        <v>0</v>
      </c>
      <c r="AV528">
        <f>COUNTIF('résultats bruts'!X528, 1) + COUNTIF('résultats bruts'!BB528,1) + COUNTIF('résultats bruts'!DA528,1)</f>
        <v>0</v>
      </c>
      <c r="AW528">
        <f>AV528/3</f>
        <v>0</v>
      </c>
      <c r="AX528">
        <f>COUNTIF('résultats bruts'!AA528, 1) + COUNTIF('résultats bruts'!AX528,1) + COUNTIF('résultats bruts'!CY528,1)</f>
        <v>0</v>
      </c>
      <c r="AY528">
        <f>AX528/3</f>
        <v>0</v>
      </c>
      <c r="AZ528">
        <f>AX528+AV528</f>
        <v>0</v>
      </c>
      <c r="BA528">
        <f>AZ528/6</f>
        <v>0</v>
      </c>
      <c r="BB528">
        <f>AZ528+AT528</f>
        <v>0</v>
      </c>
      <c r="BC528">
        <f>BB528/12</f>
        <v>0</v>
      </c>
      <c r="BD528">
        <f>COUNTIF('résultats bruts'!U528, 1) + COUNTIF('résultats bruts'!AZ528,1) + COUNTIF('résultats bruts'!CX528,1)</f>
        <v>0</v>
      </c>
      <c r="BE528">
        <f>BD528/3</f>
        <v>0</v>
      </c>
      <c r="BF528">
        <f>COUNTIF('résultats bruts'!S528, 1) + COUNTIF('résultats bruts'!BA528,1) + COUNTIF('résultats bruts'!CV528,1)</f>
        <v>0</v>
      </c>
      <c r="BG528">
        <f>BF528/3</f>
        <v>0</v>
      </c>
      <c r="BH528">
        <f>BF528+BD528</f>
        <v>0</v>
      </c>
      <c r="BI528">
        <f>BH528/6</f>
        <v>0</v>
      </c>
      <c r="BJ528">
        <f>BH528+BB528</f>
        <v>0</v>
      </c>
      <c r="BK528">
        <f>BJ528/18</f>
        <v>0</v>
      </c>
      <c r="BL528">
        <f>COUNTIF('résultats bruts'!AB528, 1) + COUNTIF('résultats bruts'!AC528,1) + COUNTIF('résultats bruts'!BC528,1)+ COUNTIF('résultats bruts'!BD528,1)+ COUNTIF('résultats bruts'!DE528,1)+ COUNTIF('résultats bruts'!DF528,1)</f>
        <v>0</v>
      </c>
      <c r="BM528">
        <f>BL528/6</f>
        <v>0</v>
      </c>
      <c r="BN528">
        <f>BJ528+AN528+BL528</f>
        <v>0</v>
      </c>
      <c r="BO528">
        <f>BN528/42</f>
        <v>0</v>
      </c>
      <c r="BP528">
        <f>COUNTIF('résultats bruts'!DS528,1) + COUNTIF('résultats bruts'!DQ528,1)</f>
        <v>0</v>
      </c>
      <c r="BQ528">
        <f>BP528/2</f>
        <v>0</v>
      </c>
      <c r="BR528">
        <f>COUNTIF('résultats bruts'!DR528,1)+COUNTIF('résultats bruts'!DT528,1)</f>
        <v>0</v>
      </c>
      <c r="BS528">
        <f>BR528/2</f>
        <v>0</v>
      </c>
      <c r="BT528">
        <f>'résultats bruts'!AR528</f>
        <v>0</v>
      </c>
      <c r="BU528">
        <f>'résultats bruts'!DR528</f>
        <v>0</v>
      </c>
      <c r="BV528">
        <f>'résultats bruts'!AS528</f>
        <v>0</v>
      </c>
      <c r="BW528">
        <f>'résultats bruts'!DT528</f>
        <v>0</v>
      </c>
      <c r="BX528">
        <f>COUNTIF('résultats bruts'!AI528, 1) + COUNTIF('résultats bruts'!BP528,1) + COUNTIF('résultats bruts'!DG528,1)</f>
        <v>0</v>
      </c>
      <c r="BY528">
        <f>BX528/3</f>
        <v>0</v>
      </c>
      <c r="BZ528">
        <f>COUNTIF('résultats bruts'!AL528, 1) + COUNTIF('résultats bruts'!BN528,1) + COUNTIF('résultats bruts'!DI528,1)</f>
        <v>0</v>
      </c>
      <c r="CA528">
        <f>BZ528/3</f>
        <v>0</v>
      </c>
      <c r="CB528">
        <f>BX528+BZ528</f>
        <v>0</v>
      </c>
      <c r="CC528">
        <f>CB528/6</f>
        <v>0</v>
      </c>
      <c r="CD528">
        <f>COUNTIF('résultats bruts'!AK528, 1) + COUNTIF('résultats bruts'!BR528,1) + COUNTIF('résultats bruts'!DM528,1)</f>
        <v>0</v>
      </c>
      <c r="CE528">
        <f>CD528/3</f>
        <v>0</v>
      </c>
      <c r="CF528">
        <f>COUNTIF('résultats bruts'!AE528, 1) + COUNTIF('résultats bruts'!BL528,1) + COUNTIF('résultats bruts'!DN528,1)</f>
        <v>0</v>
      </c>
      <c r="CG528">
        <f>CF528/3</f>
        <v>0</v>
      </c>
      <c r="CH528">
        <f>CF528+CD528</f>
        <v>0</v>
      </c>
      <c r="CI528">
        <f>CH528/6</f>
        <v>0</v>
      </c>
      <c r="CJ528">
        <f>COUNTIF('résultats bruts'!AJ528, 1) + COUNTIF('résultats bruts'!BM528,1) + COUNTIF('résultats bruts'!DL528,1)</f>
        <v>0</v>
      </c>
      <c r="CK528">
        <f>CJ528/3</f>
        <v>0</v>
      </c>
      <c r="CL528">
        <f>COUNTIF('résultats bruts'!AH528, 1) + COUNTIF('résultats bruts'!BK528,1) + COUNTIF('résultats bruts'!DK528,1)</f>
        <v>0</v>
      </c>
      <c r="CM528">
        <f>CL528/3</f>
        <v>0</v>
      </c>
      <c r="CN528">
        <f>CL528+CJ528</f>
        <v>0</v>
      </c>
      <c r="CO528">
        <f>CN528/6</f>
        <v>0</v>
      </c>
      <c r="CP528">
        <f>COUNTIF('résultats bruts'!AF528, 1) + COUNTIF('résultats bruts'!BO528,1) + COUNTIF('résultats bruts'!DJ528,1)</f>
        <v>0</v>
      </c>
      <c r="CQ528">
        <f>CP528/3</f>
        <v>0</v>
      </c>
      <c r="CR528">
        <f>COUNTIF('résultats bruts'!AG528, 1) + COUNTIF('résultats bruts'!BQ528,1) + COUNTIF('résultats bruts'!DH528,1)</f>
        <v>0</v>
      </c>
      <c r="CS528">
        <f>CR528/3</f>
        <v>0</v>
      </c>
      <c r="CT528">
        <f>CR528+CP528</f>
        <v>0</v>
      </c>
      <c r="CU528">
        <f>CT528/6</f>
        <v>0</v>
      </c>
      <c r="CV528">
        <f>COUNTIF('résultats bruts'!AM528, 1) + COUNTIF('résultats bruts'!AN528,1) + COUNTIF('résultats bruts'!BS528,1) +COUNTIF('résultats bruts'!BT528, 1) + COUNTIF('résultats bruts'!DO528,1) + COUNTIF('résultats bruts'!DP528,1)</f>
        <v>0</v>
      </c>
      <c r="CW528">
        <f>+CV528/6</f>
        <v>0</v>
      </c>
      <c r="CX528">
        <f>CT528+CN528+CH528+CB564</f>
        <v>0</v>
      </c>
      <c r="CY528">
        <f>CX528/30</f>
        <v>0</v>
      </c>
      <c r="CZ528">
        <f>COUNTIF('résultats bruts'!AO528,1)</f>
        <v>0</v>
      </c>
      <c r="DA528">
        <f>COUNTIF('résultats bruts'!AP528,1)</f>
        <v>0</v>
      </c>
      <c r="DB528">
        <f>CZ528+DA528</f>
        <v>0</v>
      </c>
      <c r="DC528">
        <f>DB528/2</f>
        <v>0</v>
      </c>
      <c r="DD528">
        <f>COUNTIF('résultats bruts'!BU528,1)</f>
        <v>0</v>
      </c>
      <c r="DE528">
        <f>COUNTIF('résultats bruts'!BV528,1)</f>
        <v>0</v>
      </c>
      <c r="DF528">
        <f>DD528+DE528</f>
        <v>0</v>
      </c>
      <c r="DG528">
        <f>DD528+DE528</f>
        <v>0</v>
      </c>
      <c r="DH528">
        <f>DG528/2</f>
        <v>0</v>
      </c>
      <c r="DJ528">
        <f>COUNTIF(CD528, 1)</f>
        <v>0</v>
      </c>
      <c r="DK528">
        <f>DB528+DG528+DJ528</f>
        <v>0</v>
      </c>
      <c r="DL528">
        <f>DK528/5</f>
        <v>0</v>
      </c>
      <c r="DM528">
        <f>COUNTIF('résultats bruts'!BG528,1)+COUNTIF('résultats bruts'!BJ528,1)</f>
        <v>0</v>
      </c>
      <c r="DN528">
        <f>DM528/2</f>
        <v>0</v>
      </c>
      <c r="DO528">
        <f>COUNTIF('résultats bruts'!CD528,1)+COUNTIF('résultats bruts'!CF528,1) + COUNTIF('résultats bruts'!CO528,1)+COUNTIF('résultats bruts'!CR528,1)</f>
        <v>0</v>
      </c>
      <c r="DP528">
        <f>DO528/4</f>
        <v>0</v>
      </c>
      <c r="DQ528">
        <f>DM528+DO528</f>
        <v>0</v>
      </c>
      <c r="DR528">
        <f>DQ528/6</f>
        <v>0</v>
      </c>
      <c r="DS528">
        <f>COUNTIF('résultats bruts'!BF528,1)+COUNTIF('résultats bruts'!BI528,1)</f>
        <v>0</v>
      </c>
      <c r="DT528">
        <f>DS528/2</f>
        <v>0</v>
      </c>
      <c r="DU528">
        <f>COUNTIF('résultats bruts'!CE528,1)+COUNTIF('résultats bruts'!CH528,1) + COUNTIF('résultats bruts'!CP528,1)</f>
        <v>0</v>
      </c>
      <c r="DV528">
        <f>DU528/4</f>
        <v>0</v>
      </c>
      <c r="DW528">
        <f>DS528+DU528</f>
        <v>0</v>
      </c>
      <c r="DX528">
        <f>DW528/6</f>
        <v>0</v>
      </c>
      <c r="DY528">
        <f>COUNTIF('résultats bruts'!BE528,1)+COUNTIF('résultats bruts'!BH528,1)</f>
        <v>0</v>
      </c>
      <c r="DZ528">
        <f>DY528/2</f>
        <v>0</v>
      </c>
      <c r="EA528">
        <f>COUNTIF('résultats bruts'!CC528,1)+COUNTIF('résultats bruts'!CG528,1) + COUNTIF('résultats bruts'!CN528,1)</f>
        <v>0</v>
      </c>
      <c r="EB528">
        <f>EA528/3</f>
        <v>0</v>
      </c>
      <c r="EC528">
        <f>EA528+DY528</f>
        <v>0</v>
      </c>
      <c r="ED528">
        <f>EC528/5</f>
        <v>0</v>
      </c>
      <c r="EE528">
        <f>EC528+DW528+DQ528</f>
        <v>0</v>
      </c>
      <c r="EF528">
        <f>EE528/17</f>
        <v>0</v>
      </c>
    </row>
    <row r="529">
      <c r="A529">
        <f>'résultats bruts'!A529</f>
        <v>0</v>
      </c>
      <c r="B529">
        <f>'résultats bruts'!B529</f>
        <v>0</v>
      </c>
      <c r="C529">
        <f>'résultats bruts'!C529</f>
        <v>0</v>
      </c>
      <c r="D529">
        <f>'résultats bruts'!D529</f>
        <v>0</v>
      </c>
      <c r="E529">
        <f>'résultats bruts'!E529</f>
        <v>0</v>
      </c>
      <c r="F529">
        <f>'résultats bruts'!F529</f>
        <v>527</v>
      </c>
      <c r="G529">
        <f>COUNTIF('résultats bruts'!K529,1) +COUNTIF('résultats bruts'!CJ529:CK529,1)+COUNTIF('résultats bruts'!CJ529:CK529,"0A")</f>
        <v>0</v>
      </c>
      <c r="H529">
        <f>G529/3</f>
        <v>0</v>
      </c>
      <c r="I529">
        <f>COUNTIF('résultats bruts'!O529,1) + COUNTIF('résultats bruts'!AD529,1) + COUNTIF('résultats bruts'!CA529,1) + COUNTIF('résultats bruts'!DU529, 1) + COUNTIF('résultats bruts'!DU529,"0B")</f>
        <v>0</v>
      </c>
      <c r="J529">
        <f>I529/4</f>
        <v>0</v>
      </c>
      <c r="K529">
        <f>COUNTIF('résultats bruts'!CJ529:CK529,1)</f>
        <v>0</v>
      </c>
      <c r="L529">
        <f>K529/2</f>
        <v>0</v>
      </c>
      <c r="M529">
        <f>COUNTIF('résultats bruts'!CM529,1)</f>
        <v>0</v>
      </c>
      <c r="N529">
        <f>COUNTIF('résultats bruts'!DU529,1)</f>
        <v>0</v>
      </c>
      <c r="O529">
        <f>M529+N529</f>
        <v>0</v>
      </c>
      <c r="P529">
        <f>O529/2</f>
        <v>0</v>
      </c>
      <c r="Q529">
        <f>COUNTIF('résultats bruts'!CB529, "1A")+COUNTIF('résultats bruts'!CB529, "1B")</f>
        <v>0</v>
      </c>
      <c r="R529">
        <f>O529+K529+I529+G529</f>
        <v>0</v>
      </c>
      <c r="S529">
        <f>R529/11</f>
        <v>0</v>
      </c>
      <c r="T529">
        <f>COUNTIF('résultats bruts'!Q529, 1) + COUNTIF('résultats bruts'!AU529,1) + COUNTIF('résultats bruts'!CW529,1)</f>
        <v>0</v>
      </c>
      <c r="U529">
        <f>T529/3</f>
        <v>0</v>
      </c>
      <c r="V529">
        <f>COUNTIF('résultats bruts'!P529,1) + COUNTIF('résultats bruts'!AS529,1) + COUNTIF('résultats bruts'!DD529,1)</f>
        <v>0</v>
      </c>
      <c r="W529">
        <f>V529/3</f>
        <v>0</v>
      </c>
      <c r="X529">
        <f>T529+V529</f>
        <v>0</v>
      </c>
      <c r="Y529">
        <f>X529/6</f>
        <v>0</v>
      </c>
      <c r="Z529">
        <f>COUNTIF('résultats bruts'!V529, 1) + COUNTIF('résultats bruts'!AT529,1) + COUNTIF('résultats bruts'!CT529,1)</f>
        <v>0</v>
      </c>
      <c r="AA529">
        <f>Z529/3</f>
        <v>0</v>
      </c>
      <c r="AB529">
        <f>COUNTIF('résultats bruts'!W529, 1) + COUNTIF('résultats bruts'!AV529,1) + COUNTIF('résultats bruts'!CZ529,1)</f>
        <v>0</v>
      </c>
      <c r="AC529">
        <f>AB529/3</f>
        <v>0</v>
      </c>
      <c r="AD529">
        <f>AB529+Z529</f>
        <v>0</v>
      </c>
      <c r="AE529">
        <f>AD529/6</f>
        <v>0</v>
      </c>
      <c r="AF529">
        <f>AD529+X529</f>
        <v>0</v>
      </c>
      <c r="AG529">
        <f>AF529/12</f>
        <v>0</v>
      </c>
      <c r="AH529">
        <f>COUNTIF('résultats bruts'!R529, 1) + COUNTIF('résultats bruts'!AW529,1) + COUNTIF('résultats bruts'!CU529,1)</f>
        <v>0</v>
      </c>
      <c r="AI529">
        <f>AH529/3</f>
        <v>0</v>
      </c>
      <c r="AJ529">
        <f>COUNTIF('résultats bruts'!Z529, 1) + COUNTIF('résultats bruts'!AQ529,1) + COUNTIF('résultats bruts'!CS529,1)</f>
        <v>0</v>
      </c>
      <c r="AK529">
        <f>AJ529/3</f>
        <v>0</v>
      </c>
      <c r="AL529">
        <f>AH529+AJ529</f>
        <v>0</v>
      </c>
      <c r="AM529">
        <f>AL529/6</f>
        <v>0</v>
      </c>
      <c r="AN529">
        <f>AL529+AF529</f>
        <v>0</v>
      </c>
      <c r="AO529">
        <f>AN529/18</f>
        <v>0</v>
      </c>
      <c r="AP529">
        <f>COUNTIF('résultats bruts'!Y529, 1) + COUNTIF('résultats bruts'!AY529,1) + COUNTIF('résultats bruts'!DC529,1)</f>
        <v>0</v>
      </c>
      <c r="AQ529">
        <f>AP529/3</f>
        <v>0</v>
      </c>
      <c r="AR529">
        <f>COUNTIF('résultats bruts'!T529, 1) + COUNTIF('résultats bruts'!AR529,1) + COUNTIF('résultats bruts'!DB529,1)</f>
        <v>0</v>
      </c>
      <c r="AS529">
        <f>AR529/3</f>
        <v>0</v>
      </c>
      <c r="AT529">
        <f>AR529+AP529</f>
        <v>0</v>
      </c>
      <c r="AU529">
        <f>AT529/6</f>
        <v>0</v>
      </c>
      <c r="AV529">
        <f>COUNTIF('résultats bruts'!X529, 1) + COUNTIF('résultats bruts'!BB529,1) + COUNTIF('résultats bruts'!DA529,1)</f>
        <v>0</v>
      </c>
      <c r="AW529">
        <f>AV529/3</f>
        <v>0</v>
      </c>
      <c r="AX529">
        <f>COUNTIF('résultats bruts'!AA529, 1) + COUNTIF('résultats bruts'!AX529,1) + COUNTIF('résultats bruts'!CY529,1)</f>
        <v>0</v>
      </c>
      <c r="AY529">
        <f>AX529/3</f>
        <v>0</v>
      </c>
      <c r="AZ529">
        <f>AX529+AV529</f>
        <v>0</v>
      </c>
      <c r="BA529">
        <f>AZ529/6</f>
        <v>0</v>
      </c>
      <c r="BB529">
        <f>AZ529+AT529</f>
        <v>0</v>
      </c>
      <c r="BC529">
        <f>BB529/12</f>
        <v>0</v>
      </c>
      <c r="BD529">
        <f>COUNTIF('résultats bruts'!U529, 1) + COUNTIF('résultats bruts'!AZ529,1) + COUNTIF('résultats bruts'!CX529,1)</f>
        <v>0</v>
      </c>
      <c r="BE529">
        <f>BD529/3</f>
        <v>0</v>
      </c>
      <c r="BF529">
        <f>COUNTIF('résultats bruts'!S529, 1) + COUNTIF('résultats bruts'!BA529,1) + COUNTIF('résultats bruts'!CV529,1)</f>
        <v>0</v>
      </c>
      <c r="BG529">
        <f>BF529/3</f>
        <v>0</v>
      </c>
      <c r="BH529">
        <f>BF529+BD529</f>
        <v>0</v>
      </c>
      <c r="BI529">
        <f>BH529/6</f>
        <v>0</v>
      </c>
      <c r="BJ529">
        <f>BH529+BB529</f>
        <v>0</v>
      </c>
      <c r="BK529">
        <f>BJ529/18</f>
        <v>0</v>
      </c>
      <c r="BL529">
        <f>COUNTIF('résultats bruts'!AB529, 1) + COUNTIF('résultats bruts'!AC529,1) + COUNTIF('résultats bruts'!BC529,1)+ COUNTIF('résultats bruts'!BD529,1)+ COUNTIF('résultats bruts'!DE529,1)+ COUNTIF('résultats bruts'!DF529,1)</f>
        <v>0</v>
      </c>
      <c r="BM529">
        <f>BL529/6</f>
        <v>0</v>
      </c>
      <c r="BN529">
        <f>BJ529+AN529+BL529</f>
        <v>0</v>
      </c>
      <c r="BO529">
        <f>BN529/42</f>
        <v>0</v>
      </c>
      <c r="BP529">
        <f>COUNTIF('résultats bruts'!DS529,1) + COUNTIF('résultats bruts'!DQ529,1)</f>
        <v>0</v>
      </c>
      <c r="BQ529">
        <f>BP529/2</f>
        <v>0</v>
      </c>
      <c r="BR529">
        <f>COUNTIF('résultats bruts'!DR529,1)+COUNTIF('résultats bruts'!DT529,1)</f>
        <v>0</v>
      </c>
      <c r="BS529">
        <f>BR529/2</f>
        <v>0</v>
      </c>
      <c r="BT529">
        <f>'résultats bruts'!AR529</f>
        <v>0</v>
      </c>
      <c r="BU529">
        <f>'résultats bruts'!DR529</f>
        <v>0</v>
      </c>
      <c r="BV529">
        <f>'résultats bruts'!AS529</f>
        <v>0</v>
      </c>
      <c r="BW529">
        <f>'résultats bruts'!DT529</f>
        <v>0</v>
      </c>
      <c r="BX529">
        <f>COUNTIF('résultats bruts'!AI529, 1) + COUNTIF('résultats bruts'!BP529,1) + COUNTIF('résultats bruts'!DG529,1)</f>
        <v>0</v>
      </c>
      <c r="BY529">
        <f>BX529/3</f>
        <v>0</v>
      </c>
      <c r="BZ529">
        <f>COUNTIF('résultats bruts'!AL529, 1) + COUNTIF('résultats bruts'!BN529,1) + COUNTIF('résultats bruts'!DI529,1)</f>
        <v>0</v>
      </c>
      <c r="CA529">
        <f>BZ529/3</f>
        <v>0</v>
      </c>
      <c r="CB529">
        <f>BX529+BZ529</f>
        <v>0</v>
      </c>
      <c r="CC529">
        <f>CB529/6</f>
        <v>0</v>
      </c>
      <c r="CD529">
        <f>COUNTIF('résultats bruts'!AK529, 1) + COUNTIF('résultats bruts'!BR529,1) + COUNTIF('résultats bruts'!DM529,1)</f>
        <v>0</v>
      </c>
      <c r="CE529">
        <f>CD529/3</f>
        <v>0</v>
      </c>
      <c r="CF529">
        <f>COUNTIF('résultats bruts'!AE529, 1) + COUNTIF('résultats bruts'!BL529,1) + COUNTIF('résultats bruts'!DN529,1)</f>
        <v>0</v>
      </c>
      <c r="CG529">
        <f>CF529/3</f>
        <v>0</v>
      </c>
      <c r="CH529">
        <f>CF529+CD529</f>
        <v>0</v>
      </c>
      <c r="CI529">
        <f>CH529/6</f>
        <v>0</v>
      </c>
      <c r="CJ529">
        <f>COUNTIF('résultats bruts'!AJ529, 1) + COUNTIF('résultats bruts'!BM529,1) + COUNTIF('résultats bruts'!DL529,1)</f>
        <v>0</v>
      </c>
      <c r="CK529">
        <f>CJ529/3</f>
        <v>0</v>
      </c>
      <c r="CL529">
        <f>COUNTIF('résultats bruts'!AH529, 1) + COUNTIF('résultats bruts'!BK529,1) + COUNTIF('résultats bruts'!DK529,1)</f>
        <v>0</v>
      </c>
      <c r="CM529">
        <f>CL529/3</f>
        <v>0</v>
      </c>
      <c r="CN529">
        <f>CL529+CJ529</f>
        <v>0</v>
      </c>
      <c r="CO529">
        <f>CN529/6</f>
        <v>0</v>
      </c>
      <c r="CP529">
        <f>COUNTIF('résultats bruts'!AF529, 1) + COUNTIF('résultats bruts'!BO529,1) + COUNTIF('résultats bruts'!DJ529,1)</f>
        <v>0</v>
      </c>
      <c r="CQ529">
        <f>CP529/3</f>
        <v>0</v>
      </c>
      <c r="CR529">
        <f>COUNTIF('résultats bruts'!AG529, 1) + COUNTIF('résultats bruts'!BQ529,1) + COUNTIF('résultats bruts'!DH529,1)</f>
        <v>0</v>
      </c>
      <c r="CS529">
        <f>CR529/3</f>
        <v>0</v>
      </c>
      <c r="CT529">
        <f>CR529+CP529</f>
        <v>0</v>
      </c>
      <c r="CU529">
        <f>CT529/6</f>
        <v>0</v>
      </c>
      <c r="CV529">
        <f>COUNTIF('résultats bruts'!AM529, 1) + COUNTIF('résultats bruts'!AN529,1) + COUNTIF('résultats bruts'!BS529,1) +COUNTIF('résultats bruts'!BT529, 1) + COUNTIF('résultats bruts'!DO529,1) + COUNTIF('résultats bruts'!DP529,1)</f>
        <v>0</v>
      </c>
      <c r="CW529">
        <f>+CV529/6</f>
        <v>0</v>
      </c>
      <c r="CX529">
        <f>CT529+CN529+CH529+CB565</f>
        <v>0</v>
      </c>
      <c r="CY529">
        <f>CX529/30</f>
        <v>0</v>
      </c>
      <c r="CZ529">
        <f>COUNTIF('résultats bruts'!AO529,1)</f>
        <v>0</v>
      </c>
      <c r="DA529">
        <f>COUNTIF('résultats bruts'!AP529,1)</f>
        <v>0</v>
      </c>
      <c r="DB529">
        <f>CZ529+DA529</f>
        <v>0</v>
      </c>
      <c r="DC529">
        <f>DB529/2</f>
        <v>0</v>
      </c>
      <c r="DD529">
        <f>COUNTIF('résultats bruts'!BU529,1)</f>
        <v>0</v>
      </c>
      <c r="DE529">
        <f>COUNTIF('résultats bruts'!BV529,1)</f>
        <v>0</v>
      </c>
      <c r="DF529">
        <f>DD529+DE529</f>
        <v>0</v>
      </c>
      <c r="DG529">
        <f>DD529+DE529</f>
        <v>0</v>
      </c>
      <c r="DH529">
        <f>DG529/2</f>
        <v>0</v>
      </c>
      <c r="DJ529">
        <f>COUNTIF(CD529, 1)</f>
        <v>0</v>
      </c>
      <c r="DK529">
        <f>DB529+DG529+DJ529</f>
        <v>0</v>
      </c>
      <c r="DL529">
        <f>DK529/5</f>
        <v>0</v>
      </c>
      <c r="DM529">
        <f>COUNTIF('résultats bruts'!BG529,1)+COUNTIF('résultats bruts'!BJ529,1)</f>
        <v>0</v>
      </c>
      <c r="DN529">
        <f>DM529/2</f>
        <v>0</v>
      </c>
      <c r="DO529">
        <f>COUNTIF('résultats bruts'!CD529,1)+COUNTIF('résultats bruts'!CF529,1) + COUNTIF('résultats bruts'!CO529,1)+COUNTIF('résultats bruts'!CR529,1)</f>
        <v>0</v>
      </c>
      <c r="DP529">
        <f>DO529/4</f>
        <v>0</v>
      </c>
      <c r="DQ529">
        <f>DM529+DO529</f>
        <v>0</v>
      </c>
      <c r="DR529">
        <f>DQ529/6</f>
        <v>0</v>
      </c>
      <c r="DS529">
        <f>COUNTIF('résultats bruts'!BF529,1)+COUNTIF('résultats bruts'!BI529,1)</f>
        <v>0</v>
      </c>
      <c r="DT529">
        <f>DS529/2</f>
        <v>0</v>
      </c>
      <c r="DU529">
        <f>COUNTIF('résultats bruts'!CE529,1)+COUNTIF('résultats bruts'!CH529,1) + COUNTIF('résultats bruts'!CP529,1)</f>
        <v>0</v>
      </c>
      <c r="DV529">
        <f>DU529/4</f>
        <v>0</v>
      </c>
      <c r="DW529">
        <f>DS529+DU529</f>
        <v>0</v>
      </c>
      <c r="DX529">
        <f>DW529/6</f>
        <v>0</v>
      </c>
      <c r="DY529">
        <f>COUNTIF('résultats bruts'!BE529,1)+COUNTIF('résultats bruts'!BH529,1)</f>
        <v>0</v>
      </c>
      <c r="DZ529">
        <f>DY529/2</f>
        <v>0</v>
      </c>
      <c r="EA529">
        <f>COUNTIF('résultats bruts'!CC529,1)+COUNTIF('résultats bruts'!CG529,1) + COUNTIF('résultats bruts'!CN529,1)</f>
        <v>0</v>
      </c>
      <c r="EB529">
        <f>EA529/3</f>
        <v>0</v>
      </c>
      <c r="EC529">
        <f>EA529+DY529</f>
        <v>0</v>
      </c>
      <c r="ED529">
        <f>EC529/5</f>
        <v>0</v>
      </c>
      <c r="EE529">
        <f>EC529+DW529+DQ529</f>
        <v>0</v>
      </c>
      <c r="EF529">
        <f>EE529/17</f>
        <v>0</v>
      </c>
    </row>
    <row r="530">
      <c r="A530">
        <f>'résultats bruts'!A530</f>
        <v>0</v>
      </c>
      <c r="B530">
        <f>'résultats bruts'!B530</f>
        <v>0</v>
      </c>
      <c r="C530">
        <f>'résultats bruts'!C530</f>
        <v>0</v>
      </c>
      <c r="D530">
        <f>'résultats bruts'!D530</f>
        <v>0</v>
      </c>
      <c r="E530">
        <f>'résultats bruts'!E530</f>
        <v>0</v>
      </c>
      <c r="F530">
        <f>'résultats bruts'!F530</f>
        <v>528</v>
      </c>
      <c r="G530">
        <f>COUNTIF('résultats bruts'!K530,1) +COUNTIF('résultats bruts'!CJ530:CK530,1)+COUNTIF('résultats bruts'!CJ530:CK530,"0A")</f>
        <v>0</v>
      </c>
      <c r="H530">
        <f>G530/3</f>
        <v>0</v>
      </c>
      <c r="I530">
        <f>COUNTIF('résultats bruts'!O530,1) + COUNTIF('résultats bruts'!AD530,1) + COUNTIF('résultats bruts'!CA530,1) + COUNTIF('résultats bruts'!DU530, 1) + COUNTIF('résultats bruts'!DU530,"0B")</f>
        <v>0</v>
      </c>
      <c r="J530">
        <f>I530/4</f>
        <v>0</v>
      </c>
      <c r="K530">
        <f>COUNTIF('résultats bruts'!CJ530:CK530,1)</f>
        <v>0</v>
      </c>
      <c r="L530">
        <f>K530/2</f>
        <v>0</v>
      </c>
      <c r="M530">
        <f>COUNTIF('résultats bruts'!CM530,1)</f>
        <v>0</v>
      </c>
      <c r="N530">
        <f>COUNTIF('résultats bruts'!DU530,1)</f>
        <v>0</v>
      </c>
      <c r="O530">
        <f>M530+N530</f>
        <v>0</v>
      </c>
      <c r="P530">
        <f>O530/2</f>
        <v>0</v>
      </c>
      <c r="Q530">
        <f>COUNTIF('résultats bruts'!CB530, "1A")+COUNTIF('résultats bruts'!CB530, "1B")</f>
        <v>0</v>
      </c>
      <c r="R530">
        <f>O530+K530+I530+G530</f>
        <v>0</v>
      </c>
      <c r="S530">
        <f>R530/11</f>
        <v>0</v>
      </c>
      <c r="T530">
        <f>COUNTIF('résultats bruts'!Q530, 1) + COUNTIF('résultats bruts'!AU530,1) + COUNTIF('résultats bruts'!CW530,1)</f>
        <v>0</v>
      </c>
      <c r="U530">
        <f>T530/3</f>
        <v>0</v>
      </c>
      <c r="V530">
        <f>COUNTIF('résultats bruts'!P530,1) + COUNTIF('résultats bruts'!AS530,1) + COUNTIF('résultats bruts'!DD530,1)</f>
        <v>0</v>
      </c>
      <c r="W530">
        <f>V530/3</f>
        <v>0</v>
      </c>
      <c r="X530">
        <f>T530+V530</f>
        <v>0</v>
      </c>
      <c r="Y530">
        <f>X530/6</f>
        <v>0</v>
      </c>
      <c r="Z530">
        <f>COUNTIF('résultats bruts'!V530, 1) + COUNTIF('résultats bruts'!AT530,1) + COUNTIF('résultats bruts'!CT530,1)</f>
        <v>0</v>
      </c>
      <c r="AA530">
        <f>Z530/3</f>
        <v>0</v>
      </c>
      <c r="AB530">
        <f>COUNTIF('résultats bruts'!W530, 1) + COUNTIF('résultats bruts'!AV530,1) + COUNTIF('résultats bruts'!CZ530,1)</f>
        <v>0</v>
      </c>
      <c r="AC530">
        <f>AB530/3</f>
        <v>0</v>
      </c>
      <c r="AD530">
        <f>AB530+Z530</f>
        <v>0</v>
      </c>
      <c r="AE530">
        <f>AD530/6</f>
        <v>0</v>
      </c>
      <c r="AF530">
        <f>AD530+X530</f>
        <v>0</v>
      </c>
      <c r="AG530">
        <f>AF530/12</f>
        <v>0</v>
      </c>
      <c r="AH530">
        <f>COUNTIF('résultats bruts'!R530, 1) + COUNTIF('résultats bruts'!AW530,1) + COUNTIF('résultats bruts'!CU530,1)</f>
        <v>0</v>
      </c>
      <c r="AI530">
        <f>AH530/3</f>
        <v>0</v>
      </c>
      <c r="AJ530">
        <f>COUNTIF('résultats bruts'!Z530, 1) + COUNTIF('résultats bruts'!AQ530,1) + COUNTIF('résultats bruts'!CS530,1)</f>
        <v>0</v>
      </c>
      <c r="AK530">
        <f>AJ530/3</f>
        <v>0</v>
      </c>
      <c r="AL530">
        <f>AH530+AJ530</f>
        <v>0</v>
      </c>
      <c r="AM530">
        <f>AL530/6</f>
        <v>0</v>
      </c>
      <c r="AN530">
        <f>AL530+AF530</f>
        <v>0</v>
      </c>
      <c r="AO530">
        <f>AN530/18</f>
        <v>0</v>
      </c>
      <c r="AP530">
        <f>COUNTIF('résultats bruts'!Y530, 1) + COUNTIF('résultats bruts'!AY530,1) + COUNTIF('résultats bruts'!DC530,1)</f>
        <v>0</v>
      </c>
      <c r="AQ530">
        <f>AP530/3</f>
        <v>0</v>
      </c>
      <c r="AR530">
        <f>COUNTIF('résultats bruts'!T530, 1) + COUNTIF('résultats bruts'!AR530,1) + COUNTIF('résultats bruts'!DB530,1)</f>
        <v>0</v>
      </c>
      <c r="AS530">
        <f>AR530/3</f>
        <v>0</v>
      </c>
      <c r="AT530">
        <f>AR530+AP530</f>
        <v>0</v>
      </c>
      <c r="AU530">
        <f>AT530/6</f>
        <v>0</v>
      </c>
      <c r="AV530">
        <f>COUNTIF('résultats bruts'!X530, 1) + COUNTIF('résultats bruts'!BB530,1) + COUNTIF('résultats bruts'!DA530,1)</f>
        <v>0</v>
      </c>
      <c r="AW530">
        <f>AV530/3</f>
        <v>0</v>
      </c>
      <c r="AX530">
        <f>COUNTIF('résultats bruts'!AA530, 1) + COUNTIF('résultats bruts'!AX530,1) + COUNTIF('résultats bruts'!CY530,1)</f>
        <v>0</v>
      </c>
      <c r="AY530">
        <f>AX530/3</f>
        <v>0</v>
      </c>
      <c r="AZ530">
        <f>AX530+AV530</f>
        <v>0</v>
      </c>
      <c r="BA530">
        <f>AZ530/6</f>
        <v>0</v>
      </c>
      <c r="BB530">
        <f>AZ530+AT530</f>
        <v>0</v>
      </c>
      <c r="BC530">
        <f>BB530/12</f>
        <v>0</v>
      </c>
      <c r="BD530">
        <f>COUNTIF('résultats bruts'!U530, 1) + COUNTIF('résultats bruts'!AZ530,1) + COUNTIF('résultats bruts'!CX530,1)</f>
        <v>0</v>
      </c>
      <c r="BE530">
        <f>BD530/3</f>
        <v>0</v>
      </c>
      <c r="BF530">
        <f>COUNTIF('résultats bruts'!S530, 1) + COUNTIF('résultats bruts'!BA530,1) + COUNTIF('résultats bruts'!CV530,1)</f>
        <v>0</v>
      </c>
      <c r="BG530">
        <f>BF530/3</f>
        <v>0</v>
      </c>
      <c r="BH530">
        <f>BF530+BD530</f>
        <v>0</v>
      </c>
      <c r="BI530">
        <f>BH530/6</f>
        <v>0</v>
      </c>
      <c r="BJ530">
        <f>BH530+BB530</f>
        <v>0</v>
      </c>
      <c r="BK530">
        <f>BJ530/18</f>
        <v>0</v>
      </c>
      <c r="BL530">
        <f>COUNTIF('résultats bruts'!AB530, 1) + COUNTIF('résultats bruts'!AC530,1) + COUNTIF('résultats bruts'!BC530,1)+ COUNTIF('résultats bruts'!BD530,1)+ COUNTIF('résultats bruts'!DE530,1)+ COUNTIF('résultats bruts'!DF530,1)</f>
        <v>0</v>
      </c>
      <c r="BM530">
        <f>BL530/6</f>
        <v>0</v>
      </c>
      <c r="BN530">
        <f>BJ530+AN530+BL530</f>
        <v>0</v>
      </c>
      <c r="BO530">
        <f>BN530/42</f>
        <v>0</v>
      </c>
      <c r="BP530">
        <f>COUNTIF('résultats bruts'!DS530,1) + COUNTIF('résultats bruts'!DQ530,1)</f>
        <v>0</v>
      </c>
      <c r="BQ530">
        <f>BP530/2</f>
        <v>0</v>
      </c>
      <c r="BR530">
        <f>COUNTIF('résultats bruts'!DR530,1)+COUNTIF('résultats bruts'!DT530,1)</f>
        <v>0</v>
      </c>
      <c r="BS530">
        <f>BR530/2</f>
        <v>0</v>
      </c>
      <c r="BT530">
        <f>'résultats bruts'!AR530</f>
        <v>0</v>
      </c>
      <c r="BU530">
        <f>'résultats bruts'!DR530</f>
        <v>0</v>
      </c>
      <c r="BV530">
        <f>'résultats bruts'!AS530</f>
        <v>0</v>
      </c>
      <c r="BW530">
        <f>'résultats bruts'!DT530</f>
        <v>0</v>
      </c>
      <c r="BX530">
        <f>COUNTIF('résultats bruts'!AI530, 1) + COUNTIF('résultats bruts'!BP530,1) + COUNTIF('résultats bruts'!DG530,1)</f>
        <v>0</v>
      </c>
      <c r="BY530">
        <f>BX530/3</f>
        <v>0</v>
      </c>
      <c r="BZ530">
        <f>COUNTIF('résultats bruts'!AL530, 1) + COUNTIF('résultats bruts'!BN530,1) + COUNTIF('résultats bruts'!DI530,1)</f>
        <v>0</v>
      </c>
      <c r="CA530">
        <f>BZ530/3</f>
        <v>0</v>
      </c>
      <c r="CB530">
        <f>BX530+BZ530</f>
        <v>0</v>
      </c>
      <c r="CC530">
        <f>CB530/6</f>
        <v>0</v>
      </c>
      <c r="CD530">
        <f>COUNTIF('résultats bruts'!AK530, 1) + COUNTIF('résultats bruts'!BR530,1) + COUNTIF('résultats bruts'!DM530,1)</f>
        <v>0</v>
      </c>
      <c r="CE530">
        <f>CD530/3</f>
        <v>0</v>
      </c>
      <c r="CF530">
        <f>COUNTIF('résultats bruts'!AE530, 1) + COUNTIF('résultats bruts'!BL530,1) + COUNTIF('résultats bruts'!DN530,1)</f>
        <v>0</v>
      </c>
      <c r="CG530">
        <f>CF530/3</f>
        <v>0</v>
      </c>
      <c r="CH530">
        <f>CF530+CD530</f>
        <v>0</v>
      </c>
      <c r="CI530">
        <f>CH530/6</f>
        <v>0</v>
      </c>
      <c r="CJ530">
        <f>COUNTIF('résultats bruts'!AJ530, 1) + COUNTIF('résultats bruts'!BM530,1) + COUNTIF('résultats bruts'!DL530,1)</f>
        <v>0</v>
      </c>
      <c r="CK530">
        <f>CJ530/3</f>
        <v>0</v>
      </c>
      <c r="CL530">
        <f>COUNTIF('résultats bruts'!AH530, 1) + COUNTIF('résultats bruts'!BK530,1) + COUNTIF('résultats bruts'!DK530,1)</f>
        <v>0</v>
      </c>
      <c r="CM530">
        <f>CL530/3</f>
        <v>0</v>
      </c>
      <c r="CN530">
        <f>CL530+CJ530</f>
        <v>0</v>
      </c>
      <c r="CO530">
        <f>CN530/6</f>
        <v>0</v>
      </c>
      <c r="CP530">
        <f>COUNTIF('résultats bruts'!AF530, 1) + COUNTIF('résultats bruts'!BO530,1) + COUNTIF('résultats bruts'!DJ530,1)</f>
        <v>0</v>
      </c>
      <c r="CQ530">
        <f>CP530/3</f>
        <v>0</v>
      </c>
      <c r="CR530">
        <f>COUNTIF('résultats bruts'!AG530, 1) + COUNTIF('résultats bruts'!BQ530,1) + COUNTIF('résultats bruts'!DH530,1)</f>
        <v>0</v>
      </c>
      <c r="CS530">
        <f>CR530/3</f>
        <v>0</v>
      </c>
      <c r="CT530">
        <f>CR530+CP530</f>
        <v>0</v>
      </c>
      <c r="CU530">
        <f>CT530/6</f>
        <v>0</v>
      </c>
      <c r="CV530">
        <f>COUNTIF('résultats bruts'!AM530, 1) + COUNTIF('résultats bruts'!AN530,1) + COUNTIF('résultats bruts'!BS530,1) +COUNTIF('résultats bruts'!BT530, 1) + COUNTIF('résultats bruts'!DO530,1) + COUNTIF('résultats bruts'!DP530,1)</f>
        <v>0</v>
      </c>
      <c r="CW530">
        <f>+CV530/6</f>
        <v>0</v>
      </c>
      <c r="CX530">
        <f>CT530+CN530+CH530+CB566</f>
        <v>0</v>
      </c>
      <c r="CY530">
        <f>CX530/30</f>
        <v>0</v>
      </c>
      <c r="CZ530">
        <f>COUNTIF('résultats bruts'!AO530,1)</f>
        <v>0</v>
      </c>
      <c r="DA530">
        <f>COUNTIF('résultats bruts'!AP530,1)</f>
        <v>0</v>
      </c>
      <c r="DB530">
        <f>CZ530+DA530</f>
        <v>0</v>
      </c>
      <c r="DC530">
        <f>DB530/2</f>
        <v>0</v>
      </c>
      <c r="DD530">
        <f>COUNTIF('résultats bruts'!BU530,1)</f>
        <v>0</v>
      </c>
      <c r="DE530">
        <f>COUNTIF('résultats bruts'!BV530,1)</f>
        <v>0</v>
      </c>
      <c r="DF530">
        <f>DD530+DE530</f>
        <v>0</v>
      </c>
      <c r="DG530">
        <f>DD530+DE530</f>
        <v>0</v>
      </c>
      <c r="DH530">
        <f>DG530/2</f>
        <v>0</v>
      </c>
      <c r="DJ530">
        <f>COUNTIF(CD530, 1)</f>
        <v>0</v>
      </c>
      <c r="DK530">
        <f>DB530+DG530+DJ530</f>
        <v>0</v>
      </c>
      <c r="DL530">
        <f>DK530/5</f>
        <v>0</v>
      </c>
      <c r="DM530">
        <f>COUNTIF('résultats bruts'!BG530,1)+COUNTIF('résultats bruts'!BJ530,1)</f>
        <v>0</v>
      </c>
      <c r="DN530">
        <f>DM530/2</f>
        <v>0</v>
      </c>
      <c r="DO530">
        <f>COUNTIF('résultats bruts'!CD530,1)+COUNTIF('résultats bruts'!CF530,1) + COUNTIF('résultats bruts'!CO530,1)+COUNTIF('résultats bruts'!CR530,1)</f>
        <v>0</v>
      </c>
      <c r="DP530">
        <f>DO530/4</f>
        <v>0</v>
      </c>
      <c r="DQ530">
        <f>DM530+DO530</f>
        <v>0</v>
      </c>
      <c r="DR530">
        <f>DQ530/6</f>
        <v>0</v>
      </c>
      <c r="DS530">
        <f>COUNTIF('résultats bruts'!BF530,1)+COUNTIF('résultats bruts'!BI530,1)</f>
        <v>0</v>
      </c>
      <c r="DT530">
        <f>DS530/2</f>
        <v>0</v>
      </c>
      <c r="DU530">
        <f>COUNTIF('résultats bruts'!CE530,1)+COUNTIF('résultats bruts'!CH530,1) + COUNTIF('résultats bruts'!CP530,1)</f>
        <v>0</v>
      </c>
      <c r="DV530">
        <f>DU530/4</f>
        <v>0</v>
      </c>
      <c r="DW530">
        <f>DS530+DU530</f>
        <v>0</v>
      </c>
      <c r="DX530">
        <f>DW530/6</f>
        <v>0</v>
      </c>
      <c r="DY530">
        <f>COUNTIF('résultats bruts'!BE530,1)+COUNTIF('résultats bruts'!BH530,1)</f>
        <v>0</v>
      </c>
      <c r="DZ530">
        <f>DY530/2</f>
        <v>0</v>
      </c>
      <c r="EA530">
        <f>COUNTIF('résultats bruts'!CC530,1)+COUNTIF('résultats bruts'!CG530,1) + COUNTIF('résultats bruts'!CN530,1)</f>
        <v>0</v>
      </c>
      <c r="EB530">
        <f>EA530/3</f>
        <v>0</v>
      </c>
      <c r="EC530">
        <f>EA530+DY530</f>
        <v>0</v>
      </c>
      <c r="ED530">
        <f>EC530/5</f>
        <v>0</v>
      </c>
      <c r="EE530">
        <f>EC530+DW530+DQ530</f>
        <v>0</v>
      </c>
      <c r="EF530">
        <f>EE530/17</f>
        <v>0</v>
      </c>
    </row>
    <row r="531">
      <c r="A531">
        <f>'résultats bruts'!A531</f>
        <v>0</v>
      </c>
      <c r="B531">
        <f>'résultats bruts'!B531</f>
        <v>0</v>
      </c>
      <c r="C531">
        <f>'résultats bruts'!C531</f>
        <v>0</v>
      </c>
      <c r="D531">
        <f>'résultats bruts'!D531</f>
        <v>0</v>
      </c>
      <c r="E531">
        <f>'résultats bruts'!E531</f>
        <v>0</v>
      </c>
      <c r="F531">
        <f>'résultats bruts'!F531</f>
        <v>529</v>
      </c>
      <c r="G531">
        <f>COUNTIF('résultats bruts'!K531,1) +COUNTIF('résultats bruts'!CJ531:CK531,1)+COUNTIF('résultats bruts'!CJ531:CK531,"0A")</f>
        <v>0</v>
      </c>
      <c r="H531">
        <f>G531/3</f>
        <v>0</v>
      </c>
      <c r="I531">
        <f>COUNTIF('résultats bruts'!O531,1) + COUNTIF('résultats bruts'!AD531,1) + COUNTIF('résultats bruts'!CA531,1) + COUNTIF('résultats bruts'!DU531, 1) + COUNTIF('résultats bruts'!DU531,"0B")</f>
        <v>0</v>
      </c>
      <c r="J531">
        <f>I531/4</f>
        <v>0</v>
      </c>
      <c r="K531">
        <f>COUNTIF('résultats bruts'!CJ531:CK531,1)</f>
        <v>0</v>
      </c>
      <c r="L531">
        <f>K531/2</f>
        <v>0</v>
      </c>
      <c r="M531">
        <f>COUNTIF('résultats bruts'!CM531,1)</f>
        <v>0</v>
      </c>
      <c r="N531">
        <f>COUNTIF('résultats bruts'!DU531,1)</f>
        <v>0</v>
      </c>
      <c r="O531">
        <f>M531+N531</f>
        <v>0</v>
      </c>
      <c r="P531">
        <f>O531/2</f>
        <v>0</v>
      </c>
      <c r="Q531">
        <f>COUNTIF('résultats bruts'!CB531, "1A")+COUNTIF('résultats bruts'!CB531, "1B")</f>
        <v>0</v>
      </c>
      <c r="R531">
        <f>O531+K531+I531+G531</f>
        <v>0</v>
      </c>
      <c r="S531">
        <f>R531/11</f>
        <v>0</v>
      </c>
      <c r="T531">
        <f>COUNTIF('résultats bruts'!Q531, 1) + COUNTIF('résultats bruts'!AU531,1) + COUNTIF('résultats bruts'!CW531,1)</f>
        <v>0</v>
      </c>
      <c r="U531">
        <f>T531/3</f>
        <v>0</v>
      </c>
      <c r="V531">
        <f>COUNTIF('résultats bruts'!P531,1) + COUNTIF('résultats bruts'!AS531,1) + COUNTIF('résultats bruts'!DD531,1)</f>
        <v>0</v>
      </c>
      <c r="W531">
        <f>V531/3</f>
        <v>0</v>
      </c>
      <c r="X531">
        <f>T531+V531</f>
        <v>0</v>
      </c>
      <c r="Y531">
        <f>X531/6</f>
        <v>0</v>
      </c>
      <c r="Z531">
        <f>COUNTIF('résultats bruts'!V531, 1) + COUNTIF('résultats bruts'!AT531,1) + COUNTIF('résultats bruts'!CT531,1)</f>
        <v>0</v>
      </c>
      <c r="AA531">
        <f>Z531/3</f>
        <v>0</v>
      </c>
      <c r="AB531">
        <f>COUNTIF('résultats bruts'!W531, 1) + COUNTIF('résultats bruts'!AV531,1) + COUNTIF('résultats bruts'!CZ531,1)</f>
        <v>0</v>
      </c>
      <c r="AC531">
        <f>AB531/3</f>
        <v>0</v>
      </c>
      <c r="AD531">
        <f>AB531+Z531</f>
        <v>0</v>
      </c>
      <c r="AE531">
        <f>AD531/6</f>
        <v>0</v>
      </c>
      <c r="AF531">
        <f>AD531+X531</f>
        <v>0</v>
      </c>
      <c r="AG531">
        <f>AF531/12</f>
        <v>0</v>
      </c>
      <c r="AH531">
        <f>COUNTIF('résultats bruts'!R531, 1) + COUNTIF('résultats bruts'!AW531,1) + COUNTIF('résultats bruts'!CU531,1)</f>
        <v>0</v>
      </c>
      <c r="AI531">
        <f>AH531/3</f>
        <v>0</v>
      </c>
      <c r="AJ531">
        <f>COUNTIF('résultats bruts'!Z531, 1) + COUNTIF('résultats bruts'!AQ531,1) + COUNTIF('résultats bruts'!CS531,1)</f>
        <v>0</v>
      </c>
      <c r="AK531">
        <f>AJ531/3</f>
        <v>0</v>
      </c>
      <c r="AL531">
        <f>AH531+AJ531</f>
        <v>0</v>
      </c>
      <c r="AM531">
        <f>AL531/6</f>
        <v>0</v>
      </c>
      <c r="AN531">
        <f>AL531+AF531</f>
        <v>0</v>
      </c>
      <c r="AO531">
        <f>AN531/18</f>
        <v>0</v>
      </c>
      <c r="AP531">
        <f>COUNTIF('résultats bruts'!Y531, 1) + COUNTIF('résultats bruts'!AY531,1) + COUNTIF('résultats bruts'!DC531,1)</f>
        <v>0</v>
      </c>
      <c r="AQ531">
        <f>AP531/3</f>
        <v>0</v>
      </c>
      <c r="AR531">
        <f>COUNTIF('résultats bruts'!T531, 1) + COUNTIF('résultats bruts'!AR531,1) + COUNTIF('résultats bruts'!DB531,1)</f>
        <v>0</v>
      </c>
      <c r="AS531">
        <f>AR531/3</f>
        <v>0</v>
      </c>
      <c r="AT531">
        <f>AR531+AP531</f>
        <v>0</v>
      </c>
      <c r="AU531">
        <f>AT531/6</f>
        <v>0</v>
      </c>
      <c r="AV531">
        <f>COUNTIF('résultats bruts'!X531, 1) + COUNTIF('résultats bruts'!BB531,1) + COUNTIF('résultats bruts'!DA531,1)</f>
        <v>0</v>
      </c>
      <c r="AW531">
        <f>AV531/3</f>
        <v>0</v>
      </c>
      <c r="AX531">
        <f>COUNTIF('résultats bruts'!AA531, 1) + COUNTIF('résultats bruts'!AX531,1) + COUNTIF('résultats bruts'!CY531,1)</f>
        <v>0</v>
      </c>
      <c r="AY531">
        <f>AX531/3</f>
        <v>0</v>
      </c>
      <c r="AZ531">
        <f>AX531+AV531</f>
        <v>0</v>
      </c>
      <c r="BA531">
        <f>AZ531/6</f>
        <v>0</v>
      </c>
      <c r="BB531">
        <f>AZ531+AT531</f>
        <v>0</v>
      </c>
      <c r="BC531">
        <f>BB531/12</f>
        <v>0</v>
      </c>
      <c r="BD531">
        <f>COUNTIF('résultats bruts'!U531, 1) + COUNTIF('résultats bruts'!AZ531,1) + COUNTIF('résultats bruts'!CX531,1)</f>
        <v>0</v>
      </c>
      <c r="BE531">
        <f>BD531/3</f>
        <v>0</v>
      </c>
      <c r="BF531">
        <f>COUNTIF('résultats bruts'!S531, 1) + COUNTIF('résultats bruts'!BA531,1) + COUNTIF('résultats bruts'!CV531,1)</f>
        <v>0</v>
      </c>
      <c r="BG531">
        <f>BF531/3</f>
        <v>0</v>
      </c>
      <c r="BH531">
        <f>BF531+BD531</f>
        <v>0</v>
      </c>
      <c r="BI531">
        <f>BH531/6</f>
        <v>0</v>
      </c>
      <c r="BJ531">
        <f>BH531+BB531</f>
        <v>0</v>
      </c>
      <c r="BK531">
        <f>BJ531/18</f>
        <v>0</v>
      </c>
      <c r="BL531">
        <f>COUNTIF('résultats bruts'!AB531, 1) + COUNTIF('résultats bruts'!AC531,1) + COUNTIF('résultats bruts'!BC531,1)+ COUNTIF('résultats bruts'!BD531,1)+ COUNTIF('résultats bruts'!DE531,1)+ COUNTIF('résultats bruts'!DF531,1)</f>
        <v>0</v>
      </c>
      <c r="BM531">
        <f>BL531/6</f>
        <v>0</v>
      </c>
      <c r="BN531">
        <f>BJ531+AN531+BL531</f>
        <v>0</v>
      </c>
      <c r="BO531">
        <f>BN531/42</f>
        <v>0</v>
      </c>
      <c r="BP531">
        <f>COUNTIF('résultats bruts'!DS531,1) + COUNTIF('résultats bruts'!DQ531,1)</f>
        <v>0</v>
      </c>
      <c r="BQ531">
        <f>BP531/2</f>
        <v>0</v>
      </c>
      <c r="BR531">
        <f>COUNTIF('résultats bruts'!DR531,1)+COUNTIF('résultats bruts'!DT531,1)</f>
        <v>0</v>
      </c>
      <c r="BS531">
        <f>BR531/2</f>
        <v>0</v>
      </c>
      <c r="BT531">
        <f>'résultats bruts'!AR531</f>
        <v>0</v>
      </c>
      <c r="BU531">
        <f>'résultats bruts'!DR531</f>
        <v>0</v>
      </c>
      <c r="BV531">
        <f>'résultats bruts'!AS531</f>
        <v>0</v>
      </c>
      <c r="BW531">
        <f>'résultats bruts'!DT531</f>
        <v>0</v>
      </c>
      <c r="BX531">
        <f>COUNTIF('résultats bruts'!AI531, 1) + COUNTIF('résultats bruts'!BP531,1) + COUNTIF('résultats bruts'!DG531,1)</f>
        <v>0</v>
      </c>
      <c r="BY531">
        <f>BX531/3</f>
        <v>0</v>
      </c>
      <c r="BZ531">
        <f>COUNTIF('résultats bruts'!AL531, 1) + COUNTIF('résultats bruts'!BN531,1) + COUNTIF('résultats bruts'!DI531,1)</f>
        <v>0</v>
      </c>
      <c r="CA531">
        <f>BZ531/3</f>
        <v>0</v>
      </c>
      <c r="CB531">
        <f>BX531+BZ531</f>
        <v>0</v>
      </c>
      <c r="CC531">
        <f>CB531/6</f>
        <v>0</v>
      </c>
      <c r="CD531">
        <f>COUNTIF('résultats bruts'!AK531, 1) + COUNTIF('résultats bruts'!BR531,1) + COUNTIF('résultats bruts'!DM531,1)</f>
        <v>0</v>
      </c>
      <c r="CE531">
        <f>CD531/3</f>
        <v>0</v>
      </c>
      <c r="CF531">
        <f>COUNTIF('résultats bruts'!AE531, 1) + COUNTIF('résultats bruts'!BL531,1) + COUNTIF('résultats bruts'!DN531,1)</f>
        <v>0</v>
      </c>
      <c r="CG531">
        <f>CF531/3</f>
        <v>0</v>
      </c>
      <c r="CH531">
        <f>CF531+CD531</f>
        <v>0</v>
      </c>
      <c r="CI531">
        <f>CH531/6</f>
        <v>0</v>
      </c>
      <c r="CJ531">
        <f>COUNTIF('résultats bruts'!AJ531, 1) + COUNTIF('résultats bruts'!BM531,1) + COUNTIF('résultats bruts'!DL531,1)</f>
        <v>0</v>
      </c>
      <c r="CK531">
        <f>CJ531/3</f>
        <v>0</v>
      </c>
      <c r="CL531">
        <f>COUNTIF('résultats bruts'!AH531, 1) + COUNTIF('résultats bruts'!BK531,1) + COUNTIF('résultats bruts'!DK531,1)</f>
        <v>0</v>
      </c>
      <c r="CM531">
        <f>CL531/3</f>
        <v>0</v>
      </c>
      <c r="CN531">
        <f>CL531+CJ531</f>
        <v>0</v>
      </c>
      <c r="CO531">
        <f>CN531/6</f>
        <v>0</v>
      </c>
      <c r="CP531">
        <f>COUNTIF('résultats bruts'!AF531, 1) + COUNTIF('résultats bruts'!BO531,1) + COUNTIF('résultats bruts'!DJ531,1)</f>
        <v>0</v>
      </c>
      <c r="CQ531">
        <f>CP531/3</f>
        <v>0</v>
      </c>
      <c r="CR531">
        <f>COUNTIF('résultats bruts'!AG531, 1) + COUNTIF('résultats bruts'!BQ531,1) + COUNTIF('résultats bruts'!DH531,1)</f>
        <v>0</v>
      </c>
      <c r="CS531">
        <f>CR531/3</f>
        <v>0</v>
      </c>
      <c r="CT531">
        <f>CR531+CP531</f>
        <v>0</v>
      </c>
      <c r="CU531">
        <f>CT531/6</f>
        <v>0</v>
      </c>
      <c r="CV531">
        <f>COUNTIF('résultats bruts'!AM531, 1) + COUNTIF('résultats bruts'!AN531,1) + COUNTIF('résultats bruts'!BS531,1) +COUNTIF('résultats bruts'!BT531, 1) + COUNTIF('résultats bruts'!DO531,1) + COUNTIF('résultats bruts'!DP531,1)</f>
        <v>0</v>
      </c>
      <c r="CW531">
        <f>+CV531/6</f>
        <v>0</v>
      </c>
      <c r="CX531">
        <f>CT531+CN531+CH531+CB567</f>
        <v>0</v>
      </c>
      <c r="CY531">
        <f>CX531/30</f>
        <v>0</v>
      </c>
      <c r="CZ531">
        <f>COUNTIF('résultats bruts'!AO531,1)</f>
        <v>0</v>
      </c>
      <c r="DA531">
        <f>COUNTIF('résultats bruts'!AP531,1)</f>
        <v>0</v>
      </c>
      <c r="DB531">
        <f>CZ531+DA531</f>
        <v>0</v>
      </c>
      <c r="DC531">
        <f>DB531/2</f>
        <v>0</v>
      </c>
      <c r="DD531">
        <f>COUNTIF('résultats bruts'!BU531,1)</f>
        <v>0</v>
      </c>
      <c r="DE531">
        <f>COUNTIF('résultats bruts'!BV531,1)</f>
        <v>0</v>
      </c>
      <c r="DF531">
        <f>DD531+DE531</f>
        <v>0</v>
      </c>
      <c r="DG531">
        <f>DD531+DE531</f>
        <v>0</v>
      </c>
      <c r="DH531">
        <f>DG531/2</f>
        <v>0</v>
      </c>
      <c r="DJ531">
        <f>COUNTIF(CD531, 1)</f>
        <v>0</v>
      </c>
      <c r="DK531">
        <f>DB531+DG531+DJ531</f>
        <v>0</v>
      </c>
      <c r="DL531">
        <f>DK531/5</f>
        <v>0</v>
      </c>
      <c r="DM531">
        <f>COUNTIF('résultats bruts'!BG531,1)+COUNTIF('résultats bruts'!BJ531,1)</f>
        <v>0</v>
      </c>
      <c r="DN531">
        <f>DM531/2</f>
        <v>0</v>
      </c>
      <c r="DO531">
        <f>COUNTIF('résultats bruts'!CD531,1)+COUNTIF('résultats bruts'!CF531,1) + COUNTIF('résultats bruts'!CO531,1)+COUNTIF('résultats bruts'!CR531,1)</f>
        <v>0</v>
      </c>
      <c r="DP531">
        <f>DO531/4</f>
        <v>0</v>
      </c>
      <c r="DQ531">
        <f>DM531+DO531</f>
        <v>0</v>
      </c>
      <c r="DR531">
        <f>DQ531/6</f>
        <v>0</v>
      </c>
      <c r="DS531">
        <f>COUNTIF('résultats bruts'!BF531,1)+COUNTIF('résultats bruts'!BI531,1)</f>
        <v>0</v>
      </c>
      <c r="DT531">
        <f>DS531/2</f>
        <v>0</v>
      </c>
      <c r="DU531">
        <f>COUNTIF('résultats bruts'!CE531,1)+COUNTIF('résultats bruts'!CH531,1) + COUNTIF('résultats bruts'!CP531,1)</f>
        <v>0</v>
      </c>
      <c r="DV531">
        <f>DU531/4</f>
        <v>0</v>
      </c>
      <c r="DW531">
        <f>DS531+DU531</f>
        <v>0</v>
      </c>
      <c r="DX531">
        <f>DW531/6</f>
        <v>0</v>
      </c>
      <c r="DY531">
        <f>COUNTIF('résultats bruts'!BE531,1)+COUNTIF('résultats bruts'!BH531,1)</f>
        <v>0</v>
      </c>
      <c r="DZ531">
        <f>DY531/2</f>
        <v>0</v>
      </c>
      <c r="EA531">
        <f>COUNTIF('résultats bruts'!CC531,1)+COUNTIF('résultats bruts'!CG531,1) + COUNTIF('résultats bruts'!CN531,1)</f>
        <v>0</v>
      </c>
      <c r="EB531">
        <f>EA531/3</f>
        <v>0</v>
      </c>
      <c r="EC531">
        <f>EA531+DY531</f>
        <v>0</v>
      </c>
      <c r="ED531">
        <f>EC531/5</f>
        <v>0</v>
      </c>
      <c r="EE531">
        <f>EC531+DW531+DQ531</f>
        <v>0</v>
      </c>
      <c r="EF531">
        <f>EE531/17</f>
        <v>0</v>
      </c>
    </row>
    <row r="532">
      <c r="A532">
        <f>'résultats bruts'!A532</f>
        <v>0</v>
      </c>
      <c r="B532">
        <f>'résultats bruts'!B532</f>
        <v>0</v>
      </c>
      <c r="C532">
        <f>'résultats bruts'!C532</f>
        <v>0</v>
      </c>
      <c r="D532">
        <f>'résultats bruts'!D532</f>
        <v>0</v>
      </c>
      <c r="E532">
        <f>'résultats bruts'!E532</f>
        <v>0</v>
      </c>
      <c r="F532">
        <f>'résultats bruts'!F532</f>
        <v>530</v>
      </c>
      <c r="G532">
        <f>COUNTIF('résultats bruts'!K532,1) +COUNTIF('résultats bruts'!CJ532:CK532,1)+COUNTIF('résultats bruts'!CJ532:CK532,"0A")</f>
        <v>0</v>
      </c>
      <c r="H532">
        <f>G532/3</f>
        <v>0</v>
      </c>
      <c r="I532">
        <f>COUNTIF('résultats bruts'!O532,1) + COUNTIF('résultats bruts'!AD532,1) + COUNTIF('résultats bruts'!CA532,1) + COUNTIF('résultats bruts'!DU532, 1) + COUNTIF('résultats bruts'!DU532,"0B")</f>
        <v>0</v>
      </c>
      <c r="J532">
        <f>I532/4</f>
        <v>0</v>
      </c>
      <c r="K532">
        <f>COUNTIF('résultats bruts'!CJ532:CK532,1)</f>
        <v>0</v>
      </c>
      <c r="L532">
        <f>K532/2</f>
        <v>0</v>
      </c>
      <c r="M532">
        <f>COUNTIF('résultats bruts'!CM532,1)</f>
        <v>0</v>
      </c>
      <c r="N532">
        <f>COUNTIF('résultats bruts'!DU532,1)</f>
        <v>0</v>
      </c>
      <c r="O532">
        <f>M532+N532</f>
        <v>0</v>
      </c>
      <c r="P532">
        <f>O532/2</f>
        <v>0</v>
      </c>
      <c r="Q532">
        <f>COUNTIF('résultats bruts'!CB532, "1A")+COUNTIF('résultats bruts'!CB532, "1B")</f>
        <v>0</v>
      </c>
      <c r="R532">
        <f>O532+K532+I532+G532</f>
        <v>0</v>
      </c>
      <c r="S532">
        <f>R532/11</f>
        <v>0</v>
      </c>
      <c r="T532">
        <f>COUNTIF('résultats bruts'!Q532, 1) + COUNTIF('résultats bruts'!AU532,1) + COUNTIF('résultats bruts'!CW532,1)</f>
        <v>0</v>
      </c>
      <c r="U532">
        <f>T532/3</f>
        <v>0</v>
      </c>
      <c r="V532">
        <f>COUNTIF('résultats bruts'!P532,1) + COUNTIF('résultats bruts'!AS532,1) + COUNTIF('résultats bruts'!DD532,1)</f>
        <v>0</v>
      </c>
      <c r="W532">
        <f>V532/3</f>
        <v>0</v>
      </c>
      <c r="X532">
        <f>T532+V532</f>
        <v>0</v>
      </c>
      <c r="Y532">
        <f>X532/6</f>
        <v>0</v>
      </c>
      <c r="Z532">
        <f>COUNTIF('résultats bruts'!V532, 1) + COUNTIF('résultats bruts'!AT532,1) + COUNTIF('résultats bruts'!CT532,1)</f>
        <v>0</v>
      </c>
      <c r="AA532">
        <f>Z532/3</f>
        <v>0</v>
      </c>
      <c r="AB532">
        <f>COUNTIF('résultats bruts'!W532, 1) + COUNTIF('résultats bruts'!AV532,1) + COUNTIF('résultats bruts'!CZ532,1)</f>
        <v>0</v>
      </c>
      <c r="AC532">
        <f>AB532/3</f>
        <v>0</v>
      </c>
      <c r="AD532">
        <f>AB532+Z532</f>
        <v>0</v>
      </c>
      <c r="AE532">
        <f>AD532/6</f>
        <v>0</v>
      </c>
      <c r="AF532">
        <f>AD532+X532</f>
        <v>0</v>
      </c>
      <c r="AG532">
        <f>AF532/12</f>
        <v>0</v>
      </c>
      <c r="AH532">
        <f>COUNTIF('résultats bruts'!R532, 1) + COUNTIF('résultats bruts'!AW532,1) + COUNTIF('résultats bruts'!CU532,1)</f>
        <v>0</v>
      </c>
      <c r="AI532">
        <f>AH532/3</f>
        <v>0</v>
      </c>
      <c r="AJ532">
        <f>COUNTIF('résultats bruts'!Z532, 1) + COUNTIF('résultats bruts'!AQ532,1) + COUNTIF('résultats bruts'!CS532,1)</f>
        <v>0</v>
      </c>
      <c r="AK532">
        <f>AJ532/3</f>
        <v>0</v>
      </c>
      <c r="AL532">
        <f>AH532+AJ532</f>
        <v>0</v>
      </c>
      <c r="AM532">
        <f>AL532/6</f>
        <v>0</v>
      </c>
      <c r="AN532">
        <f>AL532+AF532</f>
        <v>0</v>
      </c>
      <c r="AO532">
        <f>AN532/18</f>
        <v>0</v>
      </c>
      <c r="AP532">
        <f>COUNTIF('résultats bruts'!Y532, 1) + COUNTIF('résultats bruts'!AY532,1) + COUNTIF('résultats bruts'!DC532,1)</f>
        <v>0</v>
      </c>
      <c r="AQ532">
        <f>AP532/3</f>
        <v>0</v>
      </c>
      <c r="AR532">
        <f>COUNTIF('résultats bruts'!T532, 1) + COUNTIF('résultats bruts'!AR532,1) + COUNTIF('résultats bruts'!DB532,1)</f>
        <v>0</v>
      </c>
      <c r="AS532">
        <f>AR532/3</f>
        <v>0</v>
      </c>
      <c r="AT532">
        <f>AR532+AP532</f>
        <v>0</v>
      </c>
      <c r="AU532">
        <f>AT532/6</f>
        <v>0</v>
      </c>
      <c r="AV532">
        <f>COUNTIF('résultats bruts'!X532, 1) + COUNTIF('résultats bruts'!BB532,1) + COUNTIF('résultats bruts'!DA532,1)</f>
        <v>0</v>
      </c>
      <c r="AW532">
        <f>AV532/3</f>
        <v>0</v>
      </c>
      <c r="AX532">
        <f>COUNTIF('résultats bruts'!AA532, 1) + COUNTIF('résultats bruts'!AX532,1) + COUNTIF('résultats bruts'!CY532,1)</f>
        <v>0</v>
      </c>
      <c r="AY532">
        <f>AX532/3</f>
        <v>0</v>
      </c>
      <c r="AZ532">
        <f>AX532+AV532</f>
        <v>0</v>
      </c>
      <c r="BA532">
        <f>AZ532/6</f>
        <v>0</v>
      </c>
      <c r="BB532">
        <f>AZ532+AT532</f>
        <v>0</v>
      </c>
      <c r="BC532">
        <f>BB532/12</f>
        <v>0</v>
      </c>
      <c r="BD532">
        <f>COUNTIF('résultats bruts'!U532, 1) + COUNTIF('résultats bruts'!AZ532,1) + COUNTIF('résultats bruts'!CX532,1)</f>
        <v>0</v>
      </c>
      <c r="BE532">
        <f>BD532/3</f>
        <v>0</v>
      </c>
      <c r="BF532">
        <f>COUNTIF('résultats bruts'!S532, 1) + COUNTIF('résultats bruts'!BA532,1) + COUNTIF('résultats bruts'!CV532,1)</f>
        <v>0</v>
      </c>
      <c r="BG532">
        <f>BF532/3</f>
        <v>0</v>
      </c>
      <c r="BH532">
        <f>BF532+BD532</f>
        <v>0</v>
      </c>
      <c r="BI532">
        <f>BH532/6</f>
        <v>0</v>
      </c>
      <c r="BJ532">
        <f>BH532+BB532</f>
        <v>0</v>
      </c>
      <c r="BK532">
        <f>BJ532/18</f>
        <v>0</v>
      </c>
      <c r="BL532">
        <f>COUNTIF('résultats bruts'!AB532, 1) + COUNTIF('résultats bruts'!AC532,1) + COUNTIF('résultats bruts'!BC532,1)+ COUNTIF('résultats bruts'!BD532,1)+ COUNTIF('résultats bruts'!DE532,1)+ COUNTIF('résultats bruts'!DF532,1)</f>
        <v>0</v>
      </c>
      <c r="BM532">
        <f>BL532/6</f>
        <v>0</v>
      </c>
      <c r="BN532">
        <f>BJ532+AN532+BL532</f>
        <v>0</v>
      </c>
      <c r="BO532">
        <f>BN532/42</f>
        <v>0</v>
      </c>
      <c r="BP532">
        <f>COUNTIF('résultats bruts'!DS532,1) + COUNTIF('résultats bruts'!DQ532,1)</f>
        <v>0</v>
      </c>
      <c r="BQ532">
        <f>BP532/2</f>
        <v>0</v>
      </c>
      <c r="BR532">
        <f>COUNTIF('résultats bruts'!DR532,1)+COUNTIF('résultats bruts'!DT532,1)</f>
        <v>0</v>
      </c>
      <c r="BS532">
        <f>BR532/2</f>
        <v>0</v>
      </c>
      <c r="BT532">
        <f>'résultats bruts'!AR532</f>
        <v>0</v>
      </c>
      <c r="BU532">
        <f>'résultats bruts'!DR532</f>
        <v>0</v>
      </c>
      <c r="BV532">
        <f>'résultats bruts'!AS532</f>
        <v>0</v>
      </c>
      <c r="BW532">
        <f>'résultats bruts'!DT532</f>
        <v>0</v>
      </c>
      <c r="BX532">
        <f>COUNTIF('résultats bruts'!AI532, 1) + COUNTIF('résultats bruts'!BP532,1) + COUNTIF('résultats bruts'!DG532,1)</f>
        <v>0</v>
      </c>
      <c r="BY532">
        <f>BX532/3</f>
        <v>0</v>
      </c>
      <c r="BZ532">
        <f>COUNTIF('résultats bruts'!AL532, 1) + COUNTIF('résultats bruts'!BN532,1) + COUNTIF('résultats bruts'!DI532,1)</f>
        <v>0</v>
      </c>
      <c r="CA532">
        <f>BZ532/3</f>
        <v>0</v>
      </c>
      <c r="CB532">
        <f>BX532+BZ532</f>
        <v>0</v>
      </c>
      <c r="CC532">
        <f>CB532/6</f>
        <v>0</v>
      </c>
      <c r="CD532">
        <f>COUNTIF('résultats bruts'!AK532, 1) + COUNTIF('résultats bruts'!BR532,1) + COUNTIF('résultats bruts'!DM532,1)</f>
        <v>0</v>
      </c>
      <c r="CE532">
        <f>CD532/3</f>
        <v>0</v>
      </c>
      <c r="CF532">
        <f>COUNTIF('résultats bruts'!AE532, 1) + COUNTIF('résultats bruts'!BL532,1) + COUNTIF('résultats bruts'!DN532,1)</f>
        <v>0</v>
      </c>
      <c r="CG532">
        <f>CF532/3</f>
        <v>0</v>
      </c>
      <c r="CH532">
        <f>CF532+CD532</f>
        <v>0</v>
      </c>
      <c r="CI532">
        <f>CH532/6</f>
        <v>0</v>
      </c>
      <c r="CJ532">
        <f>COUNTIF('résultats bruts'!AJ532, 1) + COUNTIF('résultats bruts'!BM532,1) + COUNTIF('résultats bruts'!DL532,1)</f>
        <v>0</v>
      </c>
      <c r="CK532">
        <f>CJ532/3</f>
        <v>0</v>
      </c>
      <c r="CL532">
        <f>COUNTIF('résultats bruts'!AH532, 1) + COUNTIF('résultats bruts'!BK532,1) + COUNTIF('résultats bruts'!DK532,1)</f>
        <v>0</v>
      </c>
      <c r="CM532">
        <f>CL532/3</f>
        <v>0</v>
      </c>
      <c r="CN532">
        <f>CL532+CJ532</f>
        <v>0</v>
      </c>
      <c r="CO532">
        <f>CN532/6</f>
        <v>0</v>
      </c>
      <c r="CP532">
        <f>COUNTIF('résultats bruts'!AF532, 1) + COUNTIF('résultats bruts'!BO532,1) + COUNTIF('résultats bruts'!DJ532,1)</f>
        <v>0</v>
      </c>
      <c r="CQ532">
        <f>CP532/3</f>
        <v>0</v>
      </c>
      <c r="CR532">
        <f>COUNTIF('résultats bruts'!AG532, 1) + COUNTIF('résultats bruts'!BQ532,1) + COUNTIF('résultats bruts'!DH532,1)</f>
        <v>0</v>
      </c>
      <c r="CS532">
        <f>CR532/3</f>
        <v>0</v>
      </c>
      <c r="CT532">
        <f>CR532+CP532</f>
        <v>0</v>
      </c>
      <c r="CU532">
        <f>CT532/6</f>
        <v>0</v>
      </c>
      <c r="CV532">
        <f>COUNTIF('résultats bruts'!AM532, 1) + COUNTIF('résultats bruts'!AN532,1) + COUNTIF('résultats bruts'!BS532,1) +COUNTIF('résultats bruts'!BT532, 1) + COUNTIF('résultats bruts'!DO532,1) + COUNTIF('résultats bruts'!DP532,1)</f>
        <v>0</v>
      </c>
      <c r="CW532">
        <f>+CV532/6</f>
        <v>0</v>
      </c>
      <c r="CX532">
        <f>CT532+CN532+CH532+CB568</f>
        <v>0</v>
      </c>
      <c r="CY532">
        <f>CX532/30</f>
        <v>0</v>
      </c>
      <c r="CZ532">
        <f>COUNTIF('résultats bruts'!AO532,1)</f>
        <v>0</v>
      </c>
      <c r="DA532">
        <f>COUNTIF('résultats bruts'!AP532,1)</f>
        <v>0</v>
      </c>
      <c r="DB532">
        <f>CZ532+DA532</f>
        <v>0</v>
      </c>
      <c r="DC532">
        <f>DB532/2</f>
        <v>0</v>
      </c>
      <c r="DD532">
        <f>COUNTIF('résultats bruts'!BU532,1)</f>
        <v>0</v>
      </c>
      <c r="DE532">
        <f>COUNTIF('résultats bruts'!BV532,1)</f>
        <v>0</v>
      </c>
      <c r="DF532">
        <f>DD532+DE532</f>
        <v>0</v>
      </c>
      <c r="DG532">
        <f>DD532+DE532</f>
        <v>0</v>
      </c>
      <c r="DH532">
        <f>DG532/2</f>
        <v>0</v>
      </c>
      <c r="DJ532">
        <f>COUNTIF(CD532, 1)</f>
        <v>0</v>
      </c>
      <c r="DK532">
        <f>DB532+DG532+DJ532</f>
        <v>0</v>
      </c>
      <c r="DL532">
        <f>DK532/5</f>
        <v>0</v>
      </c>
      <c r="DM532">
        <f>COUNTIF('résultats bruts'!BG532,1)+COUNTIF('résultats bruts'!BJ532,1)</f>
        <v>0</v>
      </c>
      <c r="DN532">
        <f>DM532/2</f>
        <v>0</v>
      </c>
      <c r="DO532">
        <f>COUNTIF('résultats bruts'!CD532,1)+COUNTIF('résultats bruts'!CF532,1) + COUNTIF('résultats bruts'!CO532,1)+COUNTIF('résultats bruts'!CR532,1)</f>
        <v>0</v>
      </c>
      <c r="DP532">
        <f>DO532/4</f>
        <v>0</v>
      </c>
      <c r="DQ532">
        <f>DM532+DO532</f>
        <v>0</v>
      </c>
      <c r="DR532">
        <f>DQ532/6</f>
        <v>0</v>
      </c>
      <c r="DS532">
        <f>COUNTIF('résultats bruts'!BF532,1)+COUNTIF('résultats bruts'!BI532,1)</f>
        <v>0</v>
      </c>
      <c r="DT532">
        <f>DS532/2</f>
        <v>0</v>
      </c>
      <c r="DU532">
        <f>COUNTIF('résultats bruts'!CE532,1)+COUNTIF('résultats bruts'!CH532,1) + COUNTIF('résultats bruts'!CP532,1)</f>
        <v>0</v>
      </c>
      <c r="DV532">
        <f>DU532/4</f>
        <v>0</v>
      </c>
      <c r="DW532">
        <f>DS532+DU532</f>
        <v>0</v>
      </c>
      <c r="DX532">
        <f>DW532/6</f>
        <v>0</v>
      </c>
      <c r="DY532">
        <f>COUNTIF('résultats bruts'!BE532,1)+COUNTIF('résultats bruts'!BH532,1)</f>
        <v>0</v>
      </c>
      <c r="DZ532">
        <f>DY532/2</f>
        <v>0</v>
      </c>
      <c r="EA532">
        <f>COUNTIF('résultats bruts'!CC532,1)+COUNTIF('résultats bruts'!CG532,1) + COUNTIF('résultats bruts'!CN532,1)</f>
        <v>0</v>
      </c>
      <c r="EB532">
        <f>EA532/3</f>
        <v>0</v>
      </c>
      <c r="EC532">
        <f>EA532+DY532</f>
        <v>0</v>
      </c>
      <c r="ED532">
        <f>EC532/5</f>
        <v>0</v>
      </c>
      <c r="EE532">
        <f>EC532+DW532+DQ532</f>
        <v>0</v>
      </c>
      <c r="EF532">
        <f>EE532/17</f>
        <v>0</v>
      </c>
    </row>
    <row r="533">
      <c r="A533">
        <f>'résultats bruts'!A533</f>
        <v>0</v>
      </c>
      <c r="B533">
        <f>'résultats bruts'!B533</f>
        <v>0</v>
      </c>
      <c r="C533">
        <f>'résultats bruts'!C533</f>
        <v>0</v>
      </c>
      <c r="D533">
        <f>'résultats bruts'!D533</f>
        <v>0</v>
      </c>
      <c r="E533">
        <f>'résultats bruts'!E533</f>
        <v>0</v>
      </c>
      <c r="F533">
        <f>'résultats bruts'!F533</f>
        <v>531</v>
      </c>
      <c r="G533">
        <f>COUNTIF('résultats bruts'!K533,1) +COUNTIF('résultats bruts'!CJ533:CK533,1)+COUNTIF('résultats bruts'!CJ533:CK533,"0A")</f>
        <v>0</v>
      </c>
      <c r="H533">
        <f>G533/3</f>
        <v>0</v>
      </c>
      <c r="I533">
        <f>COUNTIF('résultats bruts'!O533,1) + COUNTIF('résultats bruts'!AD533,1) + COUNTIF('résultats bruts'!CA533,1) + COUNTIF('résultats bruts'!DU533, 1) + COUNTIF('résultats bruts'!DU533,"0B")</f>
        <v>0</v>
      </c>
      <c r="J533">
        <f>I533/4</f>
        <v>0</v>
      </c>
      <c r="K533">
        <f>COUNTIF('résultats bruts'!CJ533:CK533,1)</f>
        <v>0</v>
      </c>
      <c r="L533">
        <f>K533/2</f>
        <v>0</v>
      </c>
      <c r="M533">
        <f>COUNTIF('résultats bruts'!CM533,1)</f>
        <v>0</v>
      </c>
      <c r="N533">
        <f>COUNTIF('résultats bruts'!DU533,1)</f>
        <v>0</v>
      </c>
      <c r="O533">
        <f>M533+N533</f>
        <v>0</v>
      </c>
      <c r="P533">
        <f>O533/2</f>
        <v>0</v>
      </c>
      <c r="Q533">
        <f>COUNTIF('résultats bruts'!CB533, "1A")+COUNTIF('résultats bruts'!CB533, "1B")</f>
        <v>0</v>
      </c>
      <c r="R533">
        <f>O533+K533+I533+G533</f>
        <v>0</v>
      </c>
      <c r="S533">
        <f>R533/11</f>
        <v>0</v>
      </c>
      <c r="T533">
        <f>COUNTIF('résultats bruts'!Q533, 1) + COUNTIF('résultats bruts'!AU533,1) + COUNTIF('résultats bruts'!CW533,1)</f>
        <v>0</v>
      </c>
      <c r="U533">
        <f>T533/3</f>
        <v>0</v>
      </c>
      <c r="V533">
        <f>COUNTIF('résultats bruts'!P533,1) + COUNTIF('résultats bruts'!AS533,1) + COUNTIF('résultats bruts'!DD533,1)</f>
        <v>0</v>
      </c>
      <c r="W533">
        <f>V533/3</f>
        <v>0</v>
      </c>
      <c r="X533">
        <f>T533+V533</f>
        <v>0</v>
      </c>
      <c r="Y533">
        <f>X533/6</f>
        <v>0</v>
      </c>
      <c r="Z533">
        <f>COUNTIF('résultats bruts'!V533, 1) + COUNTIF('résultats bruts'!AT533,1) + COUNTIF('résultats bruts'!CT533,1)</f>
        <v>0</v>
      </c>
      <c r="AA533">
        <f>Z533/3</f>
        <v>0</v>
      </c>
      <c r="AB533">
        <f>COUNTIF('résultats bruts'!W533, 1) + COUNTIF('résultats bruts'!AV533,1) + COUNTIF('résultats bruts'!CZ533,1)</f>
        <v>0</v>
      </c>
      <c r="AC533">
        <f>AB533/3</f>
        <v>0</v>
      </c>
      <c r="AD533">
        <f>AB533+Z533</f>
        <v>0</v>
      </c>
      <c r="AE533">
        <f>AD533/6</f>
        <v>0</v>
      </c>
      <c r="AF533">
        <f>AD533+X533</f>
        <v>0</v>
      </c>
      <c r="AG533">
        <f>AF533/12</f>
        <v>0</v>
      </c>
      <c r="AH533">
        <f>COUNTIF('résultats bruts'!R533, 1) + COUNTIF('résultats bruts'!AW533,1) + COUNTIF('résultats bruts'!CU533,1)</f>
        <v>0</v>
      </c>
      <c r="AI533">
        <f>AH533/3</f>
        <v>0</v>
      </c>
      <c r="AJ533">
        <f>COUNTIF('résultats bruts'!Z533, 1) + COUNTIF('résultats bruts'!AQ533,1) + COUNTIF('résultats bruts'!CS533,1)</f>
        <v>0</v>
      </c>
      <c r="AK533">
        <f>AJ533/3</f>
        <v>0</v>
      </c>
      <c r="AL533">
        <f>AH533+AJ533</f>
        <v>0</v>
      </c>
      <c r="AM533">
        <f>AL533/6</f>
        <v>0</v>
      </c>
      <c r="AN533">
        <f>AL533+AF533</f>
        <v>0</v>
      </c>
      <c r="AO533">
        <f>AN533/18</f>
        <v>0</v>
      </c>
      <c r="AP533">
        <f>COUNTIF('résultats bruts'!Y533, 1) + COUNTIF('résultats bruts'!AY533,1) + COUNTIF('résultats bruts'!DC533,1)</f>
        <v>0</v>
      </c>
      <c r="AQ533">
        <f>AP533/3</f>
        <v>0</v>
      </c>
      <c r="AR533">
        <f>COUNTIF('résultats bruts'!T533, 1) + COUNTIF('résultats bruts'!AR533,1) + COUNTIF('résultats bruts'!DB533,1)</f>
        <v>0</v>
      </c>
      <c r="AS533">
        <f>AR533/3</f>
        <v>0</v>
      </c>
      <c r="AT533">
        <f>AR533+AP533</f>
        <v>0</v>
      </c>
      <c r="AU533">
        <f>AT533/6</f>
        <v>0</v>
      </c>
      <c r="AV533">
        <f>COUNTIF('résultats bruts'!X533, 1) + COUNTIF('résultats bruts'!BB533,1) + COUNTIF('résultats bruts'!DA533,1)</f>
        <v>0</v>
      </c>
      <c r="AW533">
        <f>AV533/3</f>
        <v>0</v>
      </c>
      <c r="AX533">
        <f>COUNTIF('résultats bruts'!AA533, 1) + COUNTIF('résultats bruts'!AX533,1) + COUNTIF('résultats bruts'!CY533,1)</f>
        <v>0</v>
      </c>
      <c r="AY533">
        <f>AX533/3</f>
        <v>0</v>
      </c>
      <c r="AZ533">
        <f>AX533+AV533</f>
        <v>0</v>
      </c>
      <c r="BA533">
        <f>AZ533/6</f>
        <v>0</v>
      </c>
      <c r="BB533">
        <f>AZ533+AT533</f>
        <v>0</v>
      </c>
      <c r="BC533">
        <f>BB533/12</f>
        <v>0</v>
      </c>
      <c r="BD533">
        <f>COUNTIF('résultats bruts'!U533, 1) + COUNTIF('résultats bruts'!AZ533,1) + COUNTIF('résultats bruts'!CX533,1)</f>
        <v>0</v>
      </c>
      <c r="BE533">
        <f>BD533/3</f>
        <v>0</v>
      </c>
      <c r="BF533">
        <f>COUNTIF('résultats bruts'!S533, 1) + COUNTIF('résultats bruts'!BA533,1) + COUNTIF('résultats bruts'!CV533,1)</f>
        <v>0</v>
      </c>
      <c r="BG533">
        <f>BF533/3</f>
        <v>0</v>
      </c>
      <c r="BH533">
        <f>BF533+BD533</f>
        <v>0</v>
      </c>
      <c r="BI533">
        <f>BH533/6</f>
        <v>0</v>
      </c>
      <c r="BJ533">
        <f>BH533+BB533</f>
        <v>0</v>
      </c>
      <c r="BK533">
        <f>BJ533/18</f>
        <v>0</v>
      </c>
      <c r="BL533">
        <f>COUNTIF('résultats bruts'!AB533, 1) + COUNTIF('résultats bruts'!AC533,1) + COUNTIF('résultats bruts'!BC533,1)+ COUNTIF('résultats bruts'!BD533,1)+ COUNTIF('résultats bruts'!DE533,1)+ COUNTIF('résultats bruts'!DF533,1)</f>
        <v>0</v>
      </c>
      <c r="BM533">
        <f>BL533/6</f>
        <v>0</v>
      </c>
      <c r="BN533">
        <f>BJ533+AN533+BL533</f>
        <v>0</v>
      </c>
      <c r="BO533">
        <f>BN533/42</f>
        <v>0</v>
      </c>
      <c r="BP533">
        <f>COUNTIF('résultats bruts'!DS533,1) + COUNTIF('résultats bruts'!DQ533,1)</f>
        <v>0</v>
      </c>
      <c r="BQ533">
        <f>BP533/2</f>
        <v>0</v>
      </c>
      <c r="BR533">
        <f>COUNTIF('résultats bruts'!DR533,1)+COUNTIF('résultats bruts'!DT533,1)</f>
        <v>0</v>
      </c>
      <c r="BS533">
        <f>BR533/2</f>
        <v>0</v>
      </c>
      <c r="BT533">
        <f>'résultats bruts'!AR533</f>
        <v>0</v>
      </c>
      <c r="BU533">
        <f>'résultats bruts'!DR533</f>
        <v>0</v>
      </c>
      <c r="BV533">
        <f>'résultats bruts'!AS533</f>
        <v>0</v>
      </c>
      <c r="BW533">
        <f>'résultats bruts'!DT533</f>
        <v>0</v>
      </c>
      <c r="BX533">
        <f>COUNTIF('résultats bruts'!AI533, 1) + COUNTIF('résultats bruts'!BP533,1) + COUNTIF('résultats bruts'!DG533,1)</f>
        <v>0</v>
      </c>
      <c r="BY533">
        <f>BX533/3</f>
        <v>0</v>
      </c>
      <c r="BZ533">
        <f>COUNTIF('résultats bruts'!AL533, 1) + COUNTIF('résultats bruts'!BN533,1) + COUNTIF('résultats bruts'!DI533,1)</f>
        <v>0</v>
      </c>
      <c r="CA533">
        <f>BZ533/3</f>
        <v>0</v>
      </c>
      <c r="CB533">
        <f>BX533+BZ533</f>
        <v>0</v>
      </c>
      <c r="CC533">
        <f>CB533/6</f>
        <v>0</v>
      </c>
      <c r="CD533">
        <f>COUNTIF('résultats bruts'!AK533, 1) + COUNTIF('résultats bruts'!BR533,1) + COUNTIF('résultats bruts'!DM533,1)</f>
        <v>0</v>
      </c>
      <c r="CE533">
        <f>CD533/3</f>
        <v>0</v>
      </c>
      <c r="CF533">
        <f>COUNTIF('résultats bruts'!AE533, 1) + COUNTIF('résultats bruts'!BL533,1) + COUNTIF('résultats bruts'!DN533,1)</f>
        <v>0</v>
      </c>
      <c r="CG533">
        <f>CF533/3</f>
        <v>0</v>
      </c>
      <c r="CH533">
        <f>CF533+CD533</f>
        <v>0</v>
      </c>
      <c r="CI533">
        <f>CH533/6</f>
        <v>0</v>
      </c>
      <c r="CJ533">
        <f>COUNTIF('résultats bruts'!AJ533, 1) + COUNTIF('résultats bruts'!BM533,1) + COUNTIF('résultats bruts'!DL533,1)</f>
        <v>0</v>
      </c>
      <c r="CK533">
        <f>CJ533/3</f>
        <v>0</v>
      </c>
      <c r="CL533">
        <f>COUNTIF('résultats bruts'!AH533, 1) + COUNTIF('résultats bruts'!BK533,1) + COUNTIF('résultats bruts'!DK533,1)</f>
        <v>0</v>
      </c>
      <c r="CM533">
        <f>CL533/3</f>
        <v>0</v>
      </c>
      <c r="CN533">
        <f>CL533+CJ533</f>
        <v>0</v>
      </c>
      <c r="CO533">
        <f>CN533/6</f>
        <v>0</v>
      </c>
      <c r="CP533">
        <f>COUNTIF('résultats bruts'!AF533, 1) + COUNTIF('résultats bruts'!BO533,1) + COUNTIF('résultats bruts'!DJ533,1)</f>
        <v>0</v>
      </c>
      <c r="CQ533">
        <f>CP533/3</f>
        <v>0</v>
      </c>
      <c r="CR533">
        <f>COUNTIF('résultats bruts'!AG533, 1) + COUNTIF('résultats bruts'!BQ533,1) + COUNTIF('résultats bruts'!DH533,1)</f>
        <v>0</v>
      </c>
      <c r="CS533">
        <f>CR533/3</f>
        <v>0</v>
      </c>
      <c r="CT533">
        <f>CR533+CP533</f>
        <v>0</v>
      </c>
      <c r="CU533">
        <f>CT533/6</f>
        <v>0</v>
      </c>
      <c r="CV533">
        <f>COUNTIF('résultats bruts'!AM533, 1) + COUNTIF('résultats bruts'!AN533,1) + COUNTIF('résultats bruts'!BS533,1) +COUNTIF('résultats bruts'!BT533, 1) + COUNTIF('résultats bruts'!DO533,1) + COUNTIF('résultats bruts'!DP533,1)</f>
        <v>0</v>
      </c>
      <c r="CW533">
        <f>+CV533/6</f>
        <v>0</v>
      </c>
      <c r="CX533">
        <f>CT533+CN533+CH533+CB569</f>
        <v>0</v>
      </c>
      <c r="CY533">
        <f>CX533/30</f>
        <v>0</v>
      </c>
      <c r="CZ533">
        <f>COUNTIF('résultats bruts'!AO533,1)</f>
        <v>0</v>
      </c>
      <c r="DA533">
        <f>COUNTIF('résultats bruts'!AP533,1)</f>
        <v>0</v>
      </c>
      <c r="DB533">
        <f>CZ533+DA533</f>
        <v>0</v>
      </c>
      <c r="DC533">
        <f>DB533/2</f>
        <v>0</v>
      </c>
      <c r="DD533">
        <f>COUNTIF('résultats bruts'!BU533,1)</f>
        <v>0</v>
      </c>
      <c r="DE533">
        <f>COUNTIF('résultats bruts'!BV533,1)</f>
        <v>0</v>
      </c>
      <c r="DF533">
        <f>DD533+DE533</f>
        <v>0</v>
      </c>
      <c r="DG533">
        <f>DD533+DE533</f>
        <v>0</v>
      </c>
      <c r="DH533">
        <f>DG533/2</f>
        <v>0</v>
      </c>
      <c r="DJ533">
        <f>COUNTIF(CD533, 1)</f>
        <v>0</v>
      </c>
      <c r="DK533">
        <f>DB533+DG533+DJ533</f>
        <v>0</v>
      </c>
      <c r="DL533">
        <f>DK533/5</f>
        <v>0</v>
      </c>
      <c r="DM533">
        <f>COUNTIF('résultats bruts'!BG533,1)+COUNTIF('résultats bruts'!BJ533,1)</f>
        <v>0</v>
      </c>
      <c r="DN533">
        <f>DM533/2</f>
        <v>0</v>
      </c>
      <c r="DO533">
        <f>COUNTIF('résultats bruts'!CD533,1)+COUNTIF('résultats bruts'!CF533,1) + COUNTIF('résultats bruts'!CO533,1)+COUNTIF('résultats bruts'!CR533,1)</f>
        <v>0</v>
      </c>
      <c r="DP533">
        <f>DO533/4</f>
        <v>0</v>
      </c>
      <c r="DQ533">
        <f>DM533+DO533</f>
        <v>0</v>
      </c>
      <c r="DR533">
        <f>DQ533/6</f>
        <v>0</v>
      </c>
      <c r="DS533">
        <f>COUNTIF('résultats bruts'!BF533,1)+COUNTIF('résultats bruts'!BI533,1)</f>
        <v>0</v>
      </c>
      <c r="DT533">
        <f>DS533/2</f>
        <v>0</v>
      </c>
      <c r="DU533">
        <f>COUNTIF('résultats bruts'!CE533,1)+COUNTIF('résultats bruts'!CH533,1) + COUNTIF('résultats bruts'!CP533,1)</f>
        <v>0</v>
      </c>
      <c r="DV533">
        <f>DU533/4</f>
        <v>0</v>
      </c>
      <c r="DW533">
        <f>DS533+DU533</f>
        <v>0</v>
      </c>
      <c r="DX533">
        <f>DW533/6</f>
        <v>0</v>
      </c>
      <c r="DY533">
        <f>COUNTIF('résultats bruts'!BE533,1)+COUNTIF('résultats bruts'!BH533,1)</f>
        <v>0</v>
      </c>
      <c r="DZ533">
        <f>DY533/2</f>
        <v>0</v>
      </c>
      <c r="EA533">
        <f>COUNTIF('résultats bruts'!CC533,1)+COUNTIF('résultats bruts'!CG533,1) + COUNTIF('résultats bruts'!CN533,1)</f>
        <v>0</v>
      </c>
      <c r="EB533">
        <f>EA533/3</f>
        <v>0</v>
      </c>
      <c r="EC533">
        <f>EA533+DY533</f>
        <v>0</v>
      </c>
      <c r="ED533">
        <f>EC533/5</f>
        <v>0</v>
      </c>
      <c r="EE533">
        <f>EC533+DW533+DQ533</f>
        <v>0</v>
      </c>
      <c r="EF533">
        <f>EE533/17</f>
        <v>0</v>
      </c>
    </row>
    <row r="534">
      <c r="A534">
        <f>'résultats bruts'!A534</f>
        <v>0</v>
      </c>
      <c r="B534">
        <f>'résultats bruts'!B534</f>
        <v>0</v>
      </c>
      <c r="C534">
        <f>'résultats bruts'!C534</f>
        <v>0</v>
      </c>
      <c r="D534">
        <f>'résultats bruts'!D534</f>
        <v>0</v>
      </c>
      <c r="E534">
        <f>'résultats bruts'!E534</f>
        <v>0</v>
      </c>
      <c r="F534">
        <f>'résultats bruts'!F534</f>
        <v>532</v>
      </c>
      <c r="G534">
        <f>COUNTIF('résultats bruts'!K534,1) +COUNTIF('résultats bruts'!CJ534:CK534,1)+COUNTIF('résultats bruts'!CJ534:CK534,"0A")</f>
        <v>0</v>
      </c>
      <c r="H534">
        <f>G534/3</f>
        <v>0</v>
      </c>
      <c r="I534">
        <f>COUNTIF('résultats bruts'!O534,1) + COUNTIF('résultats bruts'!AD534,1) + COUNTIF('résultats bruts'!CA534,1) + COUNTIF('résultats bruts'!DU534, 1) + COUNTIF('résultats bruts'!DU534,"0B")</f>
        <v>0</v>
      </c>
      <c r="J534">
        <f>I534/4</f>
        <v>0</v>
      </c>
      <c r="K534">
        <f>COUNTIF('résultats bruts'!CJ534:CK534,1)</f>
        <v>0</v>
      </c>
      <c r="L534">
        <f>K534/2</f>
        <v>0</v>
      </c>
      <c r="M534">
        <f>COUNTIF('résultats bruts'!CM534,1)</f>
        <v>0</v>
      </c>
      <c r="N534">
        <f>COUNTIF('résultats bruts'!DU534,1)</f>
        <v>0</v>
      </c>
      <c r="O534">
        <f>M534+N534</f>
        <v>0</v>
      </c>
      <c r="P534">
        <f>O534/2</f>
        <v>0</v>
      </c>
      <c r="Q534">
        <f>COUNTIF('résultats bruts'!CB534, "1A")+COUNTIF('résultats bruts'!CB534, "1B")</f>
        <v>0</v>
      </c>
      <c r="R534">
        <f>O534+K534+I534+G534</f>
        <v>0</v>
      </c>
      <c r="S534">
        <f>R534/11</f>
        <v>0</v>
      </c>
      <c r="T534">
        <f>COUNTIF('résultats bruts'!Q534, 1) + COUNTIF('résultats bruts'!AU534,1) + COUNTIF('résultats bruts'!CW534,1)</f>
        <v>0</v>
      </c>
      <c r="U534">
        <f>T534/3</f>
        <v>0</v>
      </c>
      <c r="V534">
        <f>COUNTIF('résultats bruts'!P534,1) + COUNTIF('résultats bruts'!AS534,1) + COUNTIF('résultats bruts'!DD534,1)</f>
        <v>0</v>
      </c>
      <c r="W534">
        <f>V534/3</f>
        <v>0</v>
      </c>
      <c r="X534">
        <f>T534+V534</f>
        <v>0</v>
      </c>
      <c r="Y534">
        <f>X534/6</f>
        <v>0</v>
      </c>
      <c r="Z534">
        <f>COUNTIF('résultats bruts'!V534, 1) + COUNTIF('résultats bruts'!AT534,1) + COUNTIF('résultats bruts'!CT534,1)</f>
        <v>0</v>
      </c>
      <c r="AA534">
        <f>Z534/3</f>
        <v>0</v>
      </c>
      <c r="AB534">
        <f>COUNTIF('résultats bruts'!W534, 1) + COUNTIF('résultats bruts'!AV534,1) + COUNTIF('résultats bruts'!CZ534,1)</f>
        <v>0</v>
      </c>
      <c r="AC534">
        <f>AB534/3</f>
        <v>0</v>
      </c>
      <c r="AD534">
        <f>AB534+Z534</f>
        <v>0</v>
      </c>
      <c r="AE534">
        <f>AD534/6</f>
        <v>0</v>
      </c>
      <c r="AF534">
        <f>AD534+X534</f>
        <v>0</v>
      </c>
      <c r="AG534">
        <f>AF534/12</f>
        <v>0</v>
      </c>
      <c r="AH534">
        <f>COUNTIF('résultats bruts'!R534, 1) + COUNTIF('résultats bruts'!AW534,1) + COUNTIF('résultats bruts'!CU534,1)</f>
        <v>0</v>
      </c>
      <c r="AI534">
        <f>AH534/3</f>
        <v>0</v>
      </c>
      <c r="AJ534">
        <f>COUNTIF('résultats bruts'!Z534, 1) + COUNTIF('résultats bruts'!AQ534,1) + COUNTIF('résultats bruts'!CS534,1)</f>
        <v>0</v>
      </c>
      <c r="AK534">
        <f>AJ534/3</f>
        <v>0</v>
      </c>
      <c r="AL534">
        <f>AH534+AJ534</f>
        <v>0</v>
      </c>
      <c r="AM534">
        <f>AL534/6</f>
        <v>0</v>
      </c>
      <c r="AN534">
        <f>AL534+AF534</f>
        <v>0</v>
      </c>
      <c r="AO534">
        <f>AN534/18</f>
        <v>0</v>
      </c>
      <c r="AP534">
        <f>COUNTIF('résultats bruts'!Y534, 1) + COUNTIF('résultats bruts'!AY534,1) + COUNTIF('résultats bruts'!DC534,1)</f>
        <v>0</v>
      </c>
      <c r="AQ534">
        <f>AP534/3</f>
        <v>0</v>
      </c>
      <c r="AR534">
        <f>COUNTIF('résultats bruts'!T534, 1) + COUNTIF('résultats bruts'!AR534,1) + COUNTIF('résultats bruts'!DB534,1)</f>
        <v>0</v>
      </c>
      <c r="AS534">
        <f>AR534/3</f>
        <v>0</v>
      </c>
      <c r="AT534">
        <f>AR534+AP534</f>
        <v>0</v>
      </c>
      <c r="AU534">
        <f>AT534/6</f>
        <v>0</v>
      </c>
      <c r="AV534">
        <f>COUNTIF('résultats bruts'!X534, 1) + COUNTIF('résultats bruts'!BB534,1) + COUNTIF('résultats bruts'!DA534,1)</f>
        <v>0</v>
      </c>
      <c r="AW534">
        <f>AV534/3</f>
        <v>0</v>
      </c>
      <c r="AX534">
        <f>COUNTIF('résultats bruts'!AA534, 1) + COUNTIF('résultats bruts'!AX534,1) + COUNTIF('résultats bruts'!CY534,1)</f>
        <v>0</v>
      </c>
      <c r="AY534">
        <f>AX534/3</f>
        <v>0</v>
      </c>
      <c r="AZ534">
        <f>AX534+AV534</f>
        <v>0</v>
      </c>
      <c r="BA534">
        <f>AZ534/6</f>
        <v>0</v>
      </c>
      <c r="BB534">
        <f>AZ534+AT534</f>
        <v>0</v>
      </c>
      <c r="BC534">
        <f>BB534/12</f>
        <v>0</v>
      </c>
      <c r="BD534">
        <f>COUNTIF('résultats bruts'!U534, 1) + COUNTIF('résultats bruts'!AZ534,1) + COUNTIF('résultats bruts'!CX534,1)</f>
        <v>0</v>
      </c>
      <c r="BE534">
        <f>BD534/3</f>
        <v>0</v>
      </c>
      <c r="BF534">
        <f>COUNTIF('résultats bruts'!S534, 1) + COUNTIF('résultats bruts'!BA534,1) + COUNTIF('résultats bruts'!CV534,1)</f>
        <v>0</v>
      </c>
      <c r="BG534">
        <f>BF534/3</f>
        <v>0</v>
      </c>
      <c r="BH534">
        <f>BF534+BD534</f>
        <v>0</v>
      </c>
      <c r="BI534">
        <f>BH534/6</f>
        <v>0</v>
      </c>
      <c r="BJ534">
        <f>BH534+BB534</f>
        <v>0</v>
      </c>
      <c r="BK534">
        <f>BJ534/18</f>
        <v>0</v>
      </c>
      <c r="BL534">
        <f>COUNTIF('résultats bruts'!AB534, 1) + COUNTIF('résultats bruts'!AC534,1) + COUNTIF('résultats bruts'!BC534,1)+ COUNTIF('résultats bruts'!BD534,1)+ COUNTIF('résultats bruts'!DE534,1)+ COUNTIF('résultats bruts'!DF534,1)</f>
        <v>0</v>
      </c>
      <c r="BM534">
        <f>BL534/6</f>
        <v>0</v>
      </c>
      <c r="BN534">
        <f>BJ534+AN534+BL534</f>
        <v>0</v>
      </c>
      <c r="BO534">
        <f>BN534/42</f>
        <v>0</v>
      </c>
      <c r="BP534">
        <f>COUNTIF('résultats bruts'!DS534,1) + COUNTIF('résultats bruts'!DQ534,1)</f>
        <v>0</v>
      </c>
      <c r="BQ534">
        <f>BP534/2</f>
        <v>0</v>
      </c>
      <c r="BR534">
        <f>COUNTIF('résultats bruts'!DR534,1)+COUNTIF('résultats bruts'!DT534,1)</f>
        <v>0</v>
      </c>
      <c r="BS534">
        <f>BR534/2</f>
        <v>0</v>
      </c>
      <c r="BT534">
        <f>'résultats bruts'!AR534</f>
        <v>0</v>
      </c>
      <c r="BU534">
        <f>'résultats bruts'!DR534</f>
        <v>0</v>
      </c>
      <c r="BV534">
        <f>'résultats bruts'!AS534</f>
        <v>0</v>
      </c>
      <c r="BW534">
        <f>'résultats bruts'!DT534</f>
        <v>0</v>
      </c>
      <c r="BX534">
        <f>COUNTIF('résultats bruts'!AI534, 1) + COUNTIF('résultats bruts'!BP534,1) + COUNTIF('résultats bruts'!DG534,1)</f>
        <v>0</v>
      </c>
      <c r="BY534">
        <f>BX534/3</f>
        <v>0</v>
      </c>
      <c r="BZ534">
        <f>COUNTIF('résultats bruts'!AL534, 1) + COUNTIF('résultats bruts'!BN534,1) + COUNTIF('résultats bruts'!DI534,1)</f>
        <v>0</v>
      </c>
      <c r="CA534">
        <f>BZ534/3</f>
        <v>0</v>
      </c>
      <c r="CB534">
        <f>BX534+BZ534</f>
        <v>0</v>
      </c>
      <c r="CC534">
        <f>CB534/6</f>
        <v>0</v>
      </c>
      <c r="CD534">
        <f>COUNTIF('résultats bruts'!AK534, 1) + COUNTIF('résultats bruts'!BR534,1) + COUNTIF('résultats bruts'!DM534,1)</f>
        <v>0</v>
      </c>
      <c r="CE534">
        <f>CD534/3</f>
        <v>0</v>
      </c>
      <c r="CF534">
        <f>COUNTIF('résultats bruts'!AE534, 1) + COUNTIF('résultats bruts'!BL534,1) + COUNTIF('résultats bruts'!DN534,1)</f>
        <v>0</v>
      </c>
      <c r="CG534">
        <f>CF534/3</f>
        <v>0</v>
      </c>
      <c r="CH534">
        <f>CF534+CD534</f>
        <v>0</v>
      </c>
      <c r="CI534">
        <f>CH534/6</f>
        <v>0</v>
      </c>
      <c r="CJ534">
        <f>COUNTIF('résultats bruts'!AJ534, 1) + COUNTIF('résultats bruts'!BM534,1) + COUNTIF('résultats bruts'!DL534,1)</f>
        <v>0</v>
      </c>
      <c r="CK534">
        <f>CJ534/3</f>
        <v>0</v>
      </c>
      <c r="CL534">
        <f>COUNTIF('résultats bruts'!AH534, 1) + COUNTIF('résultats bruts'!BK534,1) + COUNTIF('résultats bruts'!DK534,1)</f>
        <v>0</v>
      </c>
      <c r="CM534">
        <f>CL534/3</f>
        <v>0</v>
      </c>
      <c r="CN534">
        <f>CL534+CJ534</f>
        <v>0</v>
      </c>
      <c r="CO534">
        <f>CN534/6</f>
        <v>0</v>
      </c>
      <c r="CP534">
        <f>COUNTIF('résultats bruts'!AF534, 1) + COUNTIF('résultats bruts'!BO534,1) + COUNTIF('résultats bruts'!DJ534,1)</f>
        <v>0</v>
      </c>
      <c r="CQ534">
        <f>CP534/3</f>
        <v>0</v>
      </c>
      <c r="CR534">
        <f>COUNTIF('résultats bruts'!AG534, 1) + COUNTIF('résultats bruts'!BQ534,1) + COUNTIF('résultats bruts'!DH534,1)</f>
        <v>0</v>
      </c>
      <c r="CS534">
        <f>CR534/3</f>
        <v>0</v>
      </c>
      <c r="CT534">
        <f>CR534+CP534</f>
        <v>0</v>
      </c>
      <c r="CU534">
        <f>CT534/6</f>
        <v>0</v>
      </c>
      <c r="CV534">
        <f>COUNTIF('résultats bruts'!AM534, 1) + COUNTIF('résultats bruts'!AN534,1) + COUNTIF('résultats bruts'!BS534,1) +COUNTIF('résultats bruts'!BT534, 1) + COUNTIF('résultats bruts'!DO534,1) + COUNTIF('résultats bruts'!DP534,1)</f>
        <v>0</v>
      </c>
      <c r="CW534">
        <f>+CV534/6</f>
        <v>0</v>
      </c>
      <c r="CX534">
        <f>CT534+CN534+CH534+CB570</f>
        <v>0</v>
      </c>
      <c r="CY534">
        <f>CX534/30</f>
        <v>0</v>
      </c>
      <c r="CZ534">
        <f>COUNTIF('résultats bruts'!AO534,1)</f>
        <v>0</v>
      </c>
      <c r="DA534">
        <f>COUNTIF('résultats bruts'!AP534,1)</f>
        <v>0</v>
      </c>
      <c r="DB534">
        <f>CZ534+DA534</f>
        <v>0</v>
      </c>
      <c r="DC534">
        <f>DB534/2</f>
        <v>0</v>
      </c>
      <c r="DD534">
        <f>COUNTIF('résultats bruts'!BU534,1)</f>
        <v>0</v>
      </c>
      <c r="DE534">
        <f>COUNTIF('résultats bruts'!BV534,1)</f>
        <v>0</v>
      </c>
      <c r="DF534">
        <f>DD534+DE534</f>
        <v>0</v>
      </c>
      <c r="DG534">
        <f>DD534+DE534</f>
        <v>0</v>
      </c>
      <c r="DH534">
        <f>DG534/2</f>
        <v>0</v>
      </c>
      <c r="DJ534">
        <f>COUNTIF(CD534, 1)</f>
        <v>0</v>
      </c>
      <c r="DK534">
        <f>DB534+DG534+DJ534</f>
        <v>0</v>
      </c>
      <c r="DL534">
        <f>DK534/5</f>
        <v>0</v>
      </c>
      <c r="DM534">
        <f>COUNTIF('résultats bruts'!BG534,1)+COUNTIF('résultats bruts'!BJ534,1)</f>
        <v>0</v>
      </c>
      <c r="DN534">
        <f>DM534/2</f>
        <v>0</v>
      </c>
      <c r="DO534">
        <f>COUNTIF('résultats bruts'!CD534,1)+COUNTIF('résultats bruts'!CF534,1) + COUNTIF('résultats bruts'!CO534,1)+COUNTIF('résultats bruts'!CR534,1)</f>
        <v>0</v>
      </c>
      <c r="DP534">
        <f>DO534/4</f>
        <v>0</v>
      </c>
      <c r="DQ534">
        <f>DM534+DO534</f>
        <v>0</v>
      </c>
      <c r="DR534">
        <f>DQ534/6</f>
        <v>0</v>
      </c>
      <c r="DS534">
        <f>COUNTIF('résultats bruts'!BF534,1)+COUNTIF('résultats bruts'!BI534,1)</f>
        <v>0</v>
      </c>
      <c r="DT534">
        <f>DS534/2</f>
        <v>0</v>
      </c>
      <c r="DU534">
        <f>COUNTIF('résultats bruts'!CE534,1)+COUNTIF('résultats bruts'!CH534,1) + COUNTIF('résultats bruts'!CP534,1)</f>
        <v>0</v>
      </c>
      <c r="DV534">
        <f>DU534/4</f>
        <v>0</v>
      </c>
      <c r="DW534">
        <f>DS534+DU534</f>
        <v>0</v>
      </c>
      <c r="DX534">
        <f>DW534/6</f>
        <v>0</v>
      </c>
      <c r="DY534">
        <f>COUNTIF('résultats bruts'!BE534,1)+COUNTIF('résultats bruts'!BH534,1)</f>
        <v>0</v>
      </c>
      <c r="DZ534">
        <f>DY534/2</f>
        <v>0</v>
      </c>
      <c r="EA534">
        <f>COUNTIF('résultats bruts'!CC534,1)+COUNTIF('résultats bruts'!CG534,1) + COUNTIF('résultats bruts'!CN534,1)</f>
        <v>0</v>
      </c>
      <c r="EB534">
        <f>EA534/3</f>
        <v>0</v>
      </c>
      <c r="EC534">
        <f>EA534+DY534</f>
        <v>0</v>
      </c>
      <c r="ED534">
        <f>EC534/5</f>
        <v>0</v>
      </c>
      <c r="EE534">
        <f>EC534+DW534+DQ534</f>
        <v>0</v>
      </c>
      <c r="EF534">
        <f>EE534/17</f>
        <v>0</v>
      </c>
    </row>
    <row r="535">
      <c r="A535">
        <f>'résultats bruts'!A535</f>
        <v>0</v>
      </c>
      <c r="B535">
        <f>'résultats bruts'!B535</f>
        <v>0</v>
      </c>
      <c r="C535">
        <f>'résultats bruts'!C535</f>
        <v>0</v>
      </c>
      <c r="D535">
        <f>'résultats bruts'!D535</f>
        <v>0</v>
      </c>
      <c r="E535">
        <f>'résultats bruts'!E535</f>
        <v>0</v>
      </c>
      <c r="F535">
        <f>'résultats bruts'!F535</f>
        <v>533</v>
      </c>
      <c r="G535">
        <f>COUNTIF('résultats bruts'!K535,1) +COUNTIF('résultats bruts'!CJ535:CK535,1)+COUNTIF('résultats bruts'!CJ535:CK535,"0A")</f>
        <v>0</v>
      </c>
      <c r="H535">
        <f>G535/3</f>
        <v>0</v>
      </c>
      <c r="I535">
        <f>COUNTIF('résultats bruts'!O535,1) + COUNTIF('résultats bruts'!AD535,1) + COUNTIF('résultats bruts'!CA535,1) + COUNTIF('résultats bruts'!DU535, 1) + COUNTIF('résultats bruts'!DU535,"0B")</f>
        <v>0</v>
      </c>
      <c r="J535">
        <f>I535/4</f>
        <v>0</v>
      </c>
      <c r="K535">
        <f>COUNTIF('résultats bruts'!CJ535:CK535,1)</f>
        <v>0</v>
      </c>
      <c r="L535">
        <f>K535/2</f>
        <v>0</v>
      </c>
      <c r="M535">
        <f>COUNTIF('résultats bruts'!CM535,1)</f>
        <v>0</v>
      </c>
      <c r="N535">
        <f>COUNTIF('résultats bruts'!DU535,1)</f>
        <v>0</v>
      </c>
      <c r="O535">
        <f>M535+N535</f>
        <v>0</v>
      </c>
      <c r="P535">
        <f>O535/2</f>
        <v>0</v>
      </c>
      <c r="Q535">
        <f>COUNTIF('résultats bruts'!CB535, "1A")+COUNTIF('résultats bruts'!CB535, "1B")</f>
        <v>0</v>
      </c>
      <c r="R535">
        <f>O535+K535+I535+G535</f>
        <v>0</v>
      </c>
      <c r="S535">
        <f>R535/11</f>
        <v>0</v>
      </c>
      <c r="T535">
        <f>COUNTIF('résultats bruts'!Q535, 1) + COUNTIF('résultats bruts'!AU535,1) + COUNTIF('résultats bruts'!CW535,1)</f>
        <v>0</v>
      </c>
      <c r="U535">
        <f>T535/3</f>
        <v>0</v>
      </c>
      <c r="V535">
        <f>COUNTIF('résultats bruts'!P535,1) + COUNTIF('résultats bruts'!AS535,1) + COUNTIF('résultats bruts'!DD535,1)</f>
        <v>0</v>
      </c>
      <c r="W535">
        <f>V535/3</f>
        <v>0</v>
      </c>
      <c r="X535">
        <f>T535+V535</f>
        <v>0</v>
      </c>
      <c r="Y535">
        <f>X535/6</f>
        <v>0</v>
      </c>
      <c r="Z535">
        <f>COUNTIF('résultats bruts'!V535, 1) + COUNTIF('résultats bruts'!AT535,1) + COUNTIF('résultats bruts'!CT535,1)</f>
        <v>0</v>
      </c>
      <c r="AA535">
        <f>Z535/3</f>
        <v>0</v>
      </c>
      <c r="AB535">
        <f>COUNTIF('résultats bruts'!W535, 1) + COUNTIF('résultats bruts'!AV535,1) + COUNTIF('résultats bruts'!CZ535,1)</f>
        <v>0</v>
      </c>
      <c r="AC535">
        <f>AB535/3</f>
        <v>0</v>
      </c>
      <c r="AD535">
        <f>AB535+Z535</f>
        <v>0</v>
      </c>
      <c r="AE535">
        <f>AD535/6</f>
        <v>0</v>
      </c>
      <c r="AF535">
        <f>AD535+X535</f>
        <v>0</v>
      </c>
      <c r="AG535">
        <f>AF535/12</f>
        <v>0</v>
      </c>
      <c r="AH535">
        <f>COUNTIF('résultats bruts'!R535, 1) + COUNTIF('résultats bruts'!AW535,1) + COUNTIF('résultats bruts'!CU535,1)</f>
        <v>0</v>
      </c>
      <c r="AI535">
        <f>AH535/3</f>
        <v>0</v>
      </c>
      <c r="AJ535">
        <f>COUNTIF('résultats bruts'!Z535, 1) + COUNTIF('résultats bruts'!AQ535,1) + COUNTIF('résultats bruts'!CS535,1)</f>
        <v>0</v>
      </c>
      <c r="AK535">
        <f>AJ535/3</f>
        <v>0</v>
      </c>
      <c r="AL535">
        <f>AH535+AJ535</f>
        <v>0</v>
      </c>
      <c r="AM535">
        <f>AL535/6</f>
        <v>0</v>
      </c>
      <c r="AN535">
        <f>AL535+AF535</f>
        <v>0</v>
      </c>
      <c r="AO535">
        <f>AN535/18</f>
        <v>0</v>
      </c>
      <c r="AP535">
        <f>COUNTIF('résultats bruts'!Y535, 1) + COUNTIF('résultats bruts'!AY535,1) + COUNTIF('résultats bruts'!DC535,1)</f>
        <v>0</v>
      </c>
      <c r="AQ535">
        <f>AP535/3</f>
        <v>0</v>
      </c>
      <c r="AR535">
        <f>COUNTIF('résultats bruts'!T535, 1) + COUNTIF('résultats bruts'!AR535,1) + COUNTIF('résultats bruts'!DB535,1)</f>
        <v>0</v>
      </c>
      <c r="AS535">
        <f>AR535/3</f>
        <v>0</v>
      </c>
      <c r="AT535">
        <f>AR535+AP535</f>
        <v>0</v>
      </c>
      <c r="AU535">
        <f>AT535/6</f>
        <v>0</v>
      </c>
      <c r="AV535">
        <f>COUNTIF('résultats bruts'!X535, 1) + COUNTIF('résultats bruts'!BB535,1) + COUNTIF('résultats bruts'!DA535,1)</f>
        <v>0</v>
      </c>
      <c r="AW535">
        <f>AV535/3</f>
        <v>0</v>
      </c>
      <c r="AX535">
        <f>COUNTIF('résultats bruts'!AA535, 1) + COUNTIF('résultats bruts'!AX535,1) + COUNTIF('résultats bruts'!CY535,1)</f>
        <v>0</v>
      </c>
      <c r="AY535">
        <f>AX535/3</f>
        <v>0</v>
      </c>
      <c r="AZ535">
        <f>AX535+AV535</f>
        <v>0</v>
      </c>
      <c r="BA535">
        <f>AZ535/6</f>
        <v>0</v>
      </c>
      <c r="BB535">
        <f>AZ535+AT535</f>
        <v>0</v>
      </c>
      <c r="BC535">
        <f>BB535/12</f>
        <v>0</v>
      </c>
      <c r="BD535">
        <f>COUNTIF('résultats bruts'!U535, 1) + COUNTIF('résultats bruts'!AZ535,1) + COUNTIF('résultats bruts'!CX535,1)</f>
        <v>0</v>
      </c>
      <c r="BE535">
        <f>BD535/3</f>
        <v>0</v>
      </c>
      <c r="BF535">
        <f>COUNTIF('résultats bruts'!S535, 1) + COUNTIF('résultats bruts'!BA535,1) + COUNTIF('résultats bruts'!CV535,1)</f>
        <v>0</v>
      </c>
      <c r="BG535">
        <f>BF535/3</f>
        <v>0</v>
      </c>
      <c r="BH535">
        <f>BF535+BD535</f>
        <v>0</v>
      </c>
      <c r="BI535">
        <f>BH535/6</f>
        <v>0</v>
      </c>
      <c r="BJ535">
        <f>BH535+BB535</f>
        <v>0</v>
      </c>
      <c r="BK535">
        <f>BJ535/18</f>
        <v>0</v>
      </c>
      <c r="BL535">
        <f>COUNTIF('résultats bruts'!AB535, 1) + COUNTIF('résultats bruts'!AC535,1) + COUNTIF('résultats bruts'!BC535,1)+ COUNTIF('résultats bruts'!BD535,1)+ COUNTIF('résultats bruts'!DE535,1)+ COUNTIF('résultats bruts'!DF535,1)</f>
        <v>0</v>
      </c>
      <c r="BM535">
        <f>BL535/6</f>
        <v>0</v>
      </c>
      <c r="BN535">
        <f>BJ535+AN535+BL535</f>
        <v>0</v>
      </c>
      <c r="BO535">
        <f>BN535/42</f>
        <v>0</v>
      </c>
      <c r="BP535">
        <f>COUNTIF('résultats bruts'!DS535,1) + COUNTIF('résultats bruts'!DQ535,1)</f>
        <v>0</v>
      </c>
      <c r="BQ535">
        <f>BP535/2</f>
        <v>0</v>
      </c>
      <c r="BR535">
        <f>COUNTIF('résultats bruts'!DR535,1)+COUNTIF('résultats bruts'!DT535,1)</f>
        <v>0</v>
      </c>
      <c r="BS535">
        <f>BR535/2</f>
        <v>0</v>
      </c>
      <c r="BT535">
        <f>'résultats bruts'!AR535</f>
        <v>0</v>
      </c>
      <c r="BU535">
        <f>'résultats bruts'!DR535</f>
        <v>0</v>
      </c>
      <c r="BV535">
        <f>'résultats bruts'!AS535</f>
        <v>0</v>
      </c>
      <c r="BW535">
        <f>'résultats bruts'!DT535</f>
        <v>0</v>
      </c>
      <c r="BX535">
        <f>COUNTIF('résultats bruts'!AI535, 1) + COUNTIF('résultats bruts'!BP535,1) + COUNTIF('résultats bruts'!DG535,1)</f>
        <v>0</v>
      </c>
      <c r="BY535">
        <f>BX535/3</f>
        <v>0</v>
      </c>
      <c r="BZ535">
        <f>COUNTIF('résultats bruts'!AL535, 1) + COUNTIF('résultats bruts'!BN535,1) + COUNTIF('résultats bruts'!DI535,1)</f>
        <v>0</v>
      </c>
      <c r="CA535">
        <f>BZ535/3</f>
        <v>0</v>
      </c>
      <c r="CB535">
        <f>BX535+BZ535</f>
        <v>0</v>
      </c>
      <c r="CC535">
        <f>CB535/6</f>
        <v>0</v>
      </c>
      <c r="CD535">
        <f>COUNTIF('résultats bruts'!AK535, 1) + COUNTIF('résultats bruts'!BR535,1) + COUNTIF('résultats bruts'!DM535,1)</f>
        <v>0</v>
      </c>
      <c r="CE535">
        <f>CD535/3</f>
        <v>0</v>
      </c>
      <c r="CF535">
        <f>COUNTIF('résultats bruts'!AE535, 1) + COUNTIF('résultats bruts'!BL535,1) + COUNTIF('résultats bruts'!DN535,1)</f>
        <v>0</v>
      </c>
      <c r="CG535">
        <f>CF535/3</f>
        <v>0</v>
      </c>
      <c r="CH535">
        <f>CF535+CD535</f>
        <v>0</v>
      </c>
      <c r="CI535">
        <f>CH535/6</f>
        <v>0</v>
      </c>
      <c r="CJ535">
        <f>COUNTIF('résultats bruts'!AJ535, 1) + COUNTIF('résultats bruts'!BM535,1) + COUNTIF('résultats bruts'!DL535,1)</f>
        <v>0</v>
      </c>
      <c r="CK535">
        <f>CJ535/3</f>
        <v>0</v>
      </c>
      <c r="CL535">
        <f>COUNTIF('résultats bruts'!AH535, 1) + COUNTIF('résultats bruts'!BK535,1) + COUNTIF('résultats bruts'!DK535,1)</f>
        <v>0</v>
      </c>
      <c r="CM535">
        <f>CL535/3</f>
        <v>0</v>
      </c>
      <c r="CN535">
        <f>CL535+CJ535</f>
        <v>0</v>
      </c>
      <c r="CO535">
        <f>CN535/6</f>
        <v>0</v>
      </c>
      <c r="CP535">
        <f>COUNTIF('résultats bruts'!AF535, 1) + COUNTIF('résultats bruts'!BO535,1) + COUNTIF('résultats bruts'!DJ535,1)</f>
        <v>0</v>
      </c>
      <c r="CQ535">
        <f>CP535/3</f>
        <v>0</v>
      </c>
      <c r="CR535">
        <f>COUNTIF('résultats bruts'!AG535, 1) + COUNTIF('résultats bruts'!BQ535,1) + COUNTIF('résultats bruts'!DH535,1)</f>
        <v>0</v>
      </c>
      <c r="CS535">
        <f>CR535/3</f>
        <v>0</v>
      </c>
      <c r="CT535">
        <f>CR535+CP535</f>
        <v>0</v>
      </c>
      <c r="CU535">
        <f>CT535/6</f>
        <v>0</v>
      </c>
      <c r="CV535">
        <f>COUNTIF('résultats bruts'!AM535, 1) + COUNTIF('résultats bruts'!AN535,1) + COUNTIF('résultats bruts'!BS535,1) +COUNTIF('résultats bruts'!BT535, 1) + COUNTIF('résultats bruts'!DO535,1) + COUNTIF('résultats bruts'!DP535,1)</f>
        <v>0</v>
      </c>
      <c r="CW535">
        <f>+CV535/6</f>
        <v>0</v>
      </c>
      <c r="CX535">
        <f>CT535+CN535+CH535+CB571</f>
        <v>0</v>
      </c>
      <c r="CY535">
        <f>CX535/30</f>
        <v>0</v>
      </c>
      <c r="CZ535">
        <f>COUNTIF('résultats bruts'!AO535,1)</f>
        <v>0</v>
      </c>
      <c r="DA535">
        <f>COUNTIF('résultats bruts'!AP535,1)</f>
        <v>0</v>
      </c>
      <c r="DB535">
        <f>CZ535+DA535</f>
        <v>0</v>
      </c>
      <c r="DC535">
        <f>DB535/2</f>
        <v>0</v>
      </c>
      <c r="DD535">
        <f>COUNTIF('résultats bruts'!BU535,1)</f>
        <v>0</v>
      </c>
      <c r="DE535">
        <f>COUNTIF('résultats bruts'!BV535,1)</f>
        <v>0</v>
      </c>
      <c r="DF535">
        <f>DD535+DE535</f>
        <v>0</v>
      </c>
      <c r="DG535">
        <f>DD535+DE535</f>
        <v>0</v>
      </c>
      <c r="DH535">
        <f>DG535/2</f>
        <v>0</v>
      </c>
      <c r="DJ535">
        <f>COUNTIF(CD535, 1)</f>
        <v>0</v>
      </c>
      <c r="DK535">
        <f>DB535+DG535+DJ535</f>
        <v>0</v>
      </c>
      <c r="DL535">
        <f>DK535/5</f>
        <v>0</v>
      </c>
      <c r="DM535">
        <f>COUNTIF('résultats bruts'!BG535,1)+COUNTIF('résultats bruts'!BJ535,1)</f>
        <v>0</v>
      </c>
      <c r="DN535">
        <f>DM535/2</f>
        <v>0</v>
      </c>
      <c r="DO535">
        <f>COUNTIF('résultats bruts'!CD535,1)+COUNTIF('résultats bruts'!CF535,1) + COUNTIF('résultats bruts'!CO535,1)+COUNTIF('résultats bruts'!CR535,1)</f>
        <v>0</v>
      </c>
      <c r="DP535">
        <f>DO535/4</f>
        <v>0</v>
      </c>
      <c r="DQ535">
        <f>DM535+DO535</f>
        <v>0</v>
      </c>
      <c r="DR535">
        <f>DQ535/6</f>
        <v>0</v>
      </c>
      <c r="DS535">
        <f>COUNTIF('résultats bruts'!BF535,1)+COUNTIF('résultats bruts'!BI535,1)</f>
        <v>0</v>
      </c>
      <c r="DT535">
        <f>DS535/2</f>
        <v>0</v>
      </c>
      <c r="DU535">
        <f>COUNTIF('résultats bruts'!CE535,1)+COUNTIF('résultats bruts'!CH535,1) + COUNTIF('résultats bruts'!CP535,1)</f>
        <v>0</v>
      </c>
      <c r="DV535">
        <f>DU535/4</f>
        <v>0</v>
      </c>
      <c r="DW535">
        <f>DS535+DU535</f>
        <v>0</v>
      </c>
      <c r="DX535">
        <f>DW535/6</f>
        <v>0</v>
      </c>
      <c r="DY535">
        <f>COUNTIF('résultats bruts'!BE535,1)+COUNTIF('résultats bruts'!BH535,1)</f>
        <v>0</v>
      </c>
      <c r="DZ535">
        <f>DY535/2</f>
        <v>0</v>
      </c>
      <c r="EA535">
        <f>COUNTIF('résultats bruts'!CC535,1)+COUNTIF('résultats bruts'!CG535,1) + COUNTIF('résultats bruts'!CN535,1)</f>
        <v>0</v>
      </c>
      <c r="EB535">
        <f>EA535/3</f>
        <v>0</v>
      </c>
      <c r="EC535">
        <f>EA535+DY535</f>
        <v>0</v>
      </c>
      <c r="ED535">
        <f>EC535/5</f>
        <v>0</v>
      </c>
      <c r="EE535">
        <f>EC535+DW535+DQ535</f>
        <v>0</v>
      </c>
      <c r="EF535">
        <f>EE535/17</f>
        <v>0</v>
      </c>
    </row>
    <row r="536">
      <c r="A536">
        <f>'résultats bruts'!A536</f>
        <v>0</v>
      </c>
      <c r="B536">
        <f>'résultats bruts'!B536</f>
        <v>0</v>
      </c>
      <c r="C536">
        <f>'résultats bruts'!C536</f>
        <v>0</v>
      </c>
      <c r="D536">
        <f>'résultats bruts'!D536</f>
        <v>0</v>
      </c>
      <c r="E536">
        <f>'résultats bruts'!E536</f>
        <v>0</v>
      </c>
      <c r="F536">
        <f>'résultats bruts'!F536</f>
        <v>534</v>
      </c>
      <c r="G536">
        <f>COUNTIF('résultats bruts'!K536,1) +COUNTIF('résultats bruts'!CJ536:CK536,1)+COUNTIF('résultats bruts'!CJ536:CK536,"0A")</f>
        <v>0</v>
      </c>
      <c r="H536">
        <f>G536/3</f>
        <v>0</v>
      </c>
      <c r="I536">
        <f>COUNTIF('résultats bruts'!O536,1) + COUNTIF('résultats bruts'!AD536,1) + COUNTIF('résultats bruts'!CA536,1) + COUNTIF('résultats bruts'!DU536, 1) + COUNTIF('résultats bruts'!DU536,"0B")</f>
        <v>0</v>
      </c>
      <c r="J536">
        <f>I536/4</f>
        <v>0</v>
      </c>
      <c r="K536">
        <f>COUNTIF('résultats bruts'!CJ536:CK536,1)</f>
        <v>0</v>
      </c>
      <c r="L536">
        <f>K536/2</f>
        <v>0</v>
      </c>
      <c r="M536">
        <f>COUNTIF('résultats bruts'!CM536,1)</f>
        <v>0</v>
      </c>
      <c r="N536">
        <f>COUNTIF('résultats bruts'!DU536,1)</f>
        <v>0</v>
      </c>
      <c r="O536">
        <f>M536+N536</f>
        <v>0</v>
      </c>
      <c r="P536">
        <f>O536/2</f>
        <v>0</v>
      </c>
      <c r="Q536">
        <f>COUNTIF('résultats bruts'!CB536, "1A")+COUNTIF('résultats bruts'!CB536, "1B")</f>
        <v>0</v>
      </c>
      <c r="R536">
        <f>O536+K536+I536+G536</f>
        <v>0</v>
      </c>
      <c r="S536">
        <f>R536/11</f>
        <v>0</v>
      </c>
      <c r="T536">
        <f>COUNTIF('résultats bruts'!Q536, 1) + COUNTIF('résultats bruts'!AU536,1) + COUNTIF('résultats bruts'!CW536,1)</f>
        <v>0</v>
      </c>
      <c r="U536">
        <f>T536/3</f>
        <v>0</v>
      </c>
      <c r="V536">
        <f>COUNTIF('résultats bruts'!P536,1) + COUNTIF('résultats bruts'!AS536,1) + COUNTIF('résultats bruts'!DD536,1)</f>
        <v>0</v>
      </c>
      <c r="W536">
        <f>V536/3</f>
        <v>0</v>
      </c>
      <c r="X536">
        <f>T536+V536</f>
        <v>0</v>
      </c>
      <c r="Y536">
        <f>X536/6</f>
        <v>0</v>
      </c>
      <c r="Z536">
        <f>COUNTIF('résultats bruts'!V536, 1) + COUNTIF('résultats bruts'!AT536,1) + COUNTIF('résultats bruts'!CT536,1)</f>
        <v>0</v>
      </c>
      <c r="AA536">
        <f>Z536/3</f>
        <v>0</v>
      </c>
      <c r="AB536">
        <f>COUNTIF('résultats bruts'!W536, 1) + COUNTIF('résultats bruts'!AV536,1) + COUNTIF('résultats bruts'!CZ536,1)</f>
        <v>0</v>
      </c>
      <c r="AC536">
        <f>AB536/3</f>
        <v>0</v>
      </c>
      <c r="AD536">
        <f>AB536+Z536</f>
        <v>0</v>
      </c>
      <c r="AE536">
        <f>AD536/6</f>
        <v>0</v>
      </c>
      <c r="AF536">
        <f>AD536+X536</f>
        <v>0</v>
      </c>
      <c r="AG536">
        <f>AF536/12</f>
        <v>0</v>
      </c>
      <c r="AH536">
        <f>COUNTIF('résultats bruts'!R536, 1) + COUNTIF('résultats bruts'!AW536,1) + COUNTIF('résultats bruts'!CU536,1)</f>
        <v>0</v>
      </c>
      <c r="AI536">
        <f>AH536/3</f>
        <v>0</v>
      </c>
      <c r="AJ536">
        <f>COUNTIF('résultats bruts'!Z536, 1) + COUNTIF('résultats bruts'!AQ536,1) + COUNTIF('résultats bruts'!CS536,1)</f>
        <v>0</v>
      </c>
      <c r="AK536">
        <f>AJ536/3</f>
        <v>0</v>
      </c>
      <c r="AL536">
        <f>AH536+AJ536</f>
        <v>0</v>
      </c>
      <c r="AM536">
        <f>AL536/6</f>
        <v>0</v>
      </c>
      <c r="AN536">
        <f>AL536+AF536</f>
        <v>0</v>
      </c>
      <c r="AO536">
        <f>AN536/18</f>
        <v>0</v>
      </c>
      <c r="AP536">
        <f>COUNTIF('résultats bruts'!Y536, 1) + COUNTIF('résultats bruts'!AY536,1) + COUNTIF('résultats bruts'!DC536,1)</f>
        <v>0</v>
      </c>
      <c r="AQ536">
        <f>AP536/3</f>
        <v>0</v>
      </c>
      <c r="AR536">
        <f>COUNTIF('résultats bruts'!T536, 1) + COUNTIF('résultats bruts'!AR536,1) + COUNTIF('résultats bruts'!DB536,1)</f>
        <v>0</v>
      </c>
      <c r="AS536">
        <f>AR536/3</f>
        <v>0</v>
      </c>
      <c r="AT536">
        <f>AR536+AP536</f>
        <v>0</v>
      </c>
      <c r="AU536">
        <f>AT536/6</f>
        <v>0</v>
      </c>
      <c r="AV536">
        <f>COUNTIF('résultats bruts'!X536, 1) + COUNTIF('résultats bruts'!BB536,1) + COUNTIF('résultats bruts'!DA536,1)</f>
        <v>0</v>
      </c>
      <c r="AW536">
        <f>AV536/3</f>
        <v>0</v>
      </c>
      <c r="AX536">
        <f>COUNTIF('résultats bruts'!AA536, 1) + COUNTIF('résultats bruts'!AX536,1) + COUNTIF('résultats bruts'!CY536,1)</f>
        <v>0</v>
      </c>
      <c r="AY536">
        <f>AX536/3</f>
        <v>0</v>
      </c>
      <c r="AZ536">
        <f>AX536+AV536</f>
        <v>0</v>
      </c>
      <c r="BA536">
        <f>AZ536/6</f>
        <v>0</v>
      </c>
      <c r="BB536">
        <f>AZ536+AT536</f>
        <v>0</v>
      </c>
      <c r="BC536">
        <f>BB536/12</f>
        <v>0</v>
      </c>
      <c r="BD536">
        <f>COUNTIF('résultats bruts'!U536, 1) + COUNTIF('résultats bruts'!AZ536,1) + COUNTIF('résultats bruts'!CX536,1)</f>
        <v>0</v>
      </c>
      <c r="BE536">
        <f>BD536/3</f>
        <v>0</v>
      </c>
      <c r="BF536">
        <f>COUNTIF('résultats bruts'!S536, 1) + COUNTIF('résultats bruts'!BA536,1) + COUNTIF('résultats bruts'!CV536,1)</f>
        <v>0</v>
      </c>
      <c r="BG536">
        <f>BF536/3</f>
        <v>0</v>
      </c>
      <c r="BH536">
        <f>BF536+BD536</f>
        <v>0</v>
      </c>
      <c r="BI536">
        <f>BH536/6</f>
        <v>0</v>
      </c>
      <c r="BJ536">
        <f>BH536+BB536</f>
        <v>0</v>
      </c>
      <c r="BK536">
        <f>BJ536/18</f>
        <v>0</v>
      </c>
      <c r="BL536">
        <f>COUNTIF('résultats bruts'!AB536, 1) + COUNTIF('résultats bruts'!AC536,1) + COUNTIF('résultats bruts'!BC536,1)+ COUNTIF('résultats bruts'!BD536,1)+ COUNTIF('résultats bruts'!DE536,1)+ COUNTIF('résultats bruts'!DF536,1)</f>
        <v>0</v>
      </c>
      <c r="BM536">
        <f>BL536/6</f>
        <v>0</v>
      </c>
      <c r="BN536">
        <f>BJ536+AN536+BL536</f>
        <v>0</v>
      </c>
      <c r="BO536">
        <f>BN536/42</f>
        <v>0</v>
      </c>
      <c r="BP536">
        <f>COUNTIF('résultats bruts'!DS536,1) + COUNTIF('résultats bruts'!DQ536,1)</f>
        <v>0</v>
      </c>
      <c r="BQ536">
        <f>BP536/2</f>
        <v>0</v>
      </c>
      <c r="BR536">
        <f>COUNTIF('résultats bruts'!DR536,1)+COUNTIF('résultats bruts'!DT536,1)</f>
        <v>0</v>
      </c>
      <c r="BS536">
        <f>BR536/2</f>
        <v>0</v>
      </c>
      <c r="BT536">
        <f>'résultats bruts'!AR536</f>
        <v>0</v>
      </c>
      <c r="BU536">
        <f>'résultats bruts'!DR536</f>
        <v>0</v>
      </c>
      <c r="BV536">
        <f>'résultats bruts'!AS536</f>
        <v>0</v>
      </c>
      <c r="BW536">
        <f>'résultats bruts'!DT536</f>
        <v>0</v>
      </c>
      <c r="BX536">
        <f>COUNTIF('résultats bruts'!AI536, 1) + COUNTIF('résultats bruts'!BP536,1) + COUNTIF('résultats bruts'!DG536,1)</f>
        <v>0</v>
      </c>
      <c r="BY536">
        <f>BX536/3</f>
        <v>0</v>
      </c>
      <c r="BZ536">
        <f>COUNTIF('résultats bruts'!AL536, 1) + COUNTIF('résultats bruts'!BN536,1) + COUNTIF('résultats bruts'!DI536,1)</f>
        <v>0</v>
      </c>
      <c r="CA536">
        <f>BZ536/3</f>
        <v>0</v>
      </c>
      <c r="CB536">
        <f>BX536+BZ536</f>
        <v>0</v>
      </c>
      <c r="CC536">
        <f>CB536/6</f>
        <v>0</v>
      </c>
      <c r="CD536">
        <f>COUNTIF('résultats bruts'!AK536, 1) + COUNTIF('résultats bruts'!BR536,1) + COUNTIF('résultats bruts'!DM536,1)</f>
        <v>0</v>
      </c>
      <c r="CE536">
        <f>CD536/3</f>
        <v>0</v>
      </c>
      <c r="CF536">
        <f>COUNTIF('résultats bruts'!AE536, 1) + COUNTIF('résultats bruts'!BL536,1) + COUNTIF('résultats bruts'!DN536,1)</f>
        <v>0</v>
      </c>
      <c r="CG536">
        <f>CF536/3</f>
        <v>0</v>
      </c>
      <c r="CH536">
        <f>CF536+CD536</f>
        <v>0</v>
      </c>
      <c r="CI536">
        <f>CH536/6</f>
        <v>0</v>
      </c>
      <c r="CJ536">
        <f>COUNTIF('résultats bruts'!AJ536, 1) + COUNTIF('résultats bruts'!BM536,1) + COUNTIF('résultats bruts'!DL536,1)</f>
        <v>0</v>
      </c>
      <c r="CK536">
        <f>CJ536/3</f>
        <v>0</v>
      </c>
      <c r="CL536">
        <f>COUNTIF('résultats bruts'!AH536, 1) + COUNTIF('résultats bruts'!BK536,1) + COUNTIF('résultats bruts'!DK536,1)</f>
        <v>0</v>
      </c>
      <c r="CM536">
        <f>CL536/3</f>
        <v>0</v>
      </c>
      <c r="CN536">
        <f>CL536+CJ536</f>
        <v>0</v>
      </c>
      <c r="CO536">
        <f>CN536/6</f>
        <v>0</v>
      </c>
      <c r="CP536">
        <f>COUNTIF('résultats bruts'!AF536, 1) + COUNTIF('résultats bruts'!BO536,1) + COUNTIF('résultats bruts'!DJ536,1)</f>
        <v>0</v>
      </c>
      <c r="CQ536">
        <f>CP536/3</f>
        <v>0</v>
      </c>
      <c r="CR536">
        <f>COUNTIF('résultats bruts'!AG536, 1) + COUNTIF('résultats bruts'!BQ536,1) + COUNTIF('résultats bruts'!DH536,1)</f>
        <v>0</v>
      </c>
      <c r="CS536">
        <f>CR536/3</f>
        <v>0</v>
      </c>
      <c r="CT536">
        <f>CR536+CP536</f>
        <v>0</v>
      </c>
      <c r="CU536">
        <f>CT536/6</f>
        <v>0</v>
      </c>
      <c r="CV536">
        <f>COUNTIF('résultats bruts'!AM536, 1) + COUNTIF('résultats bruts'!AN536,1) + COUNTIF('résultats bruts'!BS536,1) +COUNTIF('résultats bruts'!BT536, 1) + COUNTIF('résultats bruts'!DO536,1) + COUNTIF('résultats bruts'!DP536,1)</f>
        <v>0</v>
      </c>
      <c r="CW536">
        <f>+CV536/6</f>
        <v>0</v>
      </c>
      <c r="CX536">
        <f>CT536+CN536+CH536+CB572</f>
        <v>0</v>
      </c>
      <c r="CY536">
        <f>CX536/30</f>
        <v>0</v>
      </c>
      <c r="CZ536">
        <f>COUNTIF('résultats bruts'!AO536,1)</f>
        <v>0</v>
      </c>
      <c r="DA536">
        <f>COUNTIF('résultats bruts'!AP536,1)</f>
        <v>0</v>
      </c>
      <c r="DB536">
        <f>CZ536+DA536</f>
        <v>0</v>
      </c>
      <c r="DC536">
        <f>DB536/2</f>
        <v>0</v>
      </c>
      <c r="DD536">
        <f>COUNTIF('résultats bruts'!BU536,1)</f>
        <v>0</v>
      </c>
      <c r="DE536">
        <f>COUNTIF('résultats bruts'!BV536,1)</f>
        <v>0</v>
      </c>
      <c r="DF536">
        <f>DD536+DE536</f>
        <v>0</v>
      </c>
      <c r="DG536">
        <f>DD536+DE536</f>
        <v>0</v>
      </c>
      <c r="DH536">
        <f>DG536/2</f>
        <v>0</v>
      </c>
      <c r="DJ536">
        <f>COUNTIF(CD536, 1)</f>
        <v>0</v>
      </c>
      <c r="DK536">
        <f>DB536+DG536+DJ536</f>
        <v>0</v>
      </c>
      <c r="DL536">
        <f>DK536/5</f>
        <v>0</v>
      </c>
      <c r="DM536">
        <f>COUNTIF('résultats bruts'!BG536,1)+COUNTIF('résultats bruts'!BJ536,1)</f>
        <v>0</v>
      </c>
      <c r="DN536">
        <f>DM536/2</f>
        <v>0</v>
      </c>
      <c r="DO536">
        <f>COUNTIF('résultats bruts'!CD536,1)+COUNTIF('résultats bruts'!CF536,1) + COUNTIF('résultats bruts'!CO536,1)+COUNTIF('résultats bruts'!CR536,1)</f>
        <v>0</v>
      </c>
      <c r="DP536">
        <f>DO536/4</f>
        <v>0</v>
      </c>
      <c r="DQ536">
        <f>DM536+DO536</f>
        <v>0</v>
      </c>
      <c r="DR536">
        <f>DQ536/6</f>
        <v>0</v>
      </c>
      <c r="DS536">
        <f>COUNTIF('résultats bruts'!BF536,1)+COUNTIF('résultats bruts'!BI536,1)</f>
        <v>0</v>
      </c>
      <c r="DT536">
        <f>DS536/2</f>
        <v>0</v>
      </c>
      <c r="DU536">
        <f>COUNTIF('résultats bruts'!CE536,1)+COUNTIF('résultats bruts'!CH536,1) + COUNTIF('résultats bruts'!CP536,1)</f>
        <v>0</v>
      </c>
      <c r="DV536">
        <f>DU536/4</f>
        <v>0</v>
      </c>
      <c r="DW536">
        <f>DS536+DU536</f>
        <v>0</v>
      </c>
      <c r="DX536">
        <f>DW536/6</f>
        <v>0</v>
      </c>
      <c r="DY536">
        <f>COUNTIF('résultats bruts'!BE536,1)+COUNTIF('résultats bruts'!BH536,1)</f>
        <v>0</v>
      </c>
      <c r="DZ536">
        <f>DY536/2</f>
        <v>0</v>
      </c>
      <c r="EA536">
        <f>COUNTIF('résultats bruts'!CC536,1)+COUNTIF('résultats bruts'!CG536,1) + COUNTIF('résultats bruts'!CN536,1)</f>
        <v>0</v>
      </c>
      <c r="EB536">
        <f>EA536/3</f>
        <v>0</v>
      </c>
      <c r="EC536">
        <f>EA536+DY536</f>
        <v>0</v>
      </c>
      <c r="ED536">
        <f>EC536/5</f>
        <v>0</v>
      </c>
      <c r="EE536">
        <f>EC536+DW536+DQ536</f>
        <v>0</v>
      </c>
      <c r="EF536">
        <f>EE536/17</f>
        <v>0</v>
      </c>
    </row>
    <row r="537">
      <c r="A537">
        <f>'résultats bruts'!A537</f>
        <v>0</v>
      </c>
      <c r="B537">
        <f>'résultats bruts'!B537</f>
        <v>0</v>
      </c>
      <c r="C537">
        <f>'résultats bruts'!C537</f>
        <v>0</v>
      </c>
      <c r="D537">
        <f>'résultats bruts'!D537</f>
        <v>0</v>
      </c>
      <c r="E537">
        <f>'résultats bruts'!E537</f>
        <v>0</v>
      </c>
      <c r="F537">
        <f>'résultats bruts'!F537</f>
        <v>535</v>
      </c>
      <c r="G537">
        <f>COUNTIF('résultats bruts'!K537,1) +COUNTIF('résultats bruts'!CJ537:CK537,1)+COUNTIF('résultats bruts'!CJ537:CK537,"0A")</f>
        <v>0</v>
      </c>
      <c r="H537">
        <f>G537/3</f>
        <v>0</v>
      </c>
      <c r="I537">
        <f>COUNTIF('résultats bruts'!O537,1) + COUNTIF('résultats bruts'!AD537,1) + COUNTIF('résultats bruts'!CA537,1) + COUNTIF('résultats bruts'!DU537, 1) + COUNTIF('résultats bruts'!DU537,"0B")</f>
        <v>0</v>
      </c>
      <c r="J537">
        <f>I537/4</f>
        <v>0</v>
      </c>
      <c r="K537">
        <f>COUNTIF('résultats bruts'!CJ537:CK537,1)</f>
        <v>0</v>
      </c>
      <c r="L537">
        <f>K537/2</f>
        <v>0</v>
      </c>
      <c r="M537">
        <f>COUNTIF('résultats bruts'!CM537,1)</f>
        <v>0</v>
      </c>
      <c r="N537">
        <f>COUNTIF('résultats bruts'!DU537,1)</f>
        <v>0</v>
      </c>
      <c r="O537">
        <f>M537+N537</f>
        <v>0</v>
      </c>
      <c r="P537">
        <f>O537/2</f>
        <v>0</v>
      </c>
      <c r="Q537">
        <f>COUNTIF('résultats bruts'!CB537, "1A")+COUNTIF('résultats bruts'!CB537, "1B")</f>
        <v>0</v>
      </c>
      <c r="R537">
        <f>O537+K537+I537+G537</f>
        <v>0</v>
      </c>
      <c r="S537">
        <f>R537/11</f>
        <v>0</v>
      </c>
      <c r="T537">
        <f>COUNTIF('résultats bruts'!Q537, 1) + COUNTIF('résultats bruts'!AU537,1) + COUNTIF('résultats bruts'!CW537,1)</f>
        <v>0</v>
      </c>
      <c r="U537">
        <f>T537/3</f>
        <v>0</v>
      </c>
      <c r="V537">
        <f>COUNTIF('résultats bruts'!P537,1) + COUNTIF('résultats bruts'!AS537,1) + COUNTIF('résultats bruts'!DD537,1)</f>
        <v>0</v>
      </c>
      <c r="W537">
        <f>V537/3</f>
        <v>0</v>
      </c>
      <c r="X537">
        <f>T537+V537</f>
        <v>0</v>
      </c>
      <c r="Y537">
        <f>X537/6</f>
        <v>0</v>
      </c>
      <c r="Z537">
        <f>COUNTIF('résultats bruts'!V537, 1) + COUNTIF('résultats bruts'!AT537,1) + COUNTIF('résultats bruts'!CT537,1)</f>
        <v>0</v>
      </c>
      <c r="AA537">
        <f>Z537/3</f>
        <v>0</v>
      </c>
      <c r="AB537">
        <f>COUNTIF('résultats bruts'!W537, 1) + COUNTIF('résultats bruts'!AV537,1) + COUNTIF('résultats bruts'!CZ537,1)</f>
        <v>0</v>
      </c>
      <c r="AC537">
        <f>AB537/3</f>
        <v>0</v>
      </c>
      <c r="AD537">
        <f>AB537+Z537</f>
        <v>0</v>
      </c>
      <c r="AE537">
        <f>AD537/6</f>
        <v>0</v>
      </c>
      <c r="AF537">
        <f>AD537+X537</f>
        <v>0</v>
      </c>
      <c r="AG537">
        <f>AF537/12</f>
        <v>0</v>
      </c>
      <c r="AH537">
        <f>COUNTIF('résultats bruts'!R537, 1) + COUNTIF('résultats bruts'!AW537,1) + COUNTIF('résultats bruts'!CU537,1)</f>
        <v>0</v>
      </c>
      <c r="AI537">
        <f>AH537/3</f>
        <v>0</v>
      </c>
      <c r="AJ537">
        <f>COUNTIF('résultats bruts'!Z537, 1) + COUNTIF('résultats bruts'!AQ537,1) + COUNTIF('résultats bruts'!CS537,1)</f>
        <v>0</v>
      </c>
      <c r="AK537">
        <f>AJ537/3</f>
        <v>0</v>
      </c>
      <c r="AL537">
        <f>AH537+AJ537</f>
        <v>0</v>
      </c>
      <c r="AM537">
        <f>AL537/6</f>
        <v>0</v>
      </c>
      <c r="AN537">
        <f>AL537+AF537</f>
        <v>0</v>
      </c>
      <c r="AO537">
        <f>AN537/18</f>
        <v>0</v>
      </c>
      <c r="AP537">
        <f>COUNTIF('résultats bruts'!Y537, 1) + COUNTIF('résultats bruts'!AY537,1) + COUNTIF('résultats bruts'!DC537,1)</f>
        <v>0</v>
      </c>
      <c r="AQ537">
        <f>AP537/3</f>
        <v>0</v>
      </c>
      <c r="AR537">
        <f>COUNTIF('résultats bruts'!T537, 1) + COUNTIF('résultats bruts'!AR537,1) + COUNTIF('résultats bruts'!DB537,1)</f>
        <v>0</v>
      </c>
      <c r="AS537">
        <f>AR537/3</f>
        <v>0</v>
      </c>
      <c r="AT537">
        <f>AR537+AP537</f>
        <v>0</v>
      </c>
      <c r="AU537">
        <f>AT537/6</f>
        <v>0</v>
      </c>
      <c r="AV537">
        <f>COUNTIF('résultats bruts'!X537, 1) + COUNTIF('résultats bruts'!BB537,1) + COUNTIF('résultats bruts'!DA537,1)</f>
        <v>0</v>
      </c>
      <c r="AW537">
        <f>AV537/3</f>
        <v>0</v>
      </c>
      <c r="AX537">
        <f>COUNTIF('résultats bruts'!AA537, 1) + COUNTIF('résultats bruts'!AX537,1) + COUNTIF('résultats bruts'!CY537,1)</f>
        <v>0</v>
      </c>
      <c r="AY537">
        <f>AX537/3</f>
        <v>0</v>
      </c>
      <c r="AZ537">
        <f>AX537+AV537</f>
        <v>0</v>
      </c>
      <c r="BA537">
        <f>AZ537/6</f>
        <v>0</v>
      </c>
      <c r="BB537">
        <f>AZ537+AT537</f>
        <v>0</v>
      </c>
      <c r="BC537">
        <f>BB537/12</f>
        <v>0</v>
      </c>
      <c r="BD537">
        <f>COUNTIF('résultats bruts'!U537, 1) + COUNTIF('résultats bruts'!AZ537,1) + COUNTIF('résultats bruts'!CX537,1)</f>
        <v>0</v>
      </c>
      <c r="BE537">
        <f>BD537/3</f>
        <v>0</v>
      </c>
      <c r="BF537">
        <f>COUNTIF('résultats bruts'!S537, 1) + COUNTIF('résultats bruts'!BA537,1) + COUNTIF('résultats bruts'!CV537,1)</f>
        <v>0</v>
      </c>
      <c r="BG537">
        <f>BF537/3</f>
        <v>0</v>
      </c>
      <c r="BH537">
        <f>BF537+BD537</f>
        <v>0</v>
      </c>
      <c r="BI537">
        <f>BH537/6</f>
        <v>0</v>
      </c>
      <c r="BJ537">
        <f>BH537+BB537</f>
        <v>0</v>
      </c>
      <c r="BK537">
        <f>BJ537/18</f>
        <v>0</v>
      </c>
      <c r="BL537">
        <f>COUNTIF('résultats bruts'!AB537, 1) + COUNTIF('résultats bruts'!AC537,1) + COUNTIF('résultats bruts'!BC537,1)+ COUNTIF('résultats bruts'!BD537,1)+ COUNTIF('résultats bruts'!DE537,1)+ COUNTIF('résultats bruts'!DF537,1)</f>
        <v>0</v>
      </c>
      <c r="BM537">
        <f>BL537/6</f>
        <v>0</v>
      </c>
      <c r="BN537">
        <f>BJ537+AN537+BL537</f>
        <v>0</v>
      </c>
      <c r="BO537">
        <f>BN537/42</f>
        <v>0</v>
      </c>
      <c r="BP537">
        <f>COUNTIF('résultats bruts'!DS537,1) + COUNTIF('résultats bruts'!DQ537,1)</f>
        <v>0</v>
      </c>
      <c r="BQ537">
        <f>BP537/2</f>
        <v>0</v>
      </c>
      <c r="BR537">
        <f>COUNTIF('résultats bruts'!DR537,1)+COUNTIF('résultats bruts'!DT537,1)</f>
        <v>0</v>
      </c>
      <c r="BS537">
        <f>BR537/2</f>
        <v>0</v>
      </c>
      <c r="BT537">
        <f>'résultats bruts'!AR537</f>
        <v>0</v>
      </c>
      <c r="BU537">
        <f>'résultats bruts'!DR537</f>
        <v>0</v>
      </c>
      <c r="BV537">
        <f>'résultats bruts'!AS537</f>
        <v>0</v>
      </c>
      <c r="BW537">
        <f>'résultats bruts'!DT537</f>
        <v>0</v>
      </c>
      <c r="BX537">
        <f>COUNTIF('résultats bruts'!AI537, 1) + COUNTIF('résultats bruts'!BP537,1) + COUNTIF('résultats bruts'!DG537,1)</f>
        <v>0</v>
      </c>
      <c r="BY537">
        <f>BX537/3</f>
        <v>0</v>
      </c>
      <c r="BZ537">
        <f>COUNTIF('résultats bruts'!AL537, 1) + COUNTIF('résultats bruts'!BN537,1) + COUNTIF('résultats bruts'!DI537,1)</f>
        <v>0</v>
      </c>
      <c r="CA537">
        <f>BZ537/3</f>
        <v>0</v>
      </c>
      <c r="CB537">
        <f>BX537+BZ537</f>
        <v>0</v>
      </c>
      <c r="CC537">
        <f>CB537/6</f>
        <v>0</v>
      </c>
      <c r="CD537">
        <f>COUNTIF('résultats bruts'!AK537, 1) + COUNTIF('résultats bruts'!BR537,1) + COUNTIF('résultats bruts'!DM537,1)</f>
        <v>0</v>
      </c>
      <c r="CE537">
        <f>CD537/3</f>
        <v>0</v>
      </c>
      <c r="CF537">
        <f>COUNTIF('résultats bruts'!AE537, 1) + COUNTIF('résultats bruts'!BL537,1) + COUNTIF('résultats bruts'!DN537,1)</f>
        <v>0</v>
      </c>
      <c r="CG537">
        <f>CF537/3</f>
        <v>0</v>
      </c>
      <c r="CH537">
        <f>CF537+CD537</f>
        <v>0</v>
      </c>
      <c r="CI537">
        <f>CH537/6</f>
        <v>0</v>
      </c>
      <c r="CJ537">
        <f>COUNTIF('résultats bruts'!AJ537, 1) + COUNTIF('résultats bruts'!BM537,1) + COUNTIF('résultats bruts'!DL537,1)</f>
        <v>0</v>
      </c>
      <c r="CK537">
        <f>CJ537/3</f>
        <v>0</v>
      </c>
      <c r="CL537">
        <f>COUNTIF('résultats bruts'!AH537, 1) + COUNTIF('résultats bruts'!BK537,1) + COUNTIF('résultats bruts'!DK537,1)</f>
        <v>0</v>
      </c>
      <c r="CM537">
        <f>CL537/3</f>
        <v>0</v>
      </c>
      <c r="CN537">
        <f>CL537+CJ537</f>
        <v>0</v>
      </c>
      <c r="CO537">
        <f>CN537/6</f>
        <v>0</v>
      </c>
      <c r="CP537">
        <f>COUNTIF('résultats bruts'!AF537, 1) + COUNTIF('résultats bruts'!BO537,1) + COUNTIF('résultats bruts'!DJ537,1)</f>
        <v>0</v>
      </c>
      <c r="CQ537">
        <f>CP537/3</f>
        <v>0</v>
      </c>
      <c r="CR537">
        <f>COUNTIF('résultats bruts'!AG537, 1) + COUNTIF('résultats bruts'!BQ537,1) + COUNTIF('résultats bruts'!DH537,1)</f>
        <v>0</v>
      </c>
      <c r="CS537">
        <f>CR537/3</f>
        <v>0</v>
      </c>
      <c r="CT537">
        <f>CR537+CP537</f>
        <v>0</v>
      </c>
      <c r="CU537">
        <f>CT537/6</f>
        <v>0</v>
      </c>
      <c r="CV537">
        <f>COUNTIF('résultats bruts'!AM537, 1) + COUNTIF('résultats bruts'!AN537,1) + COUNTIF('résultats bruts'!BS537,1) +COUNTIF('résultats bruts'!BT537, 1) + COUNTIF('résultats bruts'!DO537,1) + COUNTIF('résultats bruts'!DP537,1)</f>
        <v>0</v>
      </c>
      <c r="CW537">
        <f>+CV537/6</f>
        <v>0</v>
      </c>
      <c r="CX537">
        <f>CT537+CN537+CH537+CB573</f>
        <v>0</v>
      </c>
      <c r="CY537">
        <f>CX537/30</f>
        <v>0</v>
      </c>
      <c r="CZ537">
        <f>COUNTIF('résultats bruts'!AO537,1)</f>
        <v>0</v>
      </c>
      <c r="DA537">
        <f>COUNTIF('résultats bruts'!AP537,1)</f>
        <v>0</v>
      </c>
      <c r="DB537">
        <f>CZ537+DA537</f>
        <v>0</v>
      </c>
      <c r="DC537">
        <f>DB537/2</f>
        <v>0</v>
      </c>
      <c r="DD537">
        <f>COUNTIF('résultats bruts'!BU537,1)</f>
        <v>0</v>
      </c>
      <c r="DE537">
        <f>COUNTIF('résultats bruts'!BV537,1)</f>
        <v>0</v>
      </c>
      <c r="DF537">
        <f>DD537+DE537</f>
        <v>0</v>
      </c>
      <c r="DG537">
        <f>DD537+DE537</f>
        <v>0</v>
      </c>
      <c r="DH537">
        <f>DG537/2</f>
        <v>0</v>
      </c>
      <c r="DJ537">
        <f>COUNTIF(CD537, 1)</f>
        <v>0</v>
      </c>
      <c r="DK537">
        <f>DB537+DG537+DJ537</f>
        <v>0</v>
      </c>
      <c r="DL537">
        <f>DK537/5</f>
        <v>0</v>
      </c>
      <c r="DM537">
        <f>COUNTIF('résultats bruts'!BG537,1)+COUNTIF('résultats bruts'!BJ537,1)</f>
        <v>0</v>
      </c>
      <c r="DN537">
        <f>DM537/2</f>
        <v>0</v>
      </c>
      <c r="DO537">
        <f>COUNTIF('résultats bruts'!CD537,1)+COUNTIF('résultats bruts'!CF537,1) + COUNTIF('résultats bruts'!CO537,1)+COUNTIF('résultats bruts'!CR537,1)</f>
        <v>0</v>
      </c>
      <c r="DP537">
        <f>DO537/4</f>
        <v>0</v>
      </c>
      <c r="DQ537">
        <f>DM537+DO537</f>
        <v>0</v>
      </c>
      <c r="DR537">
        <f>DQ537/6</f>
        <v>0</v>
      </c>
      <c r="DS537">
        <f>COUNTIF('résultats bruts'!BF537,1)+COUNTIF('résultats bruts'!BI537,1)</f>
        <v>0</v>
      </c>
      <c r="DT537">
        <f>DS537/2</f>
        <v>0</v>
      </c>
      <c r="DU537">
        <f>COUNTIF('résultats bruts'!CE537,1)+COUNTIF('résultats bruts'!CH537,1) + COUNTIF('résultats bruts'!CP537,1)</f>
        <v>0</v>
      </c>
      <c r="DV537">
        <f>DU537/4</f>
        <v>0</v>
      </c>
      <c r="DW537">
        <f>DS537+DU537</f>
        <v>0</v>
      </c>
      <c r="DX537">
        <f>DW537/6</f>
        <v>0</v>
      </c>
      <c r="DY537">
        <f>COUNTIF('résultats bruts'!BE537,1)+COUNTIF('résultats bruts'!BH537,1)</f>
        <v>0</v>
      </c>
      <c r="DZ537">
        <f>DY537/2</f>
        <v>0</v>
      </c>
      <c r="EA537">
        <f>COUNTIF('résultats bruts'!CC537,1)+COUNTIF('résultats bruts'!CG537,1) + COUNTIF('résultats bruts'!CN537,1)</f>
        <v>0</v>
      </c>
      <c r="EB537">
        <f>EA537/3</f>
        <v>0</v>
      </c>
      <c r="EC537">
        <f>EA537+DY537</f>
        <v>0</v>
      </c>
      <c r="ED537">
        <f>EC537/5</f>
        <v>0</v>
      </c>
      <c r="EE537">
        <f>EC537+DW537+DQ537</f>
        <v>0</v>
      </c>
      <c r="EF537">
        <f>EE537/17</f>
        <v>0</v>
      </c>
    </row>
    <row r="538">
      <c r="A538">
        <f>'résultats bruts'!A538</f>
        <v>0</v>
      </c>
      <c r="B538">
        <f>'résultats bruts'!B538</f>
        <v>0</v>
      </c>
      <c r="C538">
        <f>'résultats bruts'!C538</f>
        <v>0</v>
      </c>
      <c r="D538">
        <f>'résultats bruts'!D538</f>
        <v>0</v>
      </c>
      <c r="E538">
        <f>'résultats bruts'!E538</f>
        <v>0</v>
      </c>
      <c r="F538">
        <f>'résultats bruts'!F538</f>
        <v>536</v>
      </c>
      <c r="G538">
        <f>COUNTIF('résultats bruts'!K538,1) +COUNTIF('résultats bruts'!CJ538:CK538,1)+COUNTIF('résultats bruts'!CJ538:CK538,"0A")</f>
        <v>0</v>
      </c>
      <c r="H538">
        <f>G538/3</f>
        <v>0</v>
      </c>
      <c r="I538">
        <f>COUNTIF('résultats bruts'!O538,1) + COUNTIF('résultats bruts'!AD538,1) + COUNTIF('résultats bruts'!CA538,1) + COUNTIF('résultats bruts'!DU538, 1) + COUNTIF('résultats bruts'!DU538,"0B")</f>
        <v>0</v>
      </c>
      <c r="J538">
        <f>I538/4</f>
        <v>0</v>
      </c>
      <c r="K538">
        <f>COUNTIF('résultats bruts'!CJ538:CK538,1)</f>
        <v>0</v>
      </c>
      <c r="L538">
        <f>K538/2</f>
        <v>0</v>
      </c>
      <c r="M538">
        <f>COUNTIF('résultats bruts'!CM538,1)</f>
        <v>0</v>
      </c>
      <c r="N538">
        <f>COUNTIF('résultats bruts'!DU538,1)</f>
        <v>0</v>
      </c>
      <c r="O538">
        <f>M538+N538</f>
        <v>0</v>
      </c>
      <c r="P538">
        <f>O538/2</f>
        <v>0</v>
      </c>
      <c r="Q538">
        <f>COUNTIF('résultats bruts'!CB538, "1A")+COUNTIF('résultats bruts'!CB538, "1B")</f>
        <v>0</v>
      </c>
      <c r="R538">
        <f>O538+K538+I538+G538</f>
        <v>0</v>
      </c>
      <c r="S538">
        <f>R538/11</f>
        <v>0</v>
      </c>
      <c r="T538">
        <f>COUNTIF('résultats bruts'!Q538, 1) + COUNTIF('résultats bruts'!AU538,1) + COUNTIF('résultats bruts'!CW538,1)</f>
        <v>0</v>
      </c>
      <c r="U538">
        <f>T538/3</f>
        <v>0</v>
      </c>
      <c r="V538">
        <f>COUNTIF('résultats bruts'!P538,1) + COUNTIF('résultats bruts'!AS538,1) + COUNTIF('résultats bruts'!DD538,1)</f>
        <v>0</v>
      </c>
      <c r="W538">
        <f>V538/3</f>
        <v>0</v>
      </c>
      <c r="X538">
        <f>T538+V538</f>
        <v>0</v>
      </c>
      <c r="Y538">
        <f>X538/6</f>
        <v>0</v>
      </c>
      <c r="Z538">
        <f>COUNTIF('résultats bruts'!V538, 1) + COUNTIF('résultats bruts'!AT538,1) + COUNTIF('résultats bruts'!CT538,1)</f>
        <v>0</v>
      </c>
      <c r="AA538">
        <f>Z538/3</f>
        <v>0</v>
      </c>
      <c r="AB538">
        <f>COUNTIF('résultats bruts'!W538, 1) + COUNTIF('résultats bruts'!AV538,1) + COUNTIF('résultats bruts'!CZ538,1)</f>
        <v>0</v>
      </c>
      <c r="AC538">
        <f>AB538/3</f>
        <v>0</v>
      </c>
      <c r="AD538">
        <f>AB538+Z538</f>
        <v>0</v>
      </c>
      <c r="AE538">
        <f>AD538/6</f>
        <v>0</v>
      </c>
      <c r="AF538">
        <f>AD538+X538</f>
        <v>0</v>
      </c>
      <c r="AG538">
        <f>AF538/12</f>
        <v>0</v>
      </c>
      <c r="AH538">
        <f>COUNTIF('résultats bruts'!R538, 1) + COUNTIF('résultats bruts'!AW538,1) + COUNTIF('résultats bruts'!CU538,1)</f>
        <v>0</v>
      </c>
      <c r="AI538">
        <f>AH538/3</f>
        <v>0</v>
      </c>
      <c r="AJ538">
        <f>COUNTIF('résultats bruts'!Z538, 1) + COUNTIF('résultats bruts'!AQ538,1) + COUNTIF('résultats bruts'!CS538,1)</f>
        <v>0</v>
      </c>
      <c r="AK538">
        <f>AJ538/3</f>
        <v>0</v>
      </c>
      <c r="AL538">
        <f>AH538+AJ538</f>
        <v>0</v>
      </c>
      <c r="AM538">
        <f>AL538/6</f>
        <v>0</v>
      </c>
      <c r="AN538">
        <f>AL538+AF538</f>
        <v>0</v>
      </c>
      <c r="AO538">
        <f>AN538/18</f>
        <v>0</v>
      </c>
      <c r="AP538">
        <f>COUNTIF('résultats bruts'!Y538, 1) + COUNTIF('résultats bruts'!AY538,1) + COUNTIF('résultats bruts'!DC538,1)</f>
        <v>0</v>
      </c>
      <c r="AQ538">
        <f>AP538/3</f>
        <v>0</v>
      </c>
      <c r="AR538">
        <f>COUNTIF('résultats bruts'!T538, 1) + COUNTIF('résultats bruts'!AR538,1) + COUNTIF('résultats bruts'!DB538,1)</f>
        <v>0</v>
      </c>
      <c r="AS538">
        <f>AR538/3</f>
        <v>0</v>
      </c>
      <c r="AT538">
        <f>AR538+AP538</f>
        <v>0</v>
      </c>
      <c r="AU538">
        <f>AT538/6</f>
        <v>0</v>
      </c>
      <c r="AV538">
        <f>COUNTIF('résultats bruts'!X538, 1) + COUNTIF('résultats bruts'!BB538,1) + COUNTIF('résultats bruts'!DA538,1)</f>
        <v>0</v>
      </c>
      <c r="AW538">
        <f>AV538/3</f>
        <v>0</v>
      </c>
      <c r="AX538">
        <f>COUNTIF('résultats bruts'!AA538, 1) + COUNTIF('résultats bruts'!AX538,1) + COUNTIF('résultats bruts'!CY538,1)</f>
        <v>0</v>
      </c>
      <c r="AY538">
        <f>AX538/3</f>
        <v>0</v>
      </c>
      <c r="AZ538">
        <f>AX538+AV538</f>
        <v>0</v>
      </c>
      <c r="BA538">
        <f>AZ538/6</f>
        <v>0</v>
      </c>
      <c r="BB538">
        <f>AZ538+AT538</f>
        <v>0</v>
      </c>
      <c r="BC538">
        <f>BB538/12</f>
        <v>0</v>
      </c>
      <c r="BD538">
        <f>COUNTIF('résultats bruts'!U538, 1) + COUNTIF('résultats bruts'!AZ538,1) + COUNTIF('résultats bruts'!CX538,1)</f>
        <v>0</v>
      </c>
      <c r="BE538">
        <f>BD538/3</f>
        <v>0</v>
      </c>
      <c r="BF538">
        <f>COUNTIF('résultats bruts'!S538, 1) + COUNTIF('résultats bruts'!BA538,1) + COUNTIF('résultats bruts'!CV538,1)</f>
        <v>0</v>
      </c>
      <c r="BG538">
        <f>BF538/3</f>
        <v>0</v>
      </c>
      <c r="BH538">
        <f>BF538+BD538</f>
        <v>0</v>
      </c>
      <c r="BI538">
        <f>BH538/6</f>
        <v>0</v>
      </c>
      <c r="BJ538">
        <f>BH538+BB538</f>
        <v>0</v>
      </c>
      <c r="BK538">
        <f>BJ538/18</f>
        <v>0</v>
      </c>
      <c r="BL538">
        <f>COUNTIF('résultats bruts'!AB538, 1) + COUNTIF('résultats bruts'!AC538,1) + COUNTIF('résultats bruts'!BC538,1)+ COUNTIF('résultats bruts'!BD538,1)+ COUNTIF('résultats bruts'!DE538,1)+ COUNTIF('résultats bruts'!DF538,1)</f>
        <v>0</v>
      </c>
      <c r="BM538">
        <f>BL538/6</f>
        <v>0</v>
      </c>
      <c r="BN538">
        <f>BJ538+AN538+BL538</f>
        <v>0</v>
      </c>
      <c r="BO538">
        <f>BN538/42</f>
        <v>0</v>
      </c>
      <c r="BP538">
        <f>COUNTIF('résultats bruts'!DS538,1) + COUNTIF('résultats bruts'!DQ538,1)</f>
        <v>0</v>
      </c>
      <c r="BQ538">
        <f>BP538/2</f>
        <v>0</v>
      </c>
      <c r="BR538">
        <f>COUNTIF('résultats bruts'!DR538,1)+COUNTIF('résultats bruts'!DT538,1)</f>
        <v>0</v>
      </c>
      <c r="BS538">
        <f>BR538/2</f>
        <v>0</v>
      </c>
      <c r="BT538">
        <f>'résultats bruts'!AR538</f>
        <v>0</v>
      </c>
      <c r="BU538">
        <f>'résultats bruts'!DR538</f>
        <v>0</v>
      </c>
      <c r="BV538">
        <f>'résultats bruts'!AS538</f>
        <v>0</v>
      </c>
      <c r="BW538">
        <f>'résultats bruts'!DT538</f>
        <v>0</v>
      </c>
      <c r="BX538">
        <f>COUNTIF('résultats bruts'!AI538, 1) + COUNTIF('résultats bruts'!BP538,1) + COUNTIF('résultats bruts'!DG538,1)</f>
        <v>0</v>
      </c>
      <c r="BY538">
        <f>BX538/3</f>
        <v>0</v>
      </c>
      <c r="BZ538">
        <f>COUNTIF('résultats bruts'!AL538, 1) + COUNTIF('résultats bruts'!BN538,1) + COUNTIF('résultats bruts'!DI538,1)</f>
        <v>0</v>
      </c>
      <c r="CA538">
        <f>BZ538/3</f>
        <v>0</v>
      </c>
      <c r="CB538">
        <f>BX538+BZ538</f>
        <v>0</v>
      </c>
      <c r="CC538">
        <f>CB538/6</f>
        <v>0</v>
      </c>
      <c r="CD538">
        <f>COUNTIF('résultats bruts'!AK538, 1) + COUNTIF('résultats bruts'!BR538,1) + COUNTIF('résultats bruts'!DM538,1)</f>
        <v>0</v>
      </c>
      <c r="CE538">
        <f>CD538/3</f>
        <v>0</v>
      </c>
      <c r="CF538">
        <f>COUNTIF('résultats bruts'!AE538, 1) + COUNTIF('résultats bruts'!BL538,1) + COUNTIF('résultats bruts'!DN538,1)</f>
        <v>0</v>
      </c>
      <c r="CG538">
        <f>CF538/3</f>
        <v>0</v>
      </c>
      <c r="CH538">
        <f>CF538+CD538</f>
        <v>0</v>
      </c>
      <c r="CI538">
        <f>CH538/6</f>
        <v>0</v>
      </c>
      <c r="CJ538">
        <f>COUNTIF('résultats bruts'!AJ538, 1) + COUNTIF('résultats bruts'!BM538,1) + COUNTIF('résultats bruts'!DL538,1)</f>
        <v>0</v>
      </c>
      <c r="CK538">
        <f>CJ538/3</f>
        <v>0</v>
      </c>
      <c r="CL538">
        <f>COUNTIF('résultats bruts'!AH538, 1) + COUNTIF('résultats bruts'!BK538,1) + COUNTIF('résultats bruts'!DK538,1)</f>
        <v>0</v>
      </c>
      <c r="CM538">
        <f>CL538/3</f>
        <v>0</v>
      </c>
      <c r="CN538">
        <f>CL538+CJ538</f>
        <v>0</v>
      </c>
      <c r="CO538">
        <f>CN538/6</f>
        <v>0</v>
      </c>
      <c r="CP538">
        <f>COUNTIF('résultats bruts'!AF538, 1) + COUNTIF('résultats bruts'!BO538,1) + COUNTIF('résultats bruts'!DJ538,1)</f>
        <v>0</v>
      </c>
      <c r="CQ538">
        <f>CP538/3</f>
        <v>0</v>
      </c>
      <c r="CR538">
        <f>COUNTIF('résultats bruts'!AG538, 1) + COUNTIF('résultats bruts'!BQ538,1) + COUNTIF('résultats bruts'!DH538,1)</f>
        <v>0</v>
      </c>
      <c r="CS538">
        <f>CR538/3</f>
        <v>0</v>
      </c>
      <c r="CT538">
        <f>CR538+CP538</f>
        <v>0</v>
      </c>
      <c r="CU538">
        <f>CT538/6</f>
        <v>0</v>
      </c>
      <c r="CV538">
        <f>COUNTIF('résultats bruts'!AM538, 1) + COUNTIF('résultats bruts'!AN538,1) + COUNTIF('résultats bruts'!BS538,1) +COUNTIF('résultats bruts'!BT538, 1) + COUNTIF('résultats bruts'!DO538,1) + COUNTIF('résultats bruts'!DP538,1)</f>
        <v>0</v>
      </c>
      <c r="CW538">
        <f>+CV538/6</f>
        <v>0</v>
      </c>
      <c r="CX538">
        <f>CT538+CN538+CH538+CB574</f>
        <v>0</v>
      </c>
      <c r="CY538">
        <f>CX538/30</f>
        <v>0</v>
      </c>
      <c r="CZ538">
        <f>COUNTIF('résultats bruts'!AO538,1)</f>
        <v>0</v>
      </c>
      <c r="DA538">
        <f>COUNTIF('résultats bruts'!AP538,1)</f>
        <v>0</v>
      </c>
      <c r="DB538">
        <f>CZ538+DA538</f>
        <v>0</v>
      </c>
      <c r="DC538">
        <f>DB538/2</f>
        <v>0</v>
      </c>
      <c r="DD538">
        <f>COUNTIF('résultats bruts'!BU538,1)</f>
        <v>0</v>
      </c>
      <c r="DE538">
        <f>COUNTIF('résultats bruts'!BV538,1)</f>
        <v>0</v>
      </c>
      <c r="DF538">
        <f>DD538+DE538</f>
        <v>0</v>
      </c>
      <c r="DG538">
        <f>DD538+DE538</f>
        <v>0</v>
      </c>
      <c r="DH538">
        <f>DG538/2</f>
        <v>0</v>
      </c>
      <c r="DJ538">
        <f>COUNTIF(CD538, 1)</f>
        <v>0</v>
      </c>
      <c r="DK538">
        <f>DB538+DG538+DJ538</f>
        <v>0</v>
      </c>
      <c r="DL538">
        <f>DK538/5</f>
        <v>0</v>
      </c>
      <c r="DM538">
        <f>COUNTIF('résultats bruts'!BG538,1)+COUNTIF('résultats bruts'!BJ538,1)</f>
        <v>0</v>
      </c>
      <c r="DN538">
        <f>DM538/2</f>
        <v>0</v>
      </c>
      <c r="DO538">
        <f>COUNTIF('résultats bruts'!CD538,1)+COUNTIF('résultats bruts'!CF538,1) + COUNTIF('résultats bruts'!CO538,1)+COUNTIF('résultats bruts'!CR538,1)</f>
        <v>0</v>
      </c>
      <c r="DP538">
        <f>DO538/4</f>
        <v>0</v>
      </c>
      <c r="DQ538">
        <f>DM538+DO538</f>
        <v>0</v>
      </c>
      <c r="DR538">
        <f>DQ538/6</f>
        <v>0</v>
      </c>
      <c r="DS538">
        <f>COUNTIF('résultats bruts'!BF538,1)+COUNTIF('résultats bruts'!BI538,1)</f>
        <v>0</v>
      </c>
      <c r="DT538">
        <f>DS538/2</f>
        <v>0</v>
      </c>
      <c r="DU538">
        <f>COUNTIF('résultats bruts'!CE538,1)+COUNTIF('résultats bruts'!CH538,1) + COUNTIF('résultats bruts'!CP538,1)</f>
        <v>0</v>
      </c>
      <c r="DV538">
        <f>DU538/4</f>
        <v>0</v>
      </c>
      <c r="DW538">
        <f>DS538+DU538</f>
        <v>0</v>
      </c>
      <c r="DX538">
        <f>DW538/6</f>
        <v>0</v>
      </c>
      <c r="DY538">
        <f>COUNTIF('résultats bruts'!BE538,1)+COUNTIF('résultats bruts'!BH538,1)</f>
        <v>0</v>
      </c>
      <c r="DZ538">
        <f>DY538/2</f>
        <v>0</v>
      </c>
      <c r="EA538">
        <f>COUNTIF('résultats bruts'!CC538,1)+COUNTIF('résultats bruts'!CG538,1) + COUNTIF('résultats bruts'!CN538,1)</f>
        <v>0</v>
      </c>
      <c r="EB538">
        <f>EA538/3</f>
        <v>0</v>
      </c>
      <c r="EC538">
        <f>EA538+DY538</f>
        <v>0</v>
      </c>
      <c r="ED538">
        <f>EC538/5</f>
        <v>0</v>
      </c>
      <c r="EE538">
        <f>EC538+DW538+DQ538</f>
        <v>0</v>
      </c>
      <c r="EF538">
        <f>EE538/17</f>
        <v>0</v>
      </c>
    </row>
    <row r="539">
      <c r="A539">
        <f>'résultats bruts'!A539</f>
        <v>0</v>
      </c>
      <c r="B539">
        <f>'résultats bruts'!B539</f>
        <v>0</v>
      </c>
      <c r="C539">
        <f>'résultats bruts'!C539</f>
        <v>0</v>
      </c>
      <c r="D539">
        <f>'résultats bruts'!D539</f>
        <v>0</v>
      </c>
      <c r="E539">
        <f>'résultats bruts'!E539</f>
        <v>0</v>
      </c>
      <c r="F539">
        <f>'résultats bruts'!F539</f>
        <v>537</v>
      </c>
      <c r="G539">
        <f>COUNTIF('résultats bruts'!K539,1) +COUNTIF('résultats bruts'!CJ539:CK539,1)+COUNTIF('résultats bruts'!CJ539:CK539,"0A")</f>
        <v>0</v>
      </c>
      <c r="H539">
        <f>G539/3</f>
        <v>0</v>
      </c>
      <c r="I539">
        <f>COUNTIF('résultats bruts'!O539,1) + COUNTIF('résultats bruts'!AD539,1) + COUNTIF('résultats bruts'!CA539,1) + COUNTIF('résultats bruts'!DU539, 1) + COUNTIF('résultats bruts'!DU539,"0B")</f>
        <v>0</v>
      </c>
      <c r="J539">
        <f>I539/4</f>
        <v>0</v>
      </c>
      <c r="K539">
        <f>COUNTIF('résultats bruts'!CJ539:CK539,1)</f>
        <v>0</v>
      </c>
      <c r="L539">
        <f>K539/2</f>
        <v>0</v>
      </c>
      <c r="M539">
        <f>COUNTIF('résultats bruts'!CM539,1)</f>
        <v>0</v>
      </c>
      <c r="N539">
        <f>COUNTIF('résultats bruts'!DU539,1)</f>
        <v>0</v>
      </c>
      <c r="O539">
        <f>M539+N539</f>
        <v>0</v>
      </c>
      <c r="P539">
        <f>O539/2</f>
        <v>0</v>
      </c>
      <c r="Q539">
        <f>COUNTIF('résultats bruts'!CB539, "1A")+COUNTIF('résultats bruts'!CB539, "1B")</f>
        <v>0</v>
      </c>
      <c r="R539">
        <f>O539+K539+I539+G539</f>
        <v>0</v>
      </c>
      <c r="S539">
        <f>R539/11</f>
        <v>0</v>
      </c>
      <c r="T539">
        <f>COUNTIF('résultats bruts'!Q539, 1) + COUNTIF('résultats bruts'!AU539,1) + COUNTIF('résultats bruts'!CW539,1)</f>
        <v>0</v>
      </c>
      <c r="U539">
        <f>T539/3</f>
        <v>0</v>
      </c>
      <c r="V539">
        <f>COUNTIF('résultats bruts'!P539,1) + COUNTIF('résultats bruts'!AS539,1) + COUNTIF('résultats bruts'!DD539,1)</f>
        <v>0</v>
      </c>
      <c r="W539">
        <f>V539/3</f>
        <v>0</v>
      </c>
      <c r="X539">
        <f>T539+V539</f>
        <v>0</v>
      </c>
      <c r="Y539">
        <f>X539/6</f>
        <v>0</v>
      </c>
      <c r="Z539">
        <f>COUNTIF('résultats bruts'!V539, 1) + COUNTIF('résultats bruts'!AT539,1) + COUNTIF('résultats bruts'!CT539,1)</f>
        <v>0</v>
      </c>
      <c r="AA539">
        <f>Z539/3</f>
        <v>0</v>
      </c>
      <c r="AB539">
        <f>COUNTIF('résultats bruts'!W539, 1) + COUNTIF('résultats bruts'!AV539,1) + COUNTIF('résultats bruts'!CZ539,1)</f>
        <v>0</v>
      </c>
      <c r="AC539">
        <f>AB539/3</f>
        <v>0</v>
      </c>
      <c r="AD539">
        <f>AB539+Z539</f>
        <v>0</v>
      </c>
      <c r="AE539">
        <f>AD539/6</f>
        <v>0</v>
      </c>
      <c r="AF539">
        <f>AD539+X539</f>
        <v>0</v>
      </c>
      <c r="AG539">
        <f>AF539/12</f>
        <v>0</v>
      </c>
      <c r="AH539">
        <f>COUNTIF('résultats bruts'!R539, 1) + COUNTIF('résultats bruts'!AW539,1) + COUNTIF('résultats bruts'!CU539,1)</f>
        <v>0</v>
      </c>
      <c r="AI539">
        <f>AH539/3</f>
        <v>0</v>
      </c>
      <c r="AJ539">
        <f>COUNTIF('résultats bruts'!Z539, 1) + COUNTIF('résultats bruts'!AQ539,1) + COUNTIF('résultats bruts'!CS539,1)</f>
        <v>0</v>
      </c>
      <c r="AK539">
        <f>AJ539/3</f>
        <v>0</v>
      </c>
      <c r="AL539">
        <f>AH539+AJ539</f>
        <v>0</v>
      </c>
      <c r="AM539">
        <f>AL539/6</f>
        <v>0</v>
      </c>
      <c r="AN539">
        <f>AL539+AF539</f>
        <v>0</v>
      </c>
      <c r="AO539">
        <f>AN539/18</f>
        <v>0</v>
      </c>
      <c r="AP539">
        <f>COUNTIF('résultats bruts'!Y539, 1) + COUNTIF('résultats bruts'!AY539,1) + COUNTIF('résultats bruts'!DC539,1)</f>
        <v>0</v>
      </c>
      <c r="AQ539">
        <f>AP539/3</f>
        <v>0</v>
      </c>
      <c r="AR539">
        <f>COUNTIF('résultats bruts'!T539, 1) + COUNTIF('résultats bruts'!AR539,1) + COUNTIF('résultats bruts'!DB539,1)</f>
        <v>0</v>
      </c>
      <c r="AS539">
        <f>AR539/3</f>
        <v>0</v>
      </c>
      <c r="AT539">
        <f>AR539+AP539</f>
        <v>0</v>
      </c>
      <c r="AU539">
        <f>AT539/6</f>
        <v>0</v>
      </c>
      <c r="AV539">
        <f>COUNTIF('résultats bruts'!X539, 1) + COUNTIF('résultats bruts'!BB539,1) + COUNTIF('résultats bruts'!DA539,1)</f>
        <v>0</v>
      </c>
      <c r="AW539">
        <f>AV539/3</f>
        <v>0</v>
      </c>
      <c r="AX539">
        <f>COUNTIF('résultats bruts'!AA539, 1) + COUNTIF('résultats bruts'!AX539,1) + COUNTIF('résultats bruts'!CY539,1)</f>
        <v>0</v>
      </c>
      <c r="AY539">
        <f>AX539/3</f>
        <v>0</v>
      </c>
      <c r="AZ539">
        <f>AX539+AV539</f>
        <v>0</v>
      </c>
      <c r="BA539">
        <f>AZ539/6</f>
        <v>0</v>
      </c>
      <c r="BB539">
        <f>AZ539+AT539</f>
        <v>0</v>
      </c>
      <c r="BC539">
        <f>BB539/12</f>
        <v>0</v>
      </c>
      <c r="BD539">
        <f>COUNTIF('résultats bruts'!U539, 1) + COUNTIF('résultats bruts'!AZ539,1) + COUNTIF('résultats bruts'!CX539,1)</f>
        <v>0</v>
      </c>
      <c r="BE539">
        <f>BD539/3</f>
        <v>0</v>
      </c>
      <c r="BF539">
        <f>COUNTIF('résultats bruts'!S539, 1) + COUNTIF('résultats bruts'!BA539,1) + COUNTIF('résultats bruts'!CV539,1)</f>
        <v>0</v>
      </c>
      <c r="BG539">
        <f>BF539/3</f>
        <v>0</v>
      </c>
      <c r="BH539">
        <f>BF539+BD539</f>
        <v>0</v>
      </c>
      <c r="BI539">
        <f>BH539/6</f>
        <v>0</v>
      </c>
      <c r="BJ539">
        <f>BH539+BB539</f>
        <v>0</v>
      </c>
      <c r="BK539">
        <f>BJ539/18</f>
        <v>0</v>
      </c>
      <c r="BL539">
        <f>COUNTIF('résultats bruts'!AB539, 1) + COUNTIF('résultats bruts'!AC539,1) + COUNTIF('résultats bruts'!BC539,1)+ COUNTIF('résultats bruts'!BD539,1)+ COUNTIF('résultats bruts'!DE539,1)+ COUNTIF('résultats bruts'!DF539,1)</f>
        <v>0</v>
      </c>
      <c r="BM539">
        <f>BL539/6</f>
        <v>0</v>
      </c>
      <c r="BN539">
        <f>BJ539+AN539+BL539</f>
        <v>0</v>
      </c>
      <c r="BO539">
        <f>BN539/42</f>
        <v>0</v>
      </c>
      <c r="BP539">
        <f>COUNTIF('résultats bruts'!DS539,1) + COUNTIF('résultats bruts'!DQ539,1)</f>
        <v>0</v>
      </c>
      <c r="BQ539">
        <f>BP539/2</f>
        <v>0</v>
      </c>
      <c r="BR539">
        <f>COUNTIF('résultats bruts'!DR539,1)+COUNTIF('résultats bruts'!DT539,1)</f>
        <v>0</v>
      </c>
      <c r="BS539">
        <f>BR539/2</f>
        <v>0</v>
      </c>
      <c r="BT539">
        <f>'résultats bruts'!AR539</f>
        <v>0</v>
      </c>
      <c r="BU539">
        <f>'résultats bruts'!DR539</f>
        <v>0</v>
      </c>
      <c r="BV539">
        <f>'résultats bruts'!AS539</f>
        <v>0</v>
      </c>
      <c r="BW539">
        <f>'résultats bruts'!DT539</f>
        <v>0</v>
      </c>
      <c r="BX539">
        <f>COUNTIF('résultats bruts'!AI539, 1) + COUNTIF('résultats bruts'!BP539,1) + COUNTIF('résultats bruts'!DG539,1)</f>
        <v>0</v>
      </c>
      <c r="BY539">
        <f>BX539/3</f>
        <v>0</v>
      </c>
      <c r="BZ539">
        <f>COUNTIF('résultats bruts'!AL539, 1) + COUNTIF('résultats bruts'!BN539,1) + COUNTIF('résultats bruts'!DI539,1)</f>
        <v>0</v>
      </c>
      <c r="CA539">
        <f>BZ539/3</f>
        <v>0</v>
      </c>
      <c r="CB539">
        <f>BX539+BZ539</f>
        <v>0</v>
      </c>
      <c r="CC539">
        <f>CB539/6</f>
        <v>0</v>
      </c>
      <c r="CD539">
        <f>COUNTIF('résultats bruts'!AK539, 1) + COUNTIF('résultats bruts'!BR539,1) + COUNTIF('résultats bruts'!DM539,1)</f>
        <v>0</v>
      </c>
      <c r="CE539">
        <f>CD539/3</f>
        <v>0</v>
      </c>
      <c r="CF539">
        <f>COUNTIF('résultats bruts'!AE539, 1) + COUNTIF('résultats bruts'!BL539,1) + COUNTIF('résultats bruts'!DN539,1)</f>
        <v>0</v>
      </c>
      <c r="CG539">
        <f>CF539/3</f>
        <v>0</v>
      </c>
      <c r="CH539">
        <f>CF539+CD539</f>
        <v>0</v>
      </c>
      <c r="CI539">
        <f>CH539/6</f>
        <v>0</v>
      </c>
      <c r="CJ539">
        <f>COUNTIF('résultats bruts'!AJ539, 1) + COUNTIF('résultats bruts'!BM539,1) + COUNTIF('résultats bruts'!DL539,1)</f>
        <v>0</v>
      </c>
      <c r="CK539">
        <f>CJ539/3</f>
        <v>0</v>
      </c>
      <c r="CL539">
        <f>COUNTIF('résultats bruts'!AH539, 1) + COUNTIF('résultats bruts'!BK539,1) + COUNTIF('résultats bruts'!DK539,1)</f>
        <v>0</v>
      </c>
      <c r="CM539">
        <f>CL539/3</f>
        <v>0</v>
      </c>
      <c r="CN539">
        <f>CL539+CJ539</f>
        <v>0</v>
      </c>
      <c r="CO539">
        <f>CN539/6</f>
        <v>0</v>
      </c>
      <c r="CP539">
        <f>COUNTIF('résultats bruts'!AF539, 1) + COUNTIF('résultats bruts'!BO539,1) + COUNTIF('résultats bruts'!DJ539,1)</f>
        <v>0</v>
      </c>
      <c r="CQ539">
        <f>CP539/3</f>
        <v>0</v>
      </c>
      <c r="CR539">
        <f>COUNTIF('résultats bruts'!AG539, 1) + COUNTIF('résultats bruts'!BQ539,1) + COUNTIF('résultats bruts'!DH539,1)</f>
        <v>0</v>
      </c>
      <c r="CS539">
        <f>CR539/3</f>
        <v>0</v>
      </c>
      <c r="CT539">
        <f>CR539+CP539</f>
        <v>0</v>
      </c>
      <c r="CU539">
        <f>CT539/6</f>
        <v>0</v>
      </c>
      <c r="CV539">
        <f>COUNTIF('résultats bruts'!AM539, 1) + COUNTIF('résultats bruts'!AN539,1) + COUNTIF('résultats bruts'!BS539,1) +COUNTIF('résultats bruts'!BT539, 1) + COUNTIF('résultats bruts'!DO539,1) + COUNTIF('résultats bruts'!DP539,1)</f>
        <v>0</v>
      </c>
      <c r="CW539">
        <f>+CV539/6</f>
        <v>0</v>
      </c>
      <c r="CX539">
        <f>CT539+CN539+CH539+CB575</f>
        <v>0</v>
      </c>
      <c r="CY539">
        <f>CX539/30</f>
        <v>0</v>
      </c>
      <c r="CZ539">
        <f>COUNTIF('résultats bruts'!AO539,1)</f>
        <v>0</v>
      </c>
      <c r="DA539">
        <f>COUNTIF('résultats bruts'!AP539,1)</f>
        <v>0</v>
      </c>
      <c r="DB539">
        <f>CZ539+DA539</f>
        <v>0</v>
      </c>
      <c r="DC539">
        <f>DB539/2</f>
        <v>0</v>
      </c>
      <c r="DD539">
        <f>COUNTIF('résultats bruts'!BU539,1)</f>
        <v>0</v>
      </c>
      <c r="DE539">
        <f>COUNTIF('résultats bruts'!BV539,1)</f>
        <v>0</v>
      </c>
      <c r="DF539">
        <f>DD539+DE539</f>
        <v>0</v>
      </c>
      <c r="DG539">
        <f>DD539+DE539</f>
        <v>0</v>
      </c>
      <c r="DH539">
        <f>DG539/2</f>
        <v>0</v>
      </c>
      <c r="DJ539">
        <f>COUNTIF(CD539, 1)</f>
        <v>0</v>
      </c>
      <c r="DK539">
        <f>DB539+DG539+DJ539</f>
        <v>0</v>
      </c>
      <c r="DL539">
        <f>DK539/5</f>
        <v>0</v>
      </c>
      <c r="DM539">
        <f>COUNTIF('résultats bruts'!BG539,1)+COUNTIF('résultats bruts'!BJ539,1)</f>
        <v>0</v>
      </c>
      <c r="DN539">
        <f>DM539/2</f>
        <v>0</v>
      </c>
      <c r="DO539">
        <f>COUNTIF('résultats bruts'!CD539,1)+COUNTIF('résultats bruts'!CF539,1) + COUNTIF('résultats bruts'!CO539,1)+COUNTIF('résultats bruts'!CR539,1)</f>
        <v>0</v>
      </c>
      <c r="DP539">
        <f>DO539/4</f>
        <v>0</v>
      </c>
      <c r="DQ539">
        <f>DM539+DO539</f>
        <v>0</v>
      </c>
      <c r="DR539">
        <f>DQ539/6</f>
        <v>0</v>
      </c>
      <c r="DS539">
        <f>COUNTIF('résultats bruts'!BF539,1)+COUNTIF('résultats bruts'!BI539,1)</f>
        <v>0</v>
      </c>
      <c r="DT539">
        <f>DS539/2</f>
        <v>0</v>
      </c>
      <c r="DU539">
        <f>COUNTIF('résultats bruts'!CE539,1)+COUNTIF('résultats bruts'!CH539,1) + COUNTIF('résultats bruts'!CP539,1)</f>
        <v>0</v>
      </c>
      <c r="DV539">
        <f>DU539/4</f>
        <v>0</v>
      </c>
      <c r="DW539">
        <f>DS539+DU539</f>
        <v>0</v>
      </c>
      <c r="DX539">
        <f>DW539/6</f>
        <v>0</v>
      </c>
      <c r="DY539">
        <f>COUNTIF('résultats bruts'!BE539,1)+COUNTIF('résultats bruts'!BH539,1)</f>
        <v>0</v>
      </c>
      <c r="DZ539">
        <f>DY539/2</f>
        <v>0</v>
      </c>
      <c r="EA539">
        <f>COUNTIF('résultats bruts'!CC539,1)+COUNTIF('résultats bruts'!CG539,1) + COUNTIF('résultats bruts'!CN539,1)</f>
        <v>0</v>
      </c>
      <c r="EB539">
        <f>EA539/3</f>
        <v>0</v>
      </c>
      <c r="EC539">
        <f>EA539+DY539</f>
        <v>0</v>
      </c>
      <c r="ED539">
        <f>EC539/5</f>
        <v>0</v>
      </c>
      <c r="EE539">
        <f>EC539+DW539+DQ539</f>
        <v>0</v>
      </c>
      <c r="EF539">
        <f>EE539/17</f>
        <v>0</v>
      </c>
    </row>
    <row r="540">
      <c r="A540">
        <f>'résultats bruts'!A540</f>
        <v>0</v>
      </c>
      <c r="B540">
        <f>'résultats bruts'!B540</f>
        <v>0</v>
      </c>
      <c r="C540">
        <f>'résultats bruts'!C540</f>
        <v>0</v>
      </c>
      <c r="D540">
        <f>'résultats bruts'!D540</f>
        <v>0</v>
      </c>
      <c r="E540">
        <f>'résultats bruts'!E540</f>
        <v>0</v>
      </c>
      <c r="F540">
        <f>'résultats bruts'!F540</f>
        <v>538</v>
      </c>
      <c r="G540">
        <f>COUNTIF('résultats bruts'!K540,1) +COUNTIF('résultats bruts'!CJ540:CK540,1)+COUNTIF('résultats bruts'!CJ540:CK540,"0A")</f>
        <v>0</v>
      </c>
      <c r="H540">
        <f>G540/3</f>
        <v>0</v>
      </c>
      <c r="I540">
        <f>COUNTIF('résultats bruts'!O540,1) + COUNTIF('résultats bruts'!AD540,1) + COUNTIF('résultats bruts'!CA540,1) + COUNTIF('résultats bruts'!DU540, 1) + COUNTIF('résultats bruts'!DU540,"0B")</f>
        <v>0</v>
      </c>
      <c r="J540">
        <f>I540/4</f>
        <v>0</v>
      </c>
      <c r="K540">
        <f>COUNTIF('résultats bruts'!CJ540:CK540,1)</f>
        <v>0</v>
      </c>
      <c r="L540">
        <f>K540/2</f>
        <v>0</v>
      </c>
      <c r="M540">
        <f>COUNTIF('résultats bruts'!CM540,1)</f>
        <v>0</v>
      </c>
      <c r="N540">
        <f>COUNTIF('résultats bruts'!DU540,1)</f>
        <v>0</v>
      </c>
      <c r="O540">
        <f>M540+N540</f>
        <v>0</v>
      </c>
      <c r="P540">
        <f>O540/2</f>
        <v>0</v>
      </c>
      <c r="Q540">
        <f>COUNTIF('résultats bruts'!CB540, "1A")+COUNTIF('résultats bruts'!CB540, "1B")</f>
        <v>0</v>
      </c>
      <c r="R540">
        <f>O540+K540+I540+G540</f>
        <v>0</v>
      </c>
      <c r="S540">
        <f>R540/11</f>
        <v>0</v>
      </c>
      <c r="T540">
        <f>COUNTIF('résultats bruts'!Q540, 1) + COUNTIF('résultats bruts'!AU540,1) + COUNTIF('résultats bruts'!CW540,1)</f>
        <v>0</v>
      </c>
      <c r="U540">
        <f>T540/3</f>
        <v>0</v>
      </c>
      <c r="V540">
        <f>COUNTIF('résultats bruts'!P540,1) + COUNTIF('résultats bruts'!AS540,1) + COUNTIF('résultats bruts'!DD540,1)</f>
        <v>0</v>
      </c>
      <c r="W540">
        <f>V540/3</f>
        <v>0</v>
      </c>
      <c r="X540">
        <f>T540+V540</f>
        <v>0</v>
      </c>
      <c r="Y540">
        <f>X540/6</f>
        <v>0</v>
      </c>
      <c r="Z540">
        <f>COUNTIF('résultats bruts'!V540, 1) + COUNTIF('résultats bruts'!AT540,1) + COUNTIF('résultats bruts'!CT540,1)</f>
        <v>0</v>
      </c>
      <c r="AA540">
        <f>Z540/3</f>
        <v>0</v>
      </c>
      <c r="AB540">
        <f>COUNTIF('résultats bruts'!W540, 1) + COUNTIF('résultats bruts'!AV540,1) + COUNTIF('résultats bruts'!CZ540,1)</f>
        <v>0</v>
      </c>
      <c r="AC540">
        <f>AB540/3</f>
        <v>0</v>
      </c>
      <c r="AD540">
        <f>AB540+Z540</f>
        <v>0</v>
      </c>
      <c r="AE540">
        <f>AD540/6</f>
        <v>0</v>
      </c>
      <c r="AF540">
        <f>AD540+X540</f>
        <v>0</v>
      </c>
      <c r="AG540">
        <f>AF540/12</f>
        <v>0</v>
      </c>
      <c r="AH540">
        <f>COUNTIF('résultats bruts'!R540, 1) + COUNTIF('résultats bruts'!AW540,1) + COUNTIF('résultats bruts'!CU540,1)</f>
        <v>0</v>
      </c>
      <c r="AI540">
        <f>AH540/3</f>
        <v>0</v>
      </c>
      <c r="AJ540">
        <f>COUNTIF('résultats bruts'!Z540, 1) + COUNTIF('résultats bruts'!AQ540,1) + COUNTIF('résultats bruts'!CS540,1)</f>
        <v>0</v>
      </c>
      <c r="AK540">
        <f>AJ540/3</f>
        <v>0</v>
      </c>
      <c r="AL540">
        <f>AH540+AJ540</f>
        <v>0</v>
      </c>
      <c r="AM540">
        <f>AL540/6</f>
        <v>0</v>
      </c>
      <c r="AN540">
        <f>AL540+AF540</f>
        <v>0</v>
      </c>
      <c r="AO540">
        <f>AN540/18</f>
        <v>0</v>
      </c>
      <c r="AP540">
        <f>COUNTIF('résultats bruts'!Y540, 1) + COUNTIF('résultats bruts'!AY540,1) + COUNTIF('résultats bruts'!DC540,1)</f>
        <v>0</v>
      </c>
      <c r="AQ540">
        <f>AP540/3</f>
        <v>0</v>
      </c>
      <c r="AR540">
        <f>COUNTIF('résultats bruts'!T540, 1) + COUNTIF('résultats bruts'!AR540,1) + COUNTIF('résultats bruts'!DB540,1)</f>
        <v>0</v>
      </c>
      <c r="AS540">
        <f>AR540/3</f>
        <v>0</v>
      </c>
      <c r="AT540">
        <f>AR540+AP540</f>
        <v>0</v>
      </c>
      <c r="AU540">
        <f>AT540/6</f>
        <v>0</v>
      </c>
      <c r="AV540">
        <f>COUNTIF('résultats bruts'!X540, 1) + COUNTIF('résultats bruts'!BB540,1) + COUNTIF('résultats bruts'!DA540,1)</f>
        <v>0</v>
      </c>
      <c r="AW540">
        <f>AV540/3</f>
        <v>0</v>
      </c>
      <c r="AX540">
        <f>COUNTIF('résultats bruts'!AA540, 1) + COUNTIF('résultats bruts'!AX540,1) + COUNTIF('résultats bruts'!CY540,1)</f>
        <v>0</v>
      </c>
      <c r="AY540">
        <f>AX540/3</f>
        <v>0</v>
      </c>
      <c r="AZ540">
        <f>AX540+AV540</f>
        <v>0</v>
      </c>
      <c r="BA540">
        <f>AZ540/6</f>
        <v>0</v>
      </c>
      <c r="BB540">
        <f>AZ540+AT540</f>
        <v>0</v>
      </c>
      <c r="BC540">
        <f>BB540/12</f>
        <v>0</v>
      </c>
      <c r="BD540">
        <f>COUNTIF('résultats bruts'!U540, 1) + COUNTIF('résultats bruts'!AZ540,1) + COUNTIF('résultats bruts'!CX540,1)</f>
        <v>0</v>
      </c>
      <c r="BE540">
        <f>BD540/3</f>
        <v>0</v>
      </c>
      <c r="BF540">
        <f>COUNTIF('résultats bruts'!S540, 1) + COUNTIF('résultats bruts'!BA540,1) + COUNTIF('résultats bruts'!CV540,1)</f>
        <v>0</v>
      </c>
      <c r="BG540">
        <f>BF540/3</f>
        <v>0</v>
      </c>
      <c r="BH540">
        <f>BF540+BD540</f>
        <v>0</v>
      </c>
      <c r="BI540">
        <f>BH540/6</f>
        <v>0</v>
      </c>
      <c r="BJ540">
        <f>BH540+BB540</f>
        <v>0</v>
      </c>
      <c r="BK540">
        <f>BJ540/18</f>
        <v>0</v>
      </c>
      <c r="BL540">
        <f>COUNTIF('résultats bruts'!AB540, 1) + COUNTIF('résultats bruts'!AC540,1) + COUNTIF('résultats bruts'!BC540,1)+ COUNTIF('résultats bruts'!BD540,1)+ COUNTIF('résultats bruts'!DE540,1)+ COUNTIF('résultats bruts'!DF540,1)</f>
        <v>0</v>
      </c>
      <c r="BM540">
        <f>BL540/6</f>
        <v>0</v>
      </c>
      <c r="BN540">
        <f>BJ540+AN540+BL540</f>
        <v>0</v>
      </c>
      <c r="BO540">
        <f>BN540/42</f>
        <v>0</v>
      </c>
      <c r="BP540">
        <f>COUNTIF('résultats bruts'!DS540,1) + COUNTIF('résultats bruts'!DQ540,1)</f>
        <v>0</v>
      </c>
      <c r="BQ540">
        <f>BP540/2</f>
        <v>0</v>
      </c>
      <c r="BR540">
        <f>COUNTIF('résultats bruts'!DR540,1)+COUNTIF('résultats bruts'!DT540,1)</f>
        <v>0</v>
      </c>
      <c r="BS540">
        <f>BR540/2</f>
        <v>0</v>
      </c>
      <c r="BT540">
        <f>'résultats bruts'!AR540</f>
        <v>0</v>
      </c>
      <c r="BU540">
        <f>'résultats bruts'!DR540</f>
        <v>0</v>
      </c>
      <c r="BV540">
        <f>'résultats bruts'!AS540</f>
        <v>0</v>
      </c>
      <c r="BW540">
        <f>'résultats bruts'!DT540</f>
        <v>0</v>
      </c>
      <c r="BX540">
        <f>COUNTIF('résultats bruts'!AI540, 1) + COUNTIF('résultats bruts'!BP540,1) + COUNTIF('résultats bruts'!DG540,1)</f>
        <v>0</v>
      </c>
      <c r="BY540">
        <f>BX540/3</f>
        <v>0</v>
      </c>
      <c r="BZ540">
        <f>COUNTIF('résultats bruts'!AL540, 1) + COUNTIF('résultats bruts'!BN540,1) + COUNTIF('résultats bruts'!DI540,1)</f>
        <v>0</v>
      </c>
      <c r="CA540">
        <f>BZ540/3</f>
        <v>0</v>
      </c>
      <c r="CB540">
        <f>BX540+BZ540</f>
        <v>0</v>
      </c>
      <c r="CC540">
        <f>CB540/6</f>
        <v>0</v>
      </c>
      <c r="CD540">
        <f>COUNTIF('résultats bruts'!AK540, 1) + COUNTIF('résultats bruts'!BR540,1) + COUNTIF('résultats bruts'!DM540,1)</f>
        <v>0</v>
      </c>
      <c r="CE540">
        <f>CD540/3</f>
        <v>0</v>
      </c>
      <c r="CF540">
        <f>COUNTIF('résultats bruts'!AE540, 1) + COUNTIF('résultats bruts'!BL540,1) + COUNTIF('résultats bruts'!DN540,1)</f>
        <v>0</v>
      </c>
      <c r="CG540">
        <f>CF540/3</f>
        <v>0</v>
      </c>
      <c r="CH540">
        <f>CF540+CD540</f>
        <v>0</v>
      </c>
      <c r="CI540">
        <f>CH540/6</f>
        <v>0</v>
      </c>
      <c r="CJ540">
        <f>COUNTIF('résultats bruts'!AJ540, 1) + COUNTIF('résultats bruts'!BM540,1) + COUNTIF('résultats bruts'!DL540,1)</f>
        <v>0</v>
      </c>
      <c r="CK540">
        <f>CJ540/3</f>
        <v>0</v>
      </c>
      <c r="CL540">
        <f>COUNTIF('résultats bruts'!AH540, 1) + COUNTIF('résultats bruts'!BK540,1) + COUNTIF('résultats bruts'!DK540,1)</f>
        <v>0</v>
      </c>
      <c r="CM540">
        <f>CL540/3</f>
        <v>0</v>
      </c>
      <c r="CN540">
        <f>CL540+CJ540</f>
        <v>0</v>
      </c>
      <c r="CO540">
        <f>CN540/6</f>
        <v>0</v>
      </c>
      <c r="CP540">
        <f>COUNTIF('résultats bruts'!AF540, 1) + COUNTIF('résultats bruts'!BO540,1) + COUNTIF('résultats bruts'!DJ540,1)</f>
        <v>0</v>
      </c>
      <c r="CQ540">
        <f>CP540/3</f>
        <v>0</v>
      </c>
      <c r="CR540">
        <f>COUNTIF('résultats bruts'!AG540, 1) + COUNTIF('résultats bruts'!BQ540,1) + COUNTIF('résultats bruts'!DH540,1)</f>
        <v>0</v>
      </c>
      <c r="CS540">
        <f>CR540/3</f>
        <v>0</v>
      </c>
      <c r="CT540">
        <f>CR540+CP540</f>
        <v>0</v>
      </c>
      <c r="CU540">
        <f>CT540/6</f>
        <v>0</v>
      </c>
      <c r="CV540">
        <f>COUNTIF('résultats bruts'!AM540, 1) + COUNTIF('résultats bruts'!AN540,1) + COUNTIF('résultats bruts'!BS540,1) +COUNTIF('résultats bruts'!BT540, 1) + COUNTIF('résultats bruts'!DO540,1) + COUNTIF('résultats bruts'!DP540,1)</f>
        <v>0</v>
      </c>
      <c r="CW540">
        <f>+CV540/6</f>
        <v>0</v>
      </c>
      <c r="CX540">
        <f>CT540+CN540+CH540+CB576</f>
        <v>0</v>
      </c>
      <c r="CY540">
        <f>CX540/30</f>
        <v>0</v>
      </c>
      <c r="CZ540">
        <f>COUNTIF('résultats bruts'!AO540,1)</f>
        <v>0</v>
      </c>
      <c r="DA540">
        <f>COUNTIF('résultats bruts'!AP540,1)</f>
        <v>0</v>
      </c>
      <c r="DB540">
        <f>CZ540+DA540</f>
        <v>0</v>
      </c>
      <c r="DC540">
        <f>DB540/2</f>
        <v>0</v>
      </c>
      <c r="DD540">
        <f>COUNTIF('résultats bruts'!BU540,1)</f>
        <v>0</v>
      </c>
      <c r="DE540">
        <f>COUNTIF('résultats bruts'!BV540,1)</f>
        <v>0</v>
      </c>
      <c r="DF540">
        <f>DD540+DE540</f>
        <v>0</v>
      </c>
      <c r="DG540">
        <f>DD540+DE540</f>
        <v>0</v>
      </c>
      <c r="DH540">
        <f>DG540/2</f>
        <v>0</v>
      </c>
      <c r="DJ540">
        <f>COUNTIF(CD540, 1)</f>
        <v>0</v>
      </c>
      <c r="DK540">
        <f>DB540+DG540+DJ540</f>
        <v>0</v>
      </c>
      <c r="DL540">
        <f>DK540/5</f>
        <v>0</v>
      </c>
      <c r="DM540">
        <f>COUNTIF('résultats bruts'!BG540,1)+COUNTIF('résultats bruts'!BJ540,1)</f>
        <v>0</v>
      </c>
      <c r="DN540">
        <f>DM540/2</f>
        <v>0</v>
      </c>
      <c r="DO540">
        <f>COUNTIF('résultats bruts'!CD540,1)+COUNTIF('résultats bruts'!CF540,1) + COUNTIF('résultats bruts'!CO540,1)+COUNTIF('résultats bruts'!CR540,1)</f>
        <v>0</v>
      </c>
      <c r="DP540">
        <f>DO540/4</f>
        <v>0</v>
      </c>
      <c r="DQ540">
        <f>DM540+DO540</f>
        <v>0</v>
      </c>
      <c r="DR540">
        <f>DQ540/6</f>
        <v>0</v>
      </c>
      <c r="DS540">
        <f>COUNTIF('résultats bruts'!BF540,1)+COUNTIF('résultats bruts'!BI540,1)</f>
        <v>0</v>
      </c>
      <c r="DT540">
        <f>DS540/2</f>
        <v>0</v>
      </c>
      <c r="DU540">
        <f>COUNTIF('résultats bruts'!CE540,1)+COUNTIF('résultats bruts'!CH540,1) + COUNTIF('résultats bruts'!CP540,1)</f>
        <v>0</v>
      </c>
      <c r="DV540">
        <f>DU540/4</f>
        <v>0</v>
      </c>
      <c r="DW540">
        <f>DS540+DU540</f>
        <v>0</v>
      </c>
      <c r="DX540">
        <f>DW540/6</f>
        <v>0</v>
      </c>
      <c r="DY540">
        <f>COUNTIF('résultats bruts'!BE540,1)+COUNTIF('résultats bruts'!BH540,1)</f>
        <v>0</v>
      </c>
      <c r="DZ540">
        <f>DY540/2</f>
        <v>0</v>
      </c>
      <c r="EA540">
        <f>COUNTIF('résultats bruts'!CC540,1)+COUNTIF('résultats bruts'!CG540,1) + COUNTIF('résultats bruts'!CN540,1)</f>
        <v>0</v>
      </c>
      <c r="EB540">
        <f>EA540/3</f>
        <v>0</v>
      </c>
      <c r="EC540">
        <f>EA540+DY540</f>
        <v>0</v>
      </c>
      <c r="ED540">
        <f>EC540/5</f>
        <v>0</v>
      </c>
      <c r="EE540">
        <f>EC540+DW540+DQ540</f>
        <v>0</v>
      </c>
      <c r="EF540">
        <f>EE540/17</f>
        <v>0</v>
      </c>
    </row>
    <row r="541">
      <c r="A541">
        <f>'résultats bruts'!A541</f>
        <v>0</v>
      </c>
      <c r="B541">
        <f>'résultats bruts'!B541</f>
        <v>0</v>
      </c>
      <c r="C541">
        <f>'résultats bruts'!C541</f>
        <v>0</v>
      </c>
      <c r="D541">
        <f>'résultats bruts'!D541</f>
        <v>0</v>
      </c>
      <c r="E541">
        <f>'résultats bruts'!E541</f>
        <v>0</v>
      </c>
      <c r="F541">
        <f>'résultats bruts'!F541</f>
        <v>539</v>
      </c>
      <c r="G541">
        <f>COUNTIF('résultats bruts'!K541,1) +COUNTIF('résultats bruts'!CJ541:CK541,1)+COUNTIF('résultats bruts'!CJ541:CK541,"0A")</f>
        <v>0</v>
      </c>
      <c r="H541">
        <f>G541/3</f>
        <v>0</v>
      </c>
      <c r="I541">
        <f>COUNTIF('résultats bruts'!O541,1) + COUNTIF('résultats bruts'!AD541,1) + COUNTIF('résultats bruts'!CA541,1) + COUNTIF('résultats bruts'!DU541, 1) + COUNTIF('résultats bruts'!DU541,"0B")</f>
        <v>0</v>
      </c>
      <c r="J541">
        <f>I541/4</f>
        <v>0</v>
      </c>
      <c r="K541">
        <f>COUNTIF('résultats bruts'!CJ541:CK541,1)</f>
        <v>0</v>
      </c>
      <c r="L541">
        <f>K541/2</f>
        <v>0</v>
      </c>
      <c r="M541">
        <f>COUNTIF('résultats bruts'!CM541,1)</f>
        <v>0</v>
      </c>
      <c r="N541">
        <f>COUNTIF('résultats bruts'!DU541,1)</f>
        <v>0</v>
      </c>
      <c r="O541">
        <f>M541+N541</f>
        <v>0</v>
      </c>
      <c r="P541">
        <f>O541/2</f>
        <v>0</v>
      </c>
      <c r="Q541">
        <f>COUNTIF('résultats bruts'!CB541, "1A")+COUNTIF('résultats bruts'!CB541, "1B")</f>
        <v>0</v>
      </c>
      <c r="R541">
        <f>O541+K541+I541+G541</f>
        <v>0</v>
      </c>
      <c r="S541">
        <f>R541/11</f>
        <v>0</v>
      </c>
      <c r="T541">
        <f>COUNTIF('résultats bruts'!Q541, 1) + COUNTIF('résultats bruts'!AU541,1) + COUNTIF('résultats bruts'!CW541,1)</f>
        <v>0</v>
      </c>
      <c r="U541">
        <f>T541/3</f>
        <v>0</v>
      </c>
      <c r="V541">
        <f>COUNTIF('résultats bruts'!P541,1) + COUNTIF('résultats bruts'!AS541,1) + COUNTIF('résultats bruts'!DD541,1)</f>
        <v>0</v>
      </c>
      <c r="W541">
        <f>V541/3</f>
        <v>0</v>
      </c>
      <c r="X541">
        <f>T541+V541</f>
        <v>0</v>
      </c>
      <c r="Y541">
        <f>X541/6</f>
        <v>0</v>
      </c>
      <c r="Z541">
        <f>COUNTIF('résultats bruts'!V541, 1) + COUNTIF('résultats bruts'!AT541,1) + COUNTIF('résultats bruts'!CT541,1)</f>
        <v>0</v>
      </c>
      <c r="AA541">
        <f>Z541/3</f>
        <v>0</v>
      </c>
      <c r="AB541">
        <f>COUNTIF('résultats bruts'!W541, 1) + COUNTIF('résultats bruts'!AV541,1) + COUNTIF('résultats bruts'!CZ541,1)</f>
        <v>0</v>
      </c>
      <c r="AC541">
        <f>AB541/3</f>
        <v>0</v>
      </c>
      <c r="AD541">
        <f>AB541+Z541</f>
        <v>0</v>
      </c>
      <c r="AE541">
        <f>AD541/6</f>
        <v>0</v>
      </c>
      <c r="AF541">
        <f>AD541+X541</f>
        <v>0</v>
      </c>
      <c r="AG541">
        <f>AF541/12</f>
        <v>0</v>
      </c>
      <c r="AH541">
        <f>COUNTIF('résultats bruts'!R541, 1) + COUNTIF('résultats bruts'!AW541,1) + COUNTIF('résultats bruts'!CU541,1)</f>
        <v>0</v>
      </c>
      <c r="AI541">
        <f>AH541/3</f>
        <v>0</v>
      </c>
      <c r="AJ541">
        <f>COUNTIF('résultats bruts'!Z541, 1) + COUNTIF('résultats bruts'!AQ541,1) + COUNTIF('résultats bruts'!CS541,1)</f>
        <v>0</v>
      </c>
      <c r="AK541">
        <f>AJ541/3</f>
        <v>0</v>
      </c>
      <c r="AL541">
        <f>AH541+AJ541</f>
        <v>0</v>
      </c>
      <c r="AM541">
        <f>AL541/6</f>
        <v>0</v>
      </c>
      <c r="AN541">
        <f>AL541+AF541</f>
        <v>0</v>
      </c>
      <c r="AO541">
        <f>AN541/18</f>
        <v>0</v>
      </c>
      <c r="AP541">
        <f>COUNTIF('résultats bruts'!Y541, 1) + COUNTIF('résultats bruts'!AY541,1) + COUNTIF('résultats bruts'!DC541,1)</f>
        <v>0</v>
      </c>
      <c r="AQ541">
        <f>AP541/3</f>
        <v>0</v>
      </c>
      <c r="AR541">
        <f>COUNTIF('résultats bruts'!T541, 1) + COUNTIF('résultats bruts'!AR541,1) + COUNTIF('résultats bruts'!DB541,1)</f>
        <v>0</v>
      </c>
      <c r="AS541">
        <f>AR541/3</f>
        <v>0</v>
      </c>
      <c r="AT541">
        <f>AR541+AP541</f>
        <v>0</v>
      </c>
      <c r="AU541">
        <f>AT541/6</f>
        <v>0</v>
      </c>
      <c r="AV541">
        <f>COUNTIF('résultats bruts'!X541, 1) + COUNTIF('résultats bruts'!BB541,1) + COUNTIF('résultats bruts'!DA541,1)</f>
        <v>0</v>
      </c>
      <c r="AW541">
        <f>AV541/3</f>
        <v>0</v>
      </c>
      <c r="AX541">
        <f>COUNTIF('résultats bruts'!AA541, 1) + COUNTIF('résultats bruts'!AX541,1) + COUNTIF('résultats bruts'!CY541,1)</f>
        <v>0</v>
      </c>
      <c r="AY541">
        <f>AX541/3</f>
        <v>0</v>
      </c>
      <c r="AZ541">
        <f>AX541+AV541</f>
        <v>0</v>
      </c>
      <c r="BA541">
        <f>AZ541/6</f>
        <v>0</v>
      </c>
      <c r="BB541">
        <f>AZ541+AT541</f>
        <v>0</v>
      </c>
      <c r="BC541">
        <f>BB541/12</f>
        <v>0</v>
      </c>
      <c r="BD541">
        <f>COUNTIF('résultats bruts'!U541, 1) + COUNTIF('résultats bruts'!AZ541,1) + COUNTIF('résultats bruts'!CX541,1)</f>
        <v>0</v>
      </c>
      <c r="BE541">
        <f>BD541/3</f>
        <v>0</v>
      </c>
      <c r="BF541">
        <f>COUNTIF('résultats bruts'!S541, 1) + COUNTIF('résultats bruts'!BA541,1) + COUNTIF('résultats bruts'!CV541,1)</f>
        <v>0</v>
      </c>
      <c r="BG541">
        <f>BF541/3</f>
        <v>0</v>
      </c>
      <c r="BH541">
        <f>BF541+BD541</f>
        <v>0</v>
      </c>
      <c r="BI541">
        <f>BH541/6</f>
        <v>0</v>
      </c>
      <c r="BJ541">
        <f>BH541+BB541</f>
        <v>0</v>
      </c>
      <c r="BK541">
        <f>BJ541/18</f>
        <v>0</v>
      </c>
      <c r="BL541">
        <f>COUNTIF('résultats bruts'!AB541, 1) + COUNTIF('résultats bruts'!AC541,1) + COUNTIF('résultats bruts'!BC541,1)+ COUNTIF('résultats bruts'!BD541,1)+ COUNTIF('résultats bruts'!DE541,1)+ COUNTIF('résultats bruts'!DF541,1)</f>
        <v>0</v>
      </c>
      <c r="BM541">
        <f>BL541/6</f>
        <v>0</v>
      </c>
      <c r="BN541">
        <f>BJ541+AN541+BL541</f>
        <v>0</v>
      </c>
      <c r="BO541">
        <f>BN541/42</f>
        <v>0</v>
      </c>
      <c r="BP541">
        <f>COUNTIF('résultats bruts'!DS541,1) + COUNTIF('résultats bruts'!DQ541,1)</f>
        <v>0</v>
      </c>
      <c r="BQ541">
        <f>BP541/2</f>
        <v>0</v>
      </c>
      <c r="BR541">
        <f>COUNTIF('résultats bruts'!DR541,1)+COUNTIF('résultats bruts'!DT541,1)</f>
        <v>0</v>
      </c>
      <c r="BS541">
        <f>BR541/2</f>
        <v>0</v>
      </c>
      <c r="BT541">
        <f>'résultats bruts'!AR541</f>
        <v>0</v>
      </c>
      <c r="BU541">
        <f>'résultats bruts'!DR541</f>
        <v>0</v>
      </c>
      <c r="BV541">
        <f>'résultats bruts'!AS541</f>
        <v>0</v>
      </c>
      <c r="BW541">
        <f>'résultats bruts'!DT541</f>
        <v>0</v>
      </c>
      <c r="BX541">
        <f>COUNTIF('résultats bruts'!AI541, 1) + COUNTIF('résultats bruts'!BP541,1) + COUNTIF('résultats bruts'!DG541,1)</f>
        <v>0</v>
      </c>
      <c r="BY541">
        <f>BX541/3</f>
        <v>0</v>
      </c>
      <c r="BZ541">
        <f>COUNTIF('résultats bruts'!AL541, 1) + COUNTIF('résultats bruts'!BN541,1) + COUNTIF('résultats bruts'!DI541,1)</f>
        <v>0</v>
      </c>
      <c r="CA541">
        <f>BZ541/3</f>
        <v>0</v>
      </c>
      <c r="CB541">
        <f>BX541+BZ541</f>
        <v>0</v>
      </c>
      <c r="CC541">
        <f>CB541/6</f>
        <v>0</v>
      </c>
      <c r="CD541">
        <f>COUNTIF('résultats bruts'!AK541, 1) + COUNTIF('résultats bruts'!BR541,1) + COUNTIF('résultats bruts'!DM541,1)</f>
        <v>0</v>
      </c>
      <c r="CE541">
        <f>CD541/3</f>
        <v>0</v>
      </c>
      <c r="CF541">
        <f>COUNTIF('résultats bruts'!AE541, 1) + COUNTIF('résultats bruts'!BL541,1) + COUNTIF('résultats bruts'!DN541,1)</f>
        <v>0</v>
      </c>
      <c r="CG541">
        <f>CF541/3</f>
        <v>0</v>
      </c>
      <c r="CH541">
        <f>CF541+CD541</f>
        <v>0</v>
      </c>
      <c r="CI541">
        <f>CH541/6</f>
        <v>0</v>
      </c>
      <c r="CJ541">
        <f>COUNTIF('résultats bruts'!AJ541, 1) + COUNTIF('résultats bruts'!BM541,1) + COUNTIF('résultats bruts'!DL541,1)</f>
        <v>0</v>
      </c>
      <c r="CK541">
        <f>CJ541/3</f>
        <v>0</v>
      </c>
      <c r="CL541">
        <f>COUNTIF('résultats bruts'!AH541, 1) + COUNTIF('résultats bruts'!BK541,1) + COUNTIF('résultats bruts'!DK541,1)</f>
        <v>0</v>
      </c>
      <c r="CM541">
        <f>CL541/3</f>
        <v>0</v>
      </c>
      <c r="CN541">
        <f>CL541+CJ541</f>
        <v>0</v>
      </c>
      <c r="CO541">
        <f>CN541/6</f>
        <v>0</v>
      </c>
      <c r="CP541">
        <f>COUNTIF('résultats bruts'!AF541, 1) + COUNTIF('résultats bruts'!BO541,1) + COUNTIF('résultats bruts'!DJ541,1)</f>
        <v>0</v>
      </c>
      <c r="CQ541">
        <f>CP541/3</f>
        <v>0</v>
      </c>
      <c r="CR541">
        <f>COUNTIF('résultats bruts'!AG541, 1) + COUNTIF('résultats bruts'!BQ541,1) + COUNTIF('résultats bruts'!DH541,1)</f>
        <v>0</v>
      </c>
      <c r="CS541">
        <f>CR541/3</f>
        <v>0</v>
      </c>
      <c r="CT541">
        <f>CR541+CP541</f>
        <v>0</v>
      </c>
      <c r="CU541">
        <f>CT541/6</f>
        <v>0</v>
      </c>
      <c r="CV541">
        <f>COUNTIF('résultats bruts'!AM541, 1) + COUNTIF('résultats bruts'!AN541,1) + COUNTIF('résultats bruts'!BS541,1) +COUNTIF('résultats bruts'!BT541, 1) + COUNTIF('résultats bruts'!DO541,1) + COUNTIF('résultats bruts'!DP541,1)</f>
        <v>0</v>
      </c>
      <c r="CW541">
        <f>+CV541/6</f>
        <v>0</v>
      </c>
      <c r="CX541">
        <f>CT541+CN541+CH541+CB577</f>
        <v>0</v>
      </c>
      <c r="CY541">
        <f>CX541/30</f>
        <v>0</v>
      </c>
      <c r="CZ541">
        <f>COUNTIF('résultats bruts'!AO541,1)</f>
        <v>0</v>
      </c>
      <c r="DA541">
        <f>COUNTIF('résultats bruts'!AP541,1)</f>
        <v>0</v>
      </c>
      <c r="DB541">
        <f>CZ541+DA541</f>
        <v>0</v>
      </c>
      <c r="DC541">
        <f>DB541/2</f>
        <v>0</v>
      </c>
      <c r="DD541">
        <f>COUNTIF('résultats bruts'!BU541,1)</f>
        <v>0</v>
      </c>
      <c r="DE541">
        <f>COUNTIF('résultats bruts'!BV541,1)</f>
        <v>0</v>
      </c>
      <c r="DF541">
        <f>DD541+DE541</f>
        <v>0</v>
      </c>
      <c r="DG541">
        <f>DD541+DE541</f>
        <v>0</v>
      </c>
      <c r="DH541">
        <f>DG541/2</f>
        <v>0</v>
      </c>
      <c r="DJ541">
        <f>COUNTIF(CD541, 1)</f>
        <v>0</v>
      </c>
      <c r="DK541">
        <f>DB541+DG541+DJ541</f>
        <v>0</v>
      </c>
      <c r="DL541">
        <f>DK541/5</f>
        <v>0</v>
      </c>
      <c r="DM541">
        <f>COUNTIF('résultats bruts'!BG541,1)+COUNTIF('résultats bruts'!BJ541,1)</f>
        <v>0</v>
      </c>
      <c r="DN541">
        <f>DM541/2</f>
        <v>0</v>
      </c>
      <c r="DO541">
        <f>COUNTIF('résultats bruts'!CD541,1)+COUNTIF('résultats bruts'!CF541,1) + COUNTIF('résultats bruts'!CO541,1)+COUNTIF('résultats bruts'!CR541,1)</f>
        <v>0</v>
      </c>
      <c r="DP541">
        <f>DO541/4</f>
        <v>0</v>
      </c>
      <c r="DQ541">
        <f>DM541+DO541</f>
        <v>0</v>
      </c>
      <c r="DR541">
        <f>DQ541/6</f>
        <v>0</v>
      </c>
      <c r="DS541">
        <f>COUNTIF('résultats bruts'!BF541,1)+COUNTIF('résultats bruts'!BI541,1)</f>
        <v>0</v>
      </c>
      <c r="DT541">
        <f>DS541/2</f>
        <v>0</v>
      </c>
      <c r="DU541">
        <f>COUNTIF('résultats bruts'!CE541,1)+COUNTIF('résultats bruts'!CH541,1) + COUNTIF('résultats bruts'!CP541,1)</f>
        <v>0</v>
      </c>
      <c r="DV541">
        <f>DU541/4</f>
        <v>0</v>
      </c>
      <c r="DW541">
        <f>DS541+DU541</f>
        <v>0</v>
      </c>
      <c r="DX541">
        <f>DW541/6</f>
        <v>0</v>
      </c>
      <c r="DY541">
        <f>COUNTIF('résultats bruts'!BE541,1)+COUNTIF('résultats bruts'!BH541,1)</f>
        <v>0</v>
      </c>
      <c r="DZ541">
        <f>DY541/2</f>
        <v>0</v>
      </c>
      <c r="EA541">
        <f>COUNTIF('résultats bruts'!CC541,1)+COUNTIF('résultats bruts'!CG541,1) + COUNTIF('résultats bruts'!CN541,1)</f>
        <v>0</v>
      </c>
      <c r="EB541">
        <f>EA541/3</f>
        <v>0</v>
      </c>
      <c r="EC541">
        <f>EA541+DY541</f>
        <v>0</v>
      </c>
      <c r="ED541">
        <f>EC541/5</f>
        <v>0</v>
      </c>
      <c r="EE541">
        <f>EC541+DW541+DQ541</f>
        <v>0</v>
      </c>
      <c r="EF541">
        <f>EE541/17</f>
        <v>0</v>
      </c>
    </row>
    <row r="542">
      <c r="A542">
        <f>'résultats bruts'!A542</f>
        <v>0</v>
      </c>
      <c r="B542">
        <f>'résultats bruts'!B542</f>
        <v>0</v>
      </c>
      <c r="C542">
        <f>'résultats bruts'!C542</f>
        <v>0</v>
      </c>
      <c r="D542">
        <f>'résultats bruts'!D542</f>
        <v>0</v>
      </c>
      <c r="E542">
        <f>'résultats bruts'!E542</f>
        <v>0</v>
      </c>
      <c r="F542">
        <f>'résultats bruts'!F542</f>
        <v>540</v>
      </c>
      <c r="G542">
        <f>COUNTIF('résultats bruts'!K542,1) +COUNTIF('résultats bruts'!CJ542:CK542,1)+COUNTIF('résultats bruts'!CJ542:CK542,"0A")</f>
        <v>0</v>
      </c>
      <c r="H542">
        <f>G542/3</f>
        <v>0</v>
      </c>
      <c r="I542">
        <f>COUNTIF('résultats bruts'!O542,1) + COUNTIF('résultats bruts'!AD542,1) + COUNTIF('résultats bruts'!CA542,1) + COUNTIF('résultats bruts'!DU542, 1) + COUNTIF('résultats bruts'!DU542,"0B")</f>
        <v>0</v>
      </c>
      <c r="J542">
        <f>I542/4</f>
        <v>0</v>
      </c>
      <c r="K542">
        <f>COUNTIF('résultats bruts'!CJ542:CK542,1)</f>
        <v>0</v>
      </c>
      <c r="L542">
        <f>K542/2</f>
        <v>0</v>
      </c>
      <c r="M542">
        <f>COUNTIF('résultats bruts'!CM542,1)</f>
        <v>0</v>
      </c>
      <c r="N542">
        <f>COUNTIF('résultats bruts'!DU542,1)</f>
        <v>0</v>
      </c>
      <c r="O542">
        <f>M542+N542</f>
        <v>0</v>
      </c>
      <c r="P542">
        <f>O542/2</f>
        <v>0</v>
      </c>
      <c r="Q542">
        <f>COUNTIF('résultats bruts'!CB542, "1A")+COUNTIF('résultats bruts'!CB542, "1B")</f>
        <v>0</v>
      </c>
      <c r="R542">
        <f>O542+K542+I542+G542</f>
        <v>0</v>
      </c>
      <c r="S542">
        <f>R542/11</f>
        <v>0</v>
      </c>
      <c r="T542">
        <f>COUNTIF('résultats bruts'!Q542, 1) + COUNTIF('résultats bruts'!AU542,1) + COUNTIF('résultats bruts'!CW542,1)</f>
        <v>0</v>
      </c>
      <c r="U542">
        <f>T542/3</f>
        <v>0</v>
      </c>
      <c r="V542">
        <f>COUNTIF('résultats bruts'!P542,1) + COUNTIF('résultats bruts'!AS542,1) + COUNTIF('résultats bruts'!DD542,1)</f>
        <v>0</v>
      </c>
      <c r="W542">
        <f>V542/3</f>
        <v>0</v>
      </c>
      <c r="X542">
        <f>T542+V542</f>
        <v>0</v>
      </c>
      <c r="Y542">
        <f>X542/6</f>
        <v>0</v>
      </c>
      <c r="Z542">
        <f>COUNTIF('résultats bruts'!V542, 1) + COUNTIF('résultats bruts'!AT542,1) + COUNTIF('résultats bruts'!CT542,1)</f>
        <v>0</v>
      </c>
      <c r="AA542">
        <f>Z542/3</f>
        <v>0</v>
      </c>
      <c r="AB542">
        <f>COUNTIF('résultats bruts'!W542, 1) + COUNTIF('résultats bruts'!AV542,1) + COUNTIF('résultats bruts'!CZ542,1)</f>
        <v>0</v>
      </c>
      <c r="AC542">
        <f>AB542/3</f>
        <v>0</v>
      </c>
      <c r="AD542">
        <f>AB542+Z542</f>
        <v>0</v>
      </c>
      <c r="AE542">
        <f>AD542/6</f>
        <v>0</v>
      </c>
      <c r="AF542">
        <f>AD542+X542</f>
        <v>0</v>
      </c>
      <c r="AG542">
        <f>AF542/12</f>
        <v>0</v>
      </c>
      <c r="AH542">
        <f>COUNTIF('résultats bruts'!R542, 1) + COUNTIF('résultats bruts'!AW542,1) + COUNTIF('résultats bruts'!CU542,1)</f>
        <v>0</v>
      </c>
      <c r="AI542">
        <f>AH542/3</f>
        <v>0</v>
      </c>
      <c r="AJ542">
        <f>COUNTIF('résultats bruts'!Z542, 1) + COUNTIF('résultats bruts'!AQ542,1) + COUNTIF('résultats bruts'!CS542,1)</f>
        <v>0</v>
      </c>
      <c r="AK542">
        <f>AJ542/3</f>
        <v>0</v>
      </c>
      <c r="AL542">
        <f>AH542+AJ542</f>
        <v>0</v>
      </c>
      <c r="AM542">
        <f>AL542/6</f>
        <v>0</v>
      </c>
      <c r="AN542">
        <f>AL542+AF542</f>
        <v>0</v>
      </c>
      <c r="AO542">
        <f>AN542/18</f>
        <v>0</v>
      </c>
      <c r="AP542">
        <f>COUNTIF('résultats bruts'!Y542, 1) + COUNTIF('résultats bruts'!AY542,1) + COUNTIF('résultats bruts'!DC542,1)</f>
        <v>0</v>
      </c>
      <c r="AQ542">
        <f>AP542/3</f>
        <v>0</v>
      </c>
      <c r="AR542">
        <f>COUNTIF('résultats bruts'!T542, 1) + COUNTIF('résultats bruts'!AR542,1) + COUNTIF('résultats bruts'!DB542,1)</f>
        <v>0</v>
      </c>
      <c r="AS542">
        <f>AR542/3</f>
        <v>0</v>
      </c>
      <c r="AT542">
        <f>AR542+AP542</f>
        <v>0</v>
      </c>
      <c r="AU542">
        <f>AT542/6</f>
        <v>0</v>
      </c>
      <c r="AV542">
        <f>COUNTIF('résultats bruts'!X542, 1) + COUNTIF('résultats bruts'!BB542,1) + COUNTIF('résultats bruts'!DA542,1)</f>
        <v>0</v>
      </c>
      <c r="AW542">
        <f>AV542/3</f>
        <v>0</v>
      </c>
      <c r="AX542">
        <f>COUNTIF('résultats bruts'!AA542, 1) + COUNTIF('résultats bruts'!AX542,1) + COUNTIF('résultats bruts'!CY542,1)</f>
        <v>0</v>
      </c>
      <c r="AY542">
        <f>AX542/3</f>
        <v>0</v>
      </c>
      <c r="AZ542">
        <f>AX542+AV542</f>
        <v>0</v>
      </c>
      <c r="BA542">
        <f>AZ542/6</f>
        <v>0</v>
      </c>
      <c r="BB542">
        <f>AZ542+AT542</f>
        <v>0</v>
      </c>
      <c r="BC542">
        <f>BB542/12</f>
        <v>0</v>
      </c>
      <c r="BD542">
        <f>COUNTIF('résultats bruts'!U542, 1) + COUNTIF('résultats bruts'!AZ542,1) + COUNTIF('résultats bruts'!CX542,1)</f>
        <v>0</v>
      </c>
      <c r="BE542">
        <f>BD542/3</f>
        <v>0</v>
      </c>
      <c r="BF542">
        <f>COUNTIF('résultats bruts'!S542, 1) + COUNTIF('résultats bruts'!BA542,1) + COUNTIF('résultats bruts'!CV542,1)</f>
        <v>0</v>
      </c>
      <c r="BG542">
        <f>BF542/3</f>
        <v>0</v>
      </c>
      <c r="BH542">
        <f>BF542+BD542</f>
        <v>0</v>
      </c>
      <c r="BI542">
        <f>BH542/6</f>
        <v>0</v>
      </c>
      <c r="BJ542">
        <f>BH542+BB542</f>
        <v>0</v>
      </c>
      <c r="BK542">
        <f>BJ542/18</f>
        <v>0</v>
      </c>
      <c r="BL542">
        <f>COUNTIF('résultats bruts'!AB542, 1) + COUNTIF('résultats bruts'!AC542,1) + COUNTIF('résultats bruts'!BC542,1)+ COUNTIF('résultats bruts'!BD542,1)+ COUNTIF('résultats bruts'!DE542,1)+ COUNTIF('résultats bruts'!DF542,1)</f>
        <v>0</v>
      </c>
      <c r="BM542">
        <f>BL542/6</f>
        <v>0</v>
      </c>
      <c r="BN542">
        <f>BJ542+AN542+BL542</f>
        <v>0</v>
      </c>
      <c r="BO542">
        <f>BN542/42</f>
        <v>0</v>
      </c>
      <c r="BP542">
        <f>COUNTIF('résultats bruts'!DS542,1) + COUNTIF('résultats bruts'!DQ542,1)</f>
        <v>0</v>
      </c>
      <c r="BQ542">
        <f>BP542/2</f>
        <v>0</v>
      </c>
      <c r="BR542">
        <f>COUNTIF('résultats bruts'!DR542,1)+COUNTIF('résultats bruts'!DT542,1)</f>
        <v>0</v>
      </c>
      <c r="BS542">
        <f>BR542/2</f>
        <v>0</v>
      </c>
      <c r="BT542">
        <f>'résultats bruts'!AR542</f>
        <v>0</v>
      </c>
      <c r="BU542">
        <f>'résultats bruts'!DR542</f>
        <v>0</v>
      </c>
      <c r="BV542">
        <f>'résultats bruts'!AS542</f>
        <v>0</v>
      </c>
      <c r="BW542">
        <f>'résultats bruts'!DT542</f>
        <v>0</v>
      </c>
      <c r="BX542">
        <f>COUNTIF('résultats bruts'!AI542, 1) + COUNTIF('résultats bruts'!BP542,1) + COUNTIF('résultats bruts'!DG542,1)</f>
        <v>0</v>
      </c>
      <c r="BY542">
        <f>BX542/3</f>
        <v>0</v>
      </c>
      <c r="BZ542">
        <f>COUNTIF('résultats bruts'!AL542, 1) + COUNTIF('résultats bruts'!BN542,1) + COUNTIF('résultats bruts'!DI542,1)</f>
        <v>0</v>
      </c>
      <c r="CA542">
        <f>BZ542/3</f>
        <v>0</v>
      </c>
      <c r="CB542">
        <f>BX542+BZ542</f>
        <v>0</v>
      </c>
      <c r="CC542">
        <f>CB542/6</f>
        <v>0</v>
      </c>
      <c r="CD542">
        <f>COUNTIF('résultats bruts'!AK542, 1) + COUNTIF('résultats bruts'!BR542,1) + COUNTIF('résultats bruts'!DM542,1)</f>
        <v>0</v>
      </c>
      <c r="CE542">
        <f>CD542/3</f>
        <v>0</v>
      </c>
      <c r="CF542">
        <f>COUNTIF('résultats bruts'!AE542, 1) + COUNTIF('résultats bruts'!BL542,1) + COUNTIF('résultats bruts'!DN542,1)</f>
        <v>0</v>
      </c>
      <c r="CG542">
        <f>CF542/3</f>
        <v>0</v>
      </c>
      <c r="CH542">
        <f>CF542+CD542</f>
        <v>0</v>
      </c>
      <c r="CI542">
        <f>CH542/6</f>
        <v>0</v>
      </c>
      <c r="CJ542">
        <f>COUNTIF('résultats bruts'!AJ542, 1) + COUNTIF('résultats bruts'!BM542,1) + COUNTIF('résultats bruts'!DL542,1)</f>
        <v>0</v>
      </c>
      <c r="CK542">
        <f>CJ542/3</f>
        <v>0</v>
      </c>
      <c r="CL542">
        <f>COUNTIF('résultats bruts'!AH542, 1) + COUNTIF('résultats bruts'!BK542,1) + COUNTIF('résultats bruts'!DK542,1)</f>
        <v>0</v>
      </c>
      <c r="CM542">
        <f>CL542/3</f>
        <v>0</v>
      </c>
      <c r="CN542">
        <f>CL542+CJ542</f>
        <v>0</v>
      </c>
      <c r="CO542">
        <f>CN542/6</f>
        <v>0</v>
      </c>
      <c r="CP542">
        <f>COUNTIF('résultats bruts'!AF542, 1) + COUNTIF('résultats bruts'!BO542,1) + COUNTIF('résultats bruts'!DJ542,1)</f>
        <v>0</v>
      </c>
      <c r="CQ542">
        <f>CP542/3</f>
        <v>0</v>
      </c>
      <c r="CR542">
        <f>COUNTIF('résultats bruts'!AG542, 1) + COUNTIF('résultats bruts'!BQ542,1) + COUNTIF('résultats bruts'!DH542,1)</f>
        <v>0</v>
      </c>
      <c r="CS542">
        <f>CR542/3</f>
        <v>0</v>
      </c>
      <c r="CT542">
        <f>CR542+CP542</f>
        <v>0</v>
      </c>
      <c r="CU542">
        <f>CT542/6</f>
        <v>0</v>
      </c>
      <c r="CV542">
        <f>COUNTIF('résultats bruts'!AM542, 1) + COUNTIF('résultats bruts'!AN542,1) + COUNTIF('résultats bruts'!BS542,1) +COUNTIF('résultats bruts'!BT542, 1) + COUNTIF('résultats bruts'!DO542,1) + COUNTIF('résultats bruts'!DP542,1)</f>
        <v>0</v>
      </c>
      <c r="CW542">
        <f>+CV542/6</f>
        <v>0</v>
      </c>
      <c r="CX542">
        <f>CT542+CN542+CH542+CB578</f>
        <v>0</v>
      </c>
      <c r="CY542">
        <f>CX542/30</f>
        <v>0</v>
      </c>
      <c r="CZ542">
        <f>COUNTIF('résultats bruts'!AO542,1)</f>
        <v>0</v>
      </c>
      <c r="DA542">
        <f>COUNTIF('résultats bruts'!AP542,1)</f>
        <v>0</v>
      </c>
      <c r="DB542">
        <f>CZ542+DA542</f>
        <v>0</v>
      </c>
      <c r="DC542">
        <f>DB542/2</f>
        <v>0</v>
      </c>
      <c r="DD542">
        <f>COUNTIF('résultats bruts'!BU542,1)</f>
        <v>0</v>
      </c>
      <c r="DE542">
        <f>COUNTIF('résultats bruts'!BV542,1)</f>
        <v>0</v>
      </c>
      <c r="DF542">
        <f>DD542+DE542</f>
        <v>0</v>
      </c>
      <c r="DG542">
        <f>DD542+DE542</f>
        <v>0</v>
      </c>
      <c r="DH542">
        <f>DG542/2</f>
        <v>0</v>
      </c>
      <c r="DJ542">
        <f>COUNTIF(CD542, 1)</f>
        <v>0</v>
      </c>
      <c r="DK542">
        <f>DB542+DG542+DJ542</f>
        <v>0</v>
      </c>
      <c r="DL542">
        <f>DK542/5</f>
        <v>0</v>
      </c>
      <c r="DM542">
        <f>COUNTIF('résultats bruts'!BG542,1)+COUNTIF('résultats bruts'!BJ542,1)</f>
        <v>0</v>
      </c>
      <c r="DN542">
        <f>DM542/2</f>
        <v>0</v>
      </c>
      <c r="DO542">
        <f>COUNTIF('résultats bruts'!CD542,1)+COUNTIF('résultats bruts'!CF542,1) + COUNTIF('résultats bruts'!CO542,1)+COUNTIF('résultats bruts'!CR542,1)</f>
        <v>0</v>
      </c>
      <c r="DP542">
        <f>DO542/4</f>
        <v>0</v>
      </c>
      <c r="DQ542">
        <f>DM542+DO542</f>
        <v>0</v>
      </c>
      <c r="DR542">
        <f>DQ542/6</f>
        <v>0</v>
      </c>
      <c r="DS542">
        <f>COUNTIF('résultats bruts'!BF542,1)+COUNTIF('résultats bruts'!BI542,1)</f>
        <v>0</v>
      </c>
      <c r="DT542">
        <f>DS542/2</f>
        <v>0</v>
      </c>
      <c r="DU542">
        <f>COUNTIF('résultats bruts'!CE542,1)+COUNTIF('résultats bruts'!CH542,1) + COUNTIF('résultats bruts'!CP542,1)</f>
        <v>0</v>
      </c>
      <c r="DV542">
        <f>DU542/4</f>
        <v>0</v>
      </c>
      <c r="DW542">
        <f>DS542+DU542</f>
        <v>0</v>
      </c>
      <c r="DX542">
        <f>DW542/6</f>
        <v>0</v>
      </c>
      <c r="DY542">
        <f>COUNTIF('résultats bruts'!BE542,1)+COUNTIF('résultats bruts'!BH542,1)</f>
        <v>0</v>
      </c>
      <c r="DZ542">
        <f>DY542/2</f>
        <v>0</v>
      </c>
      <c r="EA542">
        <f>COUNTIF('résultats bruts'!CC542,1)+COUNTIF('résultats bruts'!CG542,1) + COUNTIF('résultats bruts'!CN542,1)</f>
        <v>0</v>
      </c>
      <c r="EB542">
        <f>EA542/3</f>
        <v>0</v>
      </c>
      <c r="EC542">
        <f>EA542+DY542</f>
        <v>0</v>
      </c>
      <c r="ED542">
        <f>EC542/5</f>
        <v>0</v>
      </c>
      <c r="EE542">
        <f>EC542+DW542+DQ542</f>
        <v>0</v>
      </c>
      <c r="EF542">
        <f>EE542/17</f>
        <v>0</v>
      </c>
    </row>
    <row r="543">
      <c r="A543">
        <f>'résultats bruts'!A543</f>
        <v>0</v>
      </c>
      <c r="B543">
        <f>'résultats bruts'!B543</f>
        <v>0</v>
      </c>
      <c r="C543">
        <f>'résultats bruts'!C543</f>
        <v>0</v>
      </c>
      <c r="D543">
        <f>'résultats bruts'!D543</f>
        <v>0</v>
      </c>
      <c r="E543">
        <f>'résultats bruts'!E543</f>
        <v>0</v>
      </c>
      <c r="F543">
        <f>'résultats bruts'!F543</f>
        <v>541</v>
      </c>
      <c r="G543">
        <f>COUNTIF('résultats bruts'!K543,1) +COUNTIF('résultats bruts'!CJ543:CK543,1)+COUNTIF('résultats bruts'!CJ543:CK543,"0A")</f>
        <v>0</v>
      </c>
      <c r="H543">
        <f>G543/3</f>
        <v>0</v>
      </c>
      <c r="I543">
        <f>COUNTIF('résultats bruts'!O543,1) + COUNTIF('résultats bruts'!AD543,1) + COUNTIF('résultats bruts'!CA543,1) + COUNTIF('résultats bruts'!DU543, 1) + COUNTIF('résultats bruts'!DU543,"0B")</f>
        <v>0</v>
      </c>
      <c r="J543">
        <f>I543/4</f>
        <v>0</v>
      </c>
      <c r="K543">
        <f>COUNTIF('résultats bruts'!CJ543:CK543,1)</f>
        <v>0</v>
      </c>
      <c r="L543">
        <f>K543/2</f>
        <v>0</v>
      </c>
      <c r="M543">
        <f>COUNTIF('résultats bruts'!CM543,1)</f>
        <v>0</v>
      </c>
      <c r="N543">
        <f>COUNTIF('résultats bruts'!DU543,1)</f>
        <v>0</v>
      </c>
      <c r="O543">
        <f>M543+N543</f>
        <v>0</v>
      </c>
      <c r="P543">
        <f>O543/2</f>
        <v>0</v>
      </c>
      <c r="Q543">
        <f>COUNTIF('résultats bruts'!CB543, "1A")+COUNTIF('résultats bruts'!CB543, "1B")</f>
        <v>0</v>
      </c>
      <c r="R543">
        <f>O543+K543+I543+G543</f>
        <v>0</v>
      </c>
      <c r="S543">
        <f>R543/11</f>
        <v>0</v>
      </c>
      <c r="T543">
        <f>COUNTIF('résultats bruts'!Q543, 1) + COUNTIF('résultats bruts'!AU543,1) + COUNTIF('résultats bruts'!CW543,1)</f>
        <v>0</v>
      </c>
      <c r="U543">
        <f>T543/3</f>
        <v>0</v>
      </c>
      <c r="V543">
        <f>COUNTIF('résultats bruts'!P543,1) + COUNTIF('résultats bruts'!AS543,1) + COUNTIF('résultats bruts'!DD543,1)</f>
        <v>0</v>
      </c>
      <c r="W543">
        <f>V543/3</f>
        <v>0</v>
      </c>
      <c r="X543">
        <f>T543+V543</f>
        <v>0</v>
      </c>
      <c r="Y543">
        <f>X543/6</f>
        <v>0</v>
      </c>
      <c r="Z543">
        <f>COUNTIF('résultats bruts'!V543, 1) + COUNTIF('résultats bruts'!AT543,1) + COUNTIF('résultats bruts'!CT543,1)</f>
        <v>0</v>
      </c>
      <c r="AA543">
        <f>Z543/3</f>
        <v>0</v>
      </c>
      <c r="AB543">
        <f>COUNTIF('résultats bruts'!W543, 1) + COUNTIF('résultats bruts'!AV543,1) + COUNTIF('résultats bruts'!CZ543,1)</f>
        <v>0</v>
      </c>
      <c r="AC543">
        <f>AB543/3</f>
        <v>0</v>
      </c>
      <c r="AD543">
        <f>AB543+Z543</f>
        <v>0</v>
      </c>
      <c r="AE543">
        <f>AD543/6</f>
        <v>0</v>
      </c>
      <c r="AF543">
        <f>AD543+X543</f>
        <v>0</v>
      </c>
      <c r="AG543">
        <f>AF543/12</f>
        <v>0</v>
      </c>
      <c r="AH543">
        <f>COUNTIF('résultats bruts'!R543, 1) + COUNTIF('résultats bruts'!AW543,1) + COUNTIF('résultats bruts'!CU543,1)</f>
        <v>0</v>
      </c>
      <c r="AI543">
        <f>AH543/3</f>
        <v>0</v>
      </c>
      <c r="AJ543">
        <f>COUNTIF('résultats bruts'!Z543, 1) + COUNTIF('résultats bruts'!AQ543,1) + COUNTIF('résultats bruts'!CS543,1)</f>
        <v>0</v>
      </c>
      <c r="AK543">
        <f>AJ543/3</f>
        <v>0</v>
      </c>
      <c r="AL543">
        <f>AH543+AJ543</f>
        <v>0</v>
      </c>
      <c r="AM543">
        <f>AL543/6</f>
        <v>0</v>
      </c>
      <c r="AN543">
        <f>AL543+AF543</f>
        <v>0</v>
      </c>
      <c r="AO543">
        <f>AN543/18</f>
        <v>0</v>
      </c>
      <c r="AP543">
        <f>COUNTIF('résultats bruts'!Y543, 1) + COUNTIF('résultats bruts'!AY543,1) + COUNTIF('résultats bruts'!DC543,1)</f>
        <v>0</v>
      </c>
      <c r="AQ543">
        <f>AP543/3</f>
        <v>0</v>
      </c>
      <c r="AR543">
        <f>COUNTIF('résultats bruts'!T543, 1) + COUNTIF('résultats bruts'!AR543,1) + COUNTIF('résultats bruts'!DB543,1)</f>
        <v>0</v>
      </c>
      <c r="AS543">
        <f>AR543/3</f>
        <v>0</v>
      </c>
      <c r="AT543">
        <f>AR543+AP543</f>
        <v>0</v>
      </c>
      <c r="AU543">
        <f>AT543/6</f>
        <v>0</v>
      </c>
      <c r="AV543">
        <f>COUNTIF('résultats bruts'!X543, 1) + COUNTIF('résultats bruts'!BB543,1) + COUNTIF('résultats bruts'!DA543,1)</f>
        <v>0</v>
      </c>
      <c r="AW543">
        <f>AV543/3</f>
        <v>0</v>
      </c>
      <c r="AX543">
        <f>COUNTIF('résultats bruts'!AA543, 1) + COUNTIF('résultats bruts'!AX543,1) + COUNTIF('résultats bruts'!CY543,1)</f>
        <v>0</v>
      </c>
      <c r="AY543">
        <f>AX543/3</f>
        <v>0</v>
      </c>
      <c r="AZ543">
        <f>AX543+AV543</f>
        <v>0</v>
      </c>
      <c r="BA543">
        <f>AZ543/6</f>
        <v>0</v>
      </c>
      <c r="BB543">
        <f>AZ543+AT543</f>
        <v>0</v>
      </c>
      <c r="BC543">
        <f>BB543/12</f>
        <v>0</v>
      </c>
      <c r="BD543">
        <f>COUNTIF('résultats bruts'!U543, 1) + COUNTIF('résultats bruts'!AZ543,1) + COUNTIF('résultats bruts'!CX543,1)</f>
        <v>0</v>
      </c>
      <c r="BE543">
        <f>BD543/3</f>
        <v>0</v>
      </c>
      <c r="BF543">
        <f>COUNTIF('résultats bruts'!S543, 1) + COUNTIF('résultats bruts'!BA543,1) + COUNTIF('résultats bruts'!CV543,1)</f>
        <v>0</v>
      </c>
      <c r="BG543">
        <f>BF543/3</f>
        <v>0</v>
      </c>
      <c r="BH543">
        <f>BF543+BD543</f>
        <v>0</v>
      </c>
      <c r="BI543">
        <f>BH543/6</f>
        <v>0</v>
      </c>
      <c r="BJ543">
        <f>BH543+BB543</f>
        <v>0</v>
      </c>
      <c r="BK543">
        <f>BJ543/18</f>
        <v>0</v>
      </c>
      <c r="BL543">
        <f>COUNTIF('résultats bruts'!AB543, 1) + COUNTIF('résultats bruts'!AC543,1) + COUNTIF('résultats bruts'!BC543,1)+ COUNTIF('résultats bruts'!BD543,1)+ COUNTIF('résultats bruts'!DE543,1)+ COUNTIF('résultats bruts'!DF543,1)</f>
        <v>0</v>
      </c>
      <c r="BM543">
        <f>BL543/6</f>
        <v>0</v>
      </c>
      <c r="BN543">
        <f>BJ543+AN543+BL543</f>
        <v>0</v>
      </c>
      <c r="BO543">
        <f>BN543/42</f>
        <v>0</v>
      </c>
      <c r="BP543">
        <f>COUNTIF('résultats bruts'!DS543,1) + COUNTIF('résultats bruts'!DQ543,1)</f>
        <v>0</v>
      </c>
      <c r="BQ543">
        <f>BP543/2</f>
        <v>0</v>
      </c>
      <c r="BR543">
        <f>COUNTIF('résultats bruts'!DR543,1)+COUNTIF('résultats bruts'!DT543,1)</f>
        <v>0</v>
      </c>
      <c r="BS543">
        <f>BR543/2</f>
        <v>0</v>
      </c>
      <c r="BT543">
        <f>'résultats bruts'!AR543</f>
        <v>0</v>
      </c>
      <c r="BU543">
        <f>'résultats bruts'!DR543</f>
        <v>0</v>
      </c>
      <c r="BV543">
        <f>'résultats bruts'!AS543</f>
        <v>0</v>
      </c>
      <c r="BW543">
        <f>'résultats bruts'!DT543</f>
        <v>0</v>
      </c>
      <c r="BX543">
        <f>COUNTIF('résultats bruts'!AI543, 1) + COUNTIF('résultats bruts'!BP543,1) + COUNTIF('résultats bruts'!DG543,1)</f>
        <v>0</v>
      </c>
      <c r="BY543">
        <f>BX543/3</f>
        <v>0</v>
      </c>
      <c r="BZ543">
        <f>COUNTIF('résultats bruts'!AL543, 1) + COUNTIF('résultats bruts'!BN543,1) + COUNTIF('résultats bruts'!DI543,1)</f>
        <v>0</v>
      </c>
      <c r="CA543">
        <f>BZ543/3</f>
        <v>0</v>
      </c>
      <c r="CB543">
        <f>BX543+BZ543</f>
        <v>0</v>
      </c>
      <c r="CC543">
        <f>CB543/6</f>
        <v>0</v>
      </c>
      <c r="CD543">
        <f>COUNTIF('résultats bruts'!AK543, 1) + COUNTIF('résultats bruts'!BR543,1) + COUNTIF('résultats bruts'!DM543,1)</f>
        <v>0</v>
      </c>
      <c r="CE543">
        <f>CD543/3</f>
        <v>0</v>
      </c>
      <c r="CF543">
        <f>COUNTIF('résultats bruts'!AE543, 1) + COUNTIF('résultats bruts'!BL543,1) + COUNTIF('résultats bruts'!DN543,1)</f>
        <v>0</v>
      </c>
      <c r="CG543">
        <f>CF543/3</f>
        <v>0</v>
      </c>
      <c r="CH543">
        <f>CF543+CD543</f>
        <v>0</v>
      </c>
      <c r="CI543">
        <f>CH543/6</f>
        <v>0</v>
      </c>
      <c r="CJ543">
        <f>COUNTIF('résultats bruts'!AJ543, 1) + COUNTIF('résultats bruts'!BM543,1) + COUNTIF('résultats bruts'!DL543,1)</f>
        <v>0</v>
      </c>
      <c r="CK543">
        <f>CJ543/3</f>
        <v>0</v>
      </c>
      <c r="CL543">
        <f>COUNTIF('résultats bruts'!AH543, 1) + COUNTIF('résultats bruts'!BK543,1) + COUNTIF('résultats bruts'!DK543,1)</f>
        <v>0</v>
      </c>
      <c r="CM543">
        <f>CL543/3</f>
        <v>0</v>
      </c>
      <c r="CN543">
        <f>CL543+CJ543</f>
        <v>0</v>
      </c>
      <c r="CO543">
        <f>CN543/6</f>
        <v>0</v>
      </c>
      <c r="CP543">
        <f>COUNTIF('résultats bruts'!AF543, 1) + COUNTIF('résultats bruts'!BO543,1) + COUNTIF('résultats bruts'!DJ543,1)</f>
        <v>0</v>
      </c>
      <c r="CQ543">
        <f>CP543/3</f>
        <v>0</v>
      </c>
      <c r="CR543">
        <f>COUNTIF('résultats bruts'!AG543, 1) + COUNTIF('résultats bruts'!BQ543,1) + COUNTIF('résultats bruts'!DH543,1)</f>
        <v>0</v>
      </c>
      <c r="CS543">
        <f>CR543/3</f>
        <v>0</v>
      </c>
      <c r="CT543">
        <f>CR543+CP543</f>
        <v>0</v>
      </c>
      <c r="CU543">
        <f>CT543/6</f>
        <v>0</v>
      </c>
      <c r="CV543">
        <f>COUNTIF('résultats bruts'!AM543, 1) + COUNTIF('résultats bruts'!AN543,1) + COUNTIF('résultats bruts'!BS543,1) +COUNTIF('résultats bruts'!BT543, 1) + COUNTIF('résultats bruts'!DO543,1) + COUNTIF('résultats bruts'!DP543,1)</f>
        <v>0</v>
      </c>
      <c r="CW543">
        <f>+CV543/6</f>
        <v>0</v>
      </c>
      <c r="CX543">
        <f>CT543+CN543+CH543+CB579</f>
        <v>0</v>
      </c>
      <c r="CY543">
        <f>CX543/30</f>
        <v>0</v>
      </c>
      <c r="CZ543">
        <f>COUNTIF('résultats bruts'!AO543,1)</f>
        <v>0</v>
      </c>
      <c r="DA543">
        <f>COUNTIF('résultats bruts'!AP543,1)</f>
        <v>0</v>
      </c>
      <c r="DB543">
        <f>CZ543+DA543</f>
        <v>0</v>
      </c>
      <c r="DC543">
        <f>DB543/2</f>
        <v>0</v>
      </c>
      <c r="DD543">
        <f>COUNTIF('résultats bruts'!BU543,1)</f>
        <v>0</v>
      </c>
      <c r="DE543">
        <f>COUNTIF('résultats bruts'!BV543,1)</f>
        <v>0</v>
      </c>
      <c r="DF543">
        <f>DD543+DE543</f>
        <v>0</v>
      </c>
      <c r="DG543">
        <f>DD543+DE543</f>
        <v>0</v>
      </c>
      <c r="DH543">
        <f>DG543/2</f>
        <v>0</v>
      </c>
      <c r="DJ543">
        <f>COUNTIF(CD543, 1)</f>
        <v>0</v>
      </c>
      <c r="DK543">
        <f>DB543+DG543+DJ543</f>
        <v>0</v>
      </c>
      <c r="DL543">
        <f>DK543/5</f>
        <v>0</v>
      </c>
      <c r="DM543">
        <f>COUNTIF('résultats bruts'!BG543,1)+COUNTIF('résultats bruts'!BJ543,1)</f>
        <v>0</v>
      </c>
      <c r="DN543">
        <f>DM543/2</f>
        <v>0</v>
      </c>
      <c r="DO543">
        <f>COUNTIF('résultats bruts'!CD543,1)+COUNTIF('résultats bruts'!CF543,1) + COUNTIF('résultats bruts'!CO543,1)+COUNTIF('résultats bruts'!CR543,1)</f>
        <v>0</v>
      </c>
      <c r="DP543">
        <f>DO543/4</f>
        <v>0</v>
      </c>
      <c r="DQ543">
        <f>DM543+DO543</f>
        <v>0</v>
      </c>
      <c r="DR543">
        <f>DQ543/6</f>
        <v>0</v>
      </c>
      <c r="DS543">
        <f>COUNTIF('résultats bruts'!BF543,1)+COUNTIF('résultats bruts'!BI543,1)</f>
        <v>0</v>
      </c>
      <c r="DT543">
        <f>DS543/2</f>
        <v>0</v>
      </c>
      <c r="DU543">
        <f>COUNTIF('résultats bruts'!CE543,1)+COUNTIF('résultats bruts'!CH543,1) + COUNTIF('résultats bruts'!CP543,1)</f>
        <v>0</v>
      </c>
      <c r="DV543">
        <f>DU543/4</f>
        <v>0</v>
      </c>
      <c r="DW543">
        <f>DS543+DU543</f>
        <v>0</v>
      </c>
      <c r="DX543">
        <f>DW543/6</f>
        <v>0</v>
      </c>
      <c r="DY543">
        <f>COUNTIF('résultats bruts'!BE543,1)+COUNTIF('résultats bruts'!BH543,1)</f>
        <v>0</v>
      </c>
      <c r="DZ543">
        <f>DY543/2</f>
        <v>0</v>
      </c>
      <c r="EA543">
        <f>COUNTIF('résultats bruts'!CC543,1)+COUNTIF('résultats bruts'!CG543,1) + COUNTIF('résultats bruts'!CN543,1)</f>
        <v>0</v>
      </c>
      <c r="EB543">
        <f>EA543/3</f>
        <v>0</v>
      </c>
      <c r="EC543">
        <f>EA543+DY543</f>
        <v>0</v>
      </c>
      <c r="ED543">
        <f>EC543/5</f>
        <v>0</v>
      </c>
      <c r="EE543">
        <f>EC543+DW543+DQ543</f>
        <v>0</v>
      </c>
      <c r="EF543">
        <f>EE543/17</f>
        <v>0</v>
      </c>
    </row>
    <row r="544">
      <c r="A544">
        <f>'résultats bruts'!A544</f>
        <v>0</v>
      </c>
      <c r="B544">
        <f>'résultats bruts'!B544</f>
        <v>0</v>
      </c>
      <c r="C544">
        <f>'résultats bruts'!C544</f>
        <v>0</v>
      </c>
      <c r="D544">
        <f>'résultats bruts'!D544</f>
        <v>0</v>
      </c>
      <c r="E544">
        <f>'résultats bruts'!E544</f>
        <v>0</v>
      </c>
      <c r="F544">
        <f>'résultats bruts'!F544</f>
        <v>542</v>
      </c>
      <c r="G544">
        <f>COUNTIF('résultats bruts'!K544,1) +COUNTIF('résultats bruts'!CJ544:CK544,1)+COUNTIF('résultats bruts'!CJ544:CK544,"0A")</f>
        <v>0</v>
      </c>
      <c r="H544">
        <f>G544/3</f>
        <v>0</v>
      </c>
      <c r="I544">
        <f>COUNTIF('résultats bruts'!O544,1) + COUNTIF('résultats bruts'!AD544,1) + COUNTIF('résultats bruts'!CA544,1) + COUNTIF('résultats bruts'!DU544, 1) + COUNTIF('résultats bruts'!DU544,"0B")</f>
        <v>0</v>
      </c>
      <c r="J544">
        <f>I544/4</f>
        <v>0</v>
      </c>
      <c r="K544">
        <f>COUNTIF('résultats bruts'!CJ544:CK544,1)</f>
        <v>0</v>
      </c>
      <c r="L544">
        <f>K544/2</f>
        <v>0</v>
      </c>
      <c r="M544">
        <f>COUNTIF('résultats bruts'!CM544,1)</f>
        <v>0</v>
      </c>
      <c r="N544">
        <f>COUNTIF('résultats bruts'!DU544,1)</f>
        <v>0</v>
      </c>
      <c r="O544">
        <f>M544+N544</f>
        <v>0</v>
      </c>
      <c r="P544">
        <f>O544/2</f>
        <v>0</v>
      </c>
      <c r="Q544">
        <f>COUNTIF('résultats bruts'!CB544, "1A")+COUNTIF('résultats bruts'!CB544, "1B")</f>
        <v>0</v>
      </c>
      <c r="R544">
        <f>O544+K544+I544+G544</f>
        <v>0</v>
      </c>
      <c r="S544">
        <f>R544/11</f>
        <v>0</v>
      </c>
      <c r="T544">
        <f>COUNTIF('résultats bruts'!Q544, 1) + COUNTIF('résultats bruts'!AU544,1) + COUNTIF('résultats bruts'!CW544,1)</f>
        <v>0</v>
      </c>
      <c r="U544">
        <f>T544/3</f>
        <v>0</v>
      </c>
      <c r="V544">
        <f>COUNTIF('résultats bruts'!P544,1) + COUNTIF('résultats bruts'!AS544,1) + COUNTIF('résultats bruts'!DD544,1)</f>
        <v>0</v>
      </c>
      <c r="W544">
        <f>V544/3</f>
        <v>0</v>
      </c>
      <c r="X544">
        <f>T544+V544</f>
        <v>0</v>
      </c>
      <c r="Y544">
        <f>X544/6</f>
        <v>0</v>
      </c>
      <c r="Z544">
        <f>COUNTIF('résultats bruts'!V544, 1) + COUNTIF('résultats bruts'!AT544,1) + COUNTIF('résultats bruts'!CT544,1)</f>
        <v>0</v>
      </c>
      <c r="AA544">
        <f>Z544/3</f>
        <v>0</v>
      </c>
      <c r="AB544">
        <f>COUNTIF('résultats bruts'!W544, 1) + COUNTIF('résultats bruts'!AV544,1) + COUNTIF('résultats bruts'!CZ544,1)</f>
        <v>0</v>
      </c>
      <c r="AC544">
        <f>AB544/3</f>
        <v>0</v>
      </c>
      <c r="AD544">
        <f>AB544+Z544</f>
        <v>0</v>
      </c>
      <c r="AE544">
        <f>AD544/6</f>
        <v>0</v>
      </c>
      <c r="AF544">
        <f>AD544+X544</f>
        <v>0</v>
      </c>
      <c r="AG544">
        <f>AF544/12</f>
        <v>0</v>
      </c>
      <c r="AH544">
        <f>COUNTIF('résultats bruts'!R544, 1) + COUNTIF('résultats bruts'!AW544,1) + COUNTIF('résultats bruts'!CU544,1)</f>
        <v>0</v>
      </c>
      <c r="AI544">
        <f>AH544/3</f>
        <v>0</v>
      </c>
      <c r="AJ544">
        <f>COUNTIF('résultats bruts'!Z544, 1) + COUNTIF('résultats bruts'!AQ544,1) + COUNTIF('résultats bruts'!CS544,1)</f>
        <v>0</v>
      </c>
      <c r="AK544">
        <f>AJ544/3</f>
        <v>0</v>
      </c>
      <c r="AL544">
        <f>AH544+AJ544</f>
        <v>0</v>
      </c>
      <c r="AM544">
        <f>AL544/6</f>
        <v>0</v>
      </c>
      <c r="AN544">
        <f>AL544+AF544</f>
        <v>0</v>
      </c>
      <c r="AO544">
        <f>AN544/18</f>
        <v>0</v>
      </c>
      <c r="AP544">
        <f>COUNTIF('résultats bruts'!Y544, 1) + COUNTIF('résultats bruts'!AY544,1) + COUNTIF('résultats bruts'!DC544,1)</f>
        <v>0</v>
      </c>
      <c r="AQ544">
        <f>AP544/3</f>
        <v>0</v>
      </c>
      <c r="AR544">
        <f>COUNTIF('résultats bruts'!T544, 1) + COUNTIF('résultats bruts'!AR544,1) + COUNTIF('résultats bruts'!DB544,1)</f>
        <v>0</v>
      </c>
      <c r="AS544">
        <f>AR544/3</f>
        <v>0</v>
      </c>
      <c r="AT544">
        <f>AR544+AP544</f>
        <v>0</v>
      </c>
      <c r="AU544">
        <f>AT544/6</f>
        <v>0</v>
      </c>
      <c r="AV544">
        <f>COUNTIF('résultats bruts'!X544, 1) + COUNTIF('résultats bruts'!BB544,1) + COUNTIF('résultats bruts'!DA544,1)</f>
        <v>0</v>
      </c>
      <c r="AW544">
        <f>AV544/3</f>
        <v>0</v>
      </c>
      <c r="AX544">
        <f>COUNTIF('résultats bruts'!AA544, 1) + COUNTIF('résultats bruts'!AX544,1) + COUNTIF('résultats bruts'!CY544,1)</f>
        <v>0</v>
      </c>
      <c r="AY544">
        <f>AX544/3</f>
        <v>0</v>
      </c>
      <c r="AZ544">
        <f>AX544+AV544</f>
        <v>0</v>
      </c>
      <c r="BA544">
        <f>AZ544/6</f>
        <v>0</v>
      </c>
      <c r="BB544">
        <f>AZ544+AT544</f>
        <v>0</v>
      </c>
      <c r="BC544">
        <f>BB544/12</f>
        <v>0</v>
      </c>
      <c r="BD544">
        <f>COUNTIF('résultats bruts'!U544, 1) + COUNTIF('résultats bruts'!AZ544,1) + COUNTIF('résultats bruts'!CX544,1)</f>
        <v>0</v>
      </c>
      <c r="BE544">
        <f>BD544/3</f>
        <v>0</v>
      </c>
      <c r="BF544">
        <f>COUNTIF('résultats bruts'!S544, 1) + COUNTIF('résultats bruts'!BA544,1) + COUNTIF('résultats bruts'!CV544,1)</f>
        <v>0</v>
      </c>
      <c r="BG544">
        <f>BF544/3</f>
        <v>0</v>
      </c>
      <c r="BH544">
        <f>BF544+BD544</f>
        <v>0</v>
      </c>
      <c r="BI544">
        <f>BH544/6</f>
        <v>0</v>
      </c>
      <c r="BJ544">
        <f>BH544+BB544</f>
        <v>0</v>
      </c>
      <c r="BK544">
        <f>BJ544/18</f>
        <v>0</v>
      </c>
      <c r="BL544">
        <f>COUNTIF('résultats bruts'!AB544, 1) + COUNTIF('résultats bruts'!AC544,1) + COUNTIF('résultats bruts'!BC544,1)+ COUNTIF('résultats bruts'!BD544,1)+ COUNTIF('résultats bruts'!DE544,1)+ COUNTIF('résultats bruts'!DF544,1)</f>
        <v>0</v>
      </c>
      <c r="BM544">
        <f>BL544/6</f>
        <v>0</v>
      </c>
      <c r="BN544">
        <f>BJ544+AN544+BL544</f>
        <v>0</v>
      </c>
      <c r="BO544">
        <f>BN544/42</f>
        <v>0</v>
      </c>
      <c r="BP544">
        <f>COUNTIF('résultats bruts'!DS544,1) + COUNTIF('résultats bruts'!DQ544,1)</f>
        <v>0</v>
      </c>
      <c r="BQ544">
        <f>BP544/2</f>
        <v>0</v>
      </c>
      <c r="BR544">
        <f>COUNTIF('résultats bruts'!DR544,1)+COUNTIF('résultats bruts'!DT544,1)</f>
        <v>0</v>
      </c>
      <c r="BS544">
        <f>BR544/2</f>
        <v>0</v>
      </c>
      <c r="BT544">
        <f>'résultats bruts'!AR544</f>
        <v>0</v>
      </c>
      <c r="BU544">
        <f>'résultats bruts'!DR544</f>
        <v>0</v>
      </c>
      <c r="BV544">
        <f>'résultats bruts'!AS544</f>
        <v>0</v>
      </c>
      <c r="BW544">
        <f>'résultats bruts'!DT544</f>
        <v>0</v>
      </c>
      <c r="BX544">
        <f>COUNTIF('résultats bruts'!AI544, 1) + COUNTIF('résultats bruts'!BP544,1) + COUNTIF('résultats bruts'!DG544,1)</f>
        <v>0</v>
      </c>
      <c r="BY544">
        <f>BX544/3</f>
        <v>0</v>
      </c>
      <c r="BZ544">
        <f>COUNTIF('résultats bruts'!AL544, 1) + COUNTIF('résultats bruts'!BN544,1) + COUNTIF('résultats bruts'!DI544,1)</f>
        <v>0</v>
      </c>
      <c r="CA544">
        <f>BZ544/3</f>
        <v>0</v>
      </c>
      <c r="CB544">
        <f>BX544+BZ544</f>
        <v>0</v>
      </c>
      <c r="CC544">
        <f>CB544/6</f>
        <v>0</v>
      </c>
      <c r="CD544">
        <f>COUNTIF('résultats bruts'!AK544, 1) + COUNTIF('résultats bruts'!BR544,1) + COUNTIF('résultats bruts'!DM544,1)</f>
        <v>0</v>
      </c>
      <c r="CE544">
        <f>CD544/3</f>
        <v>0</v>
      </c>
      <c r="CF544">
        <f>COUNTIF('résultats bruts'!AE544, 1) + COUNTIF('résultats bruts'!BL544,1) + COUNTIF('résultats bruts'!DN544,1)</f>
        <v>0</v>
      </c>
      <c r="CG544">
        <f>CF544/3</f>
        <v>0</v>
      </c>
      <c r="CH544">
        <f>CF544+CD544</f>
        <v>0</v>
      </c>
      <c r="CI544">
        <f>CH544/6</f>
        <v>0</v>
      </c>
      <c r="CJ544">
        <f>COUNTIF('résultats bruts'!AJ544, 1) + COUNTIF('résultats bruts'!BM544,1) + COUNTIF('résultats bruts'!DL544,1)</f>
        <v>0</v>
      </c>
      <c r="CK544">
        <f>CJ544/3</f>
        <v>0</v>
      </c>
      <c r="CL544">
        <f>COUNTIF('résultats bruts'!AH544, 1) + COUNTIF('résultats bruts'!BK544,1) + COUNTIF('résultats bruts'!DK544,1)</f>
        <v>0</v>
      </c>
      <c r="CM544">
        <f>CL544/3</f>
        <v>0</v>
      </c>
      <c r="CN544">
        <f>CL544+CJ544</f>
        <v>0</v>
      </c>
      <c r="CO544">
        <f>CN544/6</f>
        <v>0</v>
      </c>
      <c r="CP544">
        <f>COUNTIF('résultats bruts'!AF544, 1) + COUNTIF('résultats bruts'!BO544,1) + COUNTIF('résultats bruts'!DJ544,1)</f>
        <v>0</v>
      </c>
      <c r="CQ544">
        <f>CP544/3</f>
        <v>0</v>
      </c>
      <c r="CR544">
        <f>COUNTIF('résultats bruts'!AG544, 1) + COUNTIF('résultats bruts'!BQ544,1) + COUNTIF('résultats bruts'!DH544,1)</f>
        <v>0</v>
      </c>
      <c r="CS544">
        <f>CR544/3</f>
        <v>0</v>
      </c>
      <c r="CT544">
        <f>CR544+CP544</f>
        <v>0</v>
      </c>
      <c r="CU544">
        <f>CT544/6</f>
        <v>0</v>
      </c>
      <c r="CV544">
        <f>COUNTIF('résultats bruts'!AM544, 1) + COUNTIF('résultats bruts'!AN544,1) + COUNTIF('résultats bruts'!BS544,1) +COUNTIF('résultats bruts'!BT544, 1) + COUNTIF('résultats bruts'!DO544,1) + COUNTIF('résultats bruts'!DP544,1)</f>
        <v>0</v>
      </c>
      <c r="CW544">
        <f>+CV544/6</f>
        <v>0</v>
      </c>
      <c r="CX544">
        <f>CT544+CN544+CH544+CB580</f>
        <v>0</v>
      </c>
      <c r="CY544">
        <f>CX544/30</f>
        <v>0</v>
      </c>
      <c r="CZ544">
        <f>COUNTIF('résultats bruts'!AO544,1)</f>
        <v>0</v>
      </c>
      <c r="DA544">
        <f>COUNTIF('résultats bruts'!AP544,1)</f>
        <v>0</v>
      </c>
      <c r="DB544">
        <f>CZ544+DA544</f>
        <v>0</v>
      </c>
      <c r="DC544">
        <f>DB544/2</f>
        <v>0</v>
      </c>
      <c r="DD544">
        <f>COUNTIF('résultats bruts'!BU544,1)</f>
        <v>0</v>
      </c>
      <c r="DE544">
        <f>COUNTIF('résultats bruts'!BV544,1)</f>
        <v>0</v>
      </c>
      <c r="DF544">
        <f>DD544+DE544</f>
        <v>0</v>
      </c>
      <c r="DG544">
        <f>DD544+DE544</f>
        <v>0</v>
      </c>
      <c r="DH544">
        <f>DG544/2</f>
        <v>0</v>
      </c>
      <c r="DJ544">
        <f>COUNTIF(CD544, 1)</f>
        <v>0</v>
      </c>
      <c r="DK544">
        <f>DB544+DG544+DJ544</f>
        <v>0</v>
      </c>
      <c r="DL544">
        <f>DK544/5</f>
        <v>0</v>
      </c>
      <c r="DM544">
        <f>COUNTIF('résultats bruts'!BG544,1)+COUNTIF('résultats bruts'!BJ544,1)</f>
        <v>0</v>
      </c>
      <c r="DN544">
        <f>DM544/2</f>
        <v>0</v>
      </c>
      <c r="DO544">
        <f>COUNTIF('résultats bruts'!CD544,1)+COUNTIF('résultats bruts'!CF544,1) + COUNTIF('résultats bruts'!CO544,1)+COUNTIF('résultats bruts'!CR544,1)</f>
        <v>0</v>
      </c>
      <c r="DP544">
        <f>DO544/4</f>
        <v>0</v>
      </c>
      <c r="DQ544">
        <f>DM544+DO544</f>
        <v>0</v>
      </c>
      <c r="DR544">
        <f>DQ544/6</f>
        <v>0</v>
      </c>
      <c r="DS544">
        <f>COUNTIF('résultats bruts'!BF544,1)+COUNTIF('résultats bruts'!BI544,1)</f>
        <v>0</v>
      </c>
      <c r="DT544">
        <f>DS544/2</f>
        <v>0</v>
      </c>
      <c r="DU544">
        <f>COUNTIF('résultats bruts'!CE544,1)+COUNTIF('résultats bruts'!CH544,1) + COUNTIF('résultats bruts'!CP544,1)</f>
        <v>0</v>
      </c>
      <c r="DV544">
        <f>DU544/4</f>
        <v>0</v>
      </c>
      <c r="DW544">
        <f>DS544+DU544</f>
        <v>0</v>
      </c>
      <c r="DX544">
        <f>DW544/6</f>
        <v>0</v>
      </c>
      <c r="DY544">
        <f>COUNTIF('résultats bruts'!BE544,1)+COUNTIF('résultats bruts'!BH544,1)</f>
        <v>0</v>
      </c>
      <c r="DZ544">
        <f>DY544/2</f>
        <v>0</v>
      </c>
      <c r="EA544">
        <f>COUNTIF('résultats bruts'!CC544,1)+COUNTIF('résultats bruts'!CG544,1) + COUNTIF('résultats bruts'!CN544,1)</f>
        <v>0</v>
      </c>
      <c r="EB544">
        <f>EA544/3</f>
        <v>0</v>
      </c>
      <c r="EC544">
        <f>EA544+DY544</f>
        <v>0</v>
      </c>
      <c r="ED544">
        <f>EC544/5</f>
        <v>0</v>
      </c>
      <c r="EE544">
        <f>EC544+DW544+DQ544</f>
        <v>0</v>
      </c>
      <c r="EF544">
        <f>EE544/17</f>
        <v>0</v>
      </c>
    </row>
    <row r="545">
      <c r="A545">
        <f>'résultats bruts'!A545</f>
        <v>0</v>
      </c>
      <c r="B545">
        <f>'résultats bruts'!B545</f>
        <v>0</v>
      </c>
      <c r="C545">
        <f>'résultats bruts'!C545</f>
        <v>0</v>
      </c>
      <c r="D545">
        <f>'résultats bruts'!D545</f>
        <v>0</v>
      </c>
      <c r="E545">
        <f>'résultats bruts'!E545</f>
        <v>0</v>
      </c>
      <c r="F545">
        <f>'résultats bruts'!F545</f>
        <v>543</v>
      </c>
      <c r="G545">
        <f>COUNTIF('résultats bruts'!K545,1) +COUNTIF('résultats bruts'!CJ545:CK545,1)+COUNTIF('résultats bruts'!CJ545:CK545,"0A")</f>
        <v>0</v>
      </c>
      <c r="H545">
        <f>G545/3</f>
        <v>0</v>
      </c>
      <c r="I545">
        <f>COUNTIF('résultats bruts'!O545,1) + COUNTIF('résultats bruts'!AD545,1) + COUNTIF('résultats bruts'!CA545,1) + COUNTIF('résultats bruts'!DU545, 1) + COUNTIF('résultats bruts'!DU545,"0B")</f>
        <v>0</v>
      </c>
      <c r="J545">
        <f>I545/4</f>
        <v>0</v>
      </c>
      <c r="K545">
        <f>COUNTIF('résultats bruts'!CJ545:CK545,1)</f>
        <v>0</v>
      </c>
      <c r="L545">
        <f>K545/2</f>
        <v>0</v>
      </c>
      <c r="M545">
        <f>COUNTIF('résultats bruts'!CM545,1)</f>
        <v>0</v>
      </c>
      <c r="N545">
        <f>COUNTIF('résultats bruts'!DU545,1)</f>
        <v>0</v>
      </c>
      <c r="O545">
        <f>M545+N545</f>
        <v>0</v>
      </c>
      <c r="P545">
        <f>O545/2</f>
        <v>0</v>
      </c>
      <c r="Q545">
        <f>COUNTIF('résultats bruts'!CB545, "1A")+COUNTIF('résultats bruts'!CB545, "1B")</f>
        <v>0</v>
      </c>
      <c r="R545">
        <f>O545+K545+I545+G545</f>
        <v>0</v>
      </c>
      <c r="S545">
        <f>R545/11</f>
        <v>0</v>
      </c>
      <c r="T545">
        <f>COUNTIF('résultats bruts'!Q545, 1) + COUNTIF('résultats bruts'!AU545,1) + COUNTIF('résultats bruts'!CW545,1)</f>
        <v>0</v>
      </c>
      <c r="U545">
        <f>T545/3</f>
        <v>0</v>
      </c>
      <c r="V545">
        <f>COUNTIF('résultats bruts'!P545,1) + COUNTIF('résultats bruts'!AS545,1) + COUNTIF('résultats bruts'!DD545,1)</f>
        <v>0</v>
      </c>
      <c r="W545">
        <f>V545/3</f>
        <v>0</v>
      </c>
      <c r="X545">
        <f>T545+V545</f>
        <v>0</v>
      </c>
      <c r="Y545">
        <f>X545/6</f>
        <v>0</v>
      </c>
      <c r="Z545">
        <f>COUNTIF('résultats bruts'!V545, 1) + COUNTIF('résultats bruts'!AT545,1) + COUNTIF('résultats bruts'!CT545,1)</f>
        <v>0</v>
      </c>
      <c r="AA545">
        <f>Z545/3</f>
        <v>0</v>
      </c>
      <c r="AB545">
        <f>COUNTIF('résultats bruts'!W545, 1) + COUNTIF('résultats bruts'!AV545,1) + COUNTIF('résultats bruts'!CZ545,1)</f>
        <v>0</v>
      </c>
      <c r="AC545">
        <f>AB545/3</f>
        <v>0</v>
      </c>
      <c r="AD545">
        <f>AB545+Z545</f>
        <v>0</v>
      </c>
      <c r="AE545">
        <f>AD545/6</f>
        <v>0</v>
      </c>
      <c r="AF545">
        <f>AD545+X545</f>
        <v>0</v>
      </c>
      <c r="AG545">
        <f>AF545/12</f>
        <v>0</v>
      </c>
      <c r="AH545">
        <f>COUNTIF('résultats bruts'!R545, 1) + COUNTIF('résultats bruts'!AW545,1) + COUNTIF('résultats bruts'!CU545,1)</f>
        <v>0</v>
      </c>
      <c r="AI545">
        <f>AH545/3</f>
        <v>0</v>
      </c>
      <c r="AJ545">
        <f>COUNTIF('résultats bruts'!Z545, 1) + COUNTIF('résultats bruts'!AQ545,1) + COUNTIF('résultats bruts'!CS545,1)</f>
        <v>0</v>
      </c>
      <c r="AK545">
        <f>AJ545/3</f>
        <v>0</v>
      </c>
      <c r="AL545">
        <f>AH545+AJ545</f>
        <v>0</v>
      </c>
      <c r="AM545">
        <f>AL545/6</f>
        <v>0</v>
      </c>
      <c r="AN545">
        <f>AL545+AF545</f>
        <v>0</v>
      </c>
      <c r="AO545">
        <f>AN545/18</f>
        <v>0</v>
      </c>
      <c r="AP545">
        <f>COUNTIF('résultats bruts'!Y545, 1) + COUNTIF('résultats bruts'!AY545,1) + COUNTIF('résultats bruts'!DC545,1)</f>
        <v>0</v>
      </c>
      <c r="AQ545">
        <f>AP545/3</f>
        <v>0</v>
      </c>
      <c r="AR545">
        <f>COUNTIF('résultats bruts'!T545, 1) + COUNTIF('résultats bruts'!AR545,1) + COUNTIF('résultats bruts'!DB545,1)</f>
        <v>0</v>
      </c>
      <c r="AS545">
        <f>AR545/3</f>
        <v>0</v>
      </c>
      <c r="AT545">
        <f>AR545+AP545</f>
        <v>0</v>
      </c>
      <c r="AU545">
        <f>AT545/6</f>
        <v>0</v>
      </c>
      <c r="AV545">
        <f>COUNTIF('résultats bruts'!X545, 1) + COUNTIF('résultats bruts'!BB545,1) + COUNTIF('résultats bruts'!DA545,1)</f>
        <v>0</v>
      </c>
      <c r="AW545">
        <f>AV545/3</f>
        <v>0</v>
      </c>
      <c r="AX545">
        <f>COUNTIF('résultats bruts'!AA545, 1) + COUNTIF('résultats bruts'!AX545,1) + COUNTIF('résultats bruts'!CY545,1)</f>
        <v>0</v>
      </c>
      <c r="AY545">
        <f>AX545/3</f>
        <v>0</v>
      </c>
      <c r="AZ545">
        <f>AX545+AV545</f>
        <v>0</v>
      </c>
      <c r="BA545">
        <f>AZ545/6</f>
        <v>0</v>
      </c>
      <c r="BB545">
        <f>AZ545+AT545</f>
        <v>0</v>
      </c>
      <c r="BC545">
        <f>BB545/12</f>
        <v>0</v>
      </c>
      <c r="BD545">
        <f>COUNTIF('résultats bruts'!U545, 1) + COUNTIF('résultats bruts'!AZ545,1) + COUNTIF('résultats bruts'!CX545,1)</f>
        <v>0</v>
      </c>
      <c r="BE545">
        <f>BD545/3</f>
        <v>0</v>
      </c>
      <c r="BF545">
        <f>COUNTIF('résultats bruts'!S545, 1) + COUNTIF('résultats bruts'!BA545,1) + COUNTIF('résultats bruts'!CV545,1)</f>
        <v>0</v>
      </c>
      <c r="BG545">
        <f>BF545/3</f>
        <v>0</v>
      </c>
      <c r="BH545">
        <f>BF545+BD545</f>
        <v>0</v>
      </c>
      <c r="BI545">
        <f>BH545/6</f>
        <v>0</v>
      </c>
      <c r="BJ545">
        <f>BH545+BB545</f>
        <v>0</v>
      </c>
      <c r="BK545">
        <f>BJ545/18</f>
        <v>0</v>
      </c>
      <c r="BL545">
        <f>COUNTIF('résultats bruts'!AB545, 1) + COUNTIF('résultats bruts'!AC545,1) + COUNTIF('résultats bruts'!BC545,1)+ COUNTIF('résultats bruts'!BD545,1)+ COUNTIF('résultats bruts'!DE545,1)+ COUNTIF('résultats bruts'!DF545,1)</f>
        <v>0</v>
      </c>
      <c r="BM545">
        <f>BL545/6</f>
        <v>0</v>
      </c>
      <c r="BN545">
        <f>BJ545+AN545+BL545</f>
        <v>0</v>
      </c>
      <c r="BO545">
        <f>BN545/42</f>
        <v>0</v>
      </c>
      <c r="BP545">
        <f>COUNTIF('résultats bruts'!DS545,1) + COUNTIF('résultats bruts'!DQ545,1)</f>
        <v>0</v>
      </c>
      <c r="BQ545">
        <f>BP545/2</f>
        <v>0</v>
      </c>
      <c r="BR545">
        <f>COUNTIF('résultats bruts'!DR545,1)+COUNTIF('résultats bruts'!DT545,1)</f>
        <v>0</v>
      </c>
      <c r="BS545">
        <f>BR545/2</f>
        <v>0</v>
      </c>
      <c r="BT545">
        <f>'résultats bruts'!AR545</f>
        <v>0</v>
      </c>
      <c r="BU545">
        <f>'résultats bruts'!DR545</f>
        <v>0</v>
      </c>
      <c r="BV545">
        <f>'résultats bruts'!AS545</f>
        <v>0</v>
      </c>
      <c r="BW545">
        <f>'résultats bruts'!DT545</f>
        <v>0</v>
      </c>
      <c r="BX545">
        <f>COUNTIF('résultats bruts'!AI545, 1) + COUNTIF('résultats bruts'!BP545,1) + COUNTIF('résultats bruts'!DG545,1)</f>
        <v>0</v>
      </c>
      <c r="BY545">
        <f>BX545/3</f>
        <v>0</v>
      </c>
      <c r="BZ545">
        <f>COUNTIF('résultats bruts'!AL545, 1) + COUNTIF('résultats bruts'!BN545,1) + COUNTIF('résultats bruts'!DI545,1)</f>
        <v>0</v>
      </c>
      <c r="CA545">
        <f>BZ545/3</f>
        <v>0</v>
      </c>
      <c r="CB545">
        <f>BX545+BZ545</f>
        <v>0</v>
      </c>
      <c r="CC545">
        <f>CB545/6</f>
        <v>0</v>
      </c>
      <c r="CD545">
        <f>COUNTIF('résultats bruts'!AK545, 1) + COUNTIF('résultats bruts'!BR545,1) + COUNTIF('résultats bruts'!DM545,1)</f>
        <v>0</v>
      </c>
      <c r="CE545">
        <f>CD545/3</f>
        <v>0</v>
      </c>
      <c r="CF545">
        <f>COUNTIF('résultats bruts'!AE545, 1) + COUNTIF('résultats bruts'!BL545,1) + COUNTIF('résultats bruts'!DN545,1)</f>
        <v>0</v>
      </c>
      <c r="CG545">
        <f>CF545/3</f>
        <v>0</v>
      </c>
      <c r="CH545">
        <f>CF545+CD545</f>
        <v>0</v>
      </c>
      <c r="CI545">
        <f>CH545/6</f>
        <v>0</v>
      </c>
      <c r="CJ545">
        <f>COUNTIF('résultats bruts'!AJ545, 1) + COUNTIF('résultats bruts'!BM545,1) + COUNTIF('résultats bruts'!DL545,1)</f>
        <v>0</v>
      </c>
      <c r="CK545">
        <f>CJ545/3</f>
        <v>0</v>
      </c>
      <c r="CL545">
        <f>COUNTIF('résultats bruts'!AH545, 1) + COUNTIF('résultats bruts'!BK545,1) + COUNTIF('résultats bruts'!DK545,1)</f>
        <v>0</v>
      </c>
      <c r="CM545">
        <f>CL545/3</f>
        <v>0</v>
      </c>
      <c r="CN545">
        <f>CL545+CJ545</f>
        <v>0</v>
      </c>
      <c r="CO545">
        <f>CN545/6</f>
        <v>0</v>
      </c>
      <c r="CP545">
        <f>COUNTIF('résultats bruts'!AF545, 1) + COUNTIF('résultats bruts'!BO545,1) + COUNTIF('résultats bruts'!DJ545,1)</f>
        <v>0</v>
      </c>
      <c r="CQ545">
        <f>CP545/3</f>
        <v>0</v>
      </c>
      <c r="CR545">
        <f>COUNTIF('résultats bruts'!AG545, 1) + COUNTIF('résultats bruts'!BQ545,1) + COUNTIF('résultats bruts'!DH545,1)</f>
        <v>0</v>
      </c>
      <c r="CS545">
        <f>CR545/3</f>
        <v>0</v>
      </c>
      <c r="CT545">
        <f>CR545+CP545</f>
        <v>0</v>
      </c>
      <c r="CU545">
        <f>CT545/6</f>
        <v>0</v>
      </c>
      <c r="CV545">
        <f>COUNTIF('résultats bruts'!AM545, 1) + COUNTIF('résultats bruts'!AN545,1) + COUNTIF('résultats bruts'!BS545,1) +COUNTIF('résultats bruts'!BT545, 1) + COUNTIF('résultats bruts'!DO545,1) + COUNTIF('résultats bruts'!DP545,1)</f>
        <v>0</v>
      </c>
      <c r="CW545">
        <f>+CV545/6</f>
        <v>0</v>
      </c>
      <c r="CX545">
        <f>CT545+CN545+CH545+CB581</f>
        <v>0</v>
      </c>
      <c r="CY545">
        <f>CX545/30</f>
        <v>0</v>
      </c>
      <c r="CZ545">
        <f>COUNTIF('résultats bruts'!AO545,1)</f>
        <v>0</v>
      </c>
      <c r="DA545">
        <f>COUNTIF('résultats bruts'!AP545,1)</f>
        <v>0</v>
      </c>
      <c r="DB545">
        <f>CZ545+DA545</f>
        <v>0</v>
      </c>
      <c r="DC545">
        <f>DB545/2</f>
        <v>0</v>
      </c>
      <c r="DD545">
        <f>COUNTIF('résultats bruts'!BU545,1)</f>
        <v>0</v>
      </c>
      <c r="DE545">
        <f>COUNTIF('résultats bruts'!BV545,1)</f>
        <v>0</v>
      </c>
      <c r="DF545">
        <f>DD545+DE545</f>
        <v>0</v>
      </c>
      <c r="DG545">
        <f>DD545+DE545</f>
        <v>0</v>
      </c>
      <c r="DH545">
        <f>DG545/2</f>
        <v>0</v>
      </c>
      <c r="DJ545">
        <f>COUNTIF(CD545, 1)</f>
        <v>0</v>
      </c>
      <c r="DK545">
        <f>DB545+DG545+DJ545</f>
        <v>0</v>
      </c>
      <c r="DL545">
        <f>DK545/5</f>
        <v>0</v>
      </c>
      <c r="DM545">
        <f>COUNTIF('résultats bruts'!BG545,1)+COUNTIF('résultats bruts'!BJ545,1)</f>
        <v>0</v>
      </c>
      <c r="DN545">
        <f>DM545/2</f>
        <v>0</v>
      </c>
      <c r="DO545">
        <f>COUNTIF('résultats bruts'!CD545,1)+COUNTIF('résultats bruts'!CF545,1) + COUNTIF('résultats bruts'!CO545,1)+COUNTIF('résultats bruts'!CR545,1)</f>
        <v>0</v>
      </c>
      <c r="DP545">
        <f>DO545/4</f>
        <v>0</v>
      </c>
      <c r="DQ545">
        <f>DM545+DO545</f>
        <v>0</v>
      </c>
      <c r="DR545">
        <f>DQ545/6</f>
        <v>0</v>
      </c>
      <c r="DS545">
        <f>COUNTIF('résultats bruts'!BF545,1)+COUNTIF('résultats bruts'!BI545,1)</f>
        <v>0</v>
      </c>
      <c r="DT545">
        <f>DS545/2</f>
        <v>0</v>
      </c>
      <c r="DU545">
        <f>COUNTIF('résultats bruts'!CE545,1)+COUNTIF('résultats bruts'!CH545,1) + COUNTIF('résultats bruts'!CP545,1)</f>
        <v>0</v>
      </c>
      <c r="DV545">
        <f>DU545/4</f>
        <v>0</v>
      </c>
      <c r="DW545">
        <f>DS545+DU545</f>
        <v>0</v>
      </c>
      <c r="DX545">
        <f>DW545/6</f>
        <v>0</v>
      </c>
      <c r="DY545">
        <f>COUNTIF('résultats bruts'!BE545,1)+COUNTIF('résultats bruts'!BH545,1)</f>
        <v>0</v>
      </c>
      <c r="DZ545">
        <f>DY545/2</f>
        <v>0</v>
      </c>
      <c r="EA545">
        <f>COUNTIF('résultats bruts'!CC545,1)+COUNTIF('résultats bruts'!CG545,1) + COUNTIF('résultats bruts'!CN545,1)</f>
        <v>0</v>
      </c>
      <c r="EB545">
        <f>EA545/3</f>
        <v>0</v>
      </c>
      <c r="EC545">
        <f>EA545+DY545</f>
        <v>0</v>
      </c>
      <c r="ED545">
        <f>EC545/5</f>
        <v>0</v>
      </c>
      <c r="EE545">
        <f>EC545+DW545+DQ545</f>
        <v>0</v>
      </c>
      <c r="EF545">
        <f>EE545/17</f>
        <v>0</v>
      </c>
    </row>
    <row r="546">
      <c r="A546">
        <f>'résultats bruts'!A546</f>
        <v>0</v>
      </c>
      <c r="B546">
        <f>'résultats bruts'!B546</f>
        <v>0</v>
      </c>
      <c r="C546">
        <f>'résultats bruts'!C546</f>
        <v>0</v>
      </c>
      <c r="D546">
        <f>'résultats bruts'!D546</f>
        <v>0</v>
      </c>
      <c r="E546">
        <f>'résultats bruts'!E546</f>
        <v>0</v>
      </c>
      <c r="F546">
        <f>'résultats bruts'!F546</f>
        <v>544</v>
      </c>
      <c r="G546">
        <f>COUNTIF('résultats bruts'!K546,1) +COUNTIF('résultats bruts'!CJ546:CK546,1)+COUNTIF('résultats bruts'!CJ546:CK546,"0A")</f>
        <v>0</v>
      </c>
      <c r="H546">
        <f>G546/3</f>
        <v>0</v>
      </c>
      <c r="I546">
        <f>COUNTIF('résultats bruts'!O546,1) + COUNTIF('résultats bruts'!AD546,1) + COUNTIF('résultats bruts'!CA546,1) + COUNTIF('résultats bruts'!DU546, 1) + COUNTIF('résultats bruts'!DU546,"0B")</f>
        <v>0</v>
      </c>
      <c r="J546">
        <f>I546/4</f>
        <v>0</v>
      </c>
      <c r="K546">
        <f>COUNTIF('résultats bruts'!CJ546:CK546,1)</f>
        <v>0</v>
      </c>
      <c r="L546">
        <f>K546/2</f>
        <v>0</v>
      </c>
      <c r="M546">
        <f>COUNTIF('résultats bruts'!CM546,1)</f>
        <v>0</v>
      </c>
      <c r="N546">
        <f>COUNTIF('résultats bruts'!DU546,1)</f>
        <v>0</v>
      </c>
      <c r="O546">
        <f>M546+N546</f>
        <v>0</v>
      </c>
      <c r="P546">
        <f>O546/2</f>
        <v>0</v>
      </c>
      <c r="Q546">
        <f>COUNTIF('résultats bruts'!CB546, "1A")+COUNTIF('résultats bruts'!CB546, "1B")</f>
        <v>0</v>
      </c>
      <c r="R546">
        <f>O546+K546+I546+G546</f>
        <v>0</v>
      </c>
      <c r="S546">
        <f>R546/11</f>
        <v>0</v>
      </c>
      <c r="T546">
        <f>COUNTIF('résultats bruts'!Q546, 1) + COUNTIF('résultats bruts'!AU546,1) + COUNTIF('résultats bruts'!CW546,1)</f>
        <v>0</v>
      </c>
      <c r="U546">
        <f>T546/3</f>
        <v>0</v>
      </c>
      <c r="V546">
        <f>COUNTIF('résultats bruts'!P546,1) + COUNTIF('résultats bruts'!AS546,1) + COUNTIF('résultats bruts'!DD546,1)</f>
        <v>0</v>
      </c>
      <c r="W546">
        <f>V546/3</f>
        <v>0</v>
      </c>
      <c r="X546">
        <f>T546+V546</f>
        <v>0</v>
      </c>
      <c r="Y546">
        <f>X546/6</f>
        <v>0</v>
      </c>
      <c r="Z546">
        <f>COUNTIF('résultats bruts'!V546, 1) + COUNTIF('résultats bruts'!AT546,1) + COUNTIF('résultats bruts'!CT546,1)</f>
        <v>0</v>
      </c>
      <c r="AA546">
        <f>Z546/3</f>
        <v>0</v>
      </c>
      <c r="AB546">
        <f>COUNTIF('résultats bruts'!W546, 1) + COUNTIF('résultats bruts'!AV546,1) + COUNTIF('résultats bruts'!CZ546,1)</f>
        <v>0</v>
      </c>
      <c r="AC546">
        <f>AB546/3</f>
        <v>0</v>
      </c>
      <c r="AD546">
        <f>AB546+Z546</f>
        <v>0</v>
      </c>
      <c r="AE546">
        <f>AD546/6</f>
        <v>0</v>
      </c>
      <c r="AF546">
        <f>AD546+X546</f>
        <v>0</v>
      </c>
      <c r="AG546">
        <f>AF546/12</f>
        <v>0</v>
      </c>
      <c r="AH546">
        <f>COUNTIF('résultats bruts'!R546, 1) + COUNTIF('résultats bruts'!AW546,1) + COUNTIF('résultats bruts'!CU546,1)</f>
        <v>0</v>
      </c>
      <c r="AI546">
        <f>AH546/3</f>
        <v>0</v>
      </c>
      <c r="AJ546">
        <f>COUNTIF('résultats bruts'!Z546, 1) + COUNTIF('résultats bruts'!AQ546,1) + COUNTIF('résultats bruts'!CS546,1)</f>
        <v>0</v>
      </c>
      <c r="AK546">
        <f>AJ546/3</f>
        <v>0</v>
      </c>
      <c r="AL546">
        <f>AH546+AJ546</f>
        <v>0</v>
      </c>
      <c r="AM546">
        <f>AL546/6</f>
        <v>0</v>
      </c>
      <c r="AN546">
        <f>AL546+AF546</f>
        <v>0</v>
      </c>
      <c r="AO546">
        <f>AN546/18</f>
        <v>0</v>
      </c>
      <c r="AP546">
        <f>COUNTIF('résultats bruts'!Y546, 1) + COUNTIF('résultats bruts'!AY546,1) + COUNTIF('résultats bruts'!DC546,1)</f>
        <v>0</v>
      </c>
      <c r="AQ546">
        <f>AP546/3</f>
        <v>0</v>
      </c>
      <c r="AR546">
        <f>COUNTIF('résultats bruts'!T546, 1) + COUNTIF('résultats bruts'!AR546,1) + COUNTIF('résultats bruts'!DB546,1)</f>
        <v>0</v>
      </c>
      <c r="AS546">
        <f>AR546/3</f>
        <v>0</v>
      </c>
      <c r="AT546">
        <f>AR546+AP546</f>
        <v>0</v>
      </c>
      <c r="AU546">
        <f>AT546/6</f>
        <v>0</v>
      </c>
      <c r="AV546">
        <f>COUNTIF('résultats bruts'!X546, 1) + COUNTIF('résultats bruts'!BB546,1) + COUNTIF('résultats bruts'!DA546,1)</f>
        <v>0</v>
      </c>
      <c r="AW546">
        <f>AV546/3</f>
        <v>0</v>
      </c>
      <c r="AX546">
        <f>COUNTIF('résultats bruts'!AA546, 1) + COUNTIF('résultats bruts'!AX546,1) + COUNTIF('résultats bruts'!CY546,1)</f>
        <v>0</v>
      </c>
      <c r="AY546">
        <f>AX546/3</f>
        <v>0</v>
      </c>
      <c r="AZ546">
        <f>AX546+AV546</f>
        <v>0</v>
      </c>
      <c r="BA546">
        <f>AZ546/6</f>
        <v>0</v>
      </c>
      <c r="BB546">
        <f>AZ546+AT546</f>
        <v>0</v>
      </c>
      <c r="BC546">
        <f>BB546/12</f>
        <v>0</v>
      </c>
      <c r="BD546">
        <f>COUNTIF('résultats bruts'!U546, 1) + COUNTIF('résultats bruts'!AZ546,1) + COUNTIF('résultats bruts'!CX546,1)</f>
        <v>0</v>
      </c>
      <c r="BE546">
        <f>BD546/3</f>
        <v>0</v>
      </c>
      <c r="BF546">
        <f>COUNTIF('résultats bruts'!S546, 1) + COUNTIF('résultats bruts'!BA546,1) + COUNTIF('résultats bruts'!CV546,1)</f>
        <v>0</v>
      </c>
      <c r="BG546">
        <f>BF546/3</f>
        <v>0</v>
      </c>
      <c r="BH546">
        <f>BF546+BD546</f>
        <v>0</v>
      </c>
      <c r="BI546">
        <f>BH546/6</f>
        <v>0</v>
      </c>
      <c r="BJ546">
        <f>BH546+BB546</f>
        <v>0</v>
      </c>
      <c r="BK546">
        <f>BJ546/18</f>
        <v>0</v>
      </c>
      <c r="BL546">
        <f>COUNTIF('résultats bruts'!AB546, 1) + COUNTIF('résultats bruts'!AC546,1) + COUNTIF('résultats bruts'!BC546,1)+ COUNTIF('résultats bruts'!BD546,1)+ COUNTIF('résultats bruts'!DE546,1)+ COUNTIF('résultats bruts'!DF546,1)</f>
        <v>0</v>
      </c>
      <c r="BM546">
        <f>BL546/6</f>
        <v>0</v>
      </c>
      <c r="BN546">
        <f>BJ546+AN546+BL546</f>
        <v>0</v>
      </c>
      <c r="BO546">
        <f>BN546/42</f>
        <v>0</v>
      </c>
      <c r="BP546">
        <f>COUNTIF('résultats bruts'!DS546,1) + COUNTIF('résultats bruts'!DQ546,1)</f>
        <v>0</v>
      </c>
      <c r="BQ546">
        <f>BP546/2</f>
        <v>0</v>
      </c>
      <c r="BR546">
        <f>COUNTIF('résultats bruts'!DR546,1)+COUNTIF('résultats bruts'!DT546,1)</f>
        <v>0</v>
      </c>
      <c r="BS546">
        <f>BR546/2</f>
        <v>0</v>
      </c>
      <c r="BT546">
        <f>'résultats bruts'!AR546</f>
        <v>0</v>
      </c>
      <c r="BU546">
        <f>'résultats bruts'!DR546</f>
        <v>0</v>
      </c>
      <c r="BV546">
        <f>'résultats bruts'!AS546</f>
        <v>0</v>
      </c>
      <c r="BW546">
        <f>'résultats bruts'!DT546</f>
        <v>0</v>
      </c>
      <c r="BX546">
        <f>COUNTIF('résultats bruts'!AI546, 1) + COUNTIF('résultats bruts'!BP546,1) + COUNTIF('résultats bruts'!DG546,1)</f>
        <v>0</v>
      </c>
      <c r="BY546">
        <f>BX546/3</f>
        <v>0</v>
      </c>
      <c r="BZ546">
        <f>COUNTIF('résultats bruts'!AL546, 1) + COUNTIF('résultats bruts'!BN546,1) + COUNTIF('résultats bruts'!DI546,1)</f>
        <v>0</v>
      </c>
      <c r="CA546">
        <f>BZ546/3</f>
        <v>0</v>
      </c>
      <c r="CB546">
        <f>BX546+BZ546</f>
        <v>0</v>
      </c>
      <c r="CC546">
        <f>CB546/6</f>
        <v>0</v>
      </c>
      <c r="CD546">
        <f>COUNTIF('résultats bruts'!AK546, 1) + COUNTIF('résultats bruts'!BR546,1) + COUNTIF('résultats bruts'!DM546,1)</f>
        <v>0</v>
      </c>
      <c r="CE546">
        <f>CD546/3</f>
        <v>0</v>
      </c>
      <c r="CF546">
        <f>COUNTIF('résultats bruts'!AE546, 1) + COUNTIF('résultats bruts'!BL546,1) + COUNTIF('résultats bruts'!DN546,1)</f>
        <v>0</v>
      </c>
      <c r="CG546">
        <f>CF546/3</f>
        <v>0</v>
      </c>
      <c r="CH546">
        <f>CF546+CD546</f>
        <v>0</v>
      </c>
      <c r="CI546">
        <f>CH546/6</f>
        <v>0</v>
      </c>
      <c r="CJ546">
        <f>COUNTIF('résultats bruts'!AJ546, 1) + COUNTIF('résultats bruts'!BM546,1) + COUNTIF('résultats bruts'!DL546,1)</f>
        <v>0</v>
      </c>
      <c r="CK546">
        <f>CJ546/3</f>
        <v>0</v>
      </c>
      <c r="CL546">
        <f>COUNTIF('résultats bruts'!AH546, 1) + COUNTIF('résultats bruts'!BK546,1) + COUNTIF('résultats bruts'!DK546,1)</f>
        <v>0</v>
      </c>
      <c r="CM546">
        <f>CL546/3</f>
        <v>0</v>
      </c>
      <c r="CN546">
        <f>CL546+CJ546</f>
        <v>0</v>
      </c>
      <c r="CO546">
        <f>CN546/6</f>
        <v>0</v>
      </c>
      <c r="CP546">
        <f>COUNTIF('résultats bruts'!AF546, 1) + COUNTIF('résultats bruts'!BO546,1) + COUNTIF('résultats bruts'!DJ546,1)</f>
        <v>0</v>
      </c>
      <c r="CQ546">
        <f>CP546/3</f>
        <v>0</v>
      </c>
      <c r="CR546">
        <f>COUNTIF('résultats bruts'!AG546, 1) + COUNTIF('résultats bruts'!BQ546,1) + COUNTIF('résultats bruts'!DH546,1)</f>
        <v>0</v>
      </c>
      <c r="CS546">
        <f>CR546/3</f>
        <v>0</v>
      </c>
      <c r="CT546">
        <f>CR546+CP546</f>
        <v>0</v>
      </c>
      <c r="CU546">
        <f>CT546/6</f>
        <v>0</v>
      </c>
      <c r="CV546">
        <f>COUNTIF('résultats bruts'!AM546, 1) + COUNTIF('résultats bruts'!AN546,1) + COUNTIF('résultats bruts'!BS546,1) +COUNTIF('résultats bruts'!BT546, 1) + COUNTIF('résultats bruts'!DO546,1) + COUNTIF('résultats bruts'!DP546,1)</f>
        <v>0</v>
      </c>
      <c r="CW546">
        <f>+CV546/6</f>
        <v>0</v>
      </c>
      <c r="CX546">
        <f>CT546+CN546+CH546+CB582</f>
        <v>0</v>
      </c>
      <c r="CY546">
        <f>CX546/30</f>
        <v>0</v>
      </c>
      <c r="CZ546">
        <f>COUNTIF('résultats bruts'!AO546,1)</f>
        <v>0</v>
      </c>
      <c r="DA546">
        <f>COUNTIF('résultats bruts'!AP546,1)</f>
        <v>0</v>
      </c>
      <c r="DB546">
        <f>CZ546+DA546</f>
        <v>0</v>
      </c>
      <c r="DC546">
        <f>DB546/2</f>
        <v>0</v>
      </c>
      <c r="DD546">
        <f>COUNTIF('résultats bruts'!BU546,1)</f>
        <v>0</v>
      </c>
      <c r="DE546">
        <f>COUNTIF('résultats bruts'!BV546,1)</f>
        <v>0</v>
      </c>
      <c r="DF546">
        <f>DD546+DE546</f>
        <v>0</v>
      </c>
      <c r="DG546">
        <f>DD546+DE546</f>
        <v>0</v>
      </c>
      <c r="DH546">
        <f>DG546/2</f>
        <v>0</v>
      </c>
      <c r="DJ546">
        <f>COUNTIF(CD546, 1)</f>
        <v>0</v>
      </c>
      <c r="DK546">
        <f>DB546+DG546+DJ546</f>
        <v>0</v>
      </c>
      <c r="DL546">
        <f>DK546/5</f>
        <v>0</v>
      </c>
      <c r="DM546">
        <f>COUNTIF('résultats bruts'!BG546,1)+COUNTIF('résultats bruts'!BJ546,1)</f>
        <v>0</v>
      </c>
      <c r="DN546">
        <f>DM546/2</f>
        <v>0</v>
      </c>
      <c r="DO546">
        <f>COUNTIF('résultats bruts'!CD546,1)+COUNTIF('résultats bruts'!CF546,1) + COUNTIF('résultats bruts'!CO546,1)+COUNTIF('résultats bruts'!CR546,1)</f>
        <v>0</v>
      </c>
      <c r="DP546">
        <f>DO546/4</f>
        <v>0</v>
      </c>
      <c r="DQ546">
        <f>DM546+DO546</f>
        <v>0</v>
      </c>
      <c r="DR546">
        <f>DQ546/6</f>
        <v>0</v>
      </c>
      <c r="DS546">
        <f>COUNTIF('résultats bruts'!BF546,1)+COUNTIF('résultats bruts'!BI546,1)</f>
        <v>0</v>
      </c>
      <c r="DT546">
        <f>DS546/2</f>
        <v>0</v>
      </c>
      <c r="DU546">
        <f>COUNTIF('résultats bruts'!CE546,1)+COUNTIF('résultats bruts'!CH546,1) + COUNTIF('résultats bruts'!CP546,1)</f>
        <v>0</v>
      </c>
      <c r="DV546">
        <f>DU546/4</f>
        <v>0</v>
      </c>
      <c r="DW546">
        <f>DS546+DU546</f>
        <v>0</v>
      </c>
      <c r="DX546">
        <f>DW546/6</f>
        <v>0</v>
      </c>
      <c r="DY546">
        <f>COUNTIF('résultats bruts'!BE546,1)+COUNTIF('résultats bruts'!BH546,1)</f>
        <v>0</v>
      </c>
      <c r="DZ546">
        <f>DY546/2</f>
        <v>0</v>
      </c>
      <c r="EA546">
        <f>COUNTIF('résultats bruts'!CC546,1)+COUNTIF('résultats bruts'!CG546,1) + COUNTIF('résultats bruts'!CN546,1)</f>
        <v>0</v>
      </c>
      <c r="EB546">
        <f>EA546/3</f>
        <v>0</v>
      </c>
      <c r="EC546">
        <f>EA546+DY546</f>
        <v>0</v>
      </c>
      <c r="ED546">
        <f>EC546/5</f>
        <v>0</v>
      </c>
      <c r="EE546">
        <f>EC546+DW546+DQ546</f>
        <v>0</v>
      </c>
      <c r="EF546">
        <f>EE546/17</f>
        <v>0</v>
      </c>
    </row>
    <row r="547">
      <c r="A547">
        <f>'résultats bruts'!A547</f>
        <v>0</v>
      </c>
      <c r="B547">
        <f>'résultats bruts'!B547</f>
        <v>0</v>
      </c>
      <c r="C547">
        <f>'résultats bruts'!C547</f>
        <v>0</v>
      </c>
      <c r="D547">
        <f>'résultats bruts'!D547</f>
        <v>0</v>
      </c>
      <c r="E547">
        <f>'résultats bruts'!E547</f>
        <v>0</v>
      </c>
      <c r="F547">
        <f>'résultats bruts'!F547</f>
        <v>545</v>
      </c>
      <c r="G547">
        <f>COUNTIF('résultats bruts'!K547,1) +COUNTIF('résultats bruts'!CJ547:CK547,1)+COUNTIF('résultats bruts'!CJ547:CK547,"0A")</f>
        <v>0</v>
      </c>
      <c r="H547">
        <f>G547/3</f>
        <v>0</v>
      </c>
      <c r="I547">
        <f>COUNTIF('résultats bruts'!O547,1) + COUNTIF('résultats bruts'!AD547,1) + COUNTIF('résultats bruts'!CA547,1) + COUNTIF('résultats bruts'!DU547, 1) + COUNTIF('résultats bruts'!DU547,"0B")</f>
        <v>0</v>
      </c>
      <c r="J547">
        <f>I547/4</f>
        <v>0</v>
      </c>
      <c r="K547">
        <f>COUNTIF('résultats bruts'!CJ547:CK547,1)</f>
        <v>0</v>
      </c>
      <c r="L547">
        <f>K547/2</f>
        <v>0</v>
      </c>
      <c r="M547">
        <f>COUNTIF('résultats bruts'!CM547,1)</f>
        <v>0</v>
      </c>
      <c r="N547">
        <f>COUNTIF('résultats bruts'!DU547,1)</f>
        <v>0</v>
      </c>
      <c r="O547">
        <f>M547+N547</f>
        <v>0</v>
      </c>
      <c r="P547">
        <f>O547/2</f>
        <v>0</v>
      </c>
      <c r="Q547">
        <f>COUNTIF('résultats bruts'!CB547, "1A")+COUNTIF('résultats bruts'!CB547, "1B")</f>
        <v>0</v>
      </c>
      <c r="R547">
        <f>O547+K547+I547+G547</f>
        <v>0</v>
      </c>
      <c r="S547">
        <f>R547/11</f>
        <v>0</v>
      </c>
      <c r="T547">
        <f>COUNTIF('résultats bruts'!Q547, 1) + COUNTIF('résultats bruts'!AU547,1) + COUNTIF('résultats bruts'!CW547,1)</f>
        <v>0</v>
      </c>
      <c r="U547">
        <f>T547/3</f>
        <v>0</v>
      </c>
      <c r="V547">
        <f>COUNTIF('résultats bruts'!P547,1) + COUNTIF('résultats bruts'!AS547,1) + COUNTIF('résultats bruts'!DD547,1)</f>
        <v>0</v>
      </c>
      <c r="W547">
        <f>V547/3</f>
        <v>0</v>
      </c>
      <c r="X547">
        <f>T547+V547</f>
        <v>0</v>
      </c>
      <c r="Y547">
        <f>X547/6</f>
        <v>0</v>
      </c>
      <c r="Z547">
        <f>COUNTIF('résultats bruts'!V547, 1) + COUNTIF('résultats bruts'!AT547,1) + COUNTIF('résultats bruts'!CT547,1)</f>
        <v>0</v>
      </c>
      <c r="AA547">
        <f>Z547/3</f>
        <v>0</v>
      </c>
      <c r="AB547">
        <f>COUNTIF('résultats bruts'!W547, 1) + COUNTIF('résultats bruts'!AV547,1) + COUNTIF('résultats bruts'!CZ547,1)</f>
        <v>0</v>
      </c>
      <c r="AC547">
        <f>AB547/3</f>
        <v>0</v>
      </c>
      <c r="AD547">
        <f>AB547+Z547</f>
        <v>0</v>
      </c>
      <c r="AE547">
        <f>AD547/6</f>
        <v>0</v>
      </c>
      <c r="AF547">
        <f>AD547+X547</f>
        <v>0</v>
      </c>
      <c r="AG547">
        <f>AF547/12</f>
        <v>0</v>
      </c>
      <c r="AH547">
        <f>COUNTIF('résultats bruts'!R547, 1) + COUNTIF('résultats bruts'!AW547,1) + COUNTIF('résultats bruts'!CU547,1)</f>
        <v>0</v>
      </c>
      <c r="AI547">
        <f>AH547/3</f>
        <v>0</v>
      </c>
      <c r="AJ547">
        <f>COUNTIF('résultats bruts'!Z547, 1) + COUNTIF('résultats bruts'!AQ547,1) + COUNTIF('résultats bruts'!CS547,1)</f>
        <v>0</v>
      </c>
      <c r="AK547">
        <f>AJ547/3</f>
        <v>0</v>
      </c>
      <c r="AL547">
        <f>AH547+AJ547</f>
        <v>0</v>
      </c>
      <c r="AM547">
        <f>AL547/6</f>
        <v>0</v>
      </c>
      <c r="AN547">
        <f>AL547+AF547</f>
        <v>0</v>
      </c>
      <c r="AO547">
        <f>AN547/18</f>
        <v>0</v>
      </c>
      <c r="AP547">
        <f>COUNTIF('résultats bruts'!Y547, 1) + COUNTIF('résultats bruts'!AY547,1) + COUNTIF('résultats bruts'!DC547,1)</f>
        <v>0</v>
      </c>
      <c r="AQ547">
        <f>AP547/3</f>
        <v>0</v>
      </c>
      <c r="AR547">
        <f>COUNTIF('résultats bruts'!T547, 1) + COUNTIF('résultats bruts'!AR547,1) + COUNTIF('résultats bruts'!DB547,1)</f>
        <v>0</v>
      </c>
      <c r="AS547">
        <f>AR547/3</f>
        <v>0</v>
      </c>
      <c r="AT547">
        <f>AR547+AP547</f>
        <v>0</v>
      </c>
      <c r="AU547">
        <f>AT547/6</f>
        <v>0</v>
      </c>
      <c r="AV547">
        <f>COUNTIF('résultats bruts'!X547, 1) + COUNTIF('résultats bruts'!BB547,1) + COUNTIF('résultats bruts'!DA547,1)</f>
        <v>0</v>
      </c>
      <c r="AW547">
        <f>AV547/3</f>
        <v>0</v>
      </c>
      <c r="AX547">
        <f>COUNTIF('résultats bruts'!AA547, 1) + COUNTIF('résultats bruts'!AX547,1) + COUNTIF('résultats bruts'!CY547,1)</f>
        <v>0</v>
      </c>
      <c r="AY547">
        <f>AX547/3</f>
        <v>0</v>
      </c>
      <c r="AZ547">
        <f>AX547+AV547</f>
        <v>0</v>
      </c>
      <c r="BA547">
        <f>AZ547/6</f>
        <v>0</v>
      </c>
      <c r="BB547">
        <f>AZ547+AT547</f>
        <v>0</v>
      </c>
      <c r="BC547">
        <f>BB547/12</f>
        <v>0</v>
      </c>
      <c r="BD547">
        <f>COUNTIF('résultats bruts'!U547, 1) + COUNTIF('résultats bruts'!AZ547,1) + COUNTIF('résultats bruts'!CX547,1)</f>
        <v>0</v>
      </c>
      <c r="BE547">
        <f>BD547/3</f>
        <v>0</v>
      </c>
      <c r="BF547">
        <f>COUNTIF('résultats bruts'!S547, 1) + COUNTIF('résultats bruts'!BA547,1) + COUNTIF('résultats bruts'!CV547,1)</f>
        <v>0</v>
      </c>
      <c r="BG547">
        <f>BF547/3</f>
        <v>0</v>
      </c>
      <c r="BH547">
        <f>BF547+BD547</f>
        <v>0</v>
      </c>
      <c r="BI547">
        <f>BH547/6</f>
        <v>0</v>
      </c>
      <c r="BJ547">
        <f>BH547+BB547</f>
        <v>0</v>
      </c>
      <c r="BK547">
        <f>BJ547/18</f>
        <v>0</v>
      </c>
      <c r="BL547">
        <f>COUNTIF('résultats bruts'!AB547, 1) + COUNTIF('résultats bruts'!AC547,1) + COUNTIF('résultats bruts'!BC547,1)+ COUNTIF('résultats bruts'!BD547,1)+ COUNTIF('résultats bruts'!DE547,1)+ COUNTIF('résultats bruts'!DF547,1)</f>
        <v>0</v>
      </c>
      <c r="BM547">
        <f>BL547/6</f>
        <v>0</v>
      </c>
      <c r="BN547">
        <f>BJ547+AN547+BL547</f>
        <v>0</v>
      </c>
      <c r="BO547">
        <f>BN547/42</f>
        <v>0</v>
      </c>
      <c r="BP547">
        <f>COUNTIF('résultats bruts'!DS547,1) + COUNTIF('résultats bruts'!DQ547,1)</f>
        <v>0</v>
      </c>
      <c r="BQ547">
        <f>BP547/2</f>
        <v>0</v>
      </c>
      <c r="BR547">
        <f>COUNTIF('résultats bruts'!DR547,1)+COUNTIF('résultats bruts'!DT547,1)</f>
        <v>0</v>
      </c>
      <c r="BS547">
        <f>BR547/2</f>
        <v>0</v>
      </c>
      <c r="BT547">
        <f>'résultats bruts'!AR547</f>
        <v>0</v>
      </c>
      <c r="BU547">
        <f>'résultats bruts'!DR547</f>
        <v>0</v>
      </c>
      <c r="BV547">
        <f>'résultats bruts'!AS547</f>
        <v>0</v>
      </c>
      <c r="BW547">
        <f>'résultats bruts'!DT547</f>
        <v>0</v>
      </c>
      <c r="BX547">
        <f>COUNTIF('résultats bruts'!AI547, 1) + COUNTIF('résultats bruts'!BP547,1) + COUNTIF('résultats bruts'!DG547,1)</f>
        <v>0</v>
      </c>
      <c r="BY547">
        <f>BX547/3</f>
        <v>0</v>
      </c>
      <c r="BZ547">
        <f>COUNTIF('résultats bruts'!AL547, 1) + COUNTIF('résultats bruts'!BN547,1) + COUNTIF('résultats bruts'!DI547,1)</f>
        <v>0</v>
      </c>
      <c r="CA547">
        <f>BZ547/3</f>
        <v>0</v>
      </c>
      <c r="CB547">
        <f>BX547+BZ547</f>
        <v>0</v>
      </c>
      <c r="CC547">
        <f>CB547/6</f>
        <v>0</v>
      </c>
      <c r="CD547">
        <f>COUNTIF('résultats bruts'!AK547, 1) + COUNTIF('résultats bruts'!BR547,1) + COUNTIF('résultats bruts'!DM547,1)</f>
        <v>0</v>
      </c>
      <c r="CE547">
        <f>CD547/3</f>
        <v>0</v>
      </c>
      <c r="CF547">
        <f>COUNTIF('résultats bruts'!AE547, 1) + COUNTIF('résultats bruts'!BL547,1) + COUNTIF('résultats bruts'!DN547,1)</f>
        <v>0</v>
      </c>
      <c r="CG547">
        <f>CF547/3</f>
        <v>0</v>
      </c>
      <c r="CH547">
        <f>CF547+CD547</f>
        <v>0</v>
      </c>
      <c r="CI547">
        <f>CH547/6</f>
        <v>0</v>
      </c>
      <c r="CJ547">
        <f>COUNTIF('résultats bruts'!AJ547, 1) + COUNTIF('résultats bruts'!BM547,1) + COUNTIF('résultats bruts'!DL547,1)</f>
        <v>0</v>
      </c>
      <c r="CK547">
        <f>CJ547/3</f>
        <v>0</v>
      </c>
      <c r="CL547">
        <f>COUNTIF('résultats bruts'!AH547, 1) + COUNTIF('résultats bruts'!BK547,1) + COUNTIF('résultats bruts'!DK547,1)</f>
        <v>0</v>
      </c>
      <c r="CM547">
        <f>CL547/3</f>
        <v>0</v>
      </c>
      <c r="CN547">
        <f>CL547+CJ547</f>
        <v>0</v>
      </c>
      <c r="CO547">
        <f>CN547/6</f>
        <v>0</v>
      </c>
      <c r="CP547">
        <f>COUNTIF('résultats bruts'!AF547, 1) + COUNTIF('résultats bruts'!BO547,1) + COUNTIF('résultats bruts'!DJ547,1)</f>
        <v>0</v>
      </c>
      <c r="CQ547">
        <f>CP547/3</f>
        <v>0</v>
      </c>
      <c r="CR547">
        <f>COUNTIF('résultats bruts'!AG547, 1) + COUNTIF('résultats bruts'!BQ547,1) + COUNTIF('résultats bruts'!DH547,1)</f>
        <v>0</v>
      </c>
      <c r="CS547">
        <f>CR547/3</f>
        <v>0</v>
      </c>
      <c r="CT547">
        <f>CR547+CP547</f>
        <v>0</v>
      </c>
      <c r="CU547">
        <f>CT547/6</f>
        <v>0</v>
      </c>
      <c r="CV547">
        <f>COUNTIF('résultats bruts'!AM547, 1) + COUNTIF('résultats bruts'!AN547,1) + COUNTIF('résultats bruts'!BS547,1) +COUNTIF('résultats bruts'!BT547, 1) + COUNTIF('résultats bruts'!DO547,1) + COUNTIF('résultats bruts'!DP547,1)</f>
        <v>0</v>
      </c>
      <c r="CW547">
        <f>+CV547/6</f>
        <v>0</v>
      </c>
      <c r="CX547">
        <f>CT547+CN547+CH547+CB583</f>
        <v>0</v>
      </c>
      <c r="CY547">
        <f>CX547/30</f>
        <v>0</v>
      </c>
      <c r="CZ547">
        <f>COUNTIF('résultats bruts'!AO547,1)</f>
        <v>0</v>
      </c>
      <c r="DA547">
        <f>COUNTIF('résultats bruts'!AP547,1)</f>
        <v>0</v>
      </c>
      <c r="DB547">
        <f>CZ547+DA547</f>
        <v>0</v>
      </c>
      <c r="DC547">
        <f>DB547/2</f>
        <v>0</v>
      </c>
      <c r="DD547">
        <f>COUNTIF('résultats bruts'!BU547,1)</f>
        <v>0</v>
      </c>
      <c r="DE547">
        <f>COUNTIF('résultats bruts'!BV547,1)</f>
        <v>0</v>
      </c>
      <c r="DF547">
        <f>DD547+DE547</f>
        <v>0</v>
      </c>
      <c r="DG547">
        <f>DD547+DE547</f>
        <v>0</v>
      </c>
      <c r="DH547">
        <f>DG547/2</f>
        <v>0</v>
      </c>
      <c r="DJ547">
        <f>COUNTIF(CD547, 1)</f>
        <v>0</v>
      </c>
      <c r="DK547">
        <f>DB547+DG547+DJ547</f>
        <v>0</v>
      </c>
      <c r="DL547">
        <f>DK547/5</f>
        <v>0</v>
      </c>
      <c r="DM547">
        <f>COUNTIF('résultats bruts'!BG547,1)+COUNTIF('résultats bruts'!BJ547,1)</f>
        <v>0</v>
      </c>
      <c r="DN547">
        <f>DM547/2</f>
        <v>0</v>
      </c>
      <c r="DO547">
        <f>COUNTIF('résultats bruts'!CD547,1)+COUNTIF('résultats bruts'!CF547,1) + COUNTIF('résultats bruts'!CO547,1)+COUNTIF('résultats bruts'!CR547,1)</f>
        <v>0</v>
      </c>
      <c r="DP547">
        <f>DO547/4</f>
        <v>0</v>
      </c>
      <c r="DQ547">
        <f>DM547+DO547</f>
        <v>0</v>
      </c>
      <c r="DR547">
        <f>DQ547/6</f>
        <v>0</v>
      </c>
      <c r="DS547">
        <f>COUNTIF('résultats bruts'!BF547,1)+COUNTIF('résultats bruts'!BI547,1)</f>
        <v>0</v>
      </c>
      <c r="DT547">
        <f>DS547/2</f>
        <v>0</v>
      </c>
      <c r="DU547">
        <f>COUNTIF('résultats bruts'!CE547,1)+COUNTIF('résultats bruts'!CH547,1) + COUNTIF('résultats bruts'!CP547,1)</f>
        <v>0</v>
      </c>
      <c r="DV547">
        <f>DU547/4</f>
        <v>0</v>
      </c>
      <c r="DW547">
        <f>DS547+DU547</f>
        <v>0</v>
      </c>
      <c r="DX547">
        <f>DW547/6</f>
        <v>0</v>
      </c>
      <c r="DY547">
        <f>COUNTIF('résultats bruts'!BE547,1)+COUNTIF('résultats bruts'!BH547,1)</f>
        <v>0</v>
      </c>
      <c r="DZ547">
        <f>DY547/2</f>
        <v>0</v>
      </c>
      <c r="EA547">
        <f>COUNTIF('résultats bruts'!CC547,1)+COUNTIF('résultats bruts'!CG547,1) + COUNTIF('résultats bruts'!CN547,1)</f>
        <v>0</v>
      </c>
      <c r="EB547">
        <f>EA547/3</f>
        <v>0</v>
      </c>
      <c r="EC547">
        <f>EA547+DY547</f>
        <v>0</v>
      </c>
      <c r="ED547">
        <f>EC547/5</f>
        <v>0</v>
      </c>
      <c r="EE547">
        <f>EC547+DW547+DQ547</f>
        <v>0</v>
      </c>
      <c r="EF547">
        <f>EE547/17</f>
        <v>0</v>
      </c>
    </row>
    <row r="548">
      <c r="A548">
        <f>'résultats bruts'!A548</f>
        <v>0</v>
      </c>
      <c r="B548">
        <f>'résultats bruts'!B548</f>
        <v>0</v>
      </c>
      <c r="C548">
        <f>'résultats bruts'!C548</f>
        <v>0</v>
      </c>
      <c r="D548">
        <f>'résultats bruts'!D548</f>
        <v>0</v>
      </c>
      <c r="E548">
        <f>'résultats bruts'!E548</f>
        <v>0</v>
      </c>
      <c r="F548">
        <f>'résultats bruts'!F548</f>
        <v>546</v>
      </c>
      <c r="G548">
        <f>COUNTIF('résultats bruts'!K548,1) +COUNTIF('résultats bruts'!CJ548:CK548,1)+COUNTIF('résultats bruts'!CJ548:CK548,"0A")</f>
        <v>0</v>
      </c>
      <c r="H548">
        <f>G548/3</f>
        <v>0</v>
      </c>
      <c r="I548">
        <f>COUNTIF('résultats bruts'!O548,1) + COUNTIF('résultats bruts'!AD548,1) + COUNTIF('résultats bruts'!CA548,1) + COUNTIF('résultats bruts'!DU548, 1) + COUNTIF('résultats bruts'!DU548,"0B")</f>
        <v>0</v>
      </c>
      <c r="J548">
        <f>I548/4</f>
        <v>0</v>
      </c>
      <c r="K548">
        <f>COUNTIF('résultats bruts'!CJ548:CK548,1)</f>
        <v>0</v>
      </c>
      <c r="L548">
        <f>K548/2</f>
        <v>0</v>
      </c>
      <c r="M548">
        <f>COUNTIF('résultats bruts'!CM548,1)</f>
        <v>0</v>
      </c>
      <c r="N548">
        <f>COUNTIF('résultats bruts'!DU548,1)</f>
        <v>0</v>
      </c>
      <c r="O548">
        <f>M548+N548</f>
        <v>0</v>
      </c>
      <c r="P548">
        <f>O548/2</f>
        <v>0</v>
      </c>
      <c r="Q548">
        <f>COUNTIF('résultats bruts'!CB548, "1A")+COUNTIF('résultats bruts'!CB548, "1B")</f>
        <v>0</v>
      </c>
      <c r="R548">
        <f>O548+K548+I548+G548</f>
        <v>0</v>
      </c>
      <c r="S548">
        <f>R548/11</f>
        <v>0</v>
      </c>
      <c r="T548">
        <f>COUNTIF('résultats bruts'!Q548, 1) + COUNTIF('résultats bruts'!AU548,1) + COUNTIF('résultats bruts'!CW548,1)</f>
        <v>0</v>
      </c>
      <c r="U548">
        <f>T548/3</f>
        <v>0</v>
      </c>
      <c r="V548">
        <f>COUNTIF('résultats bruts'!P548,1) + COUNTIF('résultats bruts'!AS548,1) + COUNTIF('résultats bruts'!DD548,1)</f>
        <v>0</v>
      </c>
      <c r="W548">
        <f>V548/3</f>
        <v>0</v>
      </c>
      <c r="X548">
        <f>T548+V548</f>
        <v>0</v>
      </c>
      <c r="Y548">
        <f>X548/6</f>
        <v>0</v>
      </c>
      <c r="Z548">
        <f>COUNTIF('résultats bruts'!V548, 1) + COUNTIF('résultats bruts'!AT548,1) + COUNTIF('résultats bruts'!CT548,1)</f>
        <v>0</v>
      </c>
      <c r="AA548">
        <f>Z548/3</f>
        <v>0</v>
      </c>
      <c r="AB548">
        <f>COUNTIF('résultats bruts'!W548, 1) + COUNTIF('résultats bruts'!AV548,1) + COUNTIF('résultats bruts'!CZ548,1)</f>
        <v>0</v>
      </c>
      <c r="AC548">
        <f>AB548/3</f>
        <v>0</v>
      </c>
      <c r="AD548">
        <f>AB548+Z548</f>
        <v>0</v>
      </c>
      <c r="AE548">
        <f>AD548/6</f>
        <v>0</v>
      </c>
      <c r="AF548">
        <f>AD548+X548</f>
        <v>0</v>
      </c>
      <c r="AG548">
        <f>AF548/12</f>
        <v>0</v>
      </c>
      <c r="AH548">
        <f>COUNTIF('résultats bruts'!R548, 1) + COUNTIF('résultats bruts'!AW548,1) + COUNTIF('résultats bruts'!CU548,1)</f>
        <v>0</v>
      </c>
      <c r="AI548">
        <f>AH548/3</f>
        <v>0</v>
      </c>
      <c r="AJ548">
        <f>COUNTIF('résultats bruts'!Z548, 1) + COUNTIF('résultats bruts'!AQ548,1) + COUNTIF('résultats bruts'!CS548,1)</f>
        <v>0</v>
      </c>
      <c r="AK548">
        <f>AJ548/3</f>
        <v>0</v>
      </c>
      <c r="AL548">
        <f>AH548+AJ548</f>
        <v>0</v>
      </c>
      <c r="AM548">
        <f>AL548/6</f>
        <v>0</v>
      </c>
      <c r="AN548">
        <f>AL548+AF548</f>
        <v>0</v>
      </c>
      <c r="AO548">
        <f>AN548/18</f>
        <v>0</v>
      </c>
      <c r="AP548">
        <f>COUNTIF('résultats bruts'!Y548, 1) + COUNTIF('résultats bruts'!AY548,1) + COUNTIF('résultats bruts'!DC548,1)</f>
        <v>0</v>
      </c>
      <c r="AQ548">
        <f>AP548/3</f>
        <v>0</v>
      </c>
      <c r="AR548">
        <f>COUNTIF('résultats bruts'!T548, 1) + COUNTIF('résultats bruts'!AR548,1) + COUNTIF('résultats bruts'!DB548,1)</f>
        <v>0</v>
      </c>
      <c r="AS548">
        <f>AR548/3</f>
        <v>0</v>
      </c>
      <c r="AT548">
        <f>AR548+AP548</f>
        <v>0</v>
      </c>
      <c r="AU548">
        <f>AT548/6</f>
        <v>0</v>
      </c>
      <c r="AV548">
        <f>COUNTIF('résultats bruts'!X548, 1) + COUNTIF('résultats bruts'!BB548,1) + COUNTIF('résultats bruts'!DA548,1)</f>
        <v>0</v>
      </c>
      <c r="AW548">
        <f>AV548/3</f>
        <v>0</v>
      </c>
      <c r="AX548">
        <f>COUNTIF('résultats bruts'!AA548, 1) + COUNTIF('résultats bruts'!AX548,1) + COUNTIF('résultats bruts'!CY548,1)</f>
        <v>0</v>
      </c>
      <c r="AY548">
        <f>AX548/3</f>
        <v>0</v>
      </c>
      <c r="AZ548">
        <f>AX548+AV548</f>
        <v>0</v>
      </c>
      <c r="BA548">
        <f>AZ548/6</f>
        <v>0</v>
      </c>
      <c r="BB548">
        <f>AZ548+AT548</f>
        <v>0</v>
      </c>
      <c r="BC548">
        <f>BB548/12</f>
        <v>0</v>
      </c>
      <c r="BD548">
        <f>COUNTIF('résultats bruts'!U548, 1) + COUNTIF('résultats bruts'!AZ548,1) + COUNTIF('résultats bruts'!CX548,1)</f>
        <v>0</v>
      </c>
      <c r="BE548">
        <f>BD548/3</f>
        <v>0</v>
      </c>
      <c r="BF548">
        <f>COUNTIF('résultats bruts'!S548, 1) + COUNTIF('résultats bruts'!BA548,1) + COUNTIF('résultats bruts'!CV548,1)</f>
        <v>0</v>
      </c>
      <c r="BG548">
        <f>BF548/3</f>
        <v>0</v>
      </c>
      <c r="BH548">
        <f>BF548+BD548</f>
        <v>0</v>
      </c>
      <c r="BI548">
        <f>BH548/6</f>
        <v>0</v>
      </c>
      <c r="BJ548">
        <f>BH548+BB548</f>
        <v>0</v>
      </c>
      <c r="BK548">
        <f>BJ548/18</f>
        <v>0</v>
      </c>
      <c r="BL548">
        <f>COUNTIF('résultats bruts'!AB548, 1) + COUNTIF('résultats bruts'!AC548,1) + COUNTIF('résultats bruts'!BC548,1)+ COUNTIF('résultats bruts'!BD548,1)+ COUNTIF('résultats bruts'!DE548,1)+ COUNTIF('résultats bruts'!DF548,1)</f>
        <v>0</v>
      </c>
      <c r="BM548">
        <f>BL548/6</f>
        <v>0</v>
      </c>
      <c r="BN548">
        <f>BJ548+AN548+BL548</f>
        <v>0</v>
      </c>
      <c r="BO548">
        <f>BN548/42</f>
        <v>0</v>
      </c>
      <c r="BP548">
        <f>COUNTIF('résultats bruts'!DS548,1) + COUNTIF('résultats bruts'!DQ548,1)</f>
        <v>0</v>
      </c>
      <c r="BQ548">
        <f>BP548/2</f>
        <v>0</v>
      </c>
      <c r="BR548">
        <f>COUNTIF('résultats bruts'!DR548,1)+COUNTIF('résultats bruts'!DT548,1)</f>
        <v>0</v>
      </c>
      <c r="BS548">
        <f>BR548/2</f>
        <v>0</v>
      </c>
      <c r="BT548">
        <f>'résultats bruts'!AR548</f>
        <v>0</v>
      </c>
      <c r="BU548">
        <f>'résultats bruts'!DR548</f>
        <v>0</v>
      </c>
      <c r="BV548">
        <f>'résultats bruts'!AS548</f>
        <v>0</v>
      </c>
      <c r="BW548">
        <f>'résultats bruts'!DT548</f>
        <v>0</v>
      </c>
      <c r="BX548">
        <f>COUNTIF('résultats bruts'!AI548, 1) + COUNTIF('résultats bruts'!BP548,1) + COUNTIF('résultats bruts'!DG548,1)</f>
        <v>0</v>
      </c>
      <c r="BY548">
        <f>BX548/3</f>
        <v>0</v>
      </c>
      <c r="BZ548">
        <f>COUNTIF('résultats bruts'!AL548, 1) + COUNTIF('résultats bruts'!BN548,1) + COUNTIF('résultats bruts'!DI548,1)</f>
        <v>0</v>
      </c>
      <c r="CA548">
        <f>BZ548/3</f>
        <v>0</v>
      </c>
      <c r="CB548">
        <f>BX548+BZ548</f>
        <v>0</v>
      </c>
      <c r="CC548">
        <f>CB548/6</f>
        <v>0</v>
      </c>
      <c r="CD548">
        <f>COUNTIF('résultats bruts'!AK548, 1) + COUNTIF('résultats bruts'!BR548,1) + COUNTIF('résultats bruts'!DM548,1)</f>
        <v>0</v>
      </c>
      <c r="CE548">
        <f>CD548/3</f>
        <v>0</v>
      </c>
      <c r="CF548">
        <f>COUNTIF('résultats bruts'!AE548, 1) + COUNTIF('résultats bruts'!BL548,1) + COUNTIF('résultats bruts'!DN548,1)</f>
        <v>0</v>
      </c>
      <c r="CG548">
        <f>CF548/3</f>
        <v>0</v>
      </c>
      <c r="CH548">
        <f>CF548+CD548</f>
        <v>0</v>
      </c>
      <c r="CI548">
        <f>CH548/6</f>
        <v>0</v>
      </c>
      <c r="CJ548">
        <f>COUNTIF('résultats bruts'!AJ548, 1) + COUNTIF('résultats bruts'!BM548,1) + COUNTIF('résultats bruts'!DL548,1)</f>
        <v>0</v>
      </c>
      <c r="CK548">
        <f>CJ548/3</f>
        <v>0</v>
      </c>
      <c r="CL548">
        <f>COUNTIF('résultats bruts'!AH548, 1) + COUNTIF('résultats bruts'!BK548,1) + COUNTIF('résultats bruts'!DK548,1)</f>
        <v>0</v>
      </c>
      <c r="CM548">
        <f>CL548/3</f>
        <v>0</v>
      </c>
      <c r="CN548">
        <f>CL548+CJ548</f>
        <v>0</v>
      </c>
      <c r="CO548">
        <f>CN548/6</f>
        <v>0</v>
      </c>
      <c r="CP548">
        <f>COUNTIF('résultats bruts'!AF548, 1) + COUNTIF('résultats bruts'!BO548,1) + COUNTIF('résultats bruts'!DJ548,1)</f>
        <v>0</v>
      </c>
      <c r="CQ548">
        <f>CP548/3</f>
        <v>0</v>
      </c>
      <c r="CR548">
        <f>COUNTIF('résultats bruts'!AG548, 1) + COUNTIF('résultats bruts'!BQ548,1) + COUNTIF('résultats bruts'!DH548,1)</f>
        <v>0</v>
      </c>
      <c r="CS548">
        <f>CR548/3</f>
        <v>0</v>
      </c>
      <c r="CT548">
        <f>CR548+CP548</f>
        <v>0</v>
      </c>
      <c r="CU548">
        <f>CT548/6</f>
        <v>0</v>
      </c>
      <c r="CV548">
        <f>COUNTIF('résultats bruts'!AM548, 1) + COUNTIF('résultats bruts'!AN548,1) + COUNTIF('résultats bruts'!BS548,1) +COUNTIF('résultats bruts'!BT548, 1) + COUNTIF('résultats bruts'!DO548,1) + COUNTIF('résultats bruts'!DP548,1)</f>
        <v>0</v>
      </c>
      <c r="CW548">
        <f>+CV548/6</f>
        <v>0</v>
      </c>
      <c r="CX548">
        <f>CT548+CN548+CH548+CB584</f>
        <v>0</v>
      </c>
      <c r="CY548">
        <f>CX548/30</f>
        <v>0</v>
      </c>
      <c r="CZ548">
        <f>COUNTIF('résultats bruts'!AO548,1)</f>
        <v>0</v>
      </c>
      <c r="DA548">
        <f>COUNTIF('résultats bruts'!AP548,1)</f>
        <v>0</v>
      </c>
      <c r="DB548">
        <f>CZ548+DA548</f>
        <v>0</v>
      </c>
      <c r="DC548">
        <f>DB548/2</f>
        <v>0</v>
      </c>
      <c r="DD548">
        <f>COUNTIF('résultats bruts'!BU548,1)</f>
        <v>0</v>
      </c>
      <c r="DE548">
        <f>COUNTIF('résultats bruts'!BV548,1)</f>
        <v>0</v>
      </c>
      <c r="DF548">
        <f>DD548+DE548</f>
        <v>0</v>
      </c>
      <c r="DG548">
        <f>DD548+DE548</f>
        <v>0</v>
      </c>
      <c r="DH548">
        <f>DG548/2</f>
        <v>0</v>
      </c>
      <c r="DJ548">
        <f>COUNTIF(CD548, 1)</f>
        <v>0</v>
      </c>
      <c r="DK548">
        <f>DB548+DG548+DJ548</f>
        <v>0</v>
      </c>
      <c r="DL548">
        <f>DK548/5</f>
        <v>0</v>
      </c>
      <c r="DM548">
        <f>COUNTIF('résultats bruts'!BG548,1)+COUNTIF('résultats bruts'!BJ548,1)</f>
        <v>0</v>
      </c>
      <c r="DN548">
        <f>DM548/2</f>
        <v>0</v>
      </c>
      <c r="DO548">
        <f>COUNTIF('résultats bruts'!CD548,1)+COUNTIF('résultats bruts'!CF548,1) + COUNTIF('résultats bruts'!CO548,1)+COUNTIF('résultats bruts'!CR548,1)</f>
        <v>0</v>
      </c>
      <c r="DP548">
        <f>DO548/4</f>
        <v>0</v>
      </c>
      <c r="DQ548">
        <f>DM548+DO548</f>
        <v>0</v>
      </c>
      <c r="DR548">
        <f>DQ548/6</f>
        <v>0</v>
      </c>
      <c r="DS548">
        <f>COUNTIF('résultats bruts'!BF548,1)+COUNTIF('résultats bruts'!BI548,1)</f>
        <v>0</v>
      </c>
      <c r="DT548">
        <f>DS548/2</f>
        <v>0</v>
      </c>
      <c r="DU548">
        <f>COUNTIF('résultats bruts'!CE548,1)+COUNTIF('résultats bruts'!CH548,1) + COUNTIF('résultats bruts'!CP548,1)</f>
        <v>0</v>
      </c>
      <c r="DV548">
        <f>DU548/4</f>
        <v>0</v>
      </c>
      <c r="DW548">
        <f>DS548+DU548</f>
        <v>0</v>
      </c>
      <c r="DX548">
        <f>DW548/6</f>
        <v>0</v>
      </c>
      <c r="DY548">
        <f>COUNTIF('résultats bruts'!BE548,1)+COUNTIF('résultats bruts'!BH548,1)</f>
        <v>0</v>
      </c>
      <c r="DZ548">
        <f>DY548/2</f>
        <v>0</v>
      </c>
      <c r="EA548">
        <f>COUNTIF('résultats bruts'!CC548,1)+COUNTIF('résultats bruts'!CG548,1) + COUNTIF('résultats bruts'!CN548,1)</f>
        <v>0</v>
      </c>
      <c r="EB548">
        <f>EA548/3</f>
        <v>0</v>
      </c>
      <c r="EC548">
        <f>EA548+DY548</f>
        <v>0</v>
      </c>
      <c r="ED548">
        <f>EC548/5</f>
        <v>0</v>
      </c>
      <c r="EE548">
        <f>EC548+DW548+DQ548</f>
        <v>0</v>
      </c>
      <c r="EF548">
        <f>EE548/17</f>
        <v>0</v>
      </c>
    </row>
    <row r="549">
      <c r="A549">
        <f>'résultats bruts'!A549</f>
        <v>0</v>
      </c>
      <c r="B549">
        <f>'résultats bruts'!B549</f>
        <v>0</v>
      </c>
      <c r="C549">
        <f>'résultats bruts'!C549</f>
        <v>0</v>
      </c>
      <c r="D549">
        <f>'résultats bruts'!D549</f>
        <v>0</v>
      </c>
      <c r="E549">
        <f>'résultats bruts'!E549</f>
        <v>0</v>
      </c>
      <c r="F549">
        <f>'résultats bruts'!F549</f>
        <v>547</v>
      </c>
      <c r="G549">
        <f>COUNTIF('résultats bruts'!K549,1) +COUNTIF('résultats bruts'!CJ549:CK549,1)+COUNTIF('résultats bruts'!CJ549:CK549,"0A")</f>
        <v>0</v>
      </c>
      <c r="H549">
        <f>G549/3</f>
        <v>0</v>
      </c>
      <c r="I549">
        <f>COUNTIF('résultats bruts'!O549,1) + COUNTIF('résultats bruts'!AD549,1) + COUNTIF('résultats bruts'!CA549,1) + COUNTIF('résultats bruts'!DU549, 1) + COUNTIF('résultats bruts'!DU549,"0B")</f>
        <v>0</v>
      </c>
      <c r="J549">
        <f>I549/4</f>
        <v>0</v>
      </c>
      <c r="K549">
        <f>COUNTIF('résultats bruts'!CJ549:CK549,1)</f>
        <v>0</v>
      </c>
      <c r="L549">
        <f>K549/2</f>
        <v>0</v>
      </c>
      <c r="M549">
        <f>COUNTIF('résultats bruts'!CM549,1)</f>
        <v>0</v>
      </c>
      <c r="N549">
        <f>COUNTIF('résultats bruts'!DU549,1)</f>
        <v>0</v>
      </c>
      <c r="O549">
        <f>M549+N549</f>
        <v>0</v>
      </c>
      <c r="P549">
        <f>O549/2</f>
        <v>0</v>
      </c>
      <c r="Q549">
        <f>COUNTIF('résultats bruts'!CB549, "1A")+COUNTIF('résultats bruts'!CB549, "1B")</f>
        <v>0</v>
      </c>
      <c r="R549">
        <f>O549+K549+I549+G549</f>
        <v>0</v>
      </c>
      <c r="S549">
        <f>R549/11</f>
        <v>0</v>
      </c>
      <c r="T549">
        <f>COUNTIF('résultats bruts'!Q549, 1) + COUNTIF('résultats bruts'!AU549,1) + COUNTIF('résultats bruts'!CW549,1)</f>
        <v>0</v>
      </c>
      <c r="U549">
        <f>T549/3</f>
        <v>0</v>
      </c>
      <c r="V549">
        <f>COUNTIF('résultats bruts'!P549,1) + COUNTIF('résultats bruts'!AS549,1) + COUNTIF('résultats bruts'!DD549,1)</f>
        <v>0</v>
      </c>
      <c r="W549">
        <f>V549/3</f>
        <v>0</v>
      </c>
      <c r="X549">
        <f>T549+V549</f>
        <v>0</v>
      </c>
      <c r="Y549">
        <f>X549/6</f>
        <v>0</v>
      </c>
      <c r="Z549">
        <f>COUNTIF('résultats bruts'!V549, 1) + COUNTIF('résultats bruts'!AT549,1) + COUNTIF('résultats bruts'!CT549,1)</f>
        <v>0</v>
      </c>
      <c r="AA549">
        <f>Z549/3</f>
        <v>0</v>
      </c>
      <c r="AB549">
        <f>COUNTIF('résultats bruts'!W549, 1) + COUNTIF('résultats bruts'!AV549,1) + COUNTIF('résultats bruts'!CZ549,1)</f>
        <v>0</v>
      </c>
      <c r="AC549">
        <f>AB549/3</f>
        <v>0</v>
      </c>
      <c r="AD549">
        <f>AB549+Z549</f>
        <v>0</v>
      </c>
      <c r="AE549">
        <f>AD549/6</f>
        <v>0</v>
      </c>
      <c r="AF549">
        <f>AD549+X549</f>
        <v>0</v>
      </c>
      <c r="AG549">
        <f>AF549/12</f>
        <v>0</v>
      </c>
      <c r="AH549">
        <f>COUNTIF('résultats bruts'!R549, 1) + COUNTIF('résultats bruts'!AW549,1) + COUNTIF('résultats bruts'!CU549,1)</f>
        <v>0</v>
      </c>
      <c r="AI549">
        <f>AH549/3</f>
        <v>0</v>
      </c>
      <c r="AJ549">
        <f>COUNTIF('résultats bruts'!Z549, 1) + COUNTIF('résultats bruts'!AQ549,1) + COUNTIF('résultats bruts'!CS549,1)</f>
        <v>0</v>
      </c>
      <c r="AK549">
        <f>AJ549/3</f>
        <v>0</v>
      </c>
      <c r="AL549">
        <f>AH549+AJ549</f>
        <v>0</v>
      </c>
      <c r="AM549">
        <f>AL549/6</f>
        <v>0</v>
      </c>
      <c r="AN549">
        <f>AL549+AF549</f>
        <v>0</v>
      </c>
      <c r="AO549">
        <f>AN549/18</f>
        <v>0</v>
      </c>
      <c r="AP549">
        <f>COUNTIF('résultats bruts'!Y549, 1) + COUNTIF('résultats bruts'!AY549,1) + COUNTIF('résultats bruts'!DC549,1)</f>
        <v>0</v>
      </c>
      <c r="AQ549">
        <f>AP549/3</f>
        <v>0</v>
      </c>
      <c r="AR549">
        <f>COUNTIF('résultats bruts'!T549, 1) + COUNTIF('résultats bruts'!AR549,1) + COUNTIF('résultats bruts'!DB549,1)</f>
        <v>0</v>
      </c>
      <c r="AS549">
        <f>AR549/3</f>
        <v>0</v>
      </c>
      <c r="AT549">
        <f>AR549+AP549</f>
        <v>0</v>
      </c>
      <c r="AU549">
        <f>AT549/6</f>
        <v>0</v>
      </c>
      <c r="AV549">
        <f>COUNTIF('résultats bruts'!X549, 1) + COUNTIF('résultats bruts'!BB549,1) + COUNTIF('résultats bruts'!DA549,1)</f>
        <v>0</v>
      </c>
      <c r="AW549">
        <f>AV549/3</f>
        <v>0</v>
      </c>
      <c r="AX549">
        <f>COUNTIF('résultats bruts'!AA549, 1) + COUNTIF('résultats bruts'!AX549,1) + COUNTIF('résultats bruts'!CY549,1)</f>
        <v>0</v>
      </c>
      <c r="AY549">
        <f>AX549/3</f>
        <v>0</v>
      </c>
      <c r="AZ549">
        <f>AX549+AV549</f>
        <v>0</v>
      </c>
      <c r="BA549">
        <f>AZ549/6</f>
        <v>0</v>
      </c>
      <c r="BB549">
        <f>AZ549+AT549</f>
        <v>0</v>
      </c>
      <c r="BC549">
        <f>BB549/12</f>
        <v>0</v>
      </c>
      <c r="BD549">
        <f>COUNTIF('résultats bruts'!U549, 1) + COUNTIF('résultats bruts'!AZ549,1) + COUNTIF('résultats bruts'!CX549,1)</f>
        <v>0</v>
      </c>
      <c r="BE549">
        <f>BD549/3</f>
        <v>0</v>
      </c>
      <c r="BF549">
        <f>COUNTIF('résultats bruts'!S549, 1) + COUNTIF('résultats bruts'!BA549,1) + COUNTIF('résultats bruts'!CV549,1)</f>
        <v>0</v>
      </c>
      <c r="BG549">
        <f>BF549/3</f>
        <v>0</v>
      </c>
      <c r="BH549">
        <f>BF549+BD549</f>
        <v>0</v>
      </c>
      <c r="BI549">
        <f>BH549/6</f>
        <v>0</v>
      </c>
      <c r="BJ549">
        <f>BH549+BB549</f>
        <v>0</v>
      </c>
      <c r="BK549">
        <f>BJ549/18</f>
        <v>0</v>
      </c>
      <c r="BL549">
        <f>COUNTIF('résultats bruts'!AB549, 1) + COUNTIF('résultats bruts'!AC549,1) + COUNTIF('résultats bruts'!BC549,1)+ COUNTIF('résultats bruts'!BD549,1)+ COUNTIF('résultats bruts'!DE549,1)+ COUNTIF('résultats bruts'!DF549,1)</f>
        <v>0</v>
      </c>
      <c r="BM549">
        <f>BL549/6</f>
        <v>0</v>
      </c>
      <c r="BN549">
        <f>BJ549+AN549+BL549</f>
        <v>0</v>
      </c>
      <c r="BO549">
        <f>BN549/42</f>
        <v>0</v>
      </c>
      <c r="BP549">
        <f>COUNTIF('résultats bruts'!DS549,1) + COUNTIF('résultats bruts'!DQ549,1)</f>
        <v>0</v>
      </c>
      <c r="BQ549">
        <f>BP549/2</f>
        <v>0</v>
      </c>
      <c r="BR549">
        <f>COUNTIF('résultats bruts'!DR549,1)+COUNTIF('résultats bruts'!DT549,1)</f>
        <v>0</v>
      </c>
      <c r="BS549">
        <f>BR549/2</f>
        <v>0</v>
      </c>
      <c r="BT549">
        <f>'résultats bruts'!AR549</f>
        <v>0</v>
      </c>
      <c r="BU549">
        <f>'résultats bruts'!DR549</f>
        <v>0</v>
      </c>
      <c r="BV549">
        <f>'résultats bruts'!AS549</f>
        <v>0</v>
      </c>
      <c r="BW549">
        <f>'résultats bruts'!DT549</f>
        <v>0</v>
      </c>
      <c r="BX549">
        <f>COUNTIF('résultats bruts'!AI549, 1) + COUNTIF('résultats bruts'!BP549,1) + COUNTIF('résultats bruts'!DG549,1)</f>
        <v>0</v>
      </c>
      <c r="BY549">
        <f>BX549/3</f>
        <v>0</v>
      </c>
      <c r="BZ549">
        <f>COUNTIF('résultats bruts'!AL549, 1) + COUNTIF('résultats bruts'!BN549,1) + COUNTIF('résultats bruts'!DI549,1)</f>
        <v>0</v>
      </c>
      <c r="CA549">
        <f>BZ549/3</f>
        <v>0</v>
      </c>
      <c r="CB549">
        <f>BX549+BZ549</f>
        <v>0</v>
      </c>
      <c r="CC549">
        <f>CB549/6</f>
        <v>0</v>
      </c>
      <c r="CD549">
        <f>COUNTIF('résultats bruts'!AK549, 1) + COUNTIF('résultats bruts'!BR549,1) + COUNTIF('résultats bruts'!DM549,1)</f>
        <v>0</v>
      </c>
      <c r="CE549">
        <f>CD549/3</f>
        <v>0</v>
      </c>
      <c r="CF549">
        <f>COUNTIF('résultats bruts'!AE549, 1) + COUNTIF('résultats bruts'!BL549,1) + COUNTIF('résultats bruts'!DN549,1)</f>
        <v>0</v>
      </c>
      <c r="CG549">
        <f>CF549/3</f>
        <v>0</v>
      </c>
      <c r="CH549">
        <f>CF549+CD549</f>
        <v>0</v>
      </c>
      <c r="CI549">
        <f>CH549/6</f>
        <v>0</v>
      </c>
      <c r="CJ549">
        <f>COUNTIF('résultats bruts'!AJ549, 1) + COUNTIF('résultats bruts'!BM549,1) + COUNTIF('résultats bruts'!DL549,1)</f>
        <v>0</v>
      </c>
      <c r="CK549">
        <f>CJ549/3</f>
        <v>0</v>
      </c>
      <c r="CL549">
        <f>COUNTIF('résultats bruts'!AH549, 1) + COUNTIF('résultats bruts'!BK549,1) + COUNTIF('résultats bruts'!DK549,1)</f>
        <v>0</v>
      </c>
      <c r="CM549">
        <f>CL549/3</f>
        <v>0</v>
      </c>
      <c r="CN549">
        <f>CL549+CJ549</f>
        <v>0</v>
      </c>
      <c r="CO549">
        <f>CN549/6</f>
        <v>0</v>
      </c>
      <c r="CP549">
        <f>COUNTIF('résultats bruts'!AF549, 1) + COUNTIF('résultats bruts'!BO549,1) + COUNTIF('résultats bruts'!DJ549,1)</f>
        <v>0</v>
      </c>
      <c r="CQ549">
        <f>CP549/3</f>
        <v>0</v>
      </c>
      <c r="CR549">
        <f>COUNTIF('résultats bruts'!AG549, 1) + COUNTIF('résultats bruts'!BQ549,1) + COUNTIF('résultats bruts'!DH549,1)</f>
        <v>0</v>
      </c>
      <c r="CS549">
        <f>CR549/3</f>
        <v>0</v>
      </c>
      <c r="CT549">
        <f>CR549+CP549</f>
        <v>0</v>
      </c>
      <c r="CU549">
        <f>CT549/6</f>
        <v>0</v>
      </c>
      <c r="CV549">
        <f>COUNTIF('résultats bruts'!AM549, 1) + COUNTIF('résultats bruts'!AN549,1) + COUNTIF('résultats bruts'!BS549,1) +COUNTIF('résultats bruts'!BT549, 1) + COUNTIF('résultats bruts'!DO549,1) + COUNTIF('résultats bruts'!DP549,1)</f>
        <v>0</v>
      </c>
      <c r="CW549">
        <f>+CV549/6</f>
        <v>0</v>
      </c>
      <c r="CX549">
        <f>CT549+CN549+CH549+CB585</f>
        <v>0</v>
      </c>
      <c r="CY549">
        <f>CX549/30</f>
        <v>0</v>
      </c>
      <c r="CZ549">
        <f>COUNTIF('résultats bruts'!AO549,1)</f>
        <v>0</v>
      </c>
      <c r="DA549">
        <f>COUNTIF('résultats bruts'!AP549,1)</f>
        <v>0</v>
      </c>
      <c r="DB549">
        <f>CZ549+DA549</f>
        <v>0</v>
      </c>
      <c r="DC549">
        <f>DB549/2</f>
        <v>0</v>
      </c>
      <c r="DD549">
        <f>COUNTIF('résultats bruts'!BU549,1)</f>
        <v>0</v>
      </c>
      <c r="DE549">
        <f>COUNTIF('résultats bruts'!BV549,1)</f>
        <v>0</v>
      </c>
      <c r="DF549">
        <f>DD549+DE549</f>
        <v>0</v>
      </c>
      <c r="DG549">
        <f>DD549+DE549</f>
        <v>0</v>
      </c>
      <c r="DH549">
        <f>DG549/2</f>
        <v>0</v>
      </c>
      <c r="DJ549">
        <f>COUNTIF(CD549, 1)</f>
        <v>0</v>
      </c>
      <c r="DK549">
        <f>DB549+DG549+DJ549</f>
        <v>0</v>
      </c>
      <c r="DL549">
        <f>DK549/5</f>
        <v>0</v>
      </c>
      <c r="DM549">
        <f>COUNTIF('résultats bruts'!BG549,1)+COUNTIF('résultats bruts'!BJ549,1)</f>
        <v>0</v>
      </c>
      <c r="DN549">
        <f>DM549/2</f>
        <v>0</v>
      </c>
      <c r="DO549">
        <f>COUNTIF('résultats bruts'!CD549,1)+COUNTIF('résultats bruts'!CF549,1) + COUNTIF('résultats bruts'!CO549,1)+COUNTIF('résultats bruts'!CR549,1)</f>
        <v>0</v>
      </c>
      <c r="DP549">
        <f>DO549/4</f>
        <v>0</v>
      </c>
      <c r="DQ549">
        <f>DM549+DO549</f>
        <v>0</v>
      </c>
      <c r="DR549">
        <f>DQ549/6</f>
        <v>0</v>
      </c>
      <c r="DS549">
        <f>COUNTIF('résultats bruts'!BF549,1)+COUNTIF('résultats bruts'!BI549,1)</f>
        <v>0</v>
      </c>
      <c r="DT549">
        <f>DS549/2</f>
        <v>0</v>
      </c>
      <c r="DU549">
        <f>COUNTIF('résultats bruts'!CE549,1)+COUNTIF('résultats bruts'!CH549,1) + COUNTIF('résultats bruts'!CP549,1)</f>
        <v>0</v>
      </c>
      <c r="DV549">
        <f>DU549/4</f>
        <v>0</v>
      </c>
      <c r="DW549">
        <f>DS549+DU549</f>
        <v>0</v>
      </c>
      <c r="DX549">
        <f>DW549/6</f>
        <v>0</v>
      </c>
      <c r="DY549">
        <f>COUNTIF('résultats bruts'!BE549,1)+COUNTIF('résultats bruts'!BH549,1)</f>
        <v>0</v>
      </c>
      <c r="DZ549">
        <f>DY549/2</f>
        <v>0</v>
      </c>
      <c r="EA549">
        <f>COUNTIF('résultats bruts'!CC549,1)+COUNTIF('résultats bruts'!CG549,1) + COUNTIF('résultats bruts'!CN549,1)</f>
        <v>0</v>
      </c>
      <c r="EB549">
        <f>EA549/3</f>
        <v>0</v>
      </c>
      <c r="EC549">
        <f>EA549+DY549</f>
        <v>0</v>
      </c>
      <c r="ED549">
        <f>EC549/5</f>
        <v>0</v>
      </c>
      <c r="EE549">
        <f>EC549+DW549+DQ549</f>
        <v>0</v>
      </c>
      <c r="EF549">
        <f>EE549/17</f>
        <v>0</v>
      </c>
    </row>
    <row r="550">
      <c r="A550">
        <f>'résultats bruts'!A550</f>
        <v>0</v>
      </c>
      <c r="B550">
        <f>'résultats bruts'!B550</f>
        <v>0</v>
      </c>
      <c r="C550">
        <f>'résultats bruts'!C550</f>
        <v>0</v>
      </c>
      <c r="D550">
        <f>'résultats bruts'!D550</f>
        <v>0</v>
      </c>
      <c r="E550">
        <f>'résultats bruts'!E550</f>
        <v>0</v>
      </c>
      <c r="F550">
        <f>'résultats bruts'!F550</f>
        <v>548</v>
      </c>
      <c r="G550">
        <f>COUNTIF('résultats bruts'!K550,1) +COUNTIF('résultats bruts'!CJ550:CK550,1)+COUNTIF('résultats bruts'!CJ550:CK550,"0A")</f>
        <v>0</v>
      </c>
      <c r="H550">
        <f>G550/3</f>
        <v>0</v>
      </c>
      <c r="I550">
        <f>COUNTIF('résultats bruts'!O550,1) + COUNTIF('résultats bruts'!AD550,1) + COUNTIF('résultats bruts'!CA550,1) + COUNTIF('résultats bruts'!DU550, 1) + COUNTIF('résultats bruts'!DU550,"0B")</f>
        <v>0</v>
      </c>
      <c r="J550">
        <f>I550/4</f>
        <v>0</v>
      </c>
      <c r="K550">
        <f>COUNTIF('résultats bruts'!CJ550:CK550,1)</f>
        <v>0</v>
      </c>
      <c r="L550">
        <f>K550/2</f>
        <v>0</v>
      </c>
      <c r="M550">
        <f>COUNTIF('résultats bruts'!CM550,1)</f>
        <v>0</v>
      </c>
      <c r="N550">
        <f>COUNTIF('résultats bruts'!DU550,1)</f>
        <v>0</v>
      </c>
      <c r="O550">
        <f>M550+N550</f>
        <v>0</v>
      </c>
      <c r="P550">
        <f>O550/2</f>
        <v>0</v>
      </c>
      <c r="Q550">
        <f>COUNTIF('résultats bruts'!CB550, "1A")+COUNTIF('résultats bruts'!CB550, "1B")</f>
        <v>0</v>
      </c>
      <c r="R550">
        <f>O550+K550+I550+G550</f>
        <v>0</v>
      </c>
      <c r="S550">
        <f>R550/11</f>
        <v>0</v>
      </c>
      <c r="T550">
        <f>COUNTIF('résultats bruts'!Q550, 1) + COUNTIF('résultats bruts'!AU550,1) + COUNTIF('résultats bruts'!CW550,1)</f>
        <v>0</v>
      </c>
      <c r="U550">
        <f>T550/3</f>
        <v>0</v>
      </c>
      <c r="V550">
        <f>COUNTIF('résultats bruts'!P550,1) + COUNTIF('résultats bruts'!AS550,1) + COUNTIF('résultats bruts'!DD550,1)</f>
        <v>0</v>
      </c>
      <c r="W550">
        <f>V550/3</f>
        <v>0</v>
      </c>
      <c r="X550">
        <f>T550+V550</f>
        <v>0</v>
      </c>
      <c r="Y550">
        <f>X550/6</f>
        <v>0</v>
      </c>
      <c r="Z550">
        <f>COUNTIF('résultats bruts'!V550, 1) + COUNTIF('résultats bruts'!AT550,1) + COUNTIF('résultats bruts'!CT550,1)</f>
        <v>0</v>
      </c>
      <c r="AA550">
        <f>Z550/3</f>
        <v>0</v>
      </c>
      <c r="AB550">
        <f>COUNTIF('résultats bruts'!W550, 1) + COUNTIF('résultats bruts'!AV550,1) + COUNTIF('résultats bruts'!CZ550,1)</f>
        <v>0</v>
      </c>
      <c r="AC550">
        <f>AB550/3</f>
        <v>0</v>
      </c>
      <c r="AD550">
        <f>AB550+Z550</f>
        <v>0</v>
      </c>
      <c r="AE550">
        <f>AD550/6</f>
        <v>0</v>
      </c>
      <c r="AF550">
        <f>AD550+X550</f>
        <v>0</v>
      </c>
      <c r="AG550">
        <f>AF550/12</f>
        <v>0</v>
      </c>
      <c r="AH550">
        <f>COUNTIF('résultats bruts'!R550, 1) + COUNTIF('résultats bruts'!AW550,1) + COUNTIF('résultats bruts'!CU550,1)</f>
        <v>0</v>
      </c>
      <c r="AI550">
        <f>AH550/3</f>
        <v>0</v>
      </c>
      <c r="AJ550">
        <f>COUNTIF('résultats bruts'!Z550, 1) + COUNTIF('résultats bruts'!AQ550,1) + COUNTIF('résultats bruts'!CS550,1)</f>
        <v>0</v>
      </c>
      <c r="AK550">
        <f>AJ550/3</f>
        <v>0</v>
      </c>
      <c r="AL550">
        <f>AH550+AJ550</f>
        <v>0</v>
      </c>
      <c r="AM550">
        <f>AL550/6</f>
        <v>0</v>
      </c>
      <c r="AN550">
        <f>AL550+AF550</f>
        <v>0</v>
      </c>
      <c r="AO550">
        <f>AN550/18</f>
        <v>0</v>
      </c>
      <c r="AP550">
        <f>COUNTIF('résultats bruts'!Y550, 1) + COUNTIF('résultats bruts'!AY550,1) + COUNTIF('résultats bruts'!DC550,1)</f>
        <v>0</v>
      </c>
      <c r="AQ550">
        <f>AP550/3</f>
        <v>0</v>
      </c>
      <c r="AR550">
        <f>COUNTIF('résultats bruts'!T550, 1) + COUNTIF('résultats bruts'!AR550,1) + COUNTIF('résultats bruts'!DB550,1)</f>
        <v>0</v>
      </c>
      <c r="AS550">
        <f>AR550/3</f>
        <v>0</v>
      </c>
      <c r="AT550">
        <f>AR550+AP550</f>
        <v>0</v>
      </c>
      <c r="AU550">
        <f>AT550/6</f>
        <v>0</v>
      </c>
      <c r="AV550">
        <f>COUNTIF('résultats bruts'!X550, 1) + COUNTIF('résultats bruts'!BB550,1) + COUNTIF('résultats bruts'!DA550,1)</f>
        <v>0</v>
      </c>
      <c r="AW550">
        <f>AV550/3</f>
        <v>0</v>
      </c>
      <c r="AX550">
        <f>COUNTIF('résultats bruts'!AA550, 1) + COUNTIF('résultats bruts'!AX550,1) + COUNTIF('résultats bruts'!CY550,1)</f>
        <v>0</v>
      </c>
      <c r="AY550">
        <f>AX550/3</f>
        <v>0</v>
      </c>
      <c r="AZ550">
        <f>AX550+AV550</f>
        <v>0</v>
      </c>
      <c r="BA550">
        <f>AZ550/6</f>
        <v>0</v>
      </c>
      <c r="BB550">
        <f>AZ550+AT550</f>
        <v>0</v>
      </c>
      <c r="BC550">
        <f>BB550/12</f>
        <v>0</v>
      </c>
      <c r="BD550">
        <f>COUNTIF('résultats bruts'!U550, 1) + COUNTIF('résultats bruts'!AZ550,1) + COUNTIF('résultats bruts'!CX550,1)</f>
        <v>0</v>
      </c>
      <c r="BE550">
        <f>BD550/3</f>
        <v>0</v>
      </c>
      <c r="BF550">
        <f>COUNTIF('résultats bruts'!S550, 1) + COUNTIF('résultats bruts'!BA550,1) + COUNTIF('résultats bruts'!CV550,1)</f>
        <v>0</v>
      </c>
      <c r="BG550">
        <f>BF550/3</f>
        <v>0</v>
      </c>
      <c r="BH550">
        <f>BF550+BD550</f>
        <v>0</v>
      </c>
      <c r="BI550">
        <f>BH550/6</f>
        <v>0</v>
      </c>
      <c r="BJ550">
        <f>BH550+BB550</f>
        <v>0</v>
      </c>
      <c r="BK550">
        <f>BJ550/18</f>
        <v>0</v>
      </c>
      <c r="BL550">
        <f>COUNTIF('résultats bruts'!AB550, 1) + COUNTIF('résultats bruts'!AC550,1) + COUNTIF('résultats bruts'!BC550,1)+ COUNTIF('résultats bruts'!BD550,1)+ COUNTIF('résultats bruts'!DE550,1)+ COUNTIF('résultats bruts'!DF550,1)</f>
        <v>0</v>
      </c>
      <c r="BM550">
        <f>BL550/6</f>
        <v>0</v>
      </c>
      <c r="BN550">
        <f>BJ550+AN550+BL550</f>
        <v>0</v>
      </c>
      <c r="BO550">
        <f>BN550/42</f>
        <v>0</v>
      </c>
      <c r="BP550">
        <f>COUNTIF('résultats bruts'!DS550,1) + COUNTIF('résultats bruts'!DQ550,1)</f>
        <v>0</v>
      </c>
      <c r="BQ550">
        <f>BP550/2</f>
        <v>0</v>
      </c>
      <c r="BR550">
        <f>COUNTIF('résultats bruts'!DR550,1)+COUNTIF('résultats bruts'!DT550,1)</f>
        <v>0</v>
      </c>
      <c r="BS550">
        <f>BR550/2</f>
        <v>0</v>
      </c>
      <c r="BT550">
        <f>'résultats bruts'!AR550</f>
        <v>0</v>
      </c>
      <c r="BU550">
        <f>'résultats bruts'!DR550</f>
        <v>0</v>
      </c>
      <c r="BV550">
        <f>'résultats bruts'!AS550</f>
        <v>0</v>
      </c>
      <c r="BW550">
        <f>'résultats bruts'!DT550</f>
        <v>0</v>
      </c>
      <c r="BX550">
        <f>COUNTIF('résultats bruts'!AI550, 1) + COUNTIF('résultats bruts'!BP550,1) + COUNTIF('résultats bruts'!DG550,1)</f>
        <v>0</v>
      </c>
      <c r="BY550">
        <f>BX550/3</f>
        <v>0</v>
      </c>
      <c r="BZ550">
        <f>COUNTIF('résultats bruts'!AL550, 1) + COUNTIF('résultats bruts'!BN550,1) + COUNTIF('résultats bruts'!DI550,1)</f>
        <v>0</v>
      </c>
      <c r="CA550">
        <f>BZ550/3</f>
        <v>0</v>
      </c>
      <c r="CB550">
        <f>BX550+BZ550</f>
        <v>0</v>
      </c>
      <c r="CC550">
        <f>CB550/6</f>
        <v>0</v>
      </c>
      <c r="CD550">
        <f>COUNTIF('résultats bruts'!AK550, 1) + COUNTIF('résultats bruts'!BR550,1) + COUNTIF('résultats bruts'!DM550,1)</f>
        <v>0</v>
      </c>
      <c r="CE550">
        <f>CD550/3</f>
        <v>0</v>
      </c>
      <c r="CF550">
        <f>COUNTIF('résultats bruts'!AE550, 1) + COUNTIF('résultats bruts'!BL550,1) + COUNTIF('résultats bruts'!DN550,1)</f>
        <v>0</v>
      </c>
      <c r="CG550">
        <f>CF550/3</f>
        <v>0</v>
      </c>
      <c r="CH550">
        <f>CF550+CD550</f>
        <v>0</v>
      </c>
      <c r="CI550">
        <f>CH550/6</f>
        <v>0</v>
      </c>
      <c r="CJ550">
        <f>COUNTIF('résultats bruts'!AJ550, 1) + COUNTIF('résultats bruts'!BM550,1) + COUNTIF('résultats bruts'!DL550,1)</f>
        <v>0</v>
      </c>
      <c r="CK550">
        <f>CJ550/3</f>
        <v>0</v>
      </c>
      <c r="CL550">
        <f>COUNTIF('résultats bruts'!AH550, 1) + COUNTIF('résultats bruts'!BK550,1) + COUNTIF('résultats bruts'!DK550,1)</f>
        <v>0</v>
      </c>
      <c r="CM550">
        <f>CL550/3</f>
        <v>0</v>
      </c>
      <c r="CN550">
        <f>CL550+CJ550</f>
        <v>0</v>
      </c>
      <c r="CO550">
        <f>CN550/6</f>
        <v>0</v>
      </c>
      <c r="CP550">
        <f>COUNTIF('résultats bruts'!AF550, 1) + COUNTIF('résultats bruts'!BO550,1) + COUNTIF('résultats bruts'!DJ550,1)</f>
        <v>0</v>
      </c>
      <c r="CQ550">
        <f>CP550/3</f>
        <v>0</v>
      </c>
      <c r="CR550">
        <f>COUNTIF('résultats bruts'!AG550, 1) + COUNTIF('résultats bruts'!BQ550,1) + COUNTIF('résultats bruts'!DH550,1)</f>
        <v>0</v>
      </c>
      <c r="CS550">
        <f>CR550/3</f>
        <v>0</v>
      </c>
      <c r="CT550">
        <f>CR550+CP550</f>
        <v>0</v>
      </c>
      <c r="CU550">
        <f>CT550/6</f>
        <v>0</v>
      </c>
      <c r="CV550">
        <f>COUNTIF('résultats bruts'!AM550, 1) + COUNTIF('résultats bruts'!AN550,1) + COUNTIF('résultats bruts'!BS550,1) +COUNTIF('résultats bruts'!BT550, 1) + COUNTIF('résultats bruts'!DO550,1) + COUNTIF('résultats bruts'!DP550,1)</f>
        <v>0</v>
      </c>
      <c r="CW550">
        <f>+CV550/6</f>
        <v>0</v>
      </c>
      <c r="CX550">
        <f>CT550+CN550+CH550+CB586</f>
        <v>0</v>
      </c>
      <c r="CY550">
        <f>CX550/30</f>
        <v>0</v>
      </c>
      <c r="CZ550">
        <f>COUNTIF('résultats bruts'!AO550,1)</f>
        <v>0</v>
      </c>
      <c r="DA550">
        <f>COUNTIF('résultats bruts'!AP550,1)</f>
        <v>0</v>
      </c>
      <c r="DB550">
        <f>CZ550+DA550</f>
        <v>0</v>
      </c>
      <c r="DC550">
        <f>DB550/2</f>
        <v>0</v>
      </c>
      <c r="DD550">
        <f>COUNTIF('résultats bruts'!BU550,1)</f>
        <v>0</v>
      </c>
      <c r="DE550">
        <f>COUNTIF('résultats bruts'!BV550,1)</f>
        <v>0</v>
      </c>
      <c r="DF550">
        <f>DD550+DE550</f>
        <v>0</v>
      </c>
      <c r="DG550">
        <f>DD550+DE550</f>
        <v>0</v>
      </c>
      <c r="DH550">
        <f>DG550/2</f>
        <v>0</v>
      </c>
      <c r="DJ550">
        <f>COUNTIF(CD550, 1)</f>
        <v>0</v>
      </c>
      <c r="DK550">
        <f>DB550+DG550+DJ550</f>
        <v>0</v>
      </c>
      <c r="DL550">
        <f>DK550/5</f>
        <v>0</v>
      </c>
      <c r="DM550">
        <f>COUNTIF('résultats bruts'!BG550,1)+COUNTIF('résultats bruts'!BJ550,1)</f>
        <v>0</v>
      </c>
      <c r="DN550">
        <f>DM550/2</f>
        <v>0</v>
      </c>
      <c r="DO550">
        <f>COUNTIF('résultats bruts'!CD550,1)+COUNTIF('résultats bruts'!CF550,1) + COUNTIF('résultats bruts'!CO550,1)+COUNTIF('résultats bruts'!CR550,1)</f>
        <v>0</v>
      </c>
      <c r="DP550">
        <f>DO550/4</f>
        <v>0</v>
      </c>
      <c r="DQ550">
        <f>DM550+DO550</f>
        <v>0</v>
      </c>
      <c r="DR550">
        <f>DQ550/6</f>
        <v>0</v>
      </c>
      <c r="DS550">
        <f>COUNTIF('résultats bruts'!BF550,1)+COUNTIF('résultats bruts'!BI550,1)</f>
        <v>0</v>
      </c>
      <c r="DT550">
        <f>DS550/2</f>
        <v>0</v>
      </c>
      <c r="DU550">
        <f>COUNTIF('résultats bruts'!CE550,1)+COUNTIF('résultats bruts'!CH550,1) + COUNTIF('résultats bruts'!CP550,1)</f>
        <v>0</v>
      </c>
      <c r="DV550">
        <f>DU550/4</f>
        <v>0</v>
      </c>
      <c r="DW550">
        <f>DS550+DU550</f>
        <v>0</v>
      </c>
      <c r="DX550">
        <f>DW550/6</f>
        <v>0</v>
      </c>
      <c r="DY550">
        <f>COUNTIF('résultats bruts'!BE550,1)+COUNTIF('résultats bruts'!BH550,1)</f>
        <v>0</v>
      </c>
      <c r="DZ550">
        <f>DY550/2</f>
        <v>0</v>
      </c>
      <c r="EA550">
        <f>COUNTIF('résultats bruts'!CC550,1)+COUNTIF('résultats bruts'!CG550,1) + COUNTIF('résultats bruts'!CN550,1)</f>
        <v>0</v>
      </c>
      <c r="EB550">
        <f>EA550/3</f>
        <v>0</v>
      </c>
      <c r="EC550">
        <f>EA550+DY550</f>
        <v>0</v>
      </c>
      <c r="ED550">
        <f>EC550/5</f>
        <v>0</v>
      </c>
      <c r="EE550">
        <f>EC550+DW550+DQ550</f>
        <v>0</v>
      </c>
      <c r="EF550">
        <f>EE550/17</f>
        <v>0</v>
      </c>
    </row>
    <row r="551">
      <c r="A551">
        <f>'résultats bruts'!A551</f>
        <v>0</v>
      </c>
      <c r="B551">
        <f>'résultats bruts'!B551</f>
        <v>0</v>
      </c>
      <c r="C551">
        <f>'résultats bruts'!C551</f>
        <v>0</v>
      </c>
      <c r="D551">
        <f>'résultats bruts'!D551</f>
        <v>0</v>
      </c>
      <c r="E551">
        <f>'résultats bruts'!E551</f>
        <v>0</v>
      </c>
      <c r="F551">
        <f>'résultats bruts'!F551</f>
        <v>549</v>
      </c>
      <c r="G551">
        <f>COUNTIF('résultats bruts'!K551,1) +COUNTIF('résultats bruts'!CJ551:CK551,1)+COUNTIF('résultats bruts'!CJ551:CK551,"0A")</f>
        <v>0</v>
      </c>
      <c r="H551">
        <f>G551/3</f>
        <v>0</v>
      </c>
      <c r="I551">
        <f>COUNTIF('résultats bruts'!O551,1) + COUNTIF('résultats bruts'!AD551,1) + COUNTIF('résultats bruts'!CA551,1) + COUNTIF('résultats bruts'!DU551, 1) + COUNTIF('résultats bruts'!DU551,"0B")</f>
        <v>0</v>
      </c>
      <c r="J551">
        <f>I551/4</f>
        <v>0</v>
      </c>
      <c r="K551">
        <f>COUNTIF('résultats bruts'!CJ551:CK551,1)</f>
        <v>0</v>
      </c>
      <c r="L551">
        <f>K551/2</f>
        <v>0</v>
      </c>
      <c r="M551">
        <f>COUNTIF('résultats bruts'!CM551,1)</f>
        <v>0</v>
      </c>
      <c r="N551">
        <f>COUNTIF('résultats bruts'!DU551,1)</f>
        <v>0</v>
      </c>
      <c r="O551">
        <f>M551+N551</f>
        <v>0</v>
      </c>
      <c r="P551">
        <f>O551/2</f>
        <v>0</v>
      </c>
      <c r="Q551">
        <f>COUNTIF('résultats bruts'!CB551, "1A")+COUNTIF('résultats bruts'!CB551, "1B")</f>
        <v>0</v>
      </c>
      <c r="R551">
        <f>O551+K551+I551+G551</f>
        <v>0</v>
      </c>
      <c r="S551">
        <f>R551/11</f>
        <v>0</v>
      </c>
      <c r="T551">
        <f>COUNTIF('résultats bruts'!Q551, 1) + COUNTIF('résultats bruts'!AU551,1) + COUNTIF('résultats bruts'!CW551,1)</f>
        <v>0</v>
      </c>
      <c r="U551">
        <f>T551/3</f>
        <v>0</v>
      </c>
      <c r="V551">
        <f>COUNTIF('résultats bruts'!P551,1) + COUNTIF('résultats bruts'!AS551,1) + COUNTIF('résultats bruts'!DD551,1)</f>
        <v>0</v>
      </c>
      <c r="W551">
        <f>V551/3</f>
        <v>0</v>
      </c>
      <c r="X551">
        <f>T551+V551</f>
        <v>0</v>
      </c>
      <c r="Y551">
        <f>X551/6</f>
        <v>0</v>
      </c>
      <c r="Z551">
        <f>COUNTIF('résultats bruts'!V551, 1) + COUNTIF('résultats bruts'!AT551,1) + COUNTIF('résultats bruts'!CT551,1)</f>
        <v>0</v>
      </c>
      <c r="AA551">
        <f>Z551/3</f>
        <v>0</v>
      </c>
      <c r="AB551">
        <f>COUNTIF('résultats bruts'!W551, 1) + COUNTIF('résultats bruts'!AV551,1) + COUNTIF('résultats bruts'!CZ551,1)</f>
        <v>0</v>
      </c>
      <c r="AC551">
        <f>AB551/3</f>
        <v>0</v>
      </c>
      <c r="AD551">
        <f>AB551+Z551</f>
        <v>0</v>
      </c>
      <c r="AE551">
        <f>AD551/6</f>
        <v>0</v>
      </c>
      <c r="AF551">
        <f>AD551+X551</f>
        <v>0</v>
      </c>
      <c r="AG551">
        <f>AF551/12</f>
        <v>0</v>
      </c>
      <c r="AH551">
        <f>COUNTIF('résultats bruts'!R551, 1) + COUNTIF('résultats bruts'!AW551,1) + COUNTIF('résultats bruts'!CU551,1)</f>
        <v>0</v>
      </c>
      <c r="AI551">
        <f>AH551/3</f>
        <v>0</v>
      </c>
      <c r="AJ551">
        <f>COUNTIF('résultats bruts'!Z551, 1) + COUNTIF('résultats bruts'!AQ551,1) + COUNTIF('résultats bruts'!CS551,1)</f>
        <v>0</v>
      </c>
      <c r="AK551">
        <f>AJ551/3</f>
        <v>0</v>
      </c>
      <c r="AL551">
        <f>AH551+AJ551</f>
        <v>0</v>
      </c>
      <c r="AM551">
        <f>AL551/6</f>
        <v>0</v>
      </c>
      <c r="AN551">
        <f>AL551+AF551</f>
        <v>0</v>
      </c>
      <c r="AO551">
        <f>AN551/18</f>
        <v>0</v>
      </c>
      <c r="AP551">
        <f>COUNTIF('résultats bruts'!Y551, 1) + COUNTIF('résultats bruts'!AY551,1) + COUNTIF('résultats bruts'!DC551,1)</f>
        <v>0</v>
      </c>
      <c r="AQ551">
        <f>AP551/3</f>
        <v>0</v>
      </c>
      <c r="AR551">
        <f>COUNTIF('résultats bruts'!T551, 1) + COUNTIF('résultats bruts'!AR551,1) + COUNTIF('résultats bruts'!DB551,1)</f>
        <v>0</v>
      </c>
      <c r="AS551">
        <f>AR551/3</f>
        <v>0</v>
      </c>
      <c r="AT551">
        <f>AR551+AP551</f>
        <v>0</v>
      </c>
      <c r="AU551">
        <f>AT551/6</f>
        <v>0</v>
      </c>
      <c r="AV551">
        <f>COUNTIF('résultats bruts'!X551, 1) + COUNTIF('résultats bruts'!BB551,1) + COUNTIF('résultats bruts'!DA551,1)</f>
        <v>0</v>
      </c>
      <c r="AW551">
        <f>AV551/3</f>
        <v>0</v>
      </c>
      <c r="AX551">
        <f>COUNTIF('résultats bruts'!AA551, 1) + COUNTIF('résultats bruts'!AX551,1) + COUNTIF('résultats bruts'!CY551,1)</f>
        <v>0</v>
      </c>
      <c r="AY551">
        <f>AX551/3</f>
        <v>0</v>
      </c>
      <c r="AZ551">
        <f>AX551+AV551</f>
        <v>0</v>
      </c>
      <c r="BA551">
        <f>AZ551/6</f>
        <v>0</v>
      </c>
      <c r="BB551">
        <f>AZ551+AT551</f>
        <v>0</v>
      </c>
      <c r="BC551">
        <f>BB551/12</f>
        <v>0</v>
      </c>
      <c r="BD551">
        <f>COUNTIF('résultats bruts'!U551, 1) + COUNTIF('résultats bruts'!AZ551,1) + COUNTIF('résultats bruts'!CX551,1)</f>
        <v>0</v>
      </c>
      <c r="BE551">
        <f>BD551/3</f>
        <v>0</v>
      </c>
      <c r="BF551">
        <f>COUNTIF('résultats bruts'!S551, 1) + COUNTIF('résultats bruts'!BA551,1) + COUNTIF('résultats bruts'!CV551,1)</f>
        <v>0</v>
      </c>
      <c r="BG551">
        <f>BF551/3</f>
        <v>0</v>
      </c>
      <c r="BH551">
        <f>BF551+BD551</f>
        <v>0</v>
      </c>
      <c r="BI551">
        <f>BH551/6</f>
        <v>0</v>
      </c>
      <c r="BJ551">
        <f>BH551+BB551</f>
        <v>0</v>
      </c>
      <c r="BK551">
        <f>BJ551/18</f>
        <v>0</v>
      </c>
      <c r="BL551">
        <f>COUNTIF('résultats bruts'!AB551, 1) + COUNTIF('résultats bruts'!AC551,1) + COUNTIF('résultats bruts'!BC551,1)+ COUNTIF('résultats bruts'!BD551,1)+ COUNTIF('résultats bruts'!DE551,1)+ COUNTIF('résultats bruts'!DF551,1)</f>
        <v>0</v>
      </c>
      <c r="BM551">
        <f>BL551/6</f>
        <v>0</v>
      </c>
      <c r="BN551">
        <f>BJ551+AN551+BL551</f>
        <v>0</v>
      </c>
      <c r="BO551">
        <f>BN551/42</f>
        <v>0</v>
      </c>
      <c r="BP551">
        <f>COUNTIF('résultats bruts'!DS551,1) + COUNTIF('résultats bruts'!DQ551,1)</f>
        <v>0</v>
      </c>
      <c r="BQ551">
        <f>BP551/2</f>
        <v>0</v>
      </c>
      <c r="BR551">
        <f>COUNTIF('résultats bruts'!DR551,1)+COUNTIF('résultats bruts'!DT551,1)</f>
        <v>0</v>
      </c>
      <c r="BS551">
        <f>BR551/2</f>
        <v>0</v>
      </c>
      <c r="BT551">
        <f>'résultats bruts'!AR551</f>
        <v>0</v>
      </c>
      <c r="BU551">
        <f>'résultats bruts'!DR551</f>
        <v>0</v>
      </c>
      <c r="BV551">
        <f>'résultats bruts'!AS551</f>
        <v>0</v>
      </c>
      <c r="BW551">
        <f>'résultats bruts'!DT551</f>
        <v>0</v>
      </c>
      <c r="BX551">
        <f>COUNTIF('résultats bruts'!AI551, 1) + COUNTIF('résultats bruts'!BP551,1) + COUNTIF('résultats bruts'!DG551,1)</f>
        <v>0</v>
      </c>
      <c r="BY551">
        <f>BX551/3</f>
        <v>0</v>
      </c>
      <c r="BZ551">
        <f>COUNTIF('résultats bruts'!AL551, 1) + COUNTIF('résultats bruts'!BN551,1) + COUNTIF('résultats bruts'!DI551,1)</f>
        <v>0</v>
      </c>
      <c r="CA551">
        <f>BZ551/3</f>
        <v>0</v>
      </c>
      <c r="CB551">
        <f>BX551+BZ551</f>
        <v>0</v>
      </c>
      <c r="CC551">
        <f>CB551/6</f>
        <v>0</v>
      </c>
      <c r="CD551">
        <f>COUNTIF('résultats bruts'!AK551, 1) + COUNTIF('résultats bruts'!BR551,1) + COUNTIF('résultats bruts'!DM551,1)</f>
        <v>0</v>
      </c>
      <c r="CE551">
        <f>CD551/3</f>
        <v>0</v>
      </c>
      <c r="CF551">
        <f>COUNTIF('résultats bruts'!AE551, 1) + COUNTIF('résultats bruts'!BL551,1) + COUNTIF('résultats bruts'!DN551,1)</f>
        <v>0</v>
      </c>
      <c r="CG551">
        <f>CF551/3</f>
        <v>0</v>
      </c>
      <c r="CH551">
        <f>CF551+CD551</f>
        <v>0</v>
      </c>
      <c r="CI551">
        <f>CH551/6</f>
        <v>0</v>
      </c>
      <c r="CJ551">
        <f>COUNTIF('résultats bruts'!AJ551, 1) + COUNTIF('résultats bruts'!BM551,1) + COUNTIF('résultats bruts'!DL551,1)</f>
        <v>0</v>
      </c>
      <c r="CK551">
        <f>CJ551/3</f>
        <v>0</v>
      </c>
      <c r="CL551">
        <f>COUNTIF('résultats bruts'!AH551, 1) + COUNTIF('résultats bruts'!BK551,1) + COUNTIF('résultats bruts'!DK551,1)</f>
        <v>0</v>
      </c>
      <c r="CM551">
        <f>CL551/3</f>
        <v>0</v>
      </c>
      <c r="CN551">
        <f>CL551+CJ551</f>
        <v>0</v>
      </c>
      <c r="CO551">
        <f>CN551/6</f>
        <v>0</v>
      </c>
      <c r="CP551">
        <f>COUNTIF('résultats bruts'!AF551, 1) + COUNTIF('résultats bruts'!BO551,1) + COUNTIF('résultats bruts'!DJ551,1)</f>
        <v>0</v>
      </c>
      <c r="CQ551">
        <f>CP551/3</f>
        <v>0</v>
      </c>
      <c r="CR551">
        <f>COUNTIF('résultats bruts'!AG551, 1) + COUNTIF('résultats bruts'!BQ551,1) + COUNTIF('résultats bruts'!DH551,1)</f>
        <v>0</v>
      </c>
      <c r="CS551">
        <f>CR551/3</f>
        <v>0</v>
      </c>
      <c r="CT551">
        <f>CR551+CP551</f>
        <v>0</v>
      </c>
      <c r="CU551">
        <f>CT551/6</f>
        <v>0</v>
      </c>
      <c r="CV551">
        <f>COUNTIF('résultats bruts'!AM551, 1) + COUNTIF('résultats bruts'!AN551,1) + COUNTIF('résultats bruts'!BS551,1) +COUNTIF('résultats bruts'!BT551, 1) + COUNTIF('résultats bruts'!DO551,1) + COUNTIF('résultats bruts'!DP551,1)</f>
        <v>0</v>
      </c>
      <c r="CW551">
        <f>+CV551/6</f>
        <v>0</v>
      </c>
      <c r="CX551">
        <f>CT551+CN551+CH551+CB587</f>
        <v>0</v>
      </c>
      <c r="CY551">
        <f>CX551/30</f>
        <v>0</v>
      </c>
      <c r="CZ551">
        <f>COUNTIF('résultats bruts'!AO551,1)</f>
        <v>0</v>
      </c>
      <c r="DA551">
        <f>COUNTIF('résultats bruts'!AP551,1)</f>
        <v>0</v>
      </c>
      <c r="DB551">
        <f>CZ551+DA551</f>
        <v>0</v>
      </c>
      <c r="DC551">
        <f>DB551/2</f>
        <v>0</v>
      </c>
      <c r="DD551">
        <f>COUNTIF('résultats bruts'!BU551,1)</f>
        <v>0</v>
      </c>
      <c r="DE551">
        <f>COUNTIF('résultats bruts'!BV551,1)</f>
        <v>0</v>
      </c>
      <c r="DF551">
        <f>DD551+DE551</f>
        <v>0</v>
      </c>
      <c r="DG551">
        <f>DD551+DE551</f>
        <v>0</v>
      </c>
      <c r="DH551">
        <f>DG551/2</f>
        <v>0</v>
      </c>
      <c r="DJ551">
        <f>COUNTIF(CD551, 1)</f>
        <v>0</v>
      </c>
      <c r="DK551">
        <f>DB551+DG551+DJ551</f>
        <v>0</v>
      </c>
      <c r="DL551">
        <f>DK551/5</f>
        <v>0</v>
      </c>
      <c r="DM551">
        <f>COUNTIF('résultats bruts'!BG551,1)+COUNTIF('résultats bruts'!BJ551,1)</f>
        <v>0</v>
      </c>
      <c r="DN551">
        <f>DM551/2</f>
        <v>0</v>
      </c>
      <c r="DO551">
        <f>COUNTIF('résultats bruts'!CD551,1)+COUNTIF('résultats bruts'!CF551,1) + COUNTIF('résultats bruts'!CO551,1)+COUNTIF('résultats bruts'!CR551,1)</f>
        <v>0</v>
      </c>
      <c r="DP551">
        <f>DO551/4</f>
        <v>0</v>
      </c>
      <c r="DQ551">
        <f>DM551+DO551</f>
        <v>0</v>
      </c>
      <c r="DR551">
        <f>DQ551/6</f>
        <v>0</v>
      </c>
      <c r="DS551">
        <f>COUNTIF('résultats bruts'!BF551,1)+COUNTIF('résultats bruts'!BI551,1)</f>
        <v>0</v>
      </c>
      <c r="DT551">
        <f>DS551/2</f>
        <v>0</v>
      </c>
      <c r="DU551">
        <f>COUNTIF('résultats bruts'!CE551,1)+COUNTIF('résultats bruts'!CH551,1) + COUNTIF('résultats bruts'!CP551,1)</f>
        <v>0</v>
      </c>
      <c r="DV551">
        <f>DU551/4</f>
        <v>0</v>
      </c>
      <c r="DW551">
        <f>DS551+DU551</f>
        <v>0</v>
      </c>
      <c r="DX551">
        <f>DW551/6</f>
        <v>0</v>
      </c>
      <c r="DY551">
        <f>COUNTIF('résultats bruts'!BE551,1)+COUNTIF('résultats bruts'!BH551,1)</f>
        <v>0</v>
      </c>
      <c r="DZ551">
        <f>DY551/2</f>
        <v>0</v>
      </c>
      <c r="EA551">
        <f>COUNTIF('résultats bruts'!CC551,1)+COUNTIF('résultats bruts'!CG551,1) + COUNTIF('résultats bruts'!CN551,1)</f>
        <v>0</v>
      </c>
      <c r="EB551">
        <f>EA551/3</f>
        <v>0</v>
      </c>
      <c r="EC551">
        <f>EA551+DY551</f>
        <v>0</v>
      </c>
      <c r="ED551">
        <f>EC551/5</f>
        <v>0</v>
      </c>
      <c r="EE551">
        <f>EC551+DW551+DQ551</f>
        <v>0</v>
      </c>
      <c r="EF551">
        <f>EE551/17</f>
        <v>0</v>
      </c>
    </row>
    <row r="552">
      <c r="A552">
        <f>'résultats bruts'!A552</f>
        <v>0</v>
      </c>
      <c r="B552">
        <f>'résultats bruts'!B552</f>
        <v>0</v>
      </c>
      <c r="C552">
        <f>'résultats bruts'!C552</f>
        <v>0</v>
      </c>
      <c r="D552">
        <f>'résultats bruts'!D552</f>
        <v>0</v>
      </c>
      <c r="E552">
        <f>'résultats bruts'!E552</f>
        <v>0</v>
      </c>
      <c r="F552">
        <f>'résultats bruts'!F552</f>
        <v>550</v>
      </c>
      <c r="G552">
        <f>COUNTIF('résultats bruts'!K552,1) +COUNTIF('résultats bruts'!CJ552:CK552,1)+COUNTIF('résultats bruts'!CJ552:CK552,"0A")</f>
        <v>0</v>
      </c>
      <c r="H552">
        <f>G552/3</f>
        <v>0</v>
      </c>
      <c r="I552">
        <f>COUNTIF('résultats bruts'!O552,1) + COUNTIF('résultats bruts'!AD552,1) + COUNTIF('résultats bruts'!CA552,1) + COUNTIF('résultats bruts'!DU552, 1) + COUNTIF('résultats bruts'!DU552,"0B")</f>
        <v>0</v>
      </c>
      <c r="J552">
        <f>I552/4</f>
        <v>0</v>
      </c>
      <c r="K552">
        <f>COUNTIF('résultats bruts'!CJ552:CK552,1)</f>
        <v>0</v>
      </c>
      <c r="L552">
        <f>K552/2</f>
        <v>0</v>
      </c>
      <c r="M552">
        <f>COUNTIF('résultats bruts'!CM552,1)</f>
        <v>0</v>
      </c>
      <c r="N552">
        <f>COUNTIF('résultats bruts'!DU552,1)</f>
        <v>0</v>
      </c>
      <c r="O552">
        <f>M552+N552</f>
        <v>0</v>
      </c>
      <c r="P552">
        <f>O552/2</f>
        <v>0</v>
      </c>
      <c r="Q552">
        <f>COUNTIF('résultats bruts'!CB552, "1A")+COUNTIF('résultats bruts'!CB552, "1B")</f>
        <v>0</v>
      </c>
      <c r="R552">
        <f>O552+K552+I552+G552</f>
        <v>0</v>
      </c>
      <c r="S552">
        <f>R552/11</f>
        <v>0</v>
      </c>
      <c r="T552">
        <f>COUNTIF('résultats bruts'!Q552, 1) + COUNTIF('résultats bruts'!AU552,1) + COUNTIF('résultats bruts'!CW552,1)</f>
        <v>0</v>
      </c>
      <c r="U552">
        <f>T552/3</f>
        <v>0</v>
      </c>
      <c r="V552">
        <f>COUNTIF('résultats bruts'!P552,1) + COUNTIF('résultats bruts'!AS552,1) + COUNTIF('résultats bruts'!DD552,1)</f>
        <v>0</v>
      </c>
      <c r="W552">
        <f>V552/3</f>
        <v>0</v>
      </c>
      <c r="X552">
        <f>T552+V552</f>
        <v>0</v>
      </c>
      <c r="Y552">
        <f>X552/6</f>
        <v>0</v>
      </c>
      <c r="Z552">
        <f>COUNTIF('résultats bruts'!V552, 1) + COUNTIF('résultats bruts'!AT552,1) + COUNTIF('résultats bruts'!CT552,1)</f>
        <v>0</v>
      </c>
      <c r="AA552">
        <f>Z552/3</f>
        <v>0</v>
      </c>
      <c r="AB552">
        <f>COUNTIF('résultats bruts'!W552, 1) + COUNTIF('résultats bruts'!AV552,1) + COUNTIF('résultats bruts'!CZ552,1)</f>
        <v>0</v>
      </c>
      <c r="AC552">
        <f>AB552/3</f>
        <v>0</v>
      </c>
      <c r="AD552">
        <f>AB552+Z552</f>
        <v>0</v>
      </c>
      <c r="AE552">
        <f>AD552/6</f>
        <v>0</v>
      </c>
      <c r="AF552">
        <f>AD552+X552</f>
        <v>0</v>
      </c>
      <c r="AG552">
        <f>AF552/12</f>
        <v>0</v>
      </c>
      <c r="AH552">
        <f>COUNTIF('résultats bruts'!R552, 1) + COUNTIF('résultats bruts'!AW552,1) + COUNTIF('résultats bruts'!CU552,1)</f>
        <v>0</v>
      </c>
      <c r="AI552">
        <f>AH552/3</f>
        <v>0</v>
      </c>
      <c r="AJ552">
        <f>COUNTIF('résultats bruts'!Z552, 1) + COUNTIF('résultats bruts'!AQ552,1) + COUNTIF('résultats bruts'!CS552,1)</f>
        <v>0</v>
      </c>
      <c r="AK552">
        <f>AJ552/3</f>
        <v>0</v>
      </c>
      <c r="AL552">
        <f>AH552+AJ552</f>
        <v>0</v>
      </c>
      <c r="AM552">
        <f>AL552/6</f>
        <v>0</v>
      </c>
      <c r="AN552">
        <f>AL552+AF552</f>
        <v>0</v>
      </c>
      <c r="AO552">
        <f>AN552/18</f>
        <v>0</v>
      </c>
      <c r="AP552">
        <f>COUNTIF('résultats bruts'!Y552, 1) + COUNTIF('résultats bruts'!AY552,1) + COUNTIF('résultats bruts'!DC552,1)</f>
        <v>0</v>
      </c>
      <c r="AQ552">
        <f>AP552/3</f>
        <v>0</v>
      </c>
      <c r="AR552">
        <f>COUNTIF('résultats bruts'!T552, 1) + COUNTIF('résultats bruts'!AR552,1) + COUNTIF('résultats bruts'!DB552,1)</f>
        <v>0</v>
      </c>
      <c r="AS552">
        <f>AR552/3</f>
        <v>0</v>
      </c>
      <c r="AT552">
        <f>AR552+AP552</f>
        <v>0</v>
      </c>
      <c r="AU552">
        <f>AT552/6</f>
        <v>0</v>
      </c>
      <c r="AV552">
        <f>COUNTIF('résultats bruts'!X552, 1) + COUNTIF('résultats bruts'!BB552,1) + COUNTIF('résultats bruts'!DA552,1)</f>
        <v>0</v>
      </c>
      <c r="AW552">
        <f>AV552/3</f>
        <v>0</v>
      </c>
      <c r="AX552">
        <f>COUNTIF('résultats bruts'!AA552, 1) + COUNTIF('résultats bruts'!AX552,1) + COUNTIF('résultats bruts'!CY552,1)</f>
        <v>0</v>
      </c>
      <c r="AY552">
        <f>AX552/3</f>
        <v>0</v>
      </c>
      <c r="AZ552">
        <f>AX552+AV552</f>
        <v>0</v>
      </c>
      <c r="BA552">
        <f>AZ552/6</f>
        <v>0</v>
      </c>
      <c r="BB552">
        <f>AZ552+AT552</f>
        <v>0</v>
      </c>
      <c r="BC552">
        <f>BB552/12</f>
        <v>0</v>
      </c>
      <c r="BD552">
        <f>COUNTIF('résultats bruts'!U552, 1) + COUNTIF('résultats bruts'!AZ552,1) + COUNTIF('résultats bruts'!CX552,1)</f>
        <v>0</v>
      </c>
      <c r="BE552">
        <f>BD552/3</f>
        <v>0</v>
      </c>
      <c r="BF552">
        <f>COUNTIF('résultats bruts'!S552, 1) + COUNTIF('résultats bruts'!BA552,1) + COUNTIF('résultats bruts'!CV552,1)</f>
        <v>0</v>
      </c>
      <c r="BG552">
        <f>BF552/3</f>
        <v>0</v>
      </c>
      <c r="BH552">
        <f>BF552+BD552</f>
        <v>0</v>
      </c>
      <c r="BI552">
        <f>BH552/6</f>
        <v>0</v>
      </c>
      <c r="BJ552">
        <f>BH552+BB552</f>
        <v>0</v>
      </c>
      <c r="BK552">
        <f>BJ552/18</f>
        <v>0</v>
      </c>
      <c r="BL552">
        <f>COUNTIF('résultats bruts'!AB552, 1) + COUNTIF('résultats bruts'!AC552,1) + COUNTIF('résultats bruts'!BC552,1)+ COUNTIF('résultats bruts'!BD552,1)+ COUNTIF('résultats bruts'!DE552,1)+ COUNTIF('résultats bruts'!DF552,1)</f>
        <v>0</v>
      </c>
      <c r="BM552">
        <f>BL552/6</f>
        <v>0</v>
      </c>
      <c r="BN552">
        <f>BJ552+AN552+BL552</f>
        <v>0</v>
      </c>
      <c r="BO552">
        <f>BN552/42</f>
        <v>0</v>
      </c>
      <c r="BP552">
        <f>COUNTIF('résultats bruts'!DS552,1) + COUNTIF('résultats bruts'!DQ552,1)</f>
        <v>0</v>
      </c>
      <c r="BQ552">
        <f>BP552/2</f>
        <v>0</v>
      </c>
      <c r="BR552">
        <f>COUNTIF('résultats bruts'!DR552,1)+COUNTIF('résultats bruts'!DT552,1)</f>
        <v>0</v>
      </c>
      <c r="BS552">
        <f>BR552/2</f>
        <v>0</v>
      </c>
      <c r="BT552">
        <f>'résultats bruts'!AR552</f>
        <v>0</v>
      </c>
      <c r="BU552">
        <f>'résultats bruts'!DR552</f>
        <v>0</v>
      </c>
      <c r="BV552">
        <f>'résultats bruts'!AS552</f>
        <v>0</v>
      </c>
      <c r="BW552">
        <f>'résultats bruts'!DT552</f>
        <v>0</v>
      </c>
      <c r="BX552">
        <f>COUNTIF('résultats bruts'!AI552, 1) + COUNTIF('résultats bruts'!BP552,1) + COUNTIF('résultats bruts'!DG552,1)</f>
        <v>0</v>
      </c>
      <c r="BY552">
        <f>BX552/3</f>
        <v>0</v>
      </c>
      <c r="BZ552">
        <f>COUNTIF('résultats bruts'!AL552, 1) + COUNTIF('résultats bruts'!BN552,1) + COUNTIF('résultats bruts'!DI552,1)</f>
        <v>0</v>
      </c>
      <c r="CA552">
        <f>BZ552/3</f>
        <v>0</v>
      </c>
      <c r="CB552">
        <f>BX552+BZ552</f>
        <v>0</v>
      </c>
      <c r="CC552">
        <f>CB552/6</f>
        <v>0</v>
      </c>
      <c r="CD552">
        <f>COUNTIF('résultats bruts'!AK552, 1) + COUNTIF('résultats bruts'!BR552,1) + COUNTIF('résultats bruts'!DM552,1)</f>
        <v>0</v>
      </c>
      <c r="CE552">
        <f>CD552/3</f>
        <v>0</v>
      </c>
      <c r="CF552">
        <f>COUNTIF('résultats bruts'!AE552, 1) + COUNTIF('résultats bruts'!BL552,1) + COUNTIF('résultats bruts'!DN552,1)</f>
        <v>0</v>
      </c>
      <c r="CG552">
        <f>CF552/3</f>
        <v>0</v>
      </c>
      <c r="CH552">
        <f>CF552+CD552</f>
        <v>0</v>
      </c>
      <c r="CI552">
        <f>CH552/6</f>
        <v>0</v>
      </c>
      <c r="CJ552">
        <f>COUNTIF('résultats bruts'!AJ552, 1) + COUNTIF('résultats bruts'!BM552,1) + COUNTIF('résultats bruts'!DL552,1)</f>
        <v>0</v>
      </c>
      <c r="CK552">
        <f>CJ552/3</f>
        <v>0</v>
      </c>
      <c r="CL552">
        <f>COUNTIF('résultats bruts'!AH552, 1) + COUNTIF('résultats bruts'!BK552,1) + COUNTIF('résultats bruts'!DK552,1)</f>
        <v>0</v>
      </c>
      <c r="CM552">
        <f>CL552/3</f>
        <v>0</v>
      </c>
      <c r="CN552">
        <f>CL552+CJ552</f>
        <v>0</v>
      </c>
      <c r="CO552">
        <f>CN552/6</f>
        <v>0</v>
      </c>
      <c r="CP552">
        <f>COUNTIF('résultats bruts'!AF552, 1) + COUNTIF('résultats bruts'!BO552,1) + COUNTIF('résultats bruts'!DJ552,1)</f>
        <v>0</v>
      </c>
      <c r="CQ552">
        <f>CP552/3</f>
        <v>0</v>
      </c>
      <c r="CR552">
        <f>COUNTIF('résultats bruts'!AG552, 1) + COUNTIF('résultats bruts'!BQ552,1) + COUNTIF('résultats bruts'!DH552,1)</f>
        <v>0</v>
      </c>
      <c r="CS552">
        <f>CR552/3</f>
        <v>0</v>
      </c>
      <c r="CT552">
        <f>CR552+CP552</f>
        <v>0</v>
      </c>
      <c r="CU552">
        <f>CT552/6</f>
        <v>0</v>
      </c>
      <c r="CV552">
        <f>COUNTIF('résultats bruts'!AM552, 1) + COUNTIF('résultats bruts'!AN552,1) + COUNTIF('résultats bruts'!BS552,1) +COUNTIF('résultats bruts'!BT552, 1) + COUNTIF('résultats bruts'!DO552,1) + COUNTIF('résultats bruts'!DP552,1)</f>
        <v>0</v>
      </c>
      <c r="CW552">
        <f>+CV552/6</f>
        <v>0</v>
      </c>
      <c r="CX552">
        <f>CT552+CN552+CH552+CB588</f>
        <v>0</v>
      </c>
      <c r="CY552">
        <f>CX552/30</f>
        <v>0</v>
      </c>
      <c r="CZ552">
        <f>COUNTIF('résultats bruts'!AO552,1)</f>
        <v>0</v>
      </c>
      <c r="DA552">
        <f>COUNTIF('résultats bruts'!AP552,1)</f>
        <v>0</v>
      </c>
      <c r="DB552">
        <f>CZ552+DA552</f>
        <v>0</v>
      </c>
      <c r="DC552">
        <f>DB552/2</f>
        <v>0</v>
      </c>
      <c r="DD552">
        <f>COUNTIF('résultats bruts'!BU552,1)</f>
        <v>0</v>
      </c>
      <c r="DE552">
        <f>COUNTIF('résultats bruts'!BV552,1)</f>
        <v>0</v>
      </c>
      <c r="DF552">
        <f>DD552+DE552</f>
        <v>0</v>
      </c>
      <c r="DG552">
        <f>DD552+DE552</f>
        <v>0</v>
      </c>
      <c r="DH552">
        <f>DG552/2</f>
        <v>0</v>
      </c>
      <c r="DJ552">
        <f>COUNTIF(CD552, 1)</f>
        <v>0</v>
      </c>
      <c r="DK552">
        <f>DB552+DG552+DJ552</f>
        <v>0</v>
      </c>
      <c r="DL552">
        <f>DK552/5</f>
        <v>0</v>
      </c>
      <c r="DM552">
        <f>COUNTIF('résultats bruts'!BG552,1)+COUNTIF('résultats bruts'!BJ552,1)</f>
        <v>0</v>
      </c>
      <c r="DN552">
        <f>DM552/2</f>
        <v>0</v>
      </c>
      <c r="DO552">
        <f>COUNTIF('résultats bruts'!CD552,1)+COUNTIF('résultats bruts'!CF552,1) + COUNTIF('résultats bruts'!CO552,1)+COUNTIF('résultats bruts'!CR552,1)</f>
        <v>0</v>
      </c>
      <c r="DP552">
        <f>DO552/4</f>
        <v>0</v>
      </c>
      <c r="DQ552">
        <f>DM552+DO552</f>
        <v>0</v>
      </c>
      <c r="DR552">
        <f>DQ552/6</f>
        <v>0</v>
      </c>
      <c r="DS552">
        <f>COUNTIF('résultats bruts'!BF552,1)+COUNTIF('résultats bruts'!BI552,1)</f>
        <v>0</v>
      </c>
      <c r="DT552">
        <f>DS552/2</f>
        <v>0</v>
      </c>
      <c r="DU552">
        <f>COUNTIF('résultats bruts'!CE552,1)+COUNTIF('résultats bruts'!CH552,1) + COUNTIF('résultats bruts'!CP552,1)</f>
        <v>0</v>
      </c>
      <c r="DV552">
        <f>DU552/4</f>
        <v>0</v>
      </c>
      <c r="DW552">
        <f>DS552+DU552</f>
        <v>0</v>
      </c>
      <c r="DX552">
        <f>DW552/6</f>
        <v>0</v>
      </c>
      <c r="DY552">
        <f>COUNTIF('résultats bruts'!BE552,1)+COUNTIF('résultats bruts'!BH552,1)</f>
        <v>0</v>
      </c>
      <c r="DZ552">
        <f>DY552/2</f>
        <v>0</v>
      </c>
      <c r="EA552">
        <f>COUNTIF('résultats bruts'!CC552,1)+COUNTIF('résultats bruts'!CG552,1) + COUNTIF('résultats bruts'!CN552,1)</f>
        <v>0</v>
      </c>
      <c r="EB552">
        <f>EA552/3</f>
        <v>0</v>
      </c>
      <c r="EC552">
        <f>EA552+DY552</f>
        <v>0</v>
      </c>
      <c r="ED552">
        <f>EC552/5</f>
        <v>0</v>
      </c>
      <c r="EE552">
        <f>EC552+DW552+DQ552</f>
        <v>0</v>
      </c>
      <c r="EF552">
        <f>EE552/17</f>
        <v>0</v>
      </c>
    </row>
    <row r="553">
      <c r="A553">
        <f>'résultats bruts'!A553</f>
        <v>0</v>
      </c>
      <c r="B553">
        <f>'résultats bruts'!B553</f>
        <v>0</v>
      </c>
      <c r="C553">
        <f>'résultats bruts'!C553</f>
        <v>0</v>
      </c>
      <c r="D553">
        <f>'résultats bruts'!D553</f>
        <v>0</v>
      </c>
      <c r="E553">
        <f>'résultats bruts'!E553</f>
        <v>0</v>
      </c>
      <c r="F553">
        <f>'résultats bruts'!F553</f>
        <v>551</v>
      </c>
      <c r="G553">
        <f>COUNTIF('résultats bruts'!K553,1) +COUNTIF('résultats bruts'!CJ553:CK553,1)+COUNTIF('résultats bruts'!CJ553:CK553,"0A")</f>
        <v>0</v>
      </c>
      <c r="H553">
        <f>G553/3</f>
        <v>0</v>
      </c>
      <c r="I553">
        <f>COUNTIF('résultats bruts'!O553,1) + COUNTIF('résultats bruts'!AD553,1) + COUNTIF('résultats bruts'!CA553,1) + COUNTIF('résultats bruts'!DU553, 1) + COUNTIF('résultats bruts'!DU553,"0B")</f>
        <v>0</v>
      </c>
      <c r="J553">
        <f>I553/4</f>
        <v>0</v>
      </c>
      <c r="K553">
        <f>COUNTIF('résultats bruts'!CJ553:CK553,1)</f>
        <v>0</v>
      </c>
      <c r="L553">
        <f>K553/2</f>
        <v>0</v>
      </c>
      <c r="M553">
        <f>COUNTIF('résultats bruts'!CM553,1)</f>
        <v>0</v>
      </c>
      <c r="N553">
        <f>COUNTIF('résultats bruts'!DU553,1)</f>
        <v>0</v>
      </c>
      <c r="O553">
        <f>M553+N553</f>
        <v>0</v>
      </c>
      <c r="P553">
        <f>O553/2</f>
        <v>0</v>
      </c>
      <c r="Q553">
        <f>COUNTIF('résultats bruts'!CB553, "1A")+COUNTIF('résultats bruts'!CB553, "1B")</f>
        <v>0</v>
      </c>
      <c r="R553">
        <f>O553+K553+I553+G553</f>
        <v>0</v>
      </c>
      <c r="S553">
        <f>R553/11</f>
        <v>0</v>
      </c>
      <c r="T553">
        <f>COUNTIF('résultats bruts'!Q553, 1) + COUNTIF('résultats bruts'!AU553,1) + COUNTIF('résultats bruts'!CW553,1)</f>
        <v>0</v>
      </c>
      <c r="U553">
        <f>T553/3</f>
        <v>0</v>
      </c>
      <c r="V553">
        <f>COUNTIF('résultats bruts'!P553,1) + COUNTIF('résultats bruts'!AS553,1) + COUNTIF('résultats bruts'!DD553,1)</f>
        <v>0</v>
      </c>
      <c r="W553">
        <f>V553/3</f>
        <v>0</v>
      </c>
      <c r="X553">
        <f>T553+V553</f>
        <v>0</v>
      </c>
      <c r="Y553">
        <f>X553/6</f>
        <v>0</v>
      </c>
      <c r="Z553">
        <f>COUNTIF('résultats bruts'!V553, 1) + COUNTIF('résultats bruts'!AT553,1) + COUNTIF('résultats bruts'!CT553,1)</f>
        <v>0</v>
      </c>
      <c r="AA553">
        <f>Z553/3</f>
        <v>0</v>
      </c>
      <c r="AB553">
        <f>COUNTIF('résultats bruts'!W553, 1) + COUNTIF('résultats bruts'!AV553,1) + COUNTIF('résultats bruts'!CZ553,1)</f>
        <v>0</v>
      </c>
      <c r="AC553">
        <f>AB553/3</f>
        <v>0</v>
      </c>
      <c r="AD553">
        <f>AB553+Z553</f>
        <v>0</v>
      </c>
      <c r="AE553">
        <f>AD553/6</f>
        <v>0</v>
      </c>
      <c r="AF553">
        <f>AD553+X553</f>
        <v>0</v>
      </c>
      <c r="AG553">
        <f>AF553/12</f>
        <v>0</v>
      </c>
      <c r="AH553">
        <f>COUNTIF('résultats bruts'!R553, 1) + COUNTIF('résultats bruts'!AW553,1) + COUNTIF('résultats bruts'!CU553,1)</f>
        <v>0</v>
      </c>
      <c r="AI553">
        <f>AH553/3</f>
        <v>0</v>
      </c>
      <c r="AJ553">
        <f>COUNTIF('résultats bruts'!Z553, 1) + COUNTIF('résultats bruts'!AQ553,1) + COUNTIF('résultats bruts'!CS553,1)</f>
        <v>0</v>
      </c>
      <c r="AK553">
        <f>AJ553/3</f>
        <v>0</v>
      </c>
      <c r="AL553">
        <f>AH553+AJ553</f>
        <v>0</v>
      </c>
      <c r="AM553">
        <f>AL553/6</f>
        <v>0</v>
      </c>
      <c r="AN553">
        <f>AL553+AF553</f>
        <v>0</v>
      </c>
      <c r="AO553">
        <f>AN553/18</f>
        <v>0</v>
      </c>
      <c r="AP553">
        <f>COUNTIF('résultats bruts'!Y553, 1) + COUNTIF('résultats bruts'!AY553,1) + COUNTIF('résultats bruts'!DC553,1)</f>
        <v>0</v>
      </c>
      <c r="AQ553">
        <f>AP553/3</f>
        <v>0</v>
      </c>
      <c r="AR553">
        <f>COUNTIF('résultats bruts'!T553, 1) + COUNTIF('résultats bruts'!AR553,1) + COUNTIF('résultats bruts'!DB553,1)</f>
        <v>0</v>
      </c>
      <c r="AS553">
        <f>AR553/3</f>
        <v>0</v>
      </c>
      <c r="AT553">
        <f>AR553+AP553</f>
        <v>0</v>
      </c>
      <c r="AU553">
        <f>AT553/6</f>
        <v>0</v>
      </c>
      <c r="AV553">
        <f>COUNTIF('résultats bruts'!X553, 1) + COUNTIF('résultats bruts'!BB553,1) + COUNTIF('résultats bruts'!DA553,1)</f>
        <v>0</v>
      </c>
      <c r="AW553">
        <f>AV553/3</f>
        <v>0</v>
      </c>
      <c r="AX553">
        <f>COUNTIF('résultats bruts'!AA553, 1) + COUNTIF('résultats bruts'!AX553,1) + COUNTIF('résultats bruts'!CY553,1)</f>
        <v>0</v>
      </c>
      <c r="AY553">
        <f>AX553/3</f>
        <v>0</v>
      </c>
      <c r="AZ553">
        <f>AX553+AV553</f>
        <v>0</v>
      </c>
      <c r="BA553">
        <f>AZ553/6</f>
        <v>0</v>
      </c>
      <c r="BB553">
        <f>AZ553+AT553</f>
        <v>0</v>
      </c>
      <c r="BC553">
        <f>BB553/12</f>
        <v>0</v>
      </c>
      <c r="BD553">
        <f>COUNTIF('résultats bruts'!U553, 1) + COUNTIF('résultats bruts'!AZ553,1) + COUNTIF('résultats bruts'!CX553,1)</f>
        <v>0</v>
      </c>
      <c r="BE553">
        <f>BD553/3</f>
        <v>0</v>
      </c>
      <c r="BF553">
        <f>COUNTIF('résultats bruts'!S553, 1) + COUNTIF('résultats bruts'!BA553,1) + COUNTIF('résultats bruts'!CV553,1)</f>
        <v>0</v>
      </c>
      <c r="BG553">
        <f>BF553/3</f>
        <v>0</v>
      </c>
      <c r="BH553">
        <f>BF553+BD553</f>
        <v>0</v>
      </c>
      <c r="BI553">
        <f>BH553/6</f>
        <v>0</v>
      </c>
      <c r="BJ553">
        <f>BH553+BB553</f>
        <v>0</v>
      </c>
      <c r="BK553">
        <f>BJ553/18</f>
        <v>0</v>
      </c>
      <c r="BL553">
        <f>COUNTIF('résultats bruts'!AB553, 1) + COUNTIF('résultats bruts'!AC553,1) + COUNTIF('résultats bruts'!BC553,1)+ COUNTIF('résultats bruts'!BD553,1)+ COUNTIF('résultats bruts'!DE553,1)+ COUNTIF('résultats bruts'!DF553,1)</f>
        <v>0</v>
      </c>
      <c r="BM553">
        <f>BL553/6</f>
        <v>0</v>
      </c>
      <c r="BN553">
        <f>BJ553+AN553+BL553</f>
        <v>0</v>
      </c>
      <c r="BO553">
        <f>BN553/42</f>
        <v>0</v>
      </c>
      <c r="BP553">
        <f>COUNTIF('résultats bruts'!DS553,1) + COUNTIF('résultats bruts'!DQ553,1)</f>
        <v>0</v>
      </c>
      <c r="BQ553">
        <f>BP553/2</f>
        <v>0</v>
      </c>
      <c r="BR553">
        <f>COUNTIF('résultats bruts'!DR553,1)+COUNTIF('résultats bruts'!DT553,1)</f>
        <v>0</v>
      </c>
      <c r="BS553">
        <f>BR553/2</f>
        <v>0</v>
      </c>
      <c r="BT553">
        <f>'résultats bruts'!AR553</f>
        <v>0</v>
      </c>
      <c r="BU553">
        <f>'résultats bruts'!DR553</f>
        <v>0</v>
      </c>
      <c r="BV553">
        <f>'résultats bruts'!AS553</f>
        <v>0</v>
      </c>
      <c r="BW553">
        <f>'résultats bruts'!DT553</f>
        <v>0</v>
      </c>
      <c r="BX553">
        <f>COUNTIF('résultats bruts'!AI553, 1) + COUNTIF('résultats bruts'!BP553,1) + COUNTIF('résultats bruts'!DG553,1)</f>
        <v>0</v>
      </c>
      <c r="BY553">
        <f>BX553/3</f>
        <v>0</v>
      </c>
      <c r="BZ553">
        <f>COUNTIF('résultats bruts'!AL553, 1) + COUNTIF('résultats bruts'!BN553,1) + COUNTIF('résultats bruts'!DI553,1)</f>
        <v>0</v>
      </c>
      <c r="CA553">
        <f>BZ553/3</f>
        <v>0</v>
      </c>
      <c r="CB553">
        <f>BX553+BZ553</f>
        <v>0</v>
      </c>
      <c r="CC553">
        <f>CB553/6</f>
        <v>0</v>
      </c>
      <c r="CD553">
        <f>COUNTIF('résultats bruts'!AK553, 1) + COUNTIF('résultats bruts'!BR553,1) + COUNTIF('résultats bruts'!DM553,1)</f>
        <v>0</v>
      </c>
      <c r="CE553">
        <f>CD553/3</f>
        <v>0</v>
      </c>
      <c r="CF553">
        <f>COUNTIF('résultats bruts'!AE553, 1) + COUNTIF('résultats bruts'!BL553,1) + COUNTIF('résultats bruts'!DN553,1)</f>
        <v>0</v>
      </c>
      <c r="CG553">
        <f>CF553/3</f>
        <v>0</v>
      </c>
      <c r="CH553">
        <f>CF553+CD553</f>
        <v>0</v>
      </c>
      <c r="CI553">
        <f>CH553/6</f>
        <v>0</v>
      </c>
      <c r="CJ553">
        <f>COUNTIF('résultats bruts'!AJ553, 1) + COUNTIF('résultats bruts'!BM553,1) + COUNTIF('résultats bruts'!DL553,1)</f>
        <v>0</v>
      </c>
      <c r="CK553">
        <f>CJ553/3</f>
        <v>0</v>
      </c>
      <c r="CL553">
        <f>COUNTIF('résultats bruts'!AH553, 1) + COUNTIF('résultats bruts'!BK553,1) + COUNTIF('résultats bruts'!DK553,1)</f>
        <v>0</v>
      </c>
      <c r="CM553">
        <f>CL553/3</f>
        <v>0</v>
      </c>
      <c r="CN553">
        <f>CL553+CJ553</f>
        <v>0</v>
      </c>
      <c r="CO553">
        <f>CN553/6</f>
        <v>0</v>
      </c>
      <c r="CP553">
        <f>COUNTIF('résultats bruts'!AF553, 1) + COUNTIF('résultats bruts'!BO553,1) + COUNTIF('résultats bruts'!DJ553,1)</f>
        <v>0</v>
      </c>
      <c r="CQ553">
        <f>CP553/3</f>
        <v>0</v>
      </c>
      <c r="CR553">
        <f>COUNTIF('résultats bruts'!AG553, 1) + COUNTIF('résultats bruts'!BQ553,1) + COUNTIF('résultats bruts'!DH553,1)</f>
        <v>0</v>
      </c>
      <c r="CS553">
        <f>CR553/3</f>
        <v>0</v>
      </c>
      <c r="CT553">
        <f>CR553+CP553</f>
        <v>0</v>
      </c>
      <c r="CU553">
        <f>CT553/6</f>
        <v>0</v>
      </c>
      <c r="CV553">
        <f>COUNTIF('résultats bruts'!AM553, 1) + COUNTIF('résultats bruts'!AN553,1) + COUNTIF('résultats bruts'!BS553,1) +COUNTIF('résultats bruts'!BT553, 1) + COUNTIF('résultats bruts'!DO553,1) + COUNTIF('résultats bruts'!DP553,1)</f>
        <v>0</v>
      </c>
      <c r="CW553">
        <f>+CV553/6</f>
        <v>0</v>
      </c>
      <c r="CX553">
        <f>CT553+CN553+CH553+CB589</f>
        <v>0</v>
      </c>
      <c r="CY553">
        <f>CX553/30</f>
        <v>0</v>
      </c>
      <c r="CZ553">
        <f>COUNTIF('résultats bruts'!AO553,1)</f>
        <v>0</v>
      </c>
      <c r="DA553">
        <f>COUNTIF('résultats bruts'!AP553,1)</f>
        <v>0</v>
      </c>
      <c r="DB553">
        <f>CZ553+DA553</f>
        <v>0</v>
      </c>
      <c r="DC553">
        <f>DB553/2</f>
        <v>0</v>
      </c>
      <c r="DD553">
        <f>COUNTIF('résultats bruts'!BU553,1)</f>
        <v>0</v>
      </c>
      <c r="DE553">
        <f>COUNTIF('résultats bruts'!BV553,1)</f>
        <v>0</v>
      </c>
      <c r="DF553">
        <f>DD553+DE553</f>
        <v>0</v>
      </c>
      <c r="DG553">
        <f>DD553+DE553</f>
        <v>0</v>
      </c>
      <c r="DH553">
        <f>DG553/2</f>
        <v>0</v>
      </c>
      <c r="DJ553">
        <f>COUNTIF(CD553, 1)</f>
        <v>0</v>
      </c>
      <c r="DK553">
        <f>DB553+DG553+DJ553</f>
        <v>0</v>
      </c>
      <c r="DL553">
        <f>DK553/5</f>
        <v>0</v>
      </c>
      <c r="DM553">
        <f>COUNTIF('résultats bruts'!BG553,1)+COUNTIF('résultats bruts'!BJ553,1)</f>
        <v>0</v>
      </c>
      <c r="DN553">
        <f>DM553/2</f>
        <v>0</v>
      </c>
      <c r="DO553">
        <f>COUNTIF('résultats bruts'!CD553,1)+COUNTIF('résultats bruts'!CF553,1) + COUNTIF('résultats bruts'!CO553,1)+COUNTIF('résultats bruts'!CR553,1)</f>
        <v>0</v>
      </c>
      <c r="DP553">
        <f>DO553/4</f>
        <v>0</v>
      </c>
      <c r="DQ553">
        <f>DM553+DO553</f>
        <v>0</v>
      </c>
      <c r="DR553">
        <f>DQ553/6</f>
        <v>0</v>
      </c>
      <c r="DS553">
        <f>COUNTIF('résultats bruts'!BF553,1)+COUNTIF('résultats bruts'!BI553,1)</f>
        <v>0</v>
      </c>
      <c r="DT553">
        <f>DS553/2</f>
        <v>0</v>
      </c>
      <c r="DU553">
        <f>COUNTIF('résultats bruts'!CE553,1)+COUNTIF('résultats bruts'!CH553,1) + COUNTIF('résultats bruts'!CP553,1)</f>
        <v>0</v>
      </c>
      <c r="DV553">
        <f>DU553/4</f>
        <v>0</v>
      </c>
      <c r="DW553">
        <f>DS553+DU553</f>
        <v>0</v>
      </c>
      <c r="DX553">
        <f>DW553/6</f>
        <v>0</v>
      </c>
      <c r="DY553">
        <f>COUNTIF('résultats bruts'!BE553,1)+COUNTIF('résultats bruts'!BH553,1)</f>
        <v>0</v>
      </c>
      <c r="DZ553">
        <f>DY553/2</f>
        <v>0</v>
      </c>
      <c r="EA553">
        <f>COUNTIF('résultats bruts'!CC553,1)+COUNTIF('résultats bruts'!CG553,1) + COUNTIF('résultats bruts'!CN553,1)</f>
        <v>0</v>
      </c>
      <c r="EB553">
        <f>EA553/3</f>
        <v>0</v>
      </c>
      <c r="EC553">
        <f>EA553+DY553</f>
        <v>0</v>
      </c>
      <c r="ED553">
        <f>EC553/5</f>
        <v>0</v>
      </c>
      <c r="EE553">
        <f>EC553+DW553+DQ553</f>
        <v>0</v>
      </c>
      <c r="EF553">
        <f>EE553/17</f>
        <v>0</v>
      </c>
    </row>
    <row r="554">
      <c r="A554">
        <f>'résultats bruts'!A554</f>
        <v>0</v>
      </c>
      <c r="B554">
        <f>'résultats bruts'!B554</f>
        <v>0</v>
      </c>
      <c r="C554">
        <f>'résultats bruts'!C554</f>
        <v>0</v>
      </c>
      <c r="D554">
        <f>'résultats bruts'!D554</f>
        <v>0</v>
      </c>
      <c r="E554">
        <f>'résultats bruts'!E554</f>
        <v>0</v>
      </c>
      <c r="F554">
        <f>'résultats bruts'!F554</f>
        <v>552</v>
      </c>
      <c r="G554">
        <f>COUNTIF('résultats bruts'!K554,1) +COUNTIF('résultats bruts'!CJ554:CK554,1)+COUNTIF('résultats bruts'!CJ554:CK554,"0A")</f>
        <v>0</v>
      </c>
      <c r="H554">
        <f>G554/3</f>
        <v>0</v>
      </c>
      <c r="I554">
        <f>COUNTIF('résultats bruts'!O554,1) + COUNTIF('résultats bruts'!AD554,1) + COUNTIF('résultats bruts'!CA554,1) + COUNTIF('résultats bruts'!DU554, 1) + COUNTIF('résultats bruts'!DU554,"0B")</f>
        <v>0</v>
      </c>
      <c r="J554">
        <f>I554/4</f>
        <v>0</v>
      </c>
      <c r="K554">
        <f>COUNTIF('résultats bruts'!CJ554:CK554,1)</f>
        <v>0</v>
      </c>
      <c r="L554">
        <f>K554/2</f>
        <v>0</v>
      </c>
      <c r="M554">
        <f>COUNTIF('résultats bruts'!CM554,1)</f>
        <v>0</v>
      </c>
      <c r="N554">
        <f>COUNTIF('résultats bruts'!DU554,1)</f>
        <v>0</v>
      </c>
      <c r="O554">
        <f>M554+N554</f>
        <v>0</v>
      </c>
      <c r="P554">
        <f>O554/2</f>
        <v>0</v>
      </c>
      <c r="Q554">
        <f>COUNTIF('résultats bruts'!CB554, "1A")+COUNTIF('résultats bruts'!CB554, "1B")</f>
        <v>0</v>
      </c>
      <c r="R554">
        <f>O554+K554+I554+G554</f>
        <v>0</v>
      </c>
      <c r="S554">
        <f>R554/11</f>
        <v>0</v>
      </c>
      <c r="T554">
        <f>COUNTIF('résultats bruts'!Q554, 1) + COUNTIF('résultats bruts'!AU554,1) + COUNTIF('résultats bruts'!CW554,1)</f>
        <v>0</v>
      </c>
      <c r="U554">
        <f>T554/3</f>
        <v>0</v>
      </c>
      <c r="V554">
        <f>COUNTIF('résultats bruts'!P554,1) + COUNTIF('résultats bruts'!AS554,1) + COUNTIF('résultats bruts'!DD554,1)</f>
        <v>0</v>
      </c>
      <c r="W554">
        <f>V554/3</f>
        <v>0</v>
      </c>
      <c r="X554">
        <f>T554+V554</f>
        <v>0</v>
      </c>
      <c r="Y554">
        <f>X554/6</f>
        <v>0</v>
      </c>
      <c r="Z554">
        <f>COUNTIF('résultats bruts'!V554, 1) + COUNTIF('résultats bruts'!AT554,1) + COUNTIF('résultats bruts'!CT554,1)</f>
        <v>0</v>
      </c>
      <c r="AA554">
        <f>Z554/3</f>
        <v>0</v>
      </c>
      <c r="AB554">
        <f>COUNTIF('résultats bruts'!W554, 1) + COUNTIF('résultats bruts'!AV554,1) + COUNTIF('résultats bruts'!CZ554,1)</f>
        <v>0</v>
      </c>
      <c r="AC554">
        <f>AB554/3</f>
        <v>0</v>
      </c>
      <c r="AD554">
        <f>AB554+Z554</f>
        <v>0</v>
      </c>
      <c r="AE554">
        <f>AD554/6</f>
        <v>0</v>
      </c>
      <c r="AF554">
        <f>AD554+X554</f>
        <v>0</v>
      </c>
      <c r="AG554">
        <f>AF554/12</f>
        <v>0</v>
      </c>
      <c r="AH554">
        <f>COUNTIF('résultats bruts'!R554, 1) + COUNTIF('résultats bruts'!AW554,1) + COUNTIF('résultats bruts'!CU554,1)</f>
        <v>0</v>
      </c>
      <c r="AI554">
        <f>AH554/3</f>
        <v>0</v>
      </c>
      <c r="AJ554">
        <f>COUNTIF('résultats bruts'!Z554, 1) + COUNTIF('résultats bruts'!AQ554,1) + COUNTIF('résultats bruts'!CS554,1)</f>
        <v>0</v>
      </c>
      <c r="AK554">
        <f>AJ554/3</f>
        <v>0</v>
      </c>
      <c r="AL554">
        <f>AH554+AJ554</f>
        <v>0</v>
      </c>
      <c r="AM554">
        <f>AL554/6</f>
        <v>0</v>
      </c>
      <c r="AN554">
        <f>AL554+AF554</f>
        <v>0</v>
      </c>
      <c r="AO554">
        <f>AN554/18</f>
        <v>0</v>
      </c>
      <c r="AP554">
        <f>COUNTIF('résultats bruts'!Y554, 1) + COUNTIF('résultats bruts'!AY554,1) + COUNTIF('résultats bruts'!DC554,1)</f>
        <v>0</v>
      </c>
      <c r="AQ554">
        <f>AP554/3</f>
        <v>0</v>
      </c>
      <c r="AR554">
        <f>COUNTIF('résultats bruts'!T554, 1) + COUNTIF('résultats bruts'!AR554,1) + COUNTIF('résultats bruts'!DB554,1)</f>
        <v>0</v>
      </c>
      <c r="AS554">
        <f>AR554/3</f>
        <v>0</v>
      </c>
      <c r="AT554">
        <f>AR554+AP554</f>
        <v>0</v>
      </c>
      <c r="AU554">
        <f>AT554/6</f>
        <v>0</v>
      </c>
      <c r="AV554">
        <f>COUNTIF('résultats bruts'!X554, 1) + COUNTIF('résultats bruts'!BB554,1) + COUNTIF('résultats bruts'!DA554,1)</f>
        <v>0</v>
      </c>
      <c r="AW554">
        <f>AV554/3</f>
        <v>0</v>
      </c>
      <c r="AX554">
        <f>COUNTIF('résultats bruts'!AA554, 1) + COUNTIF('résultats bruts'!AX554,1) + COUNTIF('résultats bruts'!CY554,1)</f>
        <v>0</v>
      </c>
      <c r="AY554">
        <f>AX554/3</f>
        <v>0</v>
      </c>
      <c r="AZ554">
        <f>AX554+AV554</f>
        <v>0</v>
      </c>
      <c r="BA554">
        <f>AZ554/6</f>
        <v>0</v>
      </c>
      <c r="BB554">
        <f>AZ554+AT554</f>
        <v>0</v>
      </c>
      <c r="BC554">
        <f>BB554/12</f>
        <v>0</v>
      </c>
      <c r="BD554">
        <f>COUNTIF('résultats bruts'!U554, 1) + COUNTIF('résultats bruts'!AZ554,1) + COUNTIF('résultats bruts'!CX554,1)</f>
        <v>0</v>
      </c>
      <c r="BE554">
        <f>BD554/3</f>
        <v>0</v>
      </c>
      <c r="BF554">
        <f>COUNTIF('résultats bruts'!S554, 1) + COUNTIF('résultats bruts'!BA554,1) + COUNTIF('résultats bruts'!CV554,1)</f>
        <v>0</v>
      </c>
      <c r="BG554">
        <f>BF554/3</f>
        <v>0</v>
      </c>
      <c r="BH554">
        <f>BF554+BD554</f>
        <v>0</v>
      </c>
      <c r="BI554">
        <f>BH554/6</f>
        <v>0</v>
      </c>
      <c r="BJ554">
        <f>BH554+BB554</f>
        <v>0</v>
      </c>
      <c r="BK554">
        <f>BJ554/18</f>
        <v>0</v>
      </c>
      <c r="BL554">
        <f>COUNTIF('résultats bruts'!AB554, 1) + COUNTIF('résultats bruts'!AC554,1) + COUNTIF('résultats bruts'!BC554,1)+ COUNTIF('résultats bruts'!BD554,1)+ COUNTIF('résultats bruts'!DE554,1)+ COUNTIF('résultats bruts'!DF554,1)</f>
        <v>0</v>
      </c>
      <c r="BM554">
        <f>BL554/6</f>
        <v>0</v>
      </c>
      <c r="BN554">
        <f>BJ554+AN554+BL554</f>
        <v>0</v>
      </c>
      <c r="BO554">
        <f>BN554/42</f>
        <v>0</v>
      </c>
      <c r="BP554">
        <f>COUNTIF('résultats bruts'!DS554,1) + COUNTIF('résultats bruts'!DQ554,1)</f>
        <v>0</v>
      </c>
      <c r="BQ554">
        <f>BP554/2</f>
        <v>0</v>
      </c>
      <c r="BR554">
        <f>COUNTIF('résultats bruts'!DR554,1)+COUNTIF('résultats bruts'!DT554,1)</f>
        <v>0</v>
      </c>
      <c r="BS554">
        <f>BR554/2</f>
        <v>0</v>
      </c>
      <c r="BT554">
        <f>'résultats bruts'!AR554</f>
        <v>0</v>
      </c>
      <c r="BU554">
        <f>'résultats bruts'!DR554</f>
        <v>0</v>
      </c>
      <c r="BV554">
        <f>'résultats bruts'!AS554</f>
        <v>0</v>
      </c>
      <c r="BW554">
        <f>'résultats bruts'!DT554</f>
        <v>0</v>
      </c>
      <c r="BX554">
        <f>COUNTIF('résultats bruts'!AI554, 1) + COUNTIF('résultats bruts'!BP554,1) + COUNTIF('résultats bruts'!DG554,1)</f>
        <v>0</v>
      </c>
      <c r="BY554">
        <f>BX554/3</f>
        <v>0</v>
      </c>
      <c r="BZ554">
        <f>COUNTIF('résultats bruts'!AL554, 1) + COUNTIF('résultats bruts'!BN554,1) + COUNTIF('résultats bruts'!DI554,1)</f>
        <v>0</v>
      </c>
      <c r="CA554">
        <f>BZ554/3</f>
        <v>0</v>
      </c>
      <c r="CB554">
        <f>BX554+BZ554</f>
        <v>0</v>
      </c>
      <c r="CC554">
        <f>CB554/6</f>
        <v>0</v>
      </c>
      <c r="CD554">
        <f>COUNTIF('résultats bruts'!AK554, 1) + COUNTIF('résultats bruts'!BR554,1) + COUNTIF('résultats bruts'!DM554,1)</f>
        <v>0</v>
      </c>
      <c r="CE554">
        <f>CD554/3</f>
        <v>0</v>
      </c>
      <c r="CF554">
        <f>COUNTIF('résultats bruts'!AE554, 1) + COUNTIF('résultats bruts'!BL554,1) + COUNTIF('résultats bruts'!DN554,1)</f>
        <v>0</v>
      </c>
      <c r="CG554">
        <f>CF554/3</f>
        <v>0</v>
      </c>
      <c r="CH554">
        <f>CF554+CD554</f>
        <v>0</v>
      </c>
      <c r="CI554">
        <f>CH554/6</f>
        <v>0</v>
      </c>
      <c r="CJ554">
        <f>COUNTIF('résultats bruts'!AJ554, 1) + COUNTIF('résultats bruts'!BM554,1) + COUNTIF('résultats bruts'!DL554,1)</f>
        <v>0</v>
      </c>
      <c r="CK554">
        <f>CJ554/3</f>
        <v>0</v>
      </c>
      <c r="CL554">
        <f>COUNTIF('résultats bruts'!AH554, 1) + COUNTIF('résultats bruts'!BK554,1) + COUNTIF('résultats bruts'!DK554,1)</f>
        <v>0</v>
      </c>
      <c r="CM554">
        <f>CL554/3</f>
        <v>0</v>
      </c>
      <c r="CN554">
        <f>CL554+CJ554</f>
        <v>0</v>
      </c>
      <c r="CO554">
        <f>CN554/6</f>
        <v>0</v>
      </c>
      <c r="CP554">
        <f>COUNTIF('résultats bruts'!AF554, 1) + COUNTIF('résultats bruts'!BO554,1) + COUNTIF('résultats bruts'!DJ554,1)</f>
        <v>0</v>
      </c>
      <c r="CQ554">
        <f>CP554/3</f>
        <v>0</v>
      </c>
      <c r="CR554">
        <f>COUNTIF('résultats bruts'!AG554, 1) + COUNTIF('résultats bruts'!BQ554,1) + COUNTIF('résultats bruts'!DH554,1)</f>
        <v>0</v>
      </c>
      <c r="CS554">
        <f>CR554/3</f>
        <v>0</v>
      </c>
      <c r="CT554">
        <f>CR554+CP554</f>
        <v>0</v>
      </c>
      <c r="CU554">
        <f>CT554/6</f>
        <v>0</v>
      </c>
      <c r="CV554">
        <f>COUNTIF('résultats bruts'!AM554, 1) + COUNTIF('résultats bruts'!AN554,1) + COUNTIF('résultats bruts'!BS554,1) +COUNTIF('résultats bruts'!BT554, 1) + COUNTIF('résultats bruts'!DO554,1) + COUNTIF('résultats bruts'!DP554,1)</f>
        <v>0</v>
      </c>
      <c r="CW554">
        <f>+CV554/6</f>
        <v>0</v>
      </c>
      <c r="CX554">
        <f>CT554+CN554+CH554+CB590</f>
        <v>0</v>
      </c>
      <c r="CY554">
        <f>CX554/30</f>
        <v>0</v>
      </c>
      <c r="CZ554">
        <f>COUNTIF('résultats bruts'!AO554,1)</f>
        <v>0</v>
      </c>
      <c r="DA554">
        <f>COUNTIF('résultats bruts'!AP554,1)</f>
        <v>0</v>
      </c>
      <c r="DB554">
        <f>CZ554+DA554</f>
        <v>0</v>
      </c>
      <c r="DC554">
        <f>DB554/2</f>
        <v>0</v>
      </c>
      <c r="DD554">
        <f>COUNTIF('résultats bruts'!BU554,1)</f>
        <v>0</v>
      </c>
      <c r="DE554">
        <f>COUNTIF('résultats bruts'!BV554,1)</f>
        <v>0</v>
      </c>
      <c r="DF554">
        <f>DD554+DE554</f>
        <v>0</v>
      </c>
      <c r="DG554">
        <f>DD554+DE554</f>
        <v>0</v>
      </c>
      <c r="DH554">
        <f>DG554/2</f>
        <v>0</v>
      </c>
      <c r="DJ554">
        <f>COUNTIF(CD554, 1)</f>
        <v>0</v>
      </c>
      <c r="DK554">
        <f>DB554+DG554+DJ554</f>
        <v>0</v>
      </c>
      <c r="DL554">
        <f>DK554/5</f>
        <v>0</v>
      </c>
      <c r="DM554">
        <f>COUNTIF('résultats bruts'!BG554,1)+COUNTIF('résultats bruts'!BJ554,1)</f>
        <v>0</v>
      </c>
      <c r="DN554">
        <f>DM554/2</f>
        <v>0</v>
      </c>
      <c r="DO554">
        <f>COUNTIF('résultats bruts'!CD554,1)+COUNTIF('résultats bruts'!CF554,1) + COUNTIF('résultats bruts'!CO554,1)+COUNTIF('résultats bruts'!CR554,1)</f>
        <v>0</v>
      </c>
      <c r="DP554">
        <f>DO554/4</f>
        <v>0</v>
      </c>
      <c r="DQ554">
        <f>DM554+DO554</f>
        <v>0</v>
      </c>
      <c r="DR554">
        <f>DQ554/6</f>
        <v>0</v>
      </c>
      <c r="DS554">
        <f>COUNTIF('résultats bruts'!BF554,1)+COUNTIF('résultats bruts'!BI554,1)</f>
        <v>0</v>
      </c>
      <c r="DT554">
        <f>DS554/2</f>
        <v>0</v>
      </c>
      <c r="DU554">
        <f>COUNTIF('résultats bruts'!CE554,1)+COUNTIF('résultats bruts'!CH554,1) + COUNTIF('résultats bruts'!CP554,1)</f>
        <v>0</v>
      </c>
      <c r="DV554">
        <f>DU554/4</f>
        <v>0</v>
      </c>
      <c r="DW554">
        <f>DS554+DU554</f>
        <v>0</v>
      </c>
      <c r="DX554">
        <f>DW554/6</f>
        <v>0</v>
      </c>
      <c r="DY554">
        <f>COUNTIF('résultats bruts'!BE554,1)+COUNTIF('résultats bruts'!BH554,1)</f>
        <v>0</v>
      </c>
      <c r="DZ554">
        <f>DY554/2</f>
        <v>0</v>
      </c>
      <c r="EA554">
        <f>COUNTIF('résultats bruts'!CC554,1)+COUNTIF('résultats bruts'!CG554,1) + COUNTIF('résultats bruts'!CN554,1)</f>
        <v>0</v>
      </c>
      <c r="EB554">
        <f>EA554/3</f>
        <v>0</v>
      </c>
      <c r="EC554">
        <f>EA554+DY554</f>
        <v>0</v>
      </c>
      <c r="ED554">
        <f>EC554/5</f>
        <v>0</v>
      </c>
      <c r="EE554">
        <f>EC554+DW554+DQ554</f>
        <v>0</v>
      </c>
      <c r="EF554">
        <f>EE554/17</f>
        <v>0</v>
      </c>
    </row>
    <row r="555">
      <c r="A555">
        <f>'résultats bruts'!A555</f>
        <v>0</v>
      </c>
      <c r="B555">
        <f>'résultats bruts'!B555</f>
        <v>0</v>
      </c>
      <c r="C555">
        <f>'résultats bruts'!C555</f>
        <v>0</v>
      </c>
      <c r="D555">
        <f>'résultats bruts'!D555</f>
        <v>0</v>
      </c>
      <c r="E555">
        <f>'résultats bruts'!E555</f>
        <v>0</v>
      </c>
      <c r="F555">
        <f>'résultats bruts'!F555</f>
        <v>553</v>
      </c>
      <c r="G555">
        <f>COUNTIF('résultats bruts'!K555,1) +COUNTIF('résultats bruts'!CJ555:CK555,1)+COUNTIF('résultats bruts'!CJ555:CK555,"0A")</f>
        <v>0</v>
      </c>
      <c r="H555">
        <f>G555/3</f>
        <v>0</v>
      </c>
      <c r="I555">
        <f>COUNTIF('résultats bruts'!O555,1) + COUNTIF('résultats bruts'!AD555,1) + COUNTIF('résultats bruts'!CA555,1) + COUNTIF('résultats bruts'!DU555, 1) + COUNTIF('résultats bruts'!DU555,"0B")</f>
        <v>0</v>
      </c>
      <c r="J555">
        <f>I555/4</f>
        <v>0</v>
      </c>
      <c r="K555">
        <f>COUNTIF('résultats bruts'!CJ555:CK555,1)</f>
        <v>0</v>
      </c>
      <c r="L555">
        <f>K555/2</f>
        <v>0</v>
      </c>
      <c r="M555">
        <f>COUNTIF('résultats bruts'!CM555,1)</f>
        <v>0</v>
      </c>
      <c r="N555">
        <f>COUNTIF('résultats bruts'!DU555,1)</f>
        <v>0</v>
      </c>
      <c r="O555">
        <f>M555+N555</f>
        <v>0</v>
      </c>
      <c r="P555">
        <f>O555/2</f>
        <v>0</v>
      </c>
      <c r="Q555">
        <f>COUNTIF('résultats bruts'!CB555, "1A")+COUNTIF('résultats bruts'!CB555, "1B")</f>
        <v>0</v>
      </c>
      <c r="R555">
        <f>O555+K555+I555+G555</f>
        <v>0</v>
      </c>
      <c r="S555">
        <f>R555/11</f>
        <v>0</v>
      </c>
      <c r="T555">
        <f>COUNTIF('résultats bruts'!Q555, 1) + COUNTIF('résultats bruts'!AU555,1) + COUNTIF('résultats bruts'!CW555,1)</f>
        <v>0</v>
      </c>
      <c r="U555">
        <f>T555/3</f>
        <v>0</v>
      </c>
      <c r="V555">
        <f>COUNTIF('résultats bruts'!P555,1) + COUNTIF('résultats bruts'!AS555,1) + COUNTIF('résultats bruts'!DD555,1)</f>
        <v>0</v>
      </c>
      <c r="W555">
        <f>V555/3</f>
        <v>0</v>
      </c>
      <c r="X555">
        <f>T555+V555</f>
        <v>0</v>
      </c>
      <c r="Y555">
        <f>X555/6</f>
        <v>0</v>
      </c>
      <c r="Z555">
        <f>COUNTIF('résultats bruts'!V555, 1) + COUNTIF('résultats bruts'!AT555,1) + COUNTIF('résultats bruts'!CT555,1)</f>
        <v>0</v>
      </c>
      <c r="AA555">
        <f>Z555/3</f>
        <v>0</v>
      </c>
      <c r="AB555">
        <f>COUNTIF('résultats bruts'!W555, 1) + COUNTIF('résultats bruts'!AV555,1) + COUNTIF('résultats bruts'!CZ555,1)</f>
        <v>0</v>
      </c>
      <c r="AC555">
        <f>AB555/3</f>
        <v>0</v>
      </c>
      <c r="AD555">
        <f>AB555+Z555</f>
        <v>0</v>
      </c>
      <c r="AE555">
        <f>AD555/6</f>
        <v>0</v>
      </c>
      <c r="AF555">
        <f>AD555+X555</f>
        <v>0</v>
      </c>
      <c r="AG555">
        <f>AF555/12</f>
        <v>0</v>
      </c>
      <c r="AH555">
        <f>COUNTIF('résultats bruts'!R555, 1) + COUNTIF('résultats bruts'!AW555,1) + COUNTIF('résultats bruts'!CU555,1)</f>
        <v>0</v>
      </c>
      <c r="AI555">
        <f>AH555/3</f>
        <v>0</v>
      </c>
      <c r="AJ555">
        <f>COUNTIF('résultats bruts'!Z555, 1) + COUNTIF('résultats bruts'!AQ555,1) + COUNTIF('résultats bruts'!CS555,1)</f>
        <v>0</v>
      </c>
      <c r="AK555">
        <f>AJ555/3</f>
        <v>0</v>
      </c>
      <c r="AL555">
        <f>AH555+AJ555</f>
        <v>0</v>
      </c>
      <c r="AM555">
        <f>AL555/6</f>
        <v>0</v>
      </c>
      <c r="AN555">
        <f>AL555+AF555</f>
        <v>0</v>
      </c>
      <c r="AO555">
        <f>AN555/18</f>
        <v>0</v>
      </c>
      <c r="AP555">
        <f>COUNTIF('résultats bruts'!Y555, 1) + COUNTIF('résultats bruts'!AY555,1) + COUNTIF('résultats bruts'!DC555,1)</f>
        <v>0</v>
      </c>
      <c r="AQ555">
        <f>AP555/3</f>
        <v>0</v>
      </c>
      <c r="AR555">
        <f>COUNTIF('résultats bruts'!T555, 1) + COUNTIF('résultats bruts'!AR555,1) + COUNTIF('résultats bruts'!DB555,1)</f>
        <v>0</v>
      </c>
      <c r="AS555">
        <f>AR555/3</f>
        <v>0</v>
      </c>
      <c r="AT555">
        <f>AR555+AP555</f>
        <v>0</v>
      </c>
      <c r="AU555">
        <f>AT555/6</f>
        <v>0</v>
      </c>
      <c r="AV555">
        <f>COUNTIF('résultats bruts'!X555, 1) + COUNTIF('résultats bruts'!BB555,1) + COUNTIF('résultats bruts'!DA555,1)</f>
        <v>0</v>
      </c>
      <c r="AW555">
        <f>AV555/3</f>
        <v>0</v>
      </c>
      <c r="AX555">
        <f>COUNTIF('résultats bruts'!AA555, 1) + COUNTIF('résultats bruts'!AX555,1) + COUNTIF('résultats bruts'!CY555,1)</f>
        <v>0</v>
      </c>
      <c r="AY555">
        <f>AX555/3</f>
        <v>0</v>
      </c>
      <c r="AZ555">
        <f>AX555+AV555</f>
        <v>0</v>
      </c>
      <c r="BA555">
        <f>AZ555/6</f>
        <v>0</v>
      </c>
      <c r="BB555">
        <f>AZ555+AT555</f>
        <v>0</v>
      </c>
      <c r="BC555">
        <f>BB555/12</f>
        <v>0</v>
      </c>
      <c r="BD555">
        <f>COUNTIF('résultats bruts'!U555, 1) + COUNTIF('résultats bruts'!AZ555,1) + COUNTIF('résultats bruts'!CX555,1)</f>
        <v>0</v>
      </c>
      <c r="BE555">
        <f>BD555/3</f>
        <v>0</v>
      </c>
      <c r="BF555">
        <f>COUNTIF('résultats bruts'!S555, 1) + COUNTIF('résultats bruts'!BA555,1) + COUNTIF('résultats bruts'!CV555,1)</f>
        <v>0</v>
      </c>
      <c r="BG555">
        <f>BF555/3</f>
        <v>0</v>
      </c>
      <c r="BH555">
        <f>BF555+BD555</f>
        <v>0</v>
      </c>
      <c r="BI555">
        <f>BH555/6</f>
        <v>0</v>
      </c>
      <c r="BJ555">
        <f>BH555+BB555</f>
        <v>0</v>
      </c>
      <c r="BK555">
        <f>BJ555/18</f>
        <v>0</v>
      </c>
      <c r="BL555">
        <f>COUNTIF('résultats bruts'!AB555, 1) + COUNTIF('résultats bruts'!AC555,1) + COUNTIF('résultats bruts'!BC555,1)+ COUNTIF('résultats bruts'!BD555,1)+ COUNTIF('résultats bruts'!DE555,1)+ COUNTIF('résultats bruts'!DF555,1)</f>
        <v>0</v>
      </c>
      <c r="BM555">
        <f>BL555/6</f>
        <v>0</v>
      </c>
      <c r="BN555">
        <f>BJ555+AN555+BL555</f>
        <v>0</v>
      </c>
      <c r="BO555">
        <f>BN555/42</f>
        <v>0</v>
      </c>
      <c r="BP555">
        <f>COUNTIF('résultats bruts'!DS555,1) + COUNTIF('résultats bruts'!DQ555,1)</f>
        <v>0</v>
      </c>
      <c r="BQ555">
        <f>BP555/2</f>
        <v>0</v>
      </c>
      <c r="BR555">
        <f>COUNTIF('résultats bruts'!DR555,1)+COUNTIF('résultats bruts'!DT555,1)</f>
        <v>0</v>
      </c>
      <c r="BS555">
        <f>BR555/2</f>
        <v>0</v>
      </c>
      <c r="BT555">
        <f>'résultats bruts'!AR555</f>
        <v>0</v>
      </c>
      <c r="BU555">
        <f>'résultats bruts'!DR555</f>
        <v>0</v>
      </c>
      <c r="BV555">
        <f>'résultats bruts'!AS555</f>
        <v>0</v>
      </c>
      <c r="BW555">
        <f>'résultats bruts'!DT555</f>
        <v>0</v>
      </c>
      <c r="BX555">
        <f>COUNTIF('résultats bruts'!AI555, 1) + COUNTIF('résultats bruts'!BP555,1) + COUNTIF('résultats bruts'!DG555,1)</f>
        <v>0</v>
      </c>
      <c r="BY555">
        <f>BX555/3</f>
        <v>0</v>
      </c>
      <c r="BZ555">
        <f>COUNTIF('résultats bruts'!AL555, 1) + COUNTIF('résultats bruts'!BN555,1) + COUNTIF('résultats bruts'!DI555,1)</f>
        <v>0</v>
      </c>
      <c r="CA555">
        <f>BZ555/3</f>
        <v>0</v>
      </c>
      <c r="CB555">
        <f>BX555+BZ555</f>
        <v>0</v>
      </c>
      <c r="CC555">
        <f>CB555/6</f>
        <v>0</v>
      </c>
      <c r="CD555">
        <f>COUNTIF('résultats bruts'!AK555, 1) + COUNTIF('résultats bruts'!BR555,1) + COUNTIF('résultats bruts'!DM555,1)</f>
        <v>0</v>
      </c>
      <c r="CE555">
        <f>CD555/3</f>
        <v>0</v>
      </c>
      <c r="CF555">
        <f>COUNTIF('résultats bruts'!AE555, 1) + COUNTIF('résultats bruts'!BL555,1) + COUNTIF('résultats bruts'!DN555,1)</f>
        <v>0</v>
      </c>
      <c r="CG555">
        <f>CF555/3</f>
        <v>0</v>
      </c>
      <c r="CH555">
        <f>CF555+CD555</f>
        <v>0</v>
      </c>
      <c r="CI555">
        <f>CH555/6</f>
        <v>0</v>
      </c>
      <c r="CJ555">
        <f>COUNTIF('résultats bruts'!AJ555, 1) + COUNTIF('résultats bruts'!BM555,1) + COUNTIF('résultats bruts'!DL555,1)</f>
        <v>0</v>
      </c>
      <c r="CK555">
        <f>CJ555/3</f>
        <v>0</v>
      </c>
      <c r="CL555">
        <f>COUNTIF('résultats bruts'!AH555, 1) + COUNTIF('résultats bruts'!BK555,1) + COUNTIF('résultats bruts'!DK555,1)</f>
        <v>0</v>
      </c>
      <c r="CM555">
        <f>CL555/3</f>
        <v>0</v>
      </c>
      <c r="CN555">
        <f>CL555+CJ555</f>
        <v>0</v>
      </c>
      <c r="CO555">
        <f>CN555/6</f>
        <v>0</v>
      </c>
      <c r="CP555">
        <f>COUNTIF('résultats bruts'!AF555, 1) + COUNTIF('résultats bruts'!BO555,1) + COUNTIF('résultats bruts'!DJ555,1)</f>
        <v>0</v>
      </c>
      <c r="CQ555">
        <f>CP555/3</f>
        <v>0</v>
      </c>
      <c r="CR555">
        <f>COUNTIF('résultats bruts'!AG555, 1) + COUNTIF('résultats bruts'!BQ555,1) + COUNTIF('résultats bruts'!DH555,1)</f>
        <v>0</v>
      </c>
      <c r="CS555">
        <f>CR555/3</f>
        <v>0</v>
      </c>
      <c r="CT555">
        <f>CR555+CP555</f>
        <v>0</v>
      </c>
      <c r="CU555">
        <f>CT555/6</f>
        <v>0</v>
      </c>
      <c r="CV555">
        <f>COUNTIF('résultats bruts'!AM555, 1) + COUNTIF('résultats bruts'!AN555,1) + COUNTIF('résultats bruts'!BS555,1) +COUNTIF('résultats bruts'!BT555, 1) + COUNTIF('résultats bruts'!DO555,1) + COUNTIF('résultats bruts'!DP555,1)</f>
        <v>0</v>
      </c>
      <c r="CW555">
        <f>+CV555/6</f>
        <v>0</v>
      </c>
      <c r="CX555">
        <f>CT555+CN555+CH555+CB591</f>
        <v>0</v>
      </c>
      <c r="CY555">
        <f>CX555/30</f>
        <v>0</v>
      </c>
      <c r="CZ555">
        <f>COUNTIF('résultats bruts'!AO555,1)</f>
        <v>0</v>
      </c>
      <c r="DA555">
        <f>COUNTIF('résultats bruts'!AP555,1)</f>
        <v>0</v>
      </c>
      <c r="DB555">
        <f>CZ555+DA555</f>
        <v>0</v>
      </c>
      <c r="DC555">
        <f>DB555/2</f>
        <v>0</v>
      </c>
      <c r="DD555">
        <f>COUNTIF('résultats bruts'!BU555,1)</f>
        <v>0</v>
      </c>
      <c r="DE555">
        <f>COUNTIF('résultats bruts'!BV555,1)</f>
        <v>0</v>
      </c>
      <c r="DF555">
        <f>DD555+DE555</f>
        <v>0</v>
      </c>
      <c r="DG555">
        <f>DD555+DE555</f>
        <v>0</v>
      </c>
      <c r="DH555">
        <f>DG555/2</f>
        <v>0</v>
      </c>
      <c r="DJ555">
        <f>COUNTIF(CD555, 1)</f>
        <v>0</v>
      </c>
      <c r="DK555">
        <f>DB555+DG555+DJ555</f>
        <v>0</v>
      </c>
      <c r="DL555">
        <f>DK555/5</f>
        <v>0</v>
      </c>
      <c r="DM555">
        <f>COUNTIF('résultats bruts'!BG555,1)+COUNTIF('résultats bruts'!BJ555,1)</f>
        <v>0</v>
      </c>
      <c r="DN555">
        <f>DM555/2</f>
        <v>0</v>
      </c>
      <c r="DO555">
        <f>COUNTIF('résultats bruts'!CD555,1)+COUNTIF('résultats bruts'!CF555,1) + COUNTIF('résultats bruts'!CO555,1)+COUNTIF('résultats bruts'!CR555,1)</f>
        <v>0</v>
      </c>
      <c r="DP555">
        <f>DO555/4</f>
        <v>0</v>
      </c>
      <c r="DQ555">
        <f>DM555+DO555</f>
        <v>0</v>
      </c>
      <c r="DR555">
        <f>DQ555/6</f>
        <v>0</v>
      </c>
      <c r="DS555">
        <f>COUNTIF('résultats bruts'!BF555,1)+COUNTIF('résultats bruts'!BI555,1)</f>
        <v>0</v>
      </c>
      <c r="DT555">
        <f>DS555/2</f>
        <v>0</v>
      </c>
      <c r="DU555">
        <f>COUNTIF('résultats bruts'!CE555,1)+COUNTIF('résultats bruts'!CH555,1) + COUNTIF('résultats bruts'!CP555,1)</f>
        <v>0</v>
      </c>
      <c r="DV555">
        <f>DU555/4</f>
        <v>0</v>
      </c>
      <c r="DW555">
        <f>DS555+DU555</f>
        <v>0</v>
      </c>
      <c r="DX555">
        <f>DW555/6</f>
        <v>0</v>
      </c>
      <c r="DY555">
        <f>COUNTIF('résultats bruts'!BE555,1)+COUNTIF('résultats bruts'!BH555,1)</f>
        <v>0</v>
      </c>
      <c r="DZ555">
        <f>DY555/2</f>
        <v>0</v>
      </c>
      <c r="EA555">
        <f>COUNTIF('résultats bruts'!CC555,1)+COUNTIF('résultats bruts'!CG555,1) + COUNTIF('résultats bruts'!CN555,1)</f>
        <v>0</v>
      </c>
      <c r="EB555">
        <f>EA555/3</f>
        <v>0</v>
      </c>
      <c r="EC555">
        <f>EA555+DY555</f>
        <v>0</v>
      </c>
      <c r="ED555">
        <f>EC555/5</f>
        <v>0</v>
      </c>
      <c r="EE555">
        <f>EC555+DW555+DQ555</f>
        <v>0</v>
      </c>
      <c r="EF555">
        <f>EE555/17</f>
        <v>0</v>
      </c>
    </row>
    <row r="556">
      <c r="A556">
        <f>'résultats bruts'!A556</f>
        <v>0</v>
      </c>
      <c r="B556">
        <f>'résultats bruts'!B556</f>
        <v>0</v>
      </c>
      <c r="C556">
        <f>'résultats bruts'!C556</f>
        <v>0</v>
      </c>
      <c r="D556">
        <f>'résultats bruts'!D556</f>
        <v>0</v>
      </c>
      <c r="E556">
        <f>'résultats bruts'!E556</f>
        <v>0</v>
      </c>
      <c r="F556">
        <f>'résultats bruts'!F556</f>
        <v>554</v>
      </c>
      <c r="G556">
        <f>COUNTIF('résultats bruts'!K556,1) +COUNTIF('résultats bruts'!CJ556:CK556,1)+COUNTIF('résultats bruts'!CJ556:CK556,"0A")</f>
        <v>0</v>
      </c>
      <c r="H556">
        <f>G556/3</f>
        <v>0</v>
      </c>
      <c r="I556">
        <f>COUNTIF('résultats bruts'!O556,1) + COUNTIF('résultats bruts'!AD556,1) + COUNTIF('résultats bruts'!CA556,1) + COUNTIF('résultats bruts'!DU556, 1) + COUNTIF('résultats bruts'!DU556,"0B")</f>
        <v>0</v>
      </c>
      <c r="J556">
        <f>I556/4</f>
        <v>0</v>
      </c>
      <c r="K556">
        <f>COUNTIF('résultats bruts'!CJ556:CK556,1)</f>
        <v>0</v>
      </c>
      <c r="L556">
        <f>K556/2</f>
        <v>0</v>
      </c>
      <c r="M556">
        <f>COUNTIF('résultats bruts'!CM556,1)</f>
        <v>0</v>
      </c>
      <c r="N556">
        <f>COUNTIF('résultats bruts'!DU556,1)</f>
        <v>0</v>
      </c>
      <c r="O556">
        <f>M556+N556</f>
        <v>0</v>
      </c>
      <c r="P556">
        <f>O556/2</f>
        <v>0</v>
      </c>
      <c r="Q556">
        <f>COUNTIF('résultats bruts'!CB556, "1A")+COUNTIF('résultats bruts'!CB556, "1B")</f>
        <v>0</v>
      </c>
      <c r="R556">
        <f>O556+K556+I556+G556</f>
        <v>0</v>
      </c>
      <c r="S556">
        <f>R556/11</f>
        <v>0</v>
      </c>
      <c r="T556">
        <f>COUNTIF('résultats bruts'!Q556, 1) + COUNTIF('résultats bruts'!AU556,1) + COUNTIF('résultats bruts'!CW556,1)</f>
        <v>0</v>
      </c>
      <c r="U556">
        <f>T556/3</f>
        <v>0</v>
      </c>
      <c r="V556">
        <f>COUNTIF('résultats bruts'!P556,1) + COUNTIF('résultats bruts'!AS556,1) + COUNTIF('résultats bruts'!DD556,1)</f>
        <v>0</v>
      </c>
      <c r="W556">
        <f>V556/3</f>
        <v>0</v>
      </c>
      <c r="X556">
        <f>T556+V556</f>
        <v>0</v>
      </c>
      <c r="Y556">
        <f>X556/6</f>
        <v>0</v>
      </c>
      <c r="Z556">
        <f>COUNTIF('résultats bruts'!V556, 1) + COUNTIF('résultats bruts'!AT556,1) + COUNTIF('résultats bruts'!CT556,1)</f>
        <v>0</v>
      </c>
      <c r="AA556">
        <f>Z556/3</f>
        <v>0</v>
      </c>
      <c r="AB556">
        <f>COUNTIF('résultats bruts'!W556, 1) + COUNTIF('résultats bruts'!AV556,1) + COUNTIF('résultats bruts'!CZ556,1)</f>
        <v>0</v>
      </c>
      <c r="AC556">
        <f>AB556/3</f>
        <v>0</v>
      </c>
      <c r="AD556">
        <f>AB556+Z556</f>
        <v>0</v>
      </c>
      <c r="AE556">
        <f>AD556/6</f>
        <v>0</v>
      </c>
      <c r="AF556">
        <f>AD556+X556</f>
        <v>0</v>
      </c>
      <c r="AG556">
        <f>AF556/12</f>
        <v>0</v>
      </c>
      <c r="AH556">
        <f>COUNTIF('résultats bruts'!R556, 1) + COUNTIF('résultats bruts'!AW556,1) + COUNTIF('résultats bruts'!CU556,1)</f>
        <v>0</v>
      </c>
      <c r="AI556">
        <f>AH556/3</f>
        <v>0</v>
      </c>
      <c r="AJ556">
        <f>COUNTIF('résultats bruts'!Z556, 1) + COUNTIF('résultats bruts'!AQ556,1) + COUNTIF('résultats bruts'!CS556,1)</f>
        <v>0</v>
      </c>
      <c r="AK556">
        <f>AJ556/3</f>
        <v>0</v>
      </c>
      <c r="AL556">
        <f>AH556+AJ556</f>
        <v>0</v>
      </c>
      <c r="AM556">
        <f>AL556/6</f>
        <v>0</v>
      </c>
      <c r="AN556">
        <f>AL556+AF556</f>
        <v>0</v>
      </c>
      <c r="AO556">
        <f>AN556/18</f>
        <v>0</v>
      </c>
      <c r="AP556">
        <f>COUNTIF('résultats bruts'!Y556, 1) + COUNTIF('résultats bruts'!AY556,1) + COUNTIF('résultats bruts'!DC556,1)</f>
        <v>0</v>
      </c>
      <c r="AQ556">
        <f>AP556/3</f>
        <v>0</v>
      </c>
      <c r="AR556">
        <f>COUNTIF('résultats bruts'!T556, 1) + COUNTIF('résultats bruts'!AR556,1) + COUNTIF('résultats bruts'!DB556,1)</f>
        <v>0</v>
      </c>
      <c r="AS556">
        <f>AR556/3</f>
        <v>0</v>
      </c>
      <c r="AT556">
        <f>AR556+AP556</f>
        <v>0</v>
      </c>
      <c r="AU556">
        <f>AT556/6</f>
        <v>0</v>
      </c>
      <c r="AV556">
        <f>COUNTIF('résultats bruts'!X556, 1) + COUNTIF('résultats bruts'!BB556,1) + COUNTIF('résultats bruts'!DA556,1)</f>
        <v>0</v>
      </c>
      <c r="AW556">
        <f>AV556/3</f>
        <v>0</v>
      </c>
      <c r="AX556">
        <f>COUNTIF('résultats bruts'!AA556, 1) + COUNTIF('résultats bruts'!AX556,1) + COUNTIF('résultats bruts'!CY556,1)</f>
        <v>0</v>
      </c>
      <c r="AY556">
        <f>AX556/3</f>
        <v>0</v>
      </c>
      <c r="AZ556">
        <f>AX556+AV556</f>
        <v>0</v>
      </c>
      <c r="BA556">
        <f>AZ556/6</f>
        <v>0</v>
      </c>
      <c r="BB556">
        <f>AZ556+AT556</f>
        <v>0</v>
      </c>
      <c r="BC556">
        <f>BB556/12</f>
        <v>0</v>
      </c>
      <c r="BD556">
        <f>COUNTIF('résultats bruts'!U556, 1) + COUNTIF('résultats bruts'!AZ556,1) + COUNTIF('résultats bruts'!CX556,1)</f>
        <v>0</v>
      </c>
      <c r="BE556">
        <f>BD556/3</f>
        <v>0</v>
      </c>
      <c r="BF556">
        <f>COUNTIF('résultats bruts'!S556, 1) + COUNTIF('résultats bruts'!BA556,1) + COUNTIF('résultats bruts'!CV556,1)</f>
        <v>0</v>
      </c>
      <c r="BG556">
        <f>BF556/3</f>
        <v>0</v>
      </c>
      <c r="BH556">
        <f>BF556+BD556</f>
        <v>0</v>
      </c>
      <c r="BI556">
        <f>BH556/6</f>
        <v>0</v>
      </c>
      <c r="BJ556">
        <f>BH556+BB556</f>
        <v>0</v>
      </c>
      <c r="BK556">
        <f>BJ556/18</f>
        <v>0</v>
      </c>
      <c r="BL556">
        <f>COUNTIF('résultats bruts'!AB556, 1) + COUNTIF('résultats bruts'!AC556,1) + COUNTIF('résultats bruts'!BC556,1)+ COUNTIF('résultats bruts'!BD556,1)+ COUNTIF('résultats bruts'!DE556,1)+ COUNTIF('résultats bruts'!DF556,1)</f>
        <v>0</v>
      </c>
      <c r="BM556">
        <f>BL556/6</f>
        <v>0</v>
      </c>
      <c r="BN556">
        <f>BJ556+AN556+BL556</f>
        <v>0</v>
      </c>
      <c r="BO556">
        <f>BN556/42</f>
        <v>0</v>
      </c>
      <c r="BP556">
        <f>COUNTIF('résultats bruts'!DS556,1) + COUNTIF('résultats bruts'!DQ556,1)</f>
        <v>0</v>
      </c>
      <c r="BQ556">
        <f>BP556/2</f>
        <v>0</v>
      </c>
      <c r="BR556">
        <f>COUNTIF('résultats bruts'!DR556,1)+COUNTIF('résultats bruts'!DT556,1)</f>
        <v>0</v>
      </c>
      <c r="BS556">
        <f>BR556/2</f>
        <v>0</v>
      </c>
      <c r="BT556">
        <f>'résultats bruts'!AR556</f>
        <v>0</v>
      </c>
      <c r="BU556">
        <f>'résultats bruts'!DR556</f>
        <v>0</v>
      </c>
      <c r="BV556">
        <f>'résultats bruts'!AS556</f>
        <v>0</v>
      </c>
      <c r="BW556">
        <f>'résultats bruts'!DT556</f>
        <v>0</v>
      </c>
      <c r="BX556">
        <f>COUNTIF('résultats bruts'!AI556, 1) + COUNTIF('résultats bruts'!BP556,1) + COUNTIF('résultats bruts'!DG556,1)</f>
        <v>0</v>
      </c>
      <c r="BY556">
        <f>BX556/3</f>
        <v>0</v>
      </c>
      <c r="BZ556">
        <f>COUNTIF('résultats bruts'!AL556, 1) + COUNTIF('résultats bruts'!BN556,1) + COUNTIF('résultats bruts'!DI556,1)</f>
        <v>0</v>
      </c>
      <c r="CA556">
        <f>BZ556/3</f>
        <v>0</v>
      </c>
      <c r="CB556">
        <f>BX556+BZ556</f>
        <v>0</v>
      </c>
      <c r="CC556">
        <f>CB556/6</f>
        <v>0</v>
      </c>
      <c r="CD556">
        <f>COUNTIF('résultats bruts'!AK556, 1) + COUNTIF('résultats bruts'!BR556,1) + COUNTIF('résultats bruts'!DM556,1)</f>
        <v>0</v>
      </c>
      <c r="CE556">
        <f>CD556/3</f>
        <v>0</v>
      </c>
      <c r="CF556">
        <f>COUNTIF('résultats bruts'!AE556, 1) + COUNTIF('résultats bruts'!BL556,1) + COUNTIF('résultats bruts'!DN556,1)</f>
        <v>0</v>
      </c>
      <c r="CG556">
        <f>CF556/3</f>
        <v>0</v>
      </c>
      <c r="CH556">
        <f>CF556+CD556</f>
        <v>0</v>
      </c>
      <c r="CI556">
        <f>CH556/6</f>
        <v>0</v>
      </c>
      <c r="CJ556">
        <f>COUNTIF('résultats bruts'!AJ556, 1) + COUNTIF('résultats bruts'!BM556,1) + COUNTIF('résultats bruts'!DL556,1)</f>
        <v>0</v>
      </c>
      <c r="CK556">
        <f>CJ556/3</f>
        <v>0</v>
      </c>
      <c r="CL556">
        <f>COUNTIF('résultats bruts'!AH556, 1) + COUNTIF('résultats bruts'!BK556,1) + COUNTIF('résultats bruts'!DK556,1)</f>
        <v>0</v>
      </c>
      <c r="CM556">
        <f>CL556/3</f>
        <v>0</v>
      </c>
      <c r="CN556">
        <f>CL556+CJ556</f>
        <v>0</v>
      </c>
      <c r="CO556">
        <f>CN556/6</f>
        <v>0</v>
      </c>
      <c r="CP556">
        <f>COUNTIF('résultats bruts'!AF556, 1) + COUNTIF('résultats bruts'!BO556,1) + COUNTIF('résultats bruts'!DJ556,1)</f>
        <v>0</v>
      </c>
      <c r="CQ556">
        <f>CP556/3</f>
        <v>0</v>
      </c>
      <c r="CR556">
        <f>COUNTIF('résultats bruts'!AG556, 1) + COUNTIF('résultats bruts'!BQ556,1) + COUNTIF('résultats bruts'!DH556,1)</f>
        <v>0</v>
      </c>
      <c r="CS556">
        <f>CR556/3</f>
        <v>0</v>
      </c>
      <c r="CT556">
        <f>CR556+CP556</f>
        <v>0</v>
      </c>
      <c r="CU556">
        <f>CT556/6</f>
        <v>0</v>
      </c>
      <c r="CV556">
        <f>COUNTIF('résultats bruts'!AM556, 1) + COUNTIF('résultats bruts'!AN556,1) + COUNTIF('résultats bruts'!BS556,1) +COUNTIF('résultats bruts'!BT556, 1) + COUNTIF('résultats bruts'!DO556,1) + COUNTIF('résultats bruts'!DP556,1)</f>
        <v>0</v>
      </c>
      <c r="CW556">
        <f>+CV556/6</f>
        <v>0</v>
      </c>
      <c r="CX556">
        <f>CT556+CN556+CH556+CB592</f>
        <v>0</v>
      </c>
      <c r="CY556">
        <f>CX556/30</f>
        <v>0</v>
      </c>
      <c r="CZ556">
        <f>COUNTIF('résultats bruts'!AO556,1)</f>
        <v>0</v>
      </c>
      <c r="DA556">
        <f>COUNTIF('résultats bruts'!AP556,1)</f>
        <v>0</v>
      </c>
      <c r="DB556">
        <f>CZ556+DA556</f>
        <v>0</v>
      </c>
      <c r="DC556">
        <f>DB556/2</f>
        <v>0</v>
      </c>
      <c r="DD556">
        <f>COUNTIF('résultats bruts'!BU556,1)</f>
        <v>0</v>
      </c>
      <c r="DE556">
        <f>COUNTIF('résultats bruts'!BV556,1)</f>
        <v>0</v>
      </c>
      <c r="DF556">
        <f>DD556+DE556</f>
        <v>0</v>
      </c>
      <c r="DG556">
        <f>DD556+DE556</f>
        <v>0</v>
      </c>
      <c r="DH556">
        <f>DG556/2</f>
        <v>0</v>
      </c>
      <c r="DJ556">
        <f>COUNTIF(CD556, 1)</f>
        <v>0</v>
      </c>
      <c r="DK556">
        <f>DB556+DG556+DJ556</f>
        <v>0</v>
      </c>
      <c r="DL556">
        <f>DK556/5</f>
        <v>0</v>
      </c>
      <c r="DM556">
        <f>COUNTIF('résultats bruts'!BG556,1)+COUNTIF('résultats bruts'!BJ556,1)</f>
        <v>0</v>
      </c>
      <c r="DN556">
        <f>DM556/2</f>
        <v>0</v>
      </c>
      <c r="DO556">
        <f>COUNTIF('résultats bruts'!CD556,1)+COUNTIF('résultats bruts'!CF556,1) + COUNTIF('résultats bruts'!CO556,1)+COUNTIF('résultats bruts'!CR556,1)</f>
        <v>0</v>
      </c>
      <c r="DP556">
        <f>DO556/4</f>
        <v>0</v>
      </c>
      <c r="DQ556">
        <f>DM556+DO556</f>
        <v>0</v>
      </c>
      <c r="DR556">
        <f>DQ556/6</f>
        <v>0</v>
      </c>
      <c r="DS556">
        <f>COUNTIF('résultats bruts'!BF556,1)+COUNTIF('résultats bruts'!BI556,1)</f>
        <v>0</v>
      </c>
      <c r="DT556">
        <f>DS556/2</f>
        <v>0</v>
      </c>
      <c r="DU556">
        <f>COUNTIF('résultats bruts'!CE556,1)+COUNTIF('résultats bruts'!CH556,1) + COUNTIF('résultats bruts'!CP556,1)</f>
        <v>0</v>
      </c>
      <c r="DV556">
        <f>DU556/4</f>
        <v>0</v>
      </c>
      <c r="DW556">
        <f>DS556+DU556</f>
        <v>0</v>
      </c>
      <c r="DX556">
        <f>DW556/6</f>
        <v>0</v>
      </c>
      <c r="DY556">
        <f>COUNTIF('résultats bruts'!BE556,1)+COUNTIF('résultats bruts'!BH556,1)</f>
        <v>0</v>
      </c>
      <c r="DZ556">
        <f>DY556/2</f>
        <v>0</v>
      </c>
      <c r="EA556">
        <f>COUNTIF('résultats bruts'!CC556,1)+COUNTIF('résultats bruts'!CG556,1) + COUNTIF('résultats bruts'!CN556,1)</f>
        <v>0</v>
      </c>
      <c r="EB556">
        <f>EA556/3</f>
        <v>0</v>
      </c>
      <c r="EC556">
        <f>EA556+DY556</f>
        <v>0</v>
      </c>
      <c r="ED556">
        <f>EC556/5</f>
        <v>0</v>
      </c>
      <c r="EE556">
        <f>EC556+DW556+DQ556</f>
        <v>0</v>
      </c>
      <c r="EF556">
        <f>EE556/17</f>
        <v>0</v>
      </c>
    </row>
    <row r="557">
      <c r="A557">
        <f>'résultats bruts'!A557</f>
        <v>0</v>
      </c>
      <c r="B557">
        <f>'résultats bruts'!B557</f>
        <v>0</v>
      </c>
      <c r="C557">
        <f>'résultats bruts'!C557</f>
        <v>0</v>
      </c>
      <c r="D557">
        <f>'résultats bruts'!D557</f>
        <v>0</v>
      </c>
      <c r="E557">
        <f>'résultats bruts'!E557</f>
        <v>0</v>
      </c>
      <c r="F557">
        <f>'résultats bruts'!F557</f>
        <v>555</v>
      </c>
      <c r="G557">
        <f>COUNTIF('résultats bruts'!K557,1) +COUNTIF('résultats bruts'!CJ557:CK557,1)+COUNTIF('résultats bruts'!CJ557:CK557,"0A")</f>
        <v>0</v>
      </c>
      <c r="H557">
        <f>G557/3</f>
        <v>0</v>
      </c>
      <c r="I557">
        <f>COUNTIF('résultats bruts'!O557,1) + COUNTIF('résultats bruts'!AD557,1) + COUNTIF('résultats bruts'!CA557,1) + COUNTIF('résultats bruts'!DU557, 1) + COUNTIF('résultats bruts'!DU557,"0B")</f>
        <v>0</v>
      </c>
      <c r="J557">
        <f>I557/4</f>
        <v>0</v>
      </c>
      <c r="K557">
        <f>COUNTIF('résultats bruts'!CJ557:CK557,1)</f>
        <v>0</v>
      </c>
      <c r="L557">
        <f>K557/2</f>
        <v>0</v>
      </c>
      <c r="M557">
        <f>COUNTIF('résultats bruts'!CM557,1)</f>
        <v>0</v>
      </c>
      <c r="N557">
        <f>COUNTIF('résultats bruts'!DU557,1)</f>
        <v>0</v>
      </c>
      <c r="O557">
        <f>M557+N557</f>
        <v>0</v>
      </c>
      <c r="P557">
        <f>O557/2</f>
        <v>0</v>
      </c>
      <c r="Q557">
        <f>COUNTIF('résultats bruts'!CB557, "1A")+COUNTIF('résultats bruts'!CB557, "1B")</f>
        <v>0</v>
      </c>
      <c r="R557">
        <f>O557+K557+I557+G557</f>
        <v>0</v>
      </c>
      <c r="S557">
        <f>R557/11</f>
        <v>0</v>
      </c>
      <c r="T557">
        <f>COUNTIF('résultats bruts'!Q557, 1) + COUNTIF('résultats bruts'!AU557,1) + COUNTIF('résultats bruts'!CW557,1)</f>
        <v>0</v>
      </c>
      <c r="U557">
        <f>T557/3</f>
        <v>0</v>
      </c>
      <c r="V557">
        <f>COUNTIF('résultats bruts'!P557,1) + COUNTIF('résultats bruts'!AS557,1) + COUNTIF('résultats bruts'!DD557,1)</f>
        <v>0</v>
      </c>
      <c r="W557">
        <f>V557/3</f>
        <v>0</v>
      </c>
      <c r="X557">
        <f>T557+V557</f>
        <v>0</v>
      </c>
      <c r="Y557">
        <f>X557/6</f>
        <v>0</v>
      </c>
      <c r="Z557">
        <f>COUNTIF('résultats bruts'!V557, 1) + COUNTIF('résultats bruts'!AT557,1) + COUNTIF('résultats bruts'!CT557,1)</f>
        <v>0</v>
      </c>
      <c r="AA557">
        <f>Z557/3</f>
        <v>0</v>
      </c>
      <c r="AB557">
        <f>COUNTIF('résultats bruts'!W557, 1) + COUNTIF('résultats bruts'!AV557,1) + COUNTIF('résultats bruts'!CZ557,1)</f>
        <v>0</v>
      </c>
      <c r="AC557">
        <f>AB557/3</f>
        <v>0</v>
      </c>
      <c r="AD557">
        <f>AB557+Z557</f>
        <v>0</v>
      </c>
      <c r="AE557">
        <f>AD557/6</f>
        <v>0</v>
      </c>
      <c r="AF557">
        <f>AD557+X557</f>
        <v>0</v>
      </c>
      <c r="AG557">
        <f>AF557/12</f>
        <v>0</v>
      </c>
      <c r="AH557">
        <f>COUNTIF('résultats bruts'!R557, 1) + COUNTIF('résultats bruts'!AW557,1) + COUNTIF('résultats bruts'!CU557,1)</f>
        <v>0</v>
      </c>
      <c r="AI557">
        <f>AH557/3</f>
        <v>0</v>
      </c>
      <c r="AJ557">
        <f>COUNTIF('résultats bruts'!Z557, 1) + COUNTIF('résultats bruts'!AQ557,1) + COUNTIF('résultats bruts'!CS557,1)</f>
        <v>0</v>
      </c>
      <c r="AK557">
        <f>AJ557/3</f>
        <v>0</v>
      </c>
      <c r="AL557">
        <f>AH557+AJ557</f>
        <v>0</v>
      </c>
      <c r="AM557">
        <f>AL557/6</f>
        <v>0</v>
      </c>
      <c r="AN557">
        <f>AL557+AF557</f>
        <v>0</v>
      </c>
      <c r="AO557">
        <f>AN557/18</f>
        <v>0</v>
      </c>
      <c r="AP557">
        <f>COUNTIF('résultats bruts'!Y557, 1) + COUNTIF('résultats bruts'!AY557,1) + COUNTIF('résultats bruts'!DC557,1)</f>
        <v>0</v>
      </c>
      <c r="AQ557">
        <f>AP557/3</f>
        <v>0</v>
      </c>
      <c r="AR557">
        <f>COUNTIF('résultats bruts'!T557, 1) + COUNTIF('résultats bruts'!AR557,1) + COUNTIF('résultats bruts'!DB557,1)</f>
        <v>0</v>
      </c>
      <c r="AS557">
        <f>AR557/3</f>
        <v>0</v>
      </c>
      <c r="AT557">
        <f>AR557+AP557</f>
        <v>0</v>
      </c>
      <c r="AU557">
        <f>AT557/6</f>
        <v>0</v>
      </c>
      <c r="AV557">
        <f>COUNTIF('résultats bruts'!X557, 1) + COUNTIF('résultats bruts'!BB557,1) + COUNTIF('résultats bruts'!DA557,1)</f>
        <v>0</v>
      </c>
      <c r="AW557">
        <f>AV557/3</f>
        <v>0</v>
      </c>
      <c r="AX557">
        <f>COUNTIF('résultats bruts'!AA557, 1) + COUNTIF('résultats bruts'!AX557,1) + COUNTIF('résultats bruts'!CY557,1)</f>
        <v>0</v>
      </c>
      <c r="AY557">
        <f>AX557/3</f>
        <v>0</v>
      </c>
      <c r="AZ557">
        <f>AX557+AV557</f>
        <v>0</v>
      </c>
      <c r="BA557">
        <f>AZ557/6</f>
        <v>0</v>
      </c>
      <c r="BB557">
        <f>AZ557+AT557</f>
        <v>0</v>
      </c>
      <c r="BC557">
        <f>BB557/12</f>
        <v>0</v>
      </c>
      <c r="BD557">
        <f>COUNTIF('résultats bruts'!U557, 1) + COUNTIF('résultats bruts'!AZ557,1) + COUNTIF('résultats bruts'!CX557,1)</f>
        <v>0</v>
      </c>
      <c r="BE557">
        <f>BD557/3</f>
        <v>0</v>
      </c>
      <c r="BF557">
        <f>COUNTIF('résultats bruts'!S557, 1) + COUNTIF('résultats bruts'!BA557,1) + COUNTIF('résultats bruts'!CV557,1)</f>
        <v>0</v>
      </c>
      <c r="BG557">
        <f>BF557/3</f>
        <v>0</v>
      </c>
      <c r="BH557">
        <f>BF557+BD557</f>
        <v>0</v>
      </c>
      <c r="BI557">
        <f>BH557/6</f>
        <v>0</v>
      </c>
      <c r="BJ557">
        <f>BH557+BB557</f>
        <v>0</v>
      </c>
      <c r="BK557">
        <f>BJ557/18</f>
        <v>0</v>
      </c>
      <c r="BL557">
        <f>COUNTIF('résultats bruts'!AB557, 1) + COUNTIF('résultats bruts'!AC557,1) + COUNTIF('résultats bruts'!BC557,1)+ COUNTIF('résultats bruts'!BD557,1)+ COUNTIF('résultats bruts'!DE557,1)+ COUNTIF('résultats bruts'!DF557,1)</f>
        <v>0</v>
      </c>
      <c r="BM557">
        <f>BL557/6</f>
        <v>0</v>
      </c>
      <c r="BN557">
        <f>BJ557+AN557+BL557</f>
        <v>0</v>
      </c>
      <c r="BO557">
        <f>BN557/42</f>
        <v>0</v>
      </c>
      <c r="BP557">
        <f>COUNTIF('résultats bruts'!DS557,1) + COUNTIF('résultats bruts'!DQ557,1)</f>
        <v>0</v>
      </c>
      <c r="BQ557">
        <f>BP557/2</f>
        <v>0</v>
      </c>
      <c r="BR557">
        <f>COUNTIF('résultats bruts'!DR557,1)+COUNTIF('résultats bruts'!DT557,1)</f>
        <v>0</v>
      </c>
      <c r="BS557">
        <f>BR557/2</f>
        <v>0</v>
      </c>
      <c r="BT557">
        <f>'résultats bruts'!AR557</f>
        <v>0</v>
      </c>
      <c r="BU557">
        <f>'résultats bruts'!DR557</f>
        <v>0</v>
      </c>
      <c r="BV557">
        <f>'résultats bruts'!AS557</f>
        <v>0</v>
      </c>
      <c r="BW557">
        <f>'résultats bruts'!DT557</f>
        <v>0</v>
      </c>
      <c r="BX557">
        <f>COUNTIF('résultats bruts'!AI557, 1) + COUNTIF('résultats bruts'!BP557,1) + COUNTIF('résultats bruts'!DG557,1)</f>
        <v>0</v>
      </c>
      <c r="BY557">
        <f>BX557/3</f>
        <v>0</v>
      </c>
      <c r="BZ557">
        <f>COUNTIF('résultats bruts'!AL557, 1) + COUNTIF('résultats bruts'!BN557,1) + COUNTIF('résultats bruts'!DI557,1)</f>
        <v>0</v>
      </c>
      <c r="CA557">
        <f>BZ557/3</f>
        <v>0</v>
      </c>
      <c r="CB557">
        <f>BX557+BZ557</f>
        <v>0</v>
      </c>
      <c r="CC557">
        <f>CB557/6</f>
        <v>0</v>
      </c>
      <c r="CD557">
        <f>COUNTIF('résultats bruts'!AK557, 1) + COUNTIF('résultats bruts'!BR557,1) + COUNTIF('résultats bruts'!DM557,1)</f>
        <v>0</v>
      </c>
      <c r="CE557">
        <f>CD557/3</f>
        <v>0</v>
      </c>
      <c r="CF557">
        <f>COUNTIF('résultats bruts'!AE557, 1) + COUNTIF('résultats bruts'!BL557,1) + COUNTIF('résultats bruts'!DN557,1)</f>
        <v>0</v>
      </c>
      <c r="CG557">
        <f>CF557/3</f>
        <v>0</v>
      </c>
      <c r="CH557">
        <f>CF557+CD557</f>
        <v>0</v>
      </c>
      <c r="CI557">
        <f>CH557/6</f>
        <v>0</v>
      </c>
      <c r="CJ557">
        <f>COUNTIF('résultats bruts'!AJ557, 1) + COUNTIF('résultats bruts'!BM557,1) + COUNTIF('résultats bruts'!DL557,1)</f>
        <v>0</v>
      </c>
      <c r="CK557">
        <f>CJ557/3</f>
        <v>0</v>
      </c>
      <c r="CL557">
        <f>COUNTIF('résultats bruts'!AH557, 1) + COUNTIF('résultats bruts'!BK557,1) + COUNTIF('résultats bruts'!DK557,1)</f>
        <v>0</v>
      </c>
      <c r="CM557">
        <f>CL557/3</f>
        <v>0</v>
      </c>
      <c r="CN557">
        <f>CL557+CJ557</f>
        <v>0</v>
      </c>
      <c r="CO557">
        <f>CN557/6</f>
        <v>0</v>
      </c>
      <c r="CP557">
        <f>COUNTIF('résultats bruts'!AF557, 1) + COUNTIF('résultats bruts'!BO557,1) + COUNTIF('résultats bruts'!DJ557,1)</f>
        <v>0</v>
      </c>
      <c r="CQ557">
        <f>CP557/3</f>
        <v>0</v>
      </c>
      <c r="CR557">
        <f>COUNTIF('résultats bruts'!AG557, 1) + COUNTIF('résultats bruts'!BQ557,1) + COUNTIF('résultats bruts'!DH557,1)</f>
        <v>0</v>
      </c>
      <c r="CS557">
        <f>CR557/3</f>
        <v>0</v>
      </c>
      <c r="CT557">
        <f>CR557+CP557</f>
        <v>0</v>
      </c>
      <c r="CU557">
        <f>CT557/6</f>
        <v>0</v>
      </c>
      <c r="CV557">
        <f>COUNTIF('résultats bruts'!AM557, 1) + COUNTIF('résultats bruts'!AN557,1) + COUNTIF('résultats bruts'!BS557,1) +COUNTIF('résultats bruts'!BT557, 1) + COUNTIF('résultats bruts'!DO557,1) + COUNTIF('résultats bruts'!DP557,1)</f>
        <v>0</v>
      </c>
      <c r="CW557">
        <f>+CV557/6</f>
        <v>0</v>
      </c>
      <c r="CX557">
        <f>CT557+CN557+CH557+CB593</f>
        <v>0</v>
      </c>
      <c r="CY557">
        <f>CX557/30</f>
        <v>0</v>
      </c>
      <c r="CZ557">
        <f>COUNTIF('résultats bruts'!AO557,1)</f>
        <v>0</v>
      </c>
      <c r="DA557">
        <f>COUNTIF('résultats bruts'!AP557,1)</f>
        <v>0</v>
      </c>
      <c r="DB557">
        <f>CZ557+DA557</f>
        <v>0</v>
      </c>
      <c r="DC557">
        <f>DB557/2</f>
        <v>0</v>
      </c>
      <c r="DD557">
        <f>COUNTIF('résultats bruts'!BU557,1)</f>
        <v>0</v>
      </c>
      <c r="DE557">
        <f>COUNTIF('résultats bruts'!BV557,1)</f>
        <v>0</v>
      </c>
      <c r="DF557">
        <f>DD557+DE557</f>
        <v>0</v>
      </c>
      <c r="DG557">
        <f>DD557+DE557</f>
        <v>0</v>
      </c>
      <c r="DH557">
        <f>DG557/2</f>
        <v>0</v>
      </c>
      <c r="DJ557">
        <f>COUNTIF(CD557, 1)</f>
        <v>0</v>
      </c>
      <c r="DK557">
        <f>DB557+DG557+DJ557</f>
        <v>0</v>
      </c>
      <c r="DL557">
        <f>DK557/5</f>
        <v>0</v>
      </c>
      <c r="DM557">
        <f>COUNTIF('résultats bruts'!BG557,1)+COUNTIF('résultats bruts'!BJ557,1)</f>
        <v>0</v>
      </c>
      <c r="DN557">
        <f>DM557/2</f>
        <v>0</v>
      </c>
      <c r="DO557">
        <f>COUNTIF('résultats bruts'!CD557,1)+COUNTIF('résultats bruts'!CF557,1) + COUNTIF('résultats bruts'!CO557,1)+COUNTIF('résultats bruts'!CR557,1)</f>
        <v>0</v>
      </c>
      <c r="DP557">
        <f>DO557/4</f>
        <v>0</v>
      </c>
      <c r="DQ557">
        <f>DM557+DO557</f>
        <v>0</v>
      </c>
      <c r="DR557">
        <f>DQ557/6</f>
        <v>0</v>
      </c>
      <c r="DS557">
        <f>COUNTIF('résultats bruts'!BF557,1)+COUNTIF('résultats bruts'!BI557,1)</f>
        <v>0</v>
      </c>
      <c r="DT557">
        <f>DS557/2</f>
        <v>0</v>
      </c>
      <c r="DU557">
        <f>COUNTIF('résultats bruts'!CE557,1)+COUNTIF('résultats bruts'!CH557,1) + COUNTIF('résultats bruts'!CP557,1)</f>
        <v>0</v>
      </c>
      <c r="DV557">
        <f>DU557/4</f>
        <v>0</v>
      </c>
      <c r="DW557">
        <f>DS557+DU557</f>
        <v>0</v>
      </c>
      <c r="DX557">
        <f>DW557/6</f>
        <v>0</v>
      </c>
      <c r="DY557">
        <f>COUNTIF('résultats bruts'!BE557,1)+COUNTIF('résultats bruts'!BH557,1)</f>
        <v>0</v>
      </c>
      <c r="DZ557">
        <f>DY557/2</f>
        <v>0</v>
      </c>
      <c r="EA557">
        <f>COUNTIF('résultats bruts'!CC557,1)+COUNTIF('résultats bruts'!CG557,1) + COUNTIF('résultats bruts'!CN557,1)</f>
        <v>0</v>
      </c>
      <c r="EB557">
        <f>EA557/3</f>
        <v>0</v>
      </c>
      <c r="EC557">
        <f>EA557+DY557</f>
        <v>0</v>
      </c>
      <c r="ED557">
        <f>EC557/5</f>
        <v>0</v>
      </c>
      <c r="EE557">
        <f>EC557+DW557+DQ557</f>
        <v>0</v>
      </c>
      <c r="EF557">
        <f>EE557/17</f>
        <v>0</v>
      </c>
    </row>
    <row r="558">
      <c r="A558">
        <f>'résultats bruts'!A558</f>
        <v>0</v>
      </c>
      <c r="B558">
        <f>'résultats bruts'!B558</f>
        <v>0</v>
      </c>
      <c r="C558">
        <f>'résultats bruts'!C558</f>
        <v>0</v>
      </c>
      <c r="D558">
        <f>'résultats bruts'!D558</f>
        <v>0</v>
      </c>
      <c r="E558">
        <f>'résultats bruts'!E558</f>
        <v>0</v>
      </c>
      <c r="F558">
        <f>'résultats bruts'!F558</f>
        <v>556</v>
      </c>
      <c r="G558">
        <f>COUNTIF('résultats bruts'!K558,1) +COUNTIF('résultats bruts'!CJ558:CK558,1)+COUNTIF('résultats bruts'!CJ558:CK558,"0A")</f>
        <v>0</v>
      </c>
      <c r="H558">
        <f>G558/3</f>
        <v>0</v>
      </c>
      <c r="I558">
        <f>COUNTIF('résultats bruts'!O558,1) + COUNTIF('résultats bruts'!AD558,1) + COUNTIF('résultats bruts'!CA558,1) + COUNTIF('résultats bruts'!DU558, 1) + COUNTIF('résultats bruts'!DU558,"0B")</f>
        <v>0</v>
      </c>
      <c r="J558">
        <f>I558/4</f>
        <v>0</v>
      </c>
      <c r="K558">
        <f>COUNTIF('résultats bruts'!CJ558:CK558,1)</f>
        <v>0</v>
      </c>
      <c r="L558">
        <f>K558/2</f>
        <v>0</v>
      </c>
      <c r="M558">
        <f>COUNTIF('résultats bruts'!CM558,1)</f>
        <v>0</v>
      </c>
      <c r="N558">
        <f>COUNTIF('résultats bruts'!DU558,1)</f>
        <v>0</v>
      </c>
      <c r="O558">
        <f>M558+N558</f>
        <v>0</v>
      </c>
      <c r="P558">
        <f>O558/2</f>
        <v>0</v>
      </c>
      <c r="Q558">
        <f>COUNTIF('résultats bruts'!CB558, "1A")+COUNTIF('résultats bruts'!CB558, "1B")</f>
        <v>0</v>
      </c>
      <c r="R558">
        <f>O558+K558+I558+G558</f>
        <v>0</v>
      </c>
      <c r="S558">
        <f>R558/11</f>
        <v>0</v>
      </c>
      <c r="T558">
        <f>COUNTIF('résultats bruts'!Q558, 1) + COUNTIF('résultats bruts'!AU558,1) + COUNTIF('résultats bruts'!CW558,1)</f>
        <v>0</v>
      </c>
      <c r="U558">
        <f>T558/3</f>
        <v>0</v>
      </c>
      <c r="V558">
        <f>COUNTIF('résultats bruts'!P558,1) + COUNTIF('résultats bruts'!AS558,1) + COUNTIF('résultats bruts'!DD558,1)</f>
        <v>0</v>
      </c>
      <c r="W558">
        <f>V558/3</f>
        <v>0</v>
      </c>
      <c r="X558">
        <f>T558+V558</f>
        <v>0</v>
      </c>
      <c r="Y558">
        <f>X558/6</f>
        <v>0</v>
      </c>
      <c r="Z558">
        <f>COUNTIF('résultats bruts'!V558, 1) + COUNTIF('résultats bruts'!AT558,1) + COUNTIF('résultats bruts'!CT558,1)</f>
        <v>0</v>
      </c>
      <c r="AA558">
        <f>Z558/3</f>
        <v>0</v>
      </c>
      <c r="AB558">
        <f>COUNTIF('résultats bruts'!W558, 1) + COUNTIF('résultats bruts'!AV558,1) + COUNTIF('résultats bruts'!CZ558,1)</f>
        <v>0</v>
      </c>
      <c r="AC558">
        <f>AB558/3</f>
        <v>0</v>
      </c>
      <c r="AD558">
        <f>AB558+Z558</f>
        <v>0</v>
      </c>
      <c r="AE558">
        <f>AD558/6</f>
        <v>0</v>
      </c>
      <c r="AF558">
        <f>AD558+X558</f>
        <v>0</v>
      </c>
      <c r="AG558">
        <f>AF558/12</f>
        <v>0</v>
      </c>
      <c r="AH558">
        <f>COUNTIF('résultats bruts'!R558, 1) + COUNTIF('résultats bruts'!AW558,1) + COUNTIF('résultats bruts'!CU558,1)</f>
        <v>0</v>
      </c>
      <c r="AI558">
        <f>AH558/3</f>
        <v>0</v>
      </c>
      <c r="AJ558">
        <f>COUNTIF('résultats bruts'!Z558, 1) + COUNTIF('résultats bruts'!AQ558,1) + COUNTIF('résultats bruts'!CS558,1)</f>
        <v>0</v>
      </c>
      <c r="AK558">
        <f>AJ558/3</f>
        <v>0</v>
      </c>
      <c r="AL558">
        <f>AH558+AJ558</f>
        <v>0</v>
      </c>
      <c r="AM558">
        <f>AL558/6</f>
        <v>0</v>
      </c>
      <c r="AN558">
        <f>AL558+AF558</f>
        <v>0</v>
      </c>
      <c r="AO558">
        <f>AN558/18</f>
        <v>0</v>
      </c>
      <c r="AP558">
        <f>COUNTIF('résultats bruts'!Y558, 1) + COUNTIF('résultats bruts'!AY558,1) + COUNTIF('résultats bruts'!DC558,1)</f>
        <v>0</v>
      </c>
      <c r="AQ558">
        <f>AP558/3</f>
        <v>0</v>
      </c>
      <c r="AR558">
        <f>COUNTIF('résultats bruts'!T558, 1) + COUNTIF('résultats bruts'!AR558,1) + COUNTIF('résultats bruts'!DB558,1)</f>
        <v>0</v>
      </c>
      <c r="AS558">
        <f>AR558/3</f>
        <v>0</v>
      </c>
      <c r="AT558">
        <f>AR558+AP558</f>
        <v>0</v>
      </c>
      <c r="AU558">
        <f>AT558/6</f>
        <v>0</v>
      </c>
      <c r="AV558">
        <f>COUNTIF('résultats bruts'!X558, 1) + COUNTIF('résultats bruts'!BB558,1) + COUNTIF('résultats bruts'!DA558,1)</f>
        <v>0</v>
      </c>
      <c r="AW558">
        <f>AV558/3</f>
        <v>0</v>
      </c>
      <c r="AX558">
        <f>COUNTIF('résultats bruts'!AA558, 1) + COUNTIF('résultats bruts'!AX558,1) + COUNTIF('résultats bruts'!CY558,1)</f>
        <v>0</v>
      </c>
      <c r="AY558">
        <f>AX558/3</f>
        <v>0</v>
      </c>
      <c r="AZ558">
        <f>AX558+AV558</f>
        <v>0</v>
      </c>
      <c r="BA558">
        <f>AZ558/6</f>
        <v>0</v>
      </c>
      <c r="BB558">
        <f>AZ558+AT558</f>
        <v>0</v>
      </c>
      <c r="BC558">
        <f>BB558/12</f>
        <v>0</v>
      </c>
      <c r="BD558">
        <f>COUNTIF('résultats bruts'!U558, 1) + COUNTIF('résultats bruts'!AZ558,1) + COUNTIF('résultats bruts'!CX558,1)</f>
        <v>0</v>
      </c>
      <c r="BE558">
        <f>BD558/3</f>
        <v>0</v>
      </c>
      <c r="BF558">
        <f>COUNTIF('résultats bruts'!S558, 1) + COUNTIF('résultats bruts'!BA558,1) + COUNTIF('résultats bruts'!CV558,1)</f>
        <v>0</v>
      </c>
      <c r="BG558">
        <f>BF558/3</f>
        <v>0</v>
      </c>
      <c r="BH558">
        <f>BF558+BD558</f>
        <v>0</v>
      </c>
      <c r="BI558">
        <f>BH558/6</f>
        <v>0</v>
      </c>
      <c r="BJ558">
        <f>BH558+BB558</f>
        <v>0</v>
      </c>
      <c r="BK558">
        <f>BJ558/18</f>
        <v>0</v>
      </c>
      <c r="BL558">
        <f>COUNTIF('résultats bruts'!AB558, 1) + COUNTIF('résultats bruts'!AC558,1) + COUNTIF('résultats bruts'!BC558,1)+ COUNTIF('résultats bruts'!BD558,1)+ COUNTIF('résultats bruts'!DE558,1)+ COUNTIF('résultats bruts'!DF558,1)</f>
        <v>0</v>
      </c>
      <c r="BM558">
        <f>BL558/6</f>
        <v>0</v>
      </c>
      <c r="BN558">
        <f>BJ558+AN558+BL558</f>
        <v>0</v>
      </c>
      <c r="BO558">
        <f>BN558/42</f>
        <v>0</v>
      </c>
      <c r="BP558">
        <f>COUNTIF('résultats bruts'!DS558,1) + COUNTIF('résultats bruts'!DQ558,1)</f>
        <v>0</v>
      </c>
      <c r="BQ558">
        <f>BP558/2</f>
        <v>0</v>
      </c>
      <c r="BR558">
        <f>COUNTIF('résultats bruts'!DR558,1)+COUNTIF('résultats bruts'!DT558,1)</f>
        <v>0</v>
      </c>
      <c r="BS558">
        <f>BR558/2</f>
        <v>0</v>
      </c>
      <c r="BT558">
        <f>'résultats bruts'!AR558</f>
        <v>0</v>
      </c>
      <c r="BU558">
        <f>'résultats bruts'!DR558</f>
        <v>0</v>
      </c>
      <c r="BV558">
        <f>'résultats bruts'!AS558</f>
        <v>0</v>
      </c>
      <c r="BW558">
        <f>'résultats bruts'!DT558</f>
        <v>0</v>
      </c>
      <c r="BX558">
        <f>COUNTIF('résultats bruts'!AI558, 1) + COUNTIF('résultats bruts'!BP558,1) + COUNTIF('résultats bruts'!DG558,1)</f>
        <v>0</v>
      </c>
      <c r="BY558">
        <f>BX558/3</f>
        <v>0</v>
      </c>
      <c r="BZ558">
        <f>COUNTIF('résultats bruts'!AL558, 1) + COUNTIF('résultats bruts'!BN558,1) + COUNTIF('résultats bruts'!DI558,1)</f>
        <v>0</v>
      </c>
      <c r="CA558">
        <f>BZ558/3</f>
        <v>0</v>
      </c>
      <c r="CB558">
        <f>BX558+BZ558</f>
        <v>0</v>
      </c>
      <c r="CC558">
        <f>CB558/6</f>
        <v>0</v>
      </c>
      <c r="CD558">
        <f>COUNTIF('résultats bruts'!AK558, 1) + COUNTIF('résultats bruts'!BR558,1) + COUNTIF('résultats bruts'!DM558,1)</f>
        <v>0</v>
      </c>
      <c r="CE558">
        <f>CD558/3</f>
        <v>0</v>
      </c>
      <c r="CF558">
        <f>COUNTIF('résultats bruts'!AE558, 1) + COUNTIF('résultats bruts'!BL558,1) + COUNTIF('résultats bruts'!DN558,1)</f>
        <v>0</v>
      </c>
      <c r="CG558">
        <f>CF558/3</f>
        <v>0</v>
      </c>
      <c r="CH558">
        <f>CF558+CD558</f>
        <v>0</v>
      </c>
      <c r="CI558">
        <f>CH558/6</f>
        <v>0</v>
      </c>
      <c r="CJ558">
        <f>COUNTIF('résultats bruts'!AJ558, 1) + COUNTIF('résultats bruts'!BM558,1) + COUNTIF('résultats bruts'!DL558,1)</f>
        <v>0</v>
      </c>
      <c r="CK558">
        <f>CJ558/3</f>
        <v>0</v>
      </c>
      <c r="CL558">
        <f>COUNTIF('résultats bruts'!AH558, 1) + COUNTIF('résultats bruts'!BK558,1) + COUNTIF('résultats bruts'!DK558,1)</f>
        <v>0</v>
      </c>
      <c r="CM558">
        <f>CL558/3</f>
        <v>0</v>
      </c>
      <c r="CN558">
        <f>CL558+CJ558</f>
        <v>0</v>
      </c>
      <c r="CO558">
        <f>CN558/6</f>
        <v>0</v>
      </c>
      <c r="CP558">
        <f>COUNTIF('résultats bruts'!AF558, 1) + COUNTIF('résultats bruts'!BO558,1) + COUNTIF('résultats bruts'!DJ558,1)</f>
        <v>0</v>
      </c>
      <c r="CQ558">
        <f>CP558/3</f>
        <v>0</v>
      </c>
      <c r="CR558">
        <f>COUNTIF('résultats bruts'!AG558, 1) + COUNTIF('résultats bruts'!BQ558,1) + COUNTIF('résultats bruts'!DH558,1)</f>
        <v>0</v>
      </c>
      <c r="CS558">
        <f>CR558/3</f>
        <v>0</v>
      </c>
      <c r="CT558">
        <f>CR558+CP558</f>
        <v>0</v>
      </c>
      <c r="CU558">
        <f>CT558/6</f>
        <v>0</v>
      </c>
      <c r="CV558">
        <f>COUNTIF('résultats bruts'!AM558, 1) + COUNTIF('résultats bruts'!AN558,1) + COUNTIF('résultats bruts'!BS558,1) +COUNTIF('résultats bruts'!BT558, 1) + COUNTIF('résultats bruts'!DO558,1) + COUNTIF('résultats bruts'!DP558,1)</f>
        <v>0</v>
      </c>
      <c r="CW558">
        <f>+CV558/6</f>
        <v>0</v>
      </c>
      <c r="CX558">
        <f>CT558+CN558+CH558+CB594</f>
        <v>0</v>
      </c>
      <c r="CY558">
        <f>CX558/30</f>
        <v>0</v>
      </c>
      <c r="CZ558">
        <f>COUNTIF('résultats bruts'!AO558,1)</f>
        <v>0</v>
      </c>
      <c r="DA558">
        <f>COUNTIF('résultats bruts'!AP558,1)</f>
        <v>0</v>
      </c>
      <c r="DB558">
        <f>CZ558+DA558</f>
        <v>0</v>
      </c>
      <c r="DC558">
        <f>DB558/2</f>
        <v>0</v>
      </c>
      <c r="DD558">
        <f>COUNTIF('résultats bruts'!BU558,1)</f>
        <v>0</v>
      </c>
      <c r="DE558">
        <f>COUNTIF('résultats bruts'!BV558,1)</f>
        <v>0</v>
      </c>
      <c r="DF558">
        <f>DD558+DE558</f>
        <v>0</v>
      </c>
      <c r="DG558">
        <f>DD558+DE558</f>
        <v>0</v>
      </c>
      <c r="DH558">
        <f>DG558/2</f>
        <v>0</v>
      </c>
      <c r="DJ558">
        <f>COUNTIF(CD558, 1)</f>
        <v>0</v>
      </c>
      <c r="DK558">
        <f>DB558+DG558+DJ558</f>
        <v>0</v>
      </c>
      <c r="DL558">
        <f>DK558/5</f>
        <v>0</v>
      </c>
      <c r="DM558">
        <f>COUNTIF('résultats bruts'!BG558,1)+COUNTIF('résultats bruts'!BJ558,1)</f>
        <v>0</v>
      </c>
      <c r="DN558">
        <f>DM558/2</f>
        <v>0</v>
      </c>
      <c r="DO558">
        <f>COUNTIF('résultats bruts'!CD558,1)+COUNTIF('résultats bruts'!CF558,1) + COUNTIF('résultats bruts'!CO558,1)+COUNTIF('résultats bruts'!CR558,1)</f>
        <v>0</v>
      </c>
      <c r="DP558">
        <f>DO558/4</f>
        <v>0</v>
      </c>
      <c r="DQ558">
        <f>DM558+DO558</f>
        <v>0</v>
      </c>
      <c r="DR558">
        <f>DQ558/6</f>
        <v>0</v>
      </c>
      <c r="DS558">
        <f>COUNTIF('résultats bruts'!BF558,1)+COUNTIF('résultats bruts'!BI558,1)</f>
        <v>0</v>
      </c>
      <c r="DT558">
        <f>DS558/2</f>
        <v>0</v>
      </c>
      <c r="DU558">
        <f>COUNTIF('résultats bruts'!CE558,1)+COUNTIF('résultats bruts'!CH558,1) + COUNTIF('résultats bruts'!CP558,1)</f>
        <v>0</v>
      </c>
      <c r="DV558">
        <f>DU558/4</f>
        <v>0</v>
      </c>
      <c r="DW558">
        <f>DS558+DU558</f>
        <v>0</v>
      </c>
      <c r="DX558">
        <f>DW558/6</f>
        <v>0</v>
      </c>
      <c r="DY558">
        <f>COUNTIF('résultats bruts'!BE558,1)+COUNTIF('résultats bruts'!BH558,1)</f>
        <v>0</v>
      </c>
      <c r="DZ558">
        <f>DY558/2</f>
        <v>0</v>
      </c>
      <c r="EA558">
        <f>COUNTIF('résultats bruts'!CC558,1)+COUNTIF('résultats bruts'!CG558,1) + COUNTIF('résultats bruts'!CN558,1)</f>
        <v>0</v>
      </c>
      <c r="EB558">
        <f>EA558/3</f>
        <v>0</v>
      </c>
      <c r="EC558">
        <f>EA558+DY558</f>
        <v>0</v>
      </c>
      <c r="ED558">
        <f>EC558/5</f>
        <v>0</v>
      </c>
      <c r="EE558">
        <f>EC558+DW558+DQ558</f>
        <v>0</v>
      </c>
      <c r="EF558">
        <f>EE558/17</f>
        <v>0</v>
      </c>
    </row>
    <row r="559">
      <c r="A559">
        <f>'résultats bruts'!A559</f>
        <v>0</v>
      </c>
      <c r="B559">
        <f>'résultats bruts'!B559</f>
        <v>0</v>
      </c>
      <c r="C559">
        <f>'résultats bruts'!C559</f>
        <v>0</v>
      </c>
      <c r="D559">
        <f>'résultats bruts'!D559</f>
        <v>0</v>
      </c>
      <c r="E559">
        <f>'résultats bruts'!E559</f>
        <v>0</v>
      </c>
      <c r="F559">
        <f>'résultats bruts'!F559</f>
        <v>557</v>
      </c>
      <c r="G559">
        <f>COUNTIF('résultats bruts'!K559,1) +COUNTIF('résultats bruts'!CJ559:CK559,1)+COUNTIF('résultats bruts'!CJ559:CK559,"0A")</f>
        <v>0</v>
      </c>
      <c r="H559">
        <f>G559/3</f>
        <v>0</v>
      </c>
      <c r="I559">
        <f>COUNTIF('résultats bruts'!O559,1) + COUNTIF('résultats bruts'!AD559,1) + COUNTIF('résultats bruts'!CA559,1) + COUNTIF('résultats bruts'!DU559, 1) + COUNTIF('résultats bruts'!DU559,"0B")</f>
        <v>0</v>
      </c>
      <c r="J559">
        <f>I559/4</f>
        <v>0</v>
      </c>
      <c r="K559">
        <f>COUNTIF('résultats bruts'!CJ559:CK559,1)</f>
        <v>0</v>
      </c>
      <c r="L559">
        <f>K559/2</f>
        <v>0</v>
      </c>
      <c r="M559">
        <f>COUNTIF('résultats bruts'!CM559,1)</f>
        <v>0</v>
      </c>
      <c r="N559">
        <f>COUNTIF('résultats bruts'!DU559,1)</f>
        <v>0</v>
      </c>
      <c r="O559">
        <f>M559+N559</f>
        <v>0</v>
      </c>
      <c r="P559">
        <f>O559/2</f>
        <v>0</v>
      </c>
      <c r="Q559">
        <f>COUNTIF('résultats bruts'!CB559, "1A")+COUNTIF('résultats bruts'!CB559, "1B")</f>
        <v>0</v>
      </c>
      <c r="R559">
        <f>O559+K559+I559+G559</f>
        <v>0</v>
      </c>
      <c r="S559">
        <f>R559/11</f>
        <v>0</v>
      </c>
      <c r="T559">
        <f>COUNTIF('résultats bruts'!Q559, 1) + COUNTIF('résultats bruts'!AU559,1) + COUNTIF('résultats bruts'!CW559,1)</f>
        <v>0</v>
      </c>
      <c r="U559">
        <f>T559/3</f>
        <v>0</v>
      </c>
      <c r="V559">
        <f>COUNTIF('résultats bruts'!P559,1) + COUNTIF('résultats bruts'!AS559,1) + COUNTIF('résultats bruts'!DD559,1)</f>
        <v>0</v>
      </c>
      <c r="W559">
        <f>V559/3</f>
        <v>0</v>
      </c>
      <c r="X559">
        <f>T559+V559</f>
        <v>0</v>
      </c>
      <c r="Y559">
        <f>X559/6</f>
        <v>0</v>
      </c>
      <c r="Z559">
        <f>COUNTIF('résultats bruts'!V559, 1) + COUNTIF('résultats bruts'!AT559,1) + COUNTIF('résultats bruts'!CT559,1)</f>
        <v>0</v>
      </c>
      <c r="AA559">
        <f>Z559/3</f>
        <v>0</v>
      </c>
      <c r="AB559">
        <f>COUNTIF('résultats bruts'!W559, 1) + COUNTIF('résultats bruts'!AV559,1) + COUNTIF('résultats bruts'!CZ559,1)</f>
        <v>0</v>
      </c>
      <c r="AC559">
        <f>AB559/3</f>
        <v>0</v>
      </c>
      <c r="AD559">
        <f>AB559+Z559</f>
        <v>0</v>
      </c>
      <c r="AE559">
        <f>AD559/6</f>
        <v>0</v>
      </c>
      <c r="AF559">
        <f>AD559+X559</f>
        <v>0</v>
      </c>
      <c r="AG559">
        <f>AF559/12</f>
        <v>0</v>
      </c>
      <c r="AH559">
        <f>COUNTIF('résultats bruts'!R559, 1) + COUNTIF('résultats bruts'!AW559,1) + COUNTIF('résultats bruts'!CU559,1)</f>
        <v>0</v>
      </c>
      <c r="AI559">
        <f>AH559/3</f>
        <v>0</v>
      </c>
      <c r="AJ559">
        <f>COUNTIF('résultats bruts'!Z559, 1) + COUNTIF('résultats bruts'!AQ559,1) + COUNTIF('résultats bruts'!CS559,1)</f>
        <v>0</v>
      </c>
      <c r="AK559">
        <f>AJ559/3</f>
        <v>0</v>
      </c>
      <c r="AL559">
        <f>AH559+AJ559</f>
        <v>0</v>
      </c>
      <c r="AM559">
        <f>AL559/6</f>
        <v>0</v>
      </c>
      <c r="AN559">
        <f>AL559+AF559</f>
        <v>0</v>
      </c>
      <c r="AO559">
        <f>AN559/18</f>
        <v>0</v>
      </c>
      <c r="AP559">
        <f>COUNTIF('résultats bruts'!Y559, 1) + COUNTIF('résultats bruts'!AY559,1) + COUNTIF('résultats bruts'!DC559,1)</f>
        <v>0</v>
      </c>
      <c r="AQ559">
        <f>AP559/3</f>
        <v>0</v>
      </c>
      <c r="AR559">
        <f>COUNTIF('résultats bruts'!T559, 1) + COUNTIF('résultats bruts'!AR559,1) + COUNTIF('résultats bruts'!DB559,1)</f>
        <v>0</v>
      </c>
      <c r="AS559">
        <f>AR559/3</f>
        <v>0</v>
      </c>
      <c r="AT559">
        <f>AR559+AP559</f>
        <v>0</v>
      </c>
      <c r="AU559">
        <f>AT559/6</f>
        <v>0</v>
      </c>
      <c r="AV559">
        <f>COUNTIF('résultats bruts'!X559, 1) + COUNTIF('résultats bruts'!BB559,1) + COUNTIF('résultats bruts'!DA559,1)</f>
        <v>0</v>
      </c>
      <c r="AW559">
        <f>AV559/3</f>
        <v>0</v>
      </c>
      <c r="AX559">
        <f>COUNTIF('résultats bruts'!AA559, 1) + COUNTIF('résultats bruts'!AX559,1) + COUNTIF('résultats bruts'!CY559,1)</f>
        <v>0</v>
      </c>
      <c r="AY559">
        <f>AX559/3</f>
        <v>0</v>
      </c>
      <c r="AZ559">
        <f>AX559+AV559</f>
        <v>0</v>
      </c>
      <c r="BA559">
        <f>AZ559/6</f>
        <v>0</v>
      </c>
      <c r="BB559">
        <f>AZ559+AT559</f>
        <v>0</v>
      </c>
      <c r="BC559">
        <f>BB559/12</f>
        <v>0</v>
      </c>
      <c r="BD559">
        <f>COUNTIF('résultats bruts'!U559, 1) + COUNTIF('résultats bruts'!AZ559,1) + COUNTIF('résultats bruts'!CX559,1)</f>
        <v>0</v>
      </c>
      <c r="BE559">
        <f>BD559/3</f>
        <v>0</v>
      </c>
      <c r="BF559">
        <f>COUNTIF('résultats bruts'!S559, 1) + COUNTIF('résultats bruts'!BA559,1) + COUNTIF('résultats bruts'!CV559,1)</f>
        <v>0</v>
      </c>
      <c r="BG559">
        <f>BF559/3</f>
        <v>0</v>
      </c>
      <c r="BH559">
        <f>BF559+BD559</f>
        <v>0</v>
      </c>
      <c r="BI559">
        <f>BH559/6</f>
        <v>0</v>
      </c>
      <c r="BJ559">
        <f>BH559+BB559</f>
        <v>0</v>
      </c>
      <c r="BK559">
        <f>BJ559/18</f>
        <v>0</v>
      </c>
      <c r="BL559">
        <f>COUNTIF('résultats bruts'!AB559, 1) + COUNTIF('résultats bruts'!AC559,1) + COUNTIF('résultats bruts'!BC559,1)+ COUNTIF('résultats bruts'!BD559,1)+ COUNTIF('résultats bruts'!DE559,1)+ COUNTIF('résultats bruts'!DF559,1)</f>
        <v>0</v>
      </c>
      <c r="BM559">
        <f>BL559/6</f>
        <v>0</v>
      </c>
      <c r="BN559">
        <f>BJ559+AN559+BL559</f>
        <v>0</v>
      </c>
      <c r="BO559">
        <f>BN559/42</f>
        <v>0</v>
      </c>
      <c r="BP559">
        <f>COUNTIF('résultats bruts'!DS559,1) + COUNTIF('résultats bruts'!DQ559,1)</f>
        <v>0</v>
      </c>
      <c r="BQ559">
        <f>BP559/2</f>
        <v>0</v>
      </c>
      <c r="BR559">
        <f>COUNTIF('résultats bruts'!DR559,1)+COUNTIF('résultats bruts'!DT559,1)</f>
        <v>0</v>
      </c>
      <c r="BS559">
        <f>BR559/2</f>
        <v>0</v>
      </c>
      <c r="BT559">
        <f>'résultats bruts'!AR559</f>
        <v>0</v>
      </c>
      <c r="BU559">
        <f>'résultats bruts'!DR559</f>
        <v>0</v>
      </c>
      <c r="BV559">
        <f>'résultats bruts'!AS559</f>
        <v>0</v>
      </c>
      <c r="BW559">
        <f>'résultats bruts'!DT559</f>
        <v>0</v>
      </c>
      <c r="BX559">
        <f>COUNTIF('résultats bruts'!AI559, 1) + COUNTIF('résultats bruts'!BP559,1) + COUNTIF('résultats bruts'!DG559,1)</f>
        <v>0</v>
      </c>
      <c r="BY559">
        <f>BX559/3</f>
        <v>0</v>
      </c>
      <c r="BZ559">
        <f>COUNTIF('résultats bruts'!AL559, 1) + COUNTIF('résultats bruts'!BN559,1) + COUNTIF('résultats bruts'!DI559,1)</f>
        <v>0</v>
      </c>
      <c r="CA559">
        <f>BZ559/3</f>
        <v>0</v>
      </c>
      <c r="CB559">
        <f>BX559+BZ559</f>
        <v>0</v>
      </c>
      <c r="CC559">
        <f>CB559/6</f>
        <v>0</v>
      </c>
      <c r="CD559">
        <f>COUNTIF('résultats bruts'!AK559, 1) + COUNTIF('résultats bruts'!BR559,1) + COUNTIF('résultats bruts'!DM559,1)</f>
        <v>0</v>
      </c>
      <c r="CE559">
        <f>CD559/3</f>
        <v>0</v>
      </c>
      <c r="CF559">
        <f>COUNTIF('résultats bruts'!AE559, 1) + COUNTIF('résultats bruts'!BL559,1) + COUNTIF('résultats bruts'!DN559,1)</f>
        <v>0</v>
      </c>
      <c r="CG559">
        <f>CF559/3</f>
        <v>0</v>
      </c>
      <c r="CH559">
        <f>CF559+CD559</f>
        <v>0</v>
      </c>
      <c r="CI559">
        <f>CH559/6</f>
        <v>0</v>
      </c>
      <c r="CJ559">
        <f>COUNTIF('résultats bruts'!AJ559, 1) + COUNTIF('résultats bruts'!BM559,1) + COUNTIF('résultats bruts'!DL559,1)</f>
        <v>0</v>
      </c>
      <c r="CK559">
        <f>CJ559/3</f>
        <v>0</v>
      </c>
      <c r="CL559">
        <f>COUNTIF('résultats bruts'!AH559, 1) + COUNTIF('résultats bruts'!BK559,1) + COUNTIF('résultats bruts'!DK559,1)</f>
        <v>0</v>
      </c>
      <c r="CM559">
        <f>CL559/3</f>
        <v>0</v>
      </c>
      <c r="CN559">
        <f>CL559+CJ559</f>
        <v>0</v>
      </c>
      <c r="CO559">
        <f>CN559/6</f>
        <v>0</v>
      </c>
      <c r="CP559">
        <f>COUNTIF('résultats bruts'!AF559, 1) + COUNTIF('résultats bruts'!BO559,1) + COUNTIF('résultats bruts'!DJ559,1)</f>
        <v>0</v>
      </c>
      <c r="CQ559">
        <f>CP559/3</f>
        <v>0</v>
      </c>
      <c r="CR559">
        <f>COUNTIF('résultats bruts'!AG559, 1) + COUNTIF('résultats bruts'!BQ559,1) + COUNTIF('résultats bruts'!DH559,1)</f>
        <v>0</v>
      </c>
      <c r="CS559">
        <f>CR559/3</f>
        <v>0</v>
      </c>
      <c r="CT559">
        <f>CR559+CP559</f>
        <v>0</v>
      </c>
      <c r="CU559">
        <f>CT559/6</f>
        <v>0</v>
      </c>
      <c r="CV559">
        <f>COUNTIF('résultats bruts'!AM559, 1) + COUNTIF('résultats bruts'!AN559,1) + COUNTIF('résultats bruts'!BS559,1) +COUNTIF('résultats bruts'!BT559, 1) + COUNTIF('résultats bruts'!DO559,1) + COUNTIF('résultats bruts'!DP559,1)</f>
        <v>0</v>
      </c>
      <c r="CW559">
        <f>+CV559/6</f>
        <v>0</v>
      </c>
      <c r="CX559">
        <f>CT559+CN559+CH559+CB595</f>
        <v>0</v>
      </c>
      <c r="CY559">
        <f>CX559/30</f>
        <v>0</v>
      </c>
      <c r="CZ559">
        <f>COUNTIF('résultats bruts'!AO559,1)</f>
        <v>0</v>
      </c>
      <c r="DA559">
        <f>COUNTIF('résultats bruts'!AP559,1)</f>
        <v>0</v>
      </c>
      <c r="DB559">
        <f>CZ559+DA559</f>
        <v>0</v>
      </c>
      <c r="DC559">
        <f>DB559/2</f>
        <v>0</v>
      </c>
      <c r="DD559">
        <f>COUNTIF('résultats bruts'!BU559,1)</f>
        <v>0</v>
      </c>
      <c r="DE559">
        <f>COUNTIF('résultats bruts'!BV559,1)</f>
        <v>0</v>
      </c>
      <c r="DF559">
        <f>DD559+DE559</f>
        <v>0</v>
      </c>
      <c r="DG559">
        <f>DD559+DE559</f>
        <v>0</v>
      </c>
      <c r="DH559">
        <f>DG559/2</f>
        <v>0</v>
      </c>
      <c r="DJ559">
        <f>COUNTIF(CD559, 1)</f>
        <v>0</v>
      </c>
      <c r="DK559">
        <f>DB559+DG559+DJ559</f>
        <v>0</v>
      </c>
      <c r="DL559">
        <f>DK559/5</f>
        <v>0</v>
      </c>
      <c r="DM559">
        <f>COUNTIF('résultats bruts'!BG559,1)+COUNTIF('résultats bruts'!BJ559,1)</f>
        <v>0</v>
      </c>
      <c r="DN559">
        <f>DM559/2</f>
        <v>0</v>
      </c>
      <c r="DO559">
        <f>COUNTIF('résultats bruts'!CD559,1)+COUNTIF('résultats bruts'!CF559,1) + COUNTIF('résultats bruts'!CO559,1)+COUNTIF('résultats bruts'!CR559,1)</f>
        <v>0</v>
      </c>
      <c r="DP559">
        <f>DO559/4</f>
        <v>0</v>
      </c>
      <c r="DQ559">
        <f>DM559+DO559</f>
        <v>0</v>
      </c>
      <c r="DR559">
        <f>DQ559/6</f>
        <v>0</v>
      </c>
      <c r="DS559">
        <f>COUNTIF('résultats bruts'!BF559,1)+COUNTIF('résultats bruts'!BI559,1)</f>
        <v>0</v>
      </c>
      <c r="DT559">
        <f>DS559/2</f>
        <v>0</v>
      </c>
      <c r="DU559">
        <f>COUNTIF('résultats bruts'!CE559,1)+COUNTIF('résultats bruts'!CH559,1) + COUNTIF('résultats bruts'!CP559,1)</f>
        <v>0</v>
      </c>
      <c r="DV559">
        <f>DU559/4</f>
        <v>0</v>
      </c>
      <c r="DW559">
        <f>DS559+DU559</f>
        <v>0</v>
      </c>
      <c r="DX559">
        <f>DW559/6</f>
        <v>0</v>
      </c>
      <c r="DY559">
        <f>COUNTIF('résultats bruts'!BE559,1)+COUNTIF('résultats bruts'!BH559,1)</f>
        <v>0</v>
      </c>
      <c r="DZ559">
        <f>DY559/2</f>
        <v>0</v>
      </c>
      <c r="EA559">
        <f>COUNTIF('résultats bruts'!CC559,1)+COUNTIF('résultats bruts'!CG559,1) + COUNTIF('résultats bruts'!CN559,1)</f>
        <v>0</v>
      </c>
      <c r="EB559">
        <f>EA559/3</f>
        <v>0</v>
      </c>
      <c r="EC559">
        <f>EA559+DY559</f>
        <v>0</v>
      </c>
      <c r="ED559">
        <f>EC559/5</f>
        <v>0</v>
      </c>
      <c r="EE559">
        <f>EC559+DW559+DQ559</f>
        <v>0</v>
      </c>
      <c r="EF559">
        <f>EE559/17</f>
        <v>0</v>
      </c>
    </row>
    <row r="560">
      <c r="A560">
        <f>'résultats bruts'!A560</f>
        <v>0</v>
      </c>
      <c r="B560">
        <f>'résultats bruts'!B560</f>
        <v>0</v>
      </c>
      <c r="C560">
        <f>'résultats bruts'!C560</f>
        <v>0</v>
      </c>
      <c r="D560">
        <f>'résultats bruts'!D560</f>
        <v>0</v>
      </c>
      <c r="E560">
        <f>'résultats bruts'!E560</f>
        <v>0</v>
      </c>
      <c r="F560">
        <f>'résultats bruts'!F560</f>
        <v>558</v>
      </c>
      <c r="G560">
        <f>COUNTIF('résultats bruts'!K560,1) +COUNTIF('résultats bruts'!CJ560:CK560,1)+COUNTIF('résultats bruts'!CJ560:CK560,"0A")</f>
        <v>0</v>
      </c>
      <c r="H560">
        <f>G560/3</f>
        <v>0</v>
      </c>
      <c r="I560">
        <f>COUNTIF('résultats bruts'!O560,1) + COUNTIF('résultats bruts'!AD560,1) + COUNTIF('résultats bruts'!CA560,1) + COUNTIF('résultats bruts'!DU560, 1) + COUNTIF('résultats bruts'!DU560,"0B")</f>
        <v>0</v>
      </c>
      <c r="J560">
        <f>I560/4</f>
        <v>0</v>
      </c>
      <c r="K560">
        <f>COUNTIF('résultats bruts'!CJ560:CK560,1)</f>
        <v>0</v>
      </c>
      <c r="L560">
        <f>K560/2</f>
        <v>0</v>
      </c>
      <c r="M560">
        <f>COUNTIF('résultats bruts'!CM560,1)</f>
        <v>0</v>
      </c>
      <c r="N560">
        <f>COUNTIF('résultats bruts'!DU560,1)</f>
        <v>0</v>
      </c>
      <c r="O560">
        <f>M560+N560</f>
        <v>0</v>
      </c>
      <c r="P560">
        <f>O560/2</f>
        <v>0</v>
      </c>
      <c r="Q560">
        <f>COUNTIF('résultats bruts'!CB560, "1A")+COUNTIF('résultats bruts'!CB560, "1B")</f>
        <v>0</v>
      </c>
      <c r="R560">
        <f>O560+K560+I560+G560</f>
        <v>0</v>
      </c>
      <c r="S560">
        <f>R560/11</f>
        <v>0</v>
      </c>
      <c r="T560">
        <f>COUNTIF('résultats bruts'!Q560, 1) + COUNTIF('résultats bruts'!AU560,1) + COUNTIF('résultats bruts'!CW560,1)</f>
        <v>0</v>
      </c>
      <c r="U560">
        <f>T560/3</f>
        <v>0</v>
      </c>
      <c r="V560">
        <f>COUNTIF('résultats bruts'!P560,1) + COUNTIF('résultats bruts'!AS560,1) + COUNTIF('résultats bruts'!DD560,1)</f>
        <v>0</v>
      </c>
      <c r="W560">
        <f>V560/3</f>
        <v>0</v>
      </c>
      <c r="X560">
        <f>T560+V560</f>
        <v>0</v>
      </c>
      <c r="Y560">
        <f>X560/6</f>
        <v>0</v>
      </c>
      <c r="Z560">
        <f>COUNTIF('résultats bruts'!V560, 1) + COUNTIF('résultats bruts'!AT560,1) + COUNTIF('résultats bruts'!CT560,1)</f>
        <v>0</v>
      </c>
      <c r="AA560">
        <f>Z560/3</f>
        <v>0</v>
      </c>
      <c r="AB560">
        <f>COUNTIF('résultats bruts'!W560, 1) + COUNTIF('résultats bruts'!AV560,1) + COUNTIF('résultats bruts'!CZ560,1)</f>
        <v>0</v>
      </c>
      <c r="AC560">
        <f>AB560/3</f>
        <v>0</v>
      </c>
      <c r="AD560">
        <f>AB560+Z560</f>
        <v>0</v>
      </c>
      <c r="AE560">
        <f>AD560/6</f>
        <v>0</v>
      </c>
      <c r="AF560">
        <f>AD560+X560</f>
        <v>0</v>
      </c>
      <c r="AG560">
        <f>AF560/12</f>
        <v>0</v>
      </c>
      <c r="AH560">
        <f>COUNTIF('résultats bruts'!R560, 1) + COUNTIF('résultats bruts'!AW560,1) + COUNTIF('résultats bruts'!CU560,1)</f>
        <v>0</v>
      </c>
      <c r="AI560">
        <f>AH560/3</f>
        <v>0</v>
      </c>
      <c r="AJ560">
        <f>COUNTIF('résultats bruts'!Z560, 1) + COUNTIF('résultats bruts'!AQ560,1) + COUNTIF('résultats bruts'!CS560,1)</f>
        <v>0</v>
      </c>
      <c r="AK560">
        <f>AJ560/3</f>
        <v>0</v>
      </c>
      <c r="AL560">
        <f>AH560+AJ560</f>
        <v>0</v>
      </c>
      <c r="AM560">
        <f>AL560/6</f>
        <v>0</v>
      </c>
      <c r="AN560">
        <f>AL560+AF560</f>
        <v>0</v>
      </c>
      <c r="AO560">
        <f>AN560/18</f>
        <v>0</v>
      </c>
      <c r="AP560">
        <f>COUNTIF('résultats bruts'!Y560, 1) + COUNTIF('résultats bruts'!AY560,1) + COUNTIF('résultats bruts'!DC560,1)</f>
        <v>0</v>
      </c>
      <c r="AQ560">
        <f>AP560/3</f>
        <v>0</v>
      </c>
      <c r="AR560">
        <f>COUNTIF('résultats bruts'!T560, 1) + COUNTIF('résultats bruts'!AR560,1) + COUNTIF('résultats bruts'!DB560,1)</f>
        <v>0</v>
      </c>
      <c r="AS560">
        <f>AR560/3</f>
        <v>0</v>
      </c>
      <c r="AT560">
        <f>AR560+AP560</f>
        <v>0</v>
      </c>
      <c r="AU560">
        <f>AT560/6</f>
        <v>0</v>
      </c>
      <c r="AV560">
        <f>COUNTIF('résultats bruts'!X560, 1) + COUNTIF('résultats bruts'!BB560,1) + COUNTIF('résultats bruts'!DA560,1)</f>
        <v>0</v>
      </c>
      <c r="AW560">
        <f>AV560/3</f>
        <v>0</v>
      </c>
      <c r="AX560">
        <f>COUNTIF('résultats bruts'!AA560, 1) + COUNTIF('résultats bruts'!AX560,1) + COUNTIF('résultats bruts'!CY560,1)</f>
        <v>0</v>
      </c>
      <c r="AY560">
        <f>AX560/3</f>
        <v>0</v>
      </c>
      <c r="AZ560">
        <f>AX560+AV560</f>
        <v>0</v>
      </c>
      <c r="BA560">
        <f>AZ560/6</f>
        <v>0</v>
      </c>
      <c r="BB560">
        <f>AZ560+AT560</f>
        <v>0</v>
      </c>
      <c r="BC560">
        <f>BB560/12</f>
        <v>0</v>
      </c>
      <c r="BD560">
        <f>COUNTIF('résultats bruts'!U560, 1) + COUNTIF('résultats bruts'!AZ560,1) + COUNTIF('résultats bruts'!CX560,1)</f>
        <v>0</v>
      </c>
      <c r="BE560">
        <f>BD560/3</f>
        <v>0</v>
      </c>
      <c r="BF560">
        <f>COUNTIF('résultats bruts'!S560, 1) + COUNTIF('résultats bruts'!BA560,1) + COUNTIF('résultats bruts'!CV560,1)</f>
        <v>0</v>
      </c>
      <c r="BG560">
        <f>BF560/3</f>
        <v>0</v>
      </c>
      <c r="BH560">
        <f>BF560+BD560</f>
        <v>0</v>
      </c>
      <c r="BI560">
        <f>BH560/6</f>
        <v>0</v>
      </c>
      <c r="BJ560">
        <f>BH560+BB560</f>
        <v>0</v>
      </c>
      <c r="BK560">
        <f>BJ560/18</f>
        <v>0</v>
      </c>
      <c r="BL560">
        <f>COUNTIF('résultats bruts'!AB560, 1) + COUNTIF('résultats bruts'!AC560,1) + COUNTIF('résultats bruts'!BC560,1)+ COUNTIF('résultats bruts'!BD560,1)+ COUNTIF('résultats bruts'!DE560,1)+ COUNTIF('résultats bruts'!DF560,1)</f>
        <v>0</v>
      </c>
      <c r="BM560">
        <f>BL560/6</f>
        <v>0</v>
      </c>
      <c r="BN560">
        <f>BJ560+AN560+BL560</f>
        <v>0</v>
      </c>
      <c r="BO560">
        <f>BN560/42</f>
        <v>0</v>
      </c>
      <c r="BP560">
        <f>COUNTIF('résultats bruts'!DS560,1) + COUNTIF('résultats bruts'!DQ560,1)</f>
        <v>0</v>
      </c>
      <c r="BQ560">
        <f>BP560/2</f>
        <v>0</v>
      </c>
      <c r="BR560">
        <f>COUNTIF('résultats bruts'!DR560,1)+COUNTIF('résultats bruts'!DT560,1)</f>
        <v>0</v>
      </c>
      <c r="BS560">
        <f>BR560/2</f>
        <v>0</v>
      </c>
      <c r="BT560">
        <f>'résultats bruts'!AR560</f>
        <v>0</v>
      </c>
      <c r="BU560">
        <f>'résultats bruts'!DR560</f>
        <v>0</v>
      </c>
      <c r="BV560">
        <f>'résultats bruts'!AS560</f>
        <v>0</v>
      </c>
      <c r="BW560">
        <f>'résultats bruts'!DT560</f>
        <v>0</v>
      </c>
      <c r="BX560">
        <f>COUNTIF('résultats bruts'!AI560, 1) + COUNTIF('résultats bruts'!BP560,1) + COUNTIF('résultats bruts'!DG560,1)</f>
        <v>0</v>
      </c>
      <c r="BY560">
        <f>BX560/3</f>
        <v>0</v>
      </c>
      <c r="BZ560">
        <f>COUNTIF('résultats bruts'!AL560, 1) + COUNTIF('résultats bruts'!BN560,1) + COUNTIF('résultats bruts'!DI560,1)</f>
        <v>0</v>
      </c>
      <c r="CA560">
        <f>BZ560/3</f>
        <v>0</v>
      </c>
      <c r="CB560">
        <f>BX560+BZ560</f>
        <v>0</v>
      </c>
      <c r="CC560">
        <f>CB560/6</f>
        <v>0</v>
      </c>
      <c r="CD560">
        <f>COUNTIF('résultats bruts'!AK560, 1) + COUNTIF('résultats bruts'!BR560,1) + COUNTIF('résultats bruts'!DM560,1)</f>
        <v>0</v>
      </c>
      <c r="CE560">
        <f>CD560/3</f>
        <v>0</v>
      </c>
      <c r="CF560">
        <f>COUNTIF('résultats bruts'!AE560, 1) + COUNTIF('résultats bruts'!BL560,1) + COUNTIF('résultats bruts'!DN560,1)</f>
        <v>0</v>
      </c>
      <c r="CG560">
        <f>CF560/3</f>
        <v>0</v>
      </c>
      <c r="CH560">
        <f>CF560+CD560</f>
        <v>0</v>
      </c>
      <c r="CI560">
        <f>CH560/6</f>
        <v>0</v>
      </c>
      <c r="CJ560">
        <f>COUNTIF('résultats bruts'!AJ560, 1) + COUNTIF('résultats bruts'!BM560,1) + COUNTIF('résultats bruts'!DL560,1)</f>
        <v>0</v>
      </c>
      <c r="CK560">
        <f>CJ560/3</f>
        <v>0</v>
      </c>
      <c r="CL560">
        <f>COUNTIF('résultats bruts'!AH560, 1) + COUNTIF('résultats bruts'!BK560,1) + COUNTIF('résultats bruts'!DK560,1)</f>
        <v>0</v>
      </c>
      <c r="CM560">
        <f>CL560/3</f>
        <v>0</v>
      </c>
      <c r="CN560">
        <f>CL560+CJ560</f>
        <v>0</v>
      </c>
      <c r="CO560">
        <f>CN560/6</f>
        <v>0</v>
      </c>
      <c r="CP560">
        <f>COUNTIF('résultats bruts'!AF560, 1) + COUNTIF('résultats bruts'!BO560,1) + COUNTIF('résultats bruts'!DJ560,1)</f>
        <v>0</v>
      </c>
      <c r="CQ560">
        <f>CP560/3</f>
        <v>0</v>
      </c>
      <c r="CR560">
        <f>COUNTIF('résultats bruts'!AG560, 1) + COUNTIF('résultats bruts'!BQ560,1) + COUNTIF('résultats bruts'!DH560,1)</f>
        <v>0</v>
      </c>
      <c r="CS560">
        <f>CR560/3</f>
        <v>0</v>
      </c>
      <c r="CT560">
        <f>CR560+CP560</f>
        <v>0</v>
      </c>
      <c r="CU560">
        <f>CT560/6</f>
        <v>0</v>
      </c>
      <c r="CV560">
        <f>COUNTIF('résultats bruts'!AM560, 1) + COUNTIF('résultats bruts'!AN560,1) + COUNTIF('résultats bruts'!BS560,1) +COUNTIF('résultats bruts'!BT560, 1) + COUNTIF('résultats bruts'!DO560,1) + COUNTIF('résultats bruts'!DP560,1)</f>
        <v>0</v>
      </c>
      <c r="CW560">
        <f>+CV560/6</f>
        <v>0</v>
      </c>
      <c r="CX560">
        <f>CT560+CN560+CH560+CB596</f>
        <v>0</v>
      </c>
      <c r="CY560">
        <f>CX560/30</f>
        <v>0</v>
      </c>
      <c r="CZ560">
        <f>COUNTIF('résultats bruts'!AO560,1)</f>
        <v>0</v>
      </c>
      <c r="DA560">
        <f>COUNTIF('résultats bruts'!AP560,1)</f>
        <v>0</v>
      </c>
      <c r="DB560">
        <f>CZ560+DA560</f>
        <v>0</v>
      </c>
      <c r="DC560">
        <f>DB560/2</f>
        <v>0</v>
      </c>
      <c r="DD560">
        <f>COUNTIF('résultats bruts'!BU560,1)</f>
        <v>0</v>
      </c>
      <c r="DE560">
        <f>COUNTIF('résultats bruts'!BV560,1)</f>
        <v>0</v>
      </c>
      <c r="DF560">
        <f>DD560+DE560</f>
        <v>0</v>
      </c>
      <c r="DG560">
        <f>DD560+DE560</f>
        <v>0</v>
      </c>
      <c r="DH560">
        <f>DG560/2</f>
        <v>0</v>
      </c>
      <c r="DJ560">
        <f>COUNTIF(CD560, 1)</f>
        <v>0</v>
      </c>
      <c r="DK560">
        <f>DB560+DG560+DJ560</f>
        <v>0</v>
      </c>
      <c r="DL560">
        <f>DK560/5</f>
        <v>0</v>
      </c>
      <c r="DM560">
        <f>COUNTIF('résultats bruts'!BG560,1)+COUNTIF('résultats bruts'!BJ560,1)</f>
        <v>0</v>
      </c>
      <c r="DN560">
        <f>DM560/2</f>
        <v>0</v>
      </c>
      <c r="DO560">
        <f>COUNTIF('résultats bruts'!CD560,1)+COUNTIF('résultats bruts'!CF560,1) + COUNTIF('résultats bruts'!CO560,1)+COUNTIF('résultats bruts'!CR560,1)</f>
        <v>0</v>
      </c>
      <c r="DP560">
        <f>DO560/4</f>
        <v>0</v>
      </c>
      <c r="DQ560">
        <f>DM560+DO560</f>
        <v>0</v>
      </c>
      <c r="DR560">
        <f>DQ560/6</f>
        <v>0</v>
      </c>
      <c r="DS560">
        <f>COUNTIF('résultats bruts'!BF560,1)+COUNTIF('résultats bruts'!BI560,1)</f>
        <v>0</v>
      </c>
      <c r="DT560">
        <f>DS560/2</f>
        <v>0</v>
      </c>
      <c r="DU560">
        <f>COUNTIF('résultats bruts'!CE560,1)+COUNTIF('résultats bruts'!CH560,1) + COUNTIF('résultats bruts'!CP560,1)</f>
        <v>0</v>
      </c>
      <c r="DV560">
        <f>DU560/4</f>
        <v>0</v>
      </c>
      <c r="DW560">
        <f>DS560+DU560</f>
        <v>0</v>
      </c>
      <c r="DX560">
        <f>DW560/6</f>
        <v>0</v>
      </c>
      <c r="DY560">
        <f>COUNTIF('résultats bruts'!BE560,1)+COUNTIF('résultats bruts'!BH560,1)</f>
        <v>0</v>
      </c>
      <c r="DZ560">
        <f>DY560/2</f>
        <v>0</v>
      </c>
      <c r="EA560">
        <f>COUNTIF('résultats bruts'!CC560,1)+COUNTIF('résultats bruts'!CG560,1) + COUNTIF('résultats bruts'!CN560,1)</f>
        <v>0</v>
      </c>
      <c r="EB560">
        <f>EA560/3</f>
        <v>0</v>
      </c>
      <c r="EC560">
        <f>EA560+DY560</f>
        <v>0</v>
      </c>
      <c r="ED560">
        <f>EC560/5</f>
        <v>0</v>
      </c>
      <c r="EE560">
        <f>EC560+DW560+DQ560</f>
        <v>0</v>
      </c>
      <c r="EF560">
        <f>EE560/17</f>
        <v>0</v>
      </c>
    </row>
    <row r="561">
      <c r="A561">
        <f>'résultats bruts'!A561</f>
        <v>0</v>
      </c>
      <c r="B561">
        <f>'résultats bruts'!B561</f>
        <v>0</v>
      </c>
      <c r="C561">
        <f>'résultats bruts'!C561</f>
        <v>0</v>
      </c>
      <c r="D561">
        <f>'résultats bruts'!D561</f>
        <v>0</v>
      </c>
      <c r="E561">
        <f>'résultats bruts'!E561</f>
        <v>0</v>
      </c>
      <c r="F561">
        <f>'résultats bruts'!F561</f>
        <v>559</v>
      </c>
      <c r="G561">
        <f>COUNTIF('résultats bruts'!K561,1) +COUNTIF('résultats bruts'!CJ561:CK561,1)+COUNTIF('résultats bruts'!CJ561:CK561,"0A")</f>
        <v>0</v>
      </c>
      <c r="H561">
        <f>G561/3</f>
        <v>0</v>
      </c>
      <c r="I561">
        <f>COUNTIF('résultats bruts'!O561,1) + COUNTIF('résultats bruts'!AD561,1) + COUNTIF('résultats bruts'!CA561,1) + COUNTIF('résultats bruts'!DU561, 1) + COUNTIF('résultats bruts'!DU561,"0B")</f>
        <v>0</v>
      </c>
      <c r="J561">
        <f>I561/4</f>
        <v>0</v>
      </c>
      <c r="K561">
        <f>COUNTIF('résultats bruts'!CJ561:CK561,1)</f>
        <v>0</v>
      </c>
      <c r="L561">
        <f>K561/2</f>
        <v>0</v>
      </c>
      <c r="M561">
        <f>COUNTIF('résultats bruts'!CM561,1)</f>
        <v>0</v>
      </c>
      <c r="N561">
        <f>COUNTIF('résultats bruts'!DU561,1)</f>
        <v>0</v>
      </c>
      <c r="O561">
        <f>M561+N561</f>
        <v>0</v>
      </c>
      <c r="P561">
        <f>O561/2</f>
        <v>0</v>
      </c>
      <c r="Q561">
        <f>COUNTIF('résultats bruts'!CB561, "1A")+COUNTIF('résultats bruts'!CB561, "1B")</f>
        <v>0</v>
      </c>
      <c r="R561">
        <f>O561+K561+I561+G561</f>
        <v>0</v>
      </c>
      <c r="S561">
        <f>R561/11</f>
        <v>0</v>
      </c>
      <c r="T561">
        <f>COUNTIF('résultats bruts'!Q561, 1) + COUNTIF('résultats bruts'!AU561,1) + COUNTIF('résultats bruts'!CW561,1)</f>
        <v>0</v>
      </c>
      <c r="U561">
        <f>T561/3</f>
        <v>0</v>
      </c>
      <c r="V561">
        <f>COUNTIF('résultats bruts'!P561,1) + COUNTIF('résultats bruts'!AS561,1) + COUNTIF('résultats bruts'!DD561,1)</f>
        <v>0</v>
      </c>
      <c r="W561">
        <f>V561/3</f>
        <v>0</v>
      </c>
      <c r="X561">
        <f>T561+V561</f>
        <v>0</v>
      </c>
      <c r="Y561">
        <f>X561/6</f>
        <v>0</v>
      </c>
      <c r="Z561">
        <f>COUNTIF('résultats bruts'!V561, 1) + COUNTIF('résultats bruts'!AT561,1) + COUNTIF('résultats bruts'!CT561,1)</f>
        <v>0</v>
      </c>
      <c r="AA561">
        <f>Z561/3</f>
        <v>0</v>
      </c>
      <c r="AB561">
        <f>COUNTIF('résultats bruts'!W561, 1) + COUNTIF('résultats bruts'!AV561,1) + COUNTIF('résultats bruts'!CZ561,1)</f>
        <v>0</v>
      </c>
      <c r="AC561">
        <f>AB561/3</f>
        <v>0</v>
      </c>
      <c r="AD561">
        <f>AB561+Z561</f>
        <v>0</v>
      </c>
      <c r="AE561">
        <f>AD561/6</f>
        <v>0</v>
      </c>
      <c r="AF561">
        <f>AD561+X561</f>
        <v>0</v>
      </c>
      <c r="AG561">
        <f>AF561/12</f>
        <v>0</v>
      </c>
      <c r="AH561">
        <f>COUNTIF('résultats bruts'!R561, 1) + COUNTIF('résultats bruts'!AW561,1) + COUNTIF('résultats bruts'!CU561,1)</f>
        <v>0</v>
      </c>
      <c r="AI561">
        <f>AH561/3</f>
        <v>0</v>
      </c>
      <c r="AJ561">
        <f>COUNTIF('résultats bruts'!Z561, 1) + COUNTIF('résultats bruts'!AQ561,1) + COUNTIF('résultats bruts'!CS561,1)</f>
        <v>0</v>
      </c>
      <c r="AK561">
        <f>AJ561/3</f>
        <v>0</v>
      </c>
      <c r="AL561">
        <f>AH561+AJ561</f>
        <v>0</v>
      </c>
      <c r="AM561">
        <f>AL561/6</f>
        <v>0</v>
      </c>
      <c r="AN561">
        <f>AL561+AF561</f>
        <v>0</v>
      </c>
      <c r="AO561">
        <f>AN561/18</f>
        <v>0</v>
      </c>
      <c r="AP561">
        <f>COUNTIF('résultats bruts'!Y561, 1) + COUNTIF('résultats bruts'!AY561,1) + COUNTIF('résultats bruts'!DC561,1)</f>
        <v>0</v>
      </c>
      <c r="AQ561">
        <f>AP561/3</f>
        <v>0</v>
      </c>
      <c r="AR561">
        <f>COUNTIF('résultats bruts'!T561, 1) + COUNTIF('résultats bruts'!AR561,1) + COUNTIF('résultats bruts'!DB561,1)</f>
        <v>0</v>
      </c>
      <c r="AS561">
        <f>AR561/3</f>
        <v>0</v>
      </c>
      <c r="AT561">
        <f>AR561+AP561</f>
        <v>0</v>
      </c>
      <c r="AU561">
        <f>AT561/6</f>
        <v>0</v>
      </c>
      <c r="AV561">
        <f>COUNTIF('résultats bruts'!X561, 1) + COUNTIF('résultats bruts'!BB561,1) + COUNTIF('résultats bruts'!DA561,1)</f>
        <v>0</v>
      </c>
      <c r="AW561">
        <f>AV561/3</f>
        <v>0</v>
      </c>
      <c r="AX561">
        <f>COUNTIF('résultats bruts'!AA561, 1) + COUNTIF('résultats bruts'!AX561,1) + COUNTIF('résultats bruts'!CY561,1)</f>
        <v>0</v>
      </c>
      <c r="AY561">
        <f>AX561/3</f>
        <v>0</v>
      </c>
      <c r="AZ561">
        <f>AX561+AV561</f>
        <v>0</v>
      </c>
      <c r="BA561">
        <f>AZ561/6</f>
        <v>0</v>
      </c>
      <c r="BB561">
        <f>AZ561+AT561</f>
        <v>0</v>
      </c>
      <c r="BC561">
        <f>BB561/12</f>
        <v>0</v>
      </c>
      <c r="BD561">
        <f>COUNTIF('résultats bruts'!U561, 1) + COUNTIF('résultats bruts'!AZ561,1) + COUNTIF('résultats bruts'!CX561,1)</f>
        <v>0</v>
      </c>
      <c r="BE561">
        <f>BD561/3</f>
        <v>0</v>
      </c>
      <c r="BF561">
        <f>COUNTIF('résultats bruts'!S561, 1) + COUNTIF('résultats bruts'!BA561,1) + COUNTIF('résultats bruts'!CV561,1)</f>
        <v>0</v>
      </c>
      <c r="BG561">
        <f>BF561/3</f>
        <v>0</v>
      </c>
      <c r="BH561">
        <f>BF561+BD561</f>
        <v>0</v>
      </c>
      <c r="BI561">
        <f>BH561/6</f>
        <v>0</v>
      </c>
      <c r="BJ561">
        <f>BH561+BB561</f>
        <v>0</v>
      </c>
      <c r="BK561">
        <f>BJ561/18</f>
        <v>0</v>
      </c>
      <c r="BL561">
        <f>COUNTIF('résultats bruts'!AB561, 1) + COUNTIF('résultats bruts'!AC561,1) + COUNTIF('résultats bruts'!BC561,1)+ COUNTIF('résultats bruts'!BD561,1)+ COUNTIF('résultats bruts'!DE561,1)+ COUNTIF('résultats bruts'!DF561,1)</f>
        <v>0</v>
      </c>
      <c r="BM561">
        <f>BL561/6</f>
        <v>0</v>
      </c>
      <c r="BN561">
        <f>BJ561+AN561+BL561</f>
        <v>0</v>
      </c>
      <c r="BO561">
        <f>BN561/42</f>
        <v>0</v>
      </c>
      <c r="BP561">
        <f>COUNTIF('résultats bruts'!DS561,1) + COUNTIF('résultats bruts'!DQ561,1)</f>
        <v>0</v>
      </c>
      <c r="BQ561">
        <f>BP561/2</f>
        <v>0</v>
      </c>
      <c r="BR561">
        <f>COUNTIF('résultats bruts'!DR561,1)+COUNTIF('résultats bruts'!DT561,1)</f>
        <v>0</v>
      </c>
      <c r="BS561">
        <f>BR561/2</f>
        <v>0</v>
      </c>
      <c r="BT561">
        <f>'résultats bruts'!AR561</f>
        <v>0</v>
      </c>
      <c r="BU561">
        <f>'résultats bruts'!DR561</f>
        <v>0</v>
      </c>
      <c r="BV561">
        <f>'résultats bruts'!AS561</f>
        <v>0</v>
      </c>
      <c r="BW561">
        <f>'résultats bruts'!DT561</f>
        <v>0</v>
      </c>
      <c r="BX561">
        <f>COUNTIF('résultats bruts'!AI561, 1) + COUNTIF('résultats bruts'!BP561,1) + COUNTIF('résultats bruts'!DG561,1)</f>
        <v>0</v>
      </c>
      <c r="BY561">
        <f>BX561/3</f>
        <v>0</v>
      </c>
      <c r="BZ561">
        <f>COUNTIF('résultats bruts'!AL561, 1) + COUNTIF('résultats bruts'!BN561,1) + COUNTIF('résultats bruts'!DI561,1)</f>
        <v>0</v>
      </c>
      <c r="CA561">
        <f>BZ561/3</f>
        <v>0</v>
      </c>
      <c r="CB561">
        <f>BX561+BZ561</f>
        <v>0</v>
      </c>
      <c r="CC561">
        <f>CB561/6</f>
        <v>0</v>
      </c>
      <c r="CD561">
        <f>COUNTIF('résultats bruts'!AK561, 1) + COUNTIF('résultats bruts'!BR561,1) + COUNTIF('résultats bruts'!DM561,1)</f>
        <v>0</v>
      </c>
      <c r="CE561">
        <f>CD561/3</f>
        <v>0</v>
      </c>
      <c r="CF561">
        <f>COUNTIF('résultats bruts'!AE561, 1) + COUNTIF('résultats bruts'!BL561,1) + COUNTIF('résultats bruts'!DN561,1)</f>
        <v>0</v>
      </c>
      <c r="CG561">
        <f>CF561/3</f>
        <v>0</v>
      </c>
      <c r="CH561">
        <f>CF561+CD561</f>
        <v>0</v>
      </c>
      <c r="CI561">
        <f>CH561/6</f>
        <v>0</v>
      </c>
      <c r="CJ561">
        <f>COUNTIF('résultats bruts'!AJ561, 1) + COUNTIF('résultats bruts'!BM561,1) + COUNTIF('résultats bruts'!DL561,1)</f>
        <v>0</v>
      </c>
      <c r="CK561">
        <f>CJ561/3</f>
        <v>0</v>
      </c>
      <c r="CL561">
        <f>COUNTIF('résultats bruts'!AH561, 1) + COUNTIF('résultats bruts'!BK561,1) + COUNTIF('résultats bruts'!DK561,1)</f>
        <v>0</v>
      </c>
      <c r="CM561">
        <f>CL561/3</f>
        <v>0</v>
      </c>
      <c r="CN561">
        <f>CL561+CJ561</f>
        <v>0</v>
      </c>
      <c r="CO561">
        <f>CN561/6</f>
        <v>0</v>
      </c>
      <c r="CP561">
        <f>COUNTIF('résultats bruts'!AF561, 1) + COUNTIF('résultats bruts'!BO561,1) + COUNTIF('résultats bruts'!DJ561,1)</f>
        <v>0</v>
      </c>
      <c r="CQ561">
        <f>CP561/3</f>
        <v>0</v>
      </c>
      <c r="CR561">
        <f>COUNTIF('résultats bruts'!AG561, 1) + COUNTIF('résultats bruts'!BQ561,1) + COUNTIF('résultats bruts'!DH561,1)</f>
        <v>0</v>
      </c>
      <c r="CS561">
        <f>CR561/3</f>
        <v>0</v>
      </c>
      <c r="CT561">
        <f>CR561+CP561</f>
        <v>0</v>
      </c>
      <c r="CU561">
        <f>CT561/6</f>
        <v>0</v>
      </c>
      <c r="CV561">
        <f>COUNTIF('résultats bruts'!AM561, 1) + COUNTIF('résultats bruts'!AN561,1) + COUNTIF('résultats bruts'!BS561,1) +COUNTIF('résultats bruts'!BT561, 1) + COUNTIF('résultats bruts'!DO561,1) + COUNTIF('résultats bruts'!DP561,1)</f>
        <v>0</v>
      </c>
      <c r="CW561">
        <f>+CV561/6</f>
        <v>0</v>
      </c>
      <c r="CX561">
        <f>CT561+CN561+CH561+CB597</f>
        <v>0</v>
      </c>
      <c r="CY561">
        <f>CX561/30</f>
        <v>0</v>
      </c>
      <c r="CZ561">
        <f>COUNTIF('résultats bruts'!AO561,1)</f>
        <v>0</v>
      </c>
      <c r="DA561">
        <f>COUNTIF('résultats bruts'!AP561,1)</f>
        <v>0</v>
      </c>
      <c r="DB561">
        <f>CZ561+DA561</f>
        <v>0</v>
      </c>
      <c r="DC561">
        <f>DB561/2</f>
        <v>0</v>
      </c>
      <c r="DD561">
        <f>COUNTIF('résultats bruts'!BU561,1)</f>
        <v>0</v>
      </c>
      <c r="DE561">
        <f>COUNTIF('résultats bruts'!BV561,1)</f>
        <v>0</v>
      </c>
      <c r="DF561">
        <f>DD561+DE561</f>
        <v>0</v>
      </c>
      <c r="DG561">
        <f>DD561+DE561</f>
        <v>0</v>
      </c>
      <c r="DH561">
        <f>DG561/2</f>
        <v>0</v>
      </c>
      <c r="DJ561">
        <f>COUNTIF(CD561, 1)</f>
        <v>0</v>
      </c>
      <c r="DK561">
        <f>DB561+DG561+DJ561</f>
        <v>0</v>
      </c>
      <c r="DL561">
        <f>DK561/5</f>
        <v>0</v>
      </c>
      <c r="DM561">
        <f>COUNTIF('résultats bruts'!BG561,1)+COUNTIF('résultats bruts'!BJ561,1)</f>
        <v>0</v>
      </c>
      <c r="DN561">
        <f>DM561/2</f>
        <v>0</v>
      </c>
      <c r="DO561">
        <f>COUNTIF('résultats bruts'!CD561,1)+COUNTIF('résultats bruts'!CF561,1) + COUNTIF('résultats bruts'!CO561,1)+COUNTIF('résultats bruts'!CR561,1)</f>
        <v>0</v>
      </c>
      <c r="DP561">
        <f>DO561/4</f>
        <v>0</v>
      </c>
      <c r="DQ561">
        <f>DM561+DO561</f>
        <v>0</v>
      </c>
      <c r="DR561">
        <f>DQ561/6</f>
        <v>0</v>
      </c>
      <c r="DS561">
        <f>COUNTIF('résultats bruts'!BF561,1)+COUNTIF('résultats bruts'!BI561,1)</f>
        <v>0</v>
      </c>
      <c r="DT561">
        <f>DS561/2</f>
        <v>0</v>
      </c>
      <c r="DU561">
        <f>COUNTIF('résultats bruts'!CE561,1)+COUNTIF('résultats bruts'!CH561,1) + COUNTIF('résultats bruts'!CP561,1)</f>
        <v>0</v>
      </c>
      <c r="DV561">
        <f>DU561/4</f>
        <v>0</v>
      </c>
      <c r="DW561">
        <f>DS561+DU561</f>
        <v>0</v>
      </c>
      <c r="DX561">
        <f>DW561/6</f>
        <v>0</v>
      </c>
      <c r="DY561">
        <f>COUNTIF('résultats bruts'!BE561,1)+COUNTIF('résultats bruts'!BH561,1)</f>
        <v>0</v>
      </c>
      <c r="DZ561">
        <f>DY561/2</f>
        <v>0</v>
      </c>
      <c r="EA561">
        <f>COUNTIF('résultats bruts'!CC561,1)+COUNTIF('résultats bruts'!CG561,1) + COUNTIF('résultats bruts'!CN561,1)</f>
        <v>0</v>
      </c>
      <c r="EB561">
        <f>EA561/3</f>
        <v>0</v>
      </c>
      <c r="EC561">
        <f>EA561+DY561</f>
        <v>0</v>
      </c>
      <c r="ED561">
        <f>EC561/5</f>
        <v>0</v>
      </c>
      <c r="EE561">
        <f>EC561+DW561+DQ561</f>
        <v>0</v>
      </c>
      <c r="EF561">
        <f>EE561/17</f>
        <v>0</v>
      </c>
    </row>
    <row r="562">
      <c r="A562">
        <f>'résultats bruts'!A562</f>
        <v>0</v>
      </c>
      <c r="B562">
        <f>'résultats bruts'!B562</f>
        <v>0</v>
      </c>
      <c r="C562">
        <f>'résultats bruts'!C562</f>
        <v>0</v>
      </c>
      <c r="D562">
        <f>'résultats bruts'!D562</f>
        <v>0</v>
      </c>
      <c r="E562">
        <f>'résultats bruts'!E562</f>
        <v>0</v>
      </c>
      <c r="F562">
        <f>'résultats bruts'!F562</f>
        <v>560</v>
      </c>
      <c r="G562">
        <f>COUNTIF('résultats bruts'!K562,1) +COUNTIF('résultats bruts'!CJ562:CK562,1)+COUNTIF('résultats bruts'!CJ562:CK562,"0A")</f>
        <v>0</v>
      </c>
      <c r="H562">
        <f>G562/3</f>
        <v>0</v>
      </c>
      <c r="I562">
        <f>COUNTIF('résultats bruts'!O562,1) + COUNTIF('résultats bruts'!AD562,1) + COUNTIF('résultats bruts'!CA562,1) + COUNTIF('résultats bruts'!DU562, 1) + COUNTIF('résultats bruts'!DU562,"0B")</f>
        <v>0</v>
      </c>
      <c r="J562">
        <f>I562/4</f>
        <v>0</v>
      </c>
      <c r="K562">
        <f>COUNTIF('résultats bruts'!CJ562:CK562,1)</f>
        <v>0</v>
      </c>
      <c r="L562">
        <f>K562/2</f>
        <v>0</v>
      </c>
      <c r="M562">
        <f>COUNTIF('résultats bruts'!CM562,1)</f>
        <v>0</v>
      </c>
      <c r="N562">
        <f>COUNTIF('résultats bruts'!DU562,1)</f>
        <v>0</v>
      </c>
      <c r="O562">
        <f>M562+N562</f>
        <v>0</v>
      </c>
      <c r="P562">
        <f>O562/2</f>
        <v>0</v>
      </c>
      <c r="Q562">
        <f>COUNTIF('résultats bruts'!CB562, "1A")+COUNTIF('résultats bruts'!CB562, "1B")</f>
        <v>0</v>
      </c>
      <c r="R562">
        <f>O562+K562+I562+G562</f>
        <v>0</v>
      </c>
      <c r="S562">
        <f>R562/11</f>
        <v>0</v>
      </c>
      <c r="T562">
        <f>COUNTIF('résultats bruts'!Q562, 1) + COUNTIF('résultats bruts'!AU562,1) + COUNTIF('résultats bruts'!CW562,1)</f>
        <v>0</v>
      </c>
      <c r="U562">
        <f>T562/3</f>
        <v>0</v>
      </c>
      <c r="V562">
        <f>COUNTIF('résultats bruts'!P562,1) + COUNTIF('résultats bruts'!AS562,1) + COUNTIF('résultats bruts'!DD562,1)</f>
        <v>0</v>
      </c>
      <c r="W562">
        <f>V562/3</f>
        <v>0</v>
      </c>
      <c r="X562">
        <f>T562+V562</f>
        <v>0</v>
      </c>
      <c r="Y562">
        <f>X562/6</f>
        <v>0</v>
      </c>
      <c r="Z562">
        <f>COUNTIF('résultats bruts'!V562, 1) + COUNTIF('résultats bruts'!AT562,1) + COUNTIF('résultats bruts'!CT562,1)</f>
        <v>0</v>
      </c>
      <c r="AA562">
        <f>Z562/3</f>
        <v>0</v>
      </c>
      <c r="AB562">
        <f>COUNTIF('résultats bruts'!W562, 1) + COUNTIF('résultats bruts'!AV562,1) + COUNTIF('résultats bruts'!CZ562,1)</f>
        <v>0</v>
      </c>
      <c r="AC562">
        <f>AB562/3</f>
        <v>0</v>
      </c>
      <c r="AD562">
        <f>AB562+Z562</f>
        <v>0</v>
      </c>
      <c r="AE562">
        <f>AD562/6</f>
        <v>0</v>
      </c>
      <c r="AF562">
        <f>AD562+X562</f>
        <v>0</v>
      </c>
      <c r="AG562">
        <f>AF562/12</f>
        <v>0</v>
      </c>
      <c r="AH562">
        <f>COUNTIF('résultats bruts'!R562, 1) + COUNTIF('résultats bruts'!AW562,1) + COUNTIF('résultats bruts'!CU562,1)</f>
        <v>0</v>
      </c>
      <c r="AI562">
        <f>AH562/3</f>
        <v>0</v>
      </c>
      <c r="AJ562">
        <f>COUNTIF('résultats bruts'!Z562, 1) + COUNTIF('résultats bruts'!AQ562,1) + COUNTIF('résultats bruts'!CS562,1)</f>
        <v>0</v>
      </c>
      <c r="AK562">
        <f>AJ562/3</f>
        <v>0</v>
      </c>
      <c r="AL562">
        <f>AH562+AJ562</f>
        <v>0</v>
      </c>
      <c r="AM562">
        <f>AL562/6</f>
        <v>0</v>
      </c>
      <c r="AN562">
        <f>AL562+AF562</f>
        <v>0</v>
      </c>
      <c r="AO562">
        <f>AN562/18</f>
        <v>0</v>
      </c>
      <c r="AP562">
        <f>COUNTIF('résultats bruts'!Y562, 1) + COUNTIF('résultats bruts'!AY562,1) + COUNTIF('résultats bruts'!DC562,1)</f>
        <v>0</v>
      </c>
      <c r="AQ562">
        <f>AP562/3</f>
        <v>0</v>
      </c>
      <c r="AR562">
        <f>COUNTIF('résultats bruts'!T562, 1) + COUNTIF('résultats bruts'!AR562,1) + COUNTIF('résultats bruts'!DB562,1)</f>
        <v>0</v>
      </c>
      <c r="AS562">
        <f>AR562/3</f>
        <v>0</v>
      </c>
      <c r="AT562">
        <f>AR562+AP562</f>
        <v>0</v>
      </c>
      <c r="AU562">
        <f>AT562/6</f>
        <v>0</v>
      </c>
      <c r="AV562">
        <f>COUNTIF('résultats bruts'!X562, 1) + COUNTIF('résultats bruts'!BB562,1) + COUNTIF('résultats bruts'!DA562,1)</f>
        <v>0</v>
      </c>
      <c r="AW562">
        <f>AV562/3</f>
        <v>0</v>
      </c>
      <c r="AX562">
        <f>COUNTIF('résultats bruts'!AA562, 1) + COUNTIF('résultats bruts'!AX562,1) + COUNTIF('résultats bruts'!CY562,1)</f>
        <v>0</v>
      </c>
      <c r="AY562">
        <f>AX562/3</f>
        <v>0</v>
      </c>
      <c r="AZ562">
        <f>AX562+AV562</f>
        <v>0</v>
      </c>
      <c r="BA562">
        <f>AZ562/6</f>
        <v>0</v>
      </c>
      <c r="BB562">
        <f>AZ562+AT562</f>
        <v>0</v>
      </c>
      <c r="BC562">
        <f>BB562/12</f>
        <v>0</v>
      </c>
      <c r="BD562">
        <f>COUNTIF('résultats bruts'!U562, 1) + COUNTIF('résultats bruts'!AZ562,1) + COUNTIF('résultats bruts'!CX562,1)</f>
        <v>0</v>
      </c>
      <c r="BE562">
        <f>BD562/3</f>
        <v>0</v>
      </c>
      <c r="BF562">
        <f>COUNTIF('résultats bruts'!S562, 1) + COUNTIF('résultats bruts'!BA562,1) + COUNTIF('résultats bruts'!CV562,1)</f>
        <v>0</v>
      </c>
      <c r="BG562">
        <f>BF562/3</f>
        <v>0</v>
      </c>
      <c r="BH562">
        <f>BF562+BD562</f>
        <v>0</v>
      </c>
      <c r="BI562">
        <f>BH562/6</f>
        <v>0</v>
      </c>
      <c r="BJ562">
        <f>BH562+BB562</f>
        <v>0</v>
      </c>
      <c r="BK562">
        <f>BJ562/18</f>
        <v>0</v>
      </c>
      <c r="BL562">
        <f>COUNTIF('résultats bruts'!AB562, 1) + COUNTIF('résultats bruts'!AC562,1) + COUNTIF('résultats bruts'!BC562,1)+ COUNTIF('résultats bruts'!BD562,1)+ COUNTIF('résultats bruts'!DE562,1)+ COUNTIF('résultats bruts'!DF562,1)</f>
        <v>0</v>
      </c>
      <c r="BM562">
        <f>BL562/6</f>
        <v>0</v>
      </c>
      <c r="BN562">
        <f>BJ562+AN562+BL562</f>
        <v>0</v>
      </c>
      <c r="BO562">
        <f>BN562/42</f>
        <v>0</v>
      </c>
      <c r="BP562">
        <f>COUNTIF('résultats bruts'!DS562,1) + COUNTIF('résultats bruts'!DQ562,1)</f>
        <v>0</v>
      </c>
      <c r="BQ562">
        <f>BP562/2</f>
        <v>0</v>
      </c>
      <c r="BR562">
        <f>COUNTIF('résultats bruts'!DR562,1)+COUNTIF('résultats bruts'!DT562,1)</f>
        <v>0</v>
      </c>
      <c r="BS562">
        <f>BR562/2</f>
        <v>0</v>
      </c>
      <c r="BT562">
        <f>'résultats bruts'!AR562</f>
        <v>0</v>
      </c>
      <c r="BU562">
        <f>'résultats bruts'!DR562</f>
        <v>0</v>
      </c>
      <c r="BV562">
        <f>'résultats bruts'!AS562</f>
        <v>0</v>
      </c>
      <c r="BW562">
        <f>'résultats bruts'!DT562</f>
        <v>0</v>
      </c>
      <c r="BX562">
        <f>COUNTIF('résultats bruts'!AI562, 1) + COUNTIF('résultats bruts'!BP562,1) + COUNTIF('résultats bruts'!DG562,1)</f>
        <v>0</v>
      </c>
      <c r="BY562">
        <f>BX562/3</f>
        <v>0</v>
      </c>
      <c r="BZ562">
        <f>COUNTIF('résultats bruts'!AL562, 1) + COUNTIF('résultats bruts'!BN562,1) + COUNTIF('résultats bruts'!DI562,1)</f>
        <v>0</v>
      </c>
      <c r="CA562">
        <f>BZ562/3</f>
        <v>0</v>
      </c>
      <c r="CB562">
        <f>BX562+BZ562</f>
        <v>0</v>
      </c>
      <c r="CC562">
        <f>CB562/6</f>
        <v>0</v>
      </c>
      <c r="CD562">
        <f>COUNTIF('résultats bruts'!AK562, 1) + COUNTIF('résultats bruts'!BR562,1) + COUNTIF('résultats bruts'!DM562,1)</f>
        <v>0</v>
      </c>
      <c r="CE562">
        <f>CD562/3</f>
        <v>0</v>
      </c>
      <c r="CF562">
        <f>COUNTIF('résultats bruts'!AE562, 1) + COUNTIF('résultats bruts'!BL562,1) + COUNTIF('résultats bruts'!DN562,1)</f>
        <v>0</v>
      </c>
      <c r="CG562">
        <f>CF562/3</f>
        <v>0</v>
      </c>
      <c r="CH562">
        <f>CF562+CD562</f>
        <v>0</v>
      </c>
      <c r="CI562">
        <f>CH562/6</f>
        <v>0</v>
      </c>
      <c r="CJ562">
        <f>COUNTIF('résultats bruts'!AJ562, 1) + COUNTIF('résultats bruts'!BM562,1) + COUNTIF('résultats bruts'!DL562,1)</f>
        <v>0</v>
      </c>
      <c r="CK562">
        <f>CJ562/3</f>
        <v>0</v>
      </c>
      <c r="CL562">
        <f>COUNTIF('résultats bruts'!AH562, 1) + COUNTIF('résultats bruts'!BK562,1) + COUNTIF('résultats bruts'!DK562,1)</f>
        <v>0</v>
      </c>
      <c r="CM562">
        <f>CL562/3</f>
        <v>0</v>
      </c>
      <c r="CN562">
        <f>CL562+CJ562</f>
        <v>0</v>
      </c>
      <c r="CO562">
        <f>CN562/6</f>
        <v>0</v>
      </c>
      <c r="CP562">
        <f>COUNTIF('résultats bruts'!AF562, 1) + COUNTIF('résultats bruts'!BO562,1) + COUNTIF('résultats bruts'!DJ562,1)</f>
        <v>0</v>
      </c>
      <c r="CQ562">
        <f>CP562/3</f>
        <v>0</v>
      </c>
      <c r="CR562">
        <f>COUNTIF('résultats bruts'!AG562, 1) + COUNTIF('résultats bruts'!BQ562,1) + COUNTIF('résultats bruts'!DH562,1)</f>
        <v>0</v>
      </c>
      <c r="CS562">
        <f>CR562/3</f>
        <v>0</v>
      </c>
      <c r="CT562">
        <f>CR562+CP562</f>
        <v>0</v>
      </c>
      <c r="CU562">
        <f>CT562/6</f>
        <v>0</v>
      </c>
      <c r="CV562">
        <f>COUNTIF('résultats bruts'!AM562, 1) + COUNTIF('résultats bruts'!AN562,1) + COUNTIF('résultats bruts'!BS562,1) +COUNTIF('résultats bruts'!BT562, 1) + COUNTIF('résultats bruts'!DO562,1) + COUNTIF('résultats bruts'!DP562,1)</f>
        <v>0</v>
      </c>
      <c r="CW562">
        <f>+CV562/6</f>
        <v>0</v>
      </c>
      <c r="CX562">
        <f>CT562+CN562+CH562+CB598</f>
        <v>0</v>
      </c>
      <c r="CY562">
        <f>CX562/30</f>
        <v>0</v>
      </c>
      <c r="CZ562">
        <f>COUNTIF('résultats bruts'!AO562,1)</f>
        <v>0</v>
      </c>
      <c r="DA562">
        <f>COUNTIF('résultats bruts'!AP562,1)</f>
        <v>0</v>
      </c>
      <c r="DB562">
        <f>CZ562+DA562</f>
        <v>0</v>
      </c>
      <c r="DC562">
        <f>DB562/2</f>
        <v>0</v>
      </c>
      <c r="DD562">
        <f>COUNTIF('résultats bruts'!BU562,1)</f>
        <v>0</v>
      </c>
      <c r="DE562">
        <f>COUNTIF('résultats bruts'!BV562,1)</f>
        <v>0</v>
      </c>
      <c r="DF562">
        <f>DD562+DE562</f>
        <v>0</v>
      </c>
      <c r="DG562">
        <f>DD562+DE562</f>
        <v>0</v>
      </c>
      <c r="DH562">
        <f>DG562/2</f>
        <v>0</v>
      </c>
      <c r="DJ562">
        <f>COUNTIF(CD562, 1)</f>
        <v>0</v>
      </c>
      <c r="DK562">
        <f>DB562+DG562+DJ562</f>
        <v>0</v>
      </c>
      <c r="DL562">
        <f>DK562/5</f>
        <v>0</v>
      </c>
      <c r="DM562">
        <f>COUNTIF('résultats bruts'!BG562,1)+COUNTIF('résultats bruts'!BJ562,1)</f>
        <v>0</v>
      </c>
      <c r="DN562">
        <f>DM562/2</f>
        <v>0</v>
      </c>
      <c r="DO562">
        <f>COUNTIF('résultats bruts'!CD562,1)+COUNTIF('résultats bruts'!CF562,1) + COUNTIF('résultats bruts'!CO562,1)+COUNTIF('résultats bruts'!CR562,1)</f>
        <v>0</v>
      </c>
      <c r="DP562">
        <f>DO562/4</f>
        <v>0</v>
      </c>
      <c r="DQ562">
        <f>DM562+DO562</f>
        <v>0</v>
      </c>
      <c r="DR562">
        <f>DQ562/6</f>
        <v>0</v>
      </c>
      <c r="DS562">
        <f>COUNTIF('résultats bruts'!BF562,1)+COUNTIF('résultats bruts'!BI562,1)</f>
        <v>0</v>
      </c>
      <c r="DT562">
        <f>DS562/2</f>
        <v>0</v>
      </c>
      <c r="DU562">
        <f>COUNTIF('résultats bruts'!CE562,1)+COUNTIF('résultats bruts'!CH562,1) + COUNTIF('résultats bruts'!CP562,1)</f>
        <v>0</v>
      </c>
      <c r="DV562">
        <f>DU562/4</f>
        <v>0</v>
      </c>
      <c r="DW562">
        <f>DS562+DU562</f>
        <v>0</v>
      </c>
      <c r="DX562">
        <f>DW562/6</f>
        <v>0</v>
      </c>
      <c r="DY562">
        <f>COUNTIF('résultats bruts'!BE562,1)+COUNTIF('résultats bruts'!BH562,1)</f>
        <v>0</v>
      </c>
      <c r="DZ562">
        <f>DY562/2</f>
        <v>0</v>
      </c>
      <c r="EA562">
        <f>COUNTIF('résultats bruts'!CC562,1)+COUNTIF('résultats bruts'!CG562,1) + COUNTIF('résultats bruts'!CN562,1)</f>
        <v>0</v>
      </c>
      <c r="EB562">
        <f>EA562/3</f>
        <v>0</v>
      </c>
      <c r="EC562">
        <f>EA562+DY562</f>
        <v>0</v>
      </c>
      <c r="ED562">
        <f>EC562/5</f>
        <v>0</v>
      </c>
      <c r="EE562">
        <f>EC562+DW562+DQ562</f>
        <v>0</v>
      </c>
      <c r="EF562">
        <f>EE562/17</f>
        <v>0</v>
      </c>
    </row>
    <row r="563">
      <c r="A563">
        <f>'résultats bruts'!A563</f>
        <v>0</v>
      </c>
      <c r="B563">
        <f>'résultats bruts'!B563</f>
        <v>0</v>
      </c>
      <c r="C563">
        <f>'résultats bruts'!C563</f>
        <v>0</v>
      </c>
      <c r="D563">
        <f>'résultats bruts'!D563</f>
        <v>0</v>
      </c>
      <c r="E563">
        <f>'résultats bruts'!E563</f>
        <v>0</v>
      </c>
      <c r="F563">
        <f>'résultats bruts'!F563</f>
        <v>561</v>
      </c>
      <c r="G563">
        <f>COUNTIF('résultats bruts'!K563,1) +COUNTIF('résultats bruts'!CJ563:CK563,1)+COUNTIF('résultats bruts'!CJ563:CK563,"0A")</f>
        <v>0</v>
      </c>
      <c r="H563">
        <f>G563/3</f>
        <v>0</v>
      </c>
      <c r="I563">
        <f>COUNTIF('résultats bruts'!O563,1) + COUNTIF('résultats bruts'!AD563,1) + COUNTIF('résultats bruts'!CA563,1) + COUNTIF('résultats bruts'!DU563, 1) + COUNTIF('résultats bruts'!DU563,"0B")</f>
        <v>0</v>
      </c>
      <c r="J563">
        <f>I563/4</f>
        <v>0</v>
      </c>
      <c r="K563">
        <f>COUNTIF('résultats bruts'!CJ563:CK563,1)</f>
        <v>0</v>
      </c>
      <c r="L563">
        <f>K563/2</f>
        <v>0</v>
      </c>
      <c r="M563">
        <f>COUNTIF('résultats bruts'!CM563,1)</f>
        <v>0</v>
      </c>
      <c r="N563">
        <f>COUNTIF('résultats bruts'!DU563,1)</f>
        <v>0</v>
      </c>
      <c r="O563">
        <f>M563+N563</f>
        <v>0</v>
      </c>
      <c r="P563">
        <f>O563/2</f>
        <v>0</v>
      </c>
      <c r="Q563">
        <f>COUNTIF('résultats bruts'!CB563, "1A")+COUNTIF('résultats bruts'!CB563, "1B")</f>
        <v>0</v>
      </c>
      <c r="R563">
        <f>O563+K563+I563+G563</f>
        <v>0</v>
      </c>
      <c r="S563">
        <f>R563/11</f>
        <v>0</v>
      </c>
      <c r="T563">
        <f>COUNTIF('résultats bruts'!Q563, 1) + COUNTIF('résultats bruts'!AU563,1) + COUNTIF('résultats bruts'!CW563,1)</f>
        <v>0</v>
      </c>
      <c r="U563">
        <f>T563/3</f>
        <v>0</v>
      </c>
      <c r="V563">
        <f>COUNTIF('résultats bruts'!P563,1) + COUNTIF('résultats bruts'!AS563,1) + COUNTIF('résultats bruts'!DD563,1)</f>
        <v>0</v>
      </c>
      <c r="W563">
        <f>V563/3</f>
        <v>0</v>
      </c>
      <c r="X563">
        <f>T563+V563</f>
        <v>0</v>
      </c>
      <c r="Y563">
        <f>X563/6</f>
        <v>0</v>
      </c>
      <c r="Z563">
        <f>COUNTIF('résultats bruts'!V563, 1) + COUNTIF('résultats bruts'!AT563,1) + COUNTIF('résultats bruts'!CT563,1)</f>
        <v>0</v>
      </c>
      <c r="AA563">
        <f>Z563/3</f>
        <v>0</v>
      </c>
      <c r="AB563">
        <f>COUNTIF('résultats bruts'!W563, 1) + COUNTIF('résultats bruts'!AV563,1) + COUNTIF('résultats bruts'!CZ563,1)</f>
        <v>0</v>
      </c>
      <c r="AC563">
        <f>AB563/3</f>
        <v>0</v>
      </c>
      <c r="AD563">
        <f>AB563+Z563</f>
        <v>0</v>
      </c>
      <c r="AE563">
        <f>AD563/6</f>
        <v>0</v>
      </c>
      <c r="AF563">
        <f>AD563+X563</f>
        <v>0</v>
      </c>
      <c r="AG563">
        <f>AF563/12</f>
        <v>0</v>
      </c>
      <c r="AH563">
        <f>COUNTIF('résultats bruts'!R563, 1) + COUNTIF('résultats bruts'!AW563,1) + COUNTIF('résultats bruts'!CU563,1)</f>
        <v>0</v>
      </c>
      <c r="AI563">
        <f>AH563/3</f>
        <v>0</v>
      </c>
      <c r="AJ563">
        <f>COUNTIF('résultats bruts'!Z563, 1) + COUNTIF('résultats bruts'!AQ563,1) + COUNTIF('résultats bruts'!CS563,1)</f>
        <v>0</v>
      </c>
      <c r="AK563">
        <f>AJ563/3</f>
        <v>0</v>
      </c>
      <c r="AL563">
        <f>AH563+AJ563</f>
        <v>0</v>
      </c>
      <c r="AM563">
        <f>AL563/6</f>
        <v>0</v>
      </c>
      <c r="AN563">
        <f>AL563+AF563</f>
        <v>0</v>
      </c>
      <c r="AO563">
        <f>AN563/18</f>
        <v>0</v>
      </c>
      <c r="AP563">
        <f>COUNTIF('résultats bruts'!Y563, 1) + COUNTIF('résultats bruts'!AY563,1) + COUNTIF('résultats bruts'!DC563,1)</f>
        <v>0</v>
      </c>
      <c r="AQ563">
        <f>AP563/3</f>
        <v>0</v>
      </c>
      <c r="AR563">
        <f>COUNTIF('résultats bruts'!T563, 1) + COUNTIF('résultats bruts'!AR563,1) + COUNTIF('résultats bruts'!DB563,1)</f>
        <v>0</v>
      </c>
      <c r="AS563">
        <f>AR563/3</f>
        <v>0</v>
      </c>
      <c r="AT563">
        <f>AR563+AP563</f>
        <v>0</v>
      </c>
      <c r="AU563">
        <f>AT563/6</f>
        <v>0</v>
      </c>
      <c r="AV563">
        <f>COUNTIF('résultats bruts'!X563, 1) + COUNTIF('résultats bruts'!BB563,1) + COUNTIF('résultats bruts'!DA563,1)</f>
        <v>0</v>
      </c>
      <c r="AW563">
        <f>AV563/3</f>
        <v>0</v>
      </c>
      <c r="AX563">
        <f>COUNTIF('résultats bruts'!AA563, 1) + COUNTIF('résultats bruts'!AX563,1) + COUNTIF('résultats bruts'!CY563,1)</f>
        <v>0</v>
      </c>
      <c r="AY563">
        <f>AX563/3</f>
        <v>0</v>
      </c>
      <c r="AZ563">
        <f>AX563+AV563</f>
        <v>0</v>
      </c>
      <c r="BA563">
        <f>AZ563/6</f>
        <v>0</v>
      </c>
      <c r="BB563">
        <f>AZ563+AT563</f>
        <v>0</v>
      </c>
      <c r="BC563">
        <f>BB563/12</f>
        <v>0</v>
      </c>
      <c r="BD563">
        <f>COUNTIF('résultats bruts'!U563, 1) + COUNTIF('résultats bruts'!AZ563,1) + COUNTIF('résultats bruts'!CX563,1)</f>
        <v>0</v>
      </c>
      <c r="BE563">
        <f>BD563/3</f>
        <v>0</v>
      </c>
      <c r="BF563">
        <f>COUNTIF('résultats bruts'!S563, 1) + COUNTIF('résultats bruts'!BA563,1) + COUNTIF('résultats bruts'!CV563,1)</f>
        <v>0</v>
      </c>
      <c r="BG563">
        <f>BF563/3</f>
        <v>0</v>
      </c>
      <c r="BH563">
        <f>BF563+BD563</f>
        <v>0</v>
      </c>
      <c r="BI563">
        <f>BH563/6</f>
        <v>0</v>
      </c>
      <c r="BJ563">
        <f>BH563+BB563</f>
        <v>0</v>
      </c>
      <c r="BK563">
        <f>BJ563/18</f>
        <v>0</v>
      </c>
      <c r="BL563">
        <f>COUNTIF('résultats bruts'!AB563, 1) + COUNTIF('résultats bruts'!AC563,1) + COUNTIF('résultats bruts'!BC563,1)+ COUNTIF('résultats bruts'!BD563,1)+ COUNTIF('résultats bruts'!DE563,1)+ COUNTIF('résultats bruts'!DF563,1)</f>
        <v>0</v>
      </c>
      <c r="BM563">
        <f>BL563/6</f>
        <v>0</v>
      </c>
      <c r="BN563">
        <f>BJ563+AN563+BL563</f>
        <v>0</v>
      </c>
      <c r="BO563">
        <f>BN563/42</f>
        <v>0</v>
      </c>
      <c r="BP563">
        <f>COUNTIF('résultats bruts'!DS563,1) + COUNTIF('résultats bruts'!DQ563,1)</f>
        <v>0</v>
      </c>
      <c r="BQ563">
        <f>BP563/2</f>
        <v>0</v>
      </c>
      <c r="BR563">
        <f>COUNTIF('résultats bruts'!DR563,1)+COUNTIF('résultats bruts'!DT563,1)</f>
        <v>0</v>
      </c>
      <c r="BS563">
        <f>BR563/2</f>
        <v>0</v>
      </c>
      <c r="BT563">
        <f>'résultats bruts'!AR563</f>
        <v>0</v>
      </c>
      <c r="BU563">
        <f>'résultats bruts'!DR563</f>
        <v>0</v>
      </c>
      <c r="BV563">
        <f>'résultats bruts'!AS563</f>
        <v>0</v>
      </c>
      <c r="BW563">
        <f>'résultats bruts'!DT563</f>
        <v>0</v>
      </c>
      <c r="BX563">
        <f>COUNTIF('résultats bruts'!AI563, 1) + COUNTIF('résultats bruts'!BP563,1) + COUNTIF('résultats bruts'!DG563,1)</f>
        <v>0</v>
      </c>
      <c r="BY563">
        <f>BX563/3</f>
        <v>0</v>
      </c>
      <c r="BZ563">
        <f>COUNTIF('résultats bruts'!AL563, 1) + COUNTIF('résultats bruts'!BN563,1) + COUNTIF('résultats bruts'!DI563,1)</f>
        <v>0</v>
      </c>
      <c r="CA563">
        <f>BZ563/3</f>
        <v>0</v>
      </c>
      <c r="CB563">
        <f>BX563+BZ563</f>
        <v>0</v>
      </c>
      <c r="CC563">
        <f>CB563/6</f>
        <v>0</v>
      </c>
      <c r="CD563">
        <f>COUNTIF('résultats bruts'!AK563, 1) + COUNTIF('résultats bruts'!BR563,1) + COUNTIF('résultats bruts'!DM563,1)</f>
        <v>0</v>
      </c>
      <c r="CE563">
        <f>CD563/3</f>
        <v>0</v>
      </c>
      <c r="CF563">
        <f>COUNTIF('résultats bruts'!AE563, 1) + COUNTIF('résultats bruts'!BL563,1) + COUNTIF('résultats bruts'!DN563,1)</f>
        <v>0</v>
      </c>
      <c r="CG563">
        <f>CF563/3</f>
        <v>0</v>
      </c>
      <c r="CH563">
        <f>CF563+CD563</f>
        <v>0</v>
      </c>
      <c r="CI563">
        <f>CH563/6</f>
        <v>0</v>
      </c>
      <c r="CJ563">
        <f>COUNTIF('résultats bruts'!AJ563, 1) + COUNTIF('résultats bruts'!BM563,1) + COUNTIF('résultats bruts'!DL563,1)</f>
        <v>0</v>
      </c>
      <c r="CK563">
        <f>CJ563/3</f>
        <v>0</v>
      </c>
      <c r="CL563">
        <f>COUNTIF('résultats bruts'!AH563, 1) + COUNTIF('résultats bruts'!BK563,1) + COUNTIF('résultats bruts'!DK563,1)</f>
        <v>0</v>
      </c>
      <c r="CM563">
        <f>CL563/3</f>
        <v>0</v>
      </c>
      <c r="CN563">
        <f>CL563+CJ563</f>
        <v>0</v>
      </c>
      <c r="CO563">
        <f>CN563/6</f>
        <v>0</v>
      </c>
      <c r="CP563">
        <f>COUNTIF('résultats bruts'!AF563, 1) + COUNTIF('résultats bruts'!BO563,1) + COUNTIF('résultats bruts'!DJ563,1)</f>
        <v>0</v>
      </c>
      <c r="CQ563">
        <f>CP563/3</f>
        <v>0</v>
      </c>
      <c r="CR563">
        <f>COUNTIF('résultats bruts'!AG563, 1) + COUNTIF('résultats bruts'!BQ563,1) + COUNTIF('résultats bruts'!DH563,1)</f>
        <v>0</v>
      </c>
      <c r="CS563">
        <f>CR563/3</f>
        <v>0</v>
      </c>
      <c r="CT563">
        <f>CR563+CP563</f>
        <v>0</v>
      </c>
      <c r="CU563">
        <f>CT563/6</f>
        <v>0</v>
      </c>
      <c r="CV563">
        <f>COUNTIF('résultats bruts'!AM563, 1) + COUNTIF('résultats bruts'!AN563,1) + COUNTIF('résultats bruts'!BS563,1) +COUNTIF('résultats bruts'!BT563, 1) + COUNTIF('résultats bruts'!DO563,1) + COUNTIF('résultats bruts'!DP563,1)</f>
        <v>0</v>
      </c>
      <c r="CW563">
        <f>+CV563/6</f>
        <v>0</v>
      </c>
      <c r="CX563">
        <f>CT563+CN563+CH563+CB599</f>
        <v>0</v>
      </c>
      <c r="CY563">
        <f>CX563/30</f>
        <v>0</v>
      </c>
      <c r="CZ563">
        <f>COUNTIF('résultats bruts'!AO563,1)</f>
        <v>0</v>
      </c>
      <c r="DA563">
        <f>COUNTIF('résultats bruts'!AP563,1)</f>
        <v>0</v>
      </c>
      <c r="DB563">
        <f>CZ563+DA563</f>
        <v>0</v>
      </c>
      <c r="DC563">
        <f>DB563/2</f>
        <v>0</v>
      </c>
      <c r="DD563">
        <f>COUNTIF('résultats bruts'!BU563,1)</f>
        <v>0</v>
      </c>
      <c r="DE563">
        <f>COUNTIF('résultats bruts'!BV563,1)</f>
        <v>0</v>
      </c>
      <c r="DF563">
        <f>DD563+DE563</f>
        <v>0</v>
      </c>
      <c r="DG563">
        <f>DD563+DE563</f>
        <v>0</v>
      </c>
      <c r="DH563">
        <f>DG563/2</f>
        <v>0</v>
      </c>
      <c r="DJ563">
        <f>COUNTIF(CD563, 1)</f>
        <v>0</v>
      </c>
      <c r="DK563">
        <f>DB563+DG563+DJ563</f>
        <v>0</v>
      </c>
      <c r="DL563">
        <f>DK563/5</f>
        <v>0</v>
      </c>
      <c r="DM563">
        <f>COUNTIF('résultats bruts'!BG563,1)+COUNTIF('résultats bruts'!BJ563,1)</f>
        <v>0</v>
      </c>
      <c r="DN563">
        <f>DM563/2</f>
        <v>0</v>
      </c>
      <c r="DO563">
        <f>COUNTIF('résultats bruts'!CD563,1)+COUNTIF('résultats bruts'!CF563,1) + COUNTIF('résultats bruts'!CO563,1)+COUNTIF('résultats bruts'!CR563,1)</f>
        <v>0</v>
      </c>
      <c r="DP563">
        <f>DO563/4</f>
        <v>0</v>
      </c>
      <c r="DQ563">
        <f>DM563+DO563</f>
        <v>0</v>
      </c>
      <c r="DR563">
        <f>DQ563/6</f>
        <v>0</v>
      </c>
      <c r="DS563">
        <f>COUNTIF('résultats bruts'!BF563,1)+COUNTIF('résultats bruts'!BI563,1)</f>
        <v>0</v>
      </c>
      <c r="DT563">
        <f>DS563/2</f>
        <v>0</v>
      </c>
      <c r="DU563">
        <f>COUNTIF('résultats bruts'!CE563,1)+COUNTIF('résultats bruts'!CH563,1) + COUNTIF('résultats bruts'!CP563,1)</f>
        <v>0</v>
      </c>
      <c r="DV563">
        <f>DU563/4</f>
        <v>0</v>
      </c>
      <c r="DW563">
        <f>DS563+DU563</f>
        <v>0</v>
      </c>
      <c r="DX563">
        <f>DW563/6</f>
        <v>0</v>
      </c>
      <c r="DY563">
        <f>COUNTIF('résultats bruts'!BE563,1)+COUNTIF('résultats bruts'!BH563,1)</f>
        <v>0</v>
      </c>
      <c r="DZ563">
        <f>DY563/2</f>
        <v>0</v>
      </c>
      <c r="EA563">
        <f>COUNTIF('résultats bruts'!CC563,1)+COUNTIF('résultats bruts'!CG563,1) + COUNTIF('résultats bruts'!CN563,1)</f>
        <v>0</v>
      </c>
      <c r="EB563">
        <f>EA563/3</f>
        <v>0</v>
      </c>
      <c r="EC563">
        <f>EA563+DY563</f>
        <v>0</v>
      </c>
      <c r="ED563">
        <f>EC563/5</f>
        <v>0</v>
      </c>
      <c r="EE563">
        <f>EC563+DW563+DQ563</f>
        <v>0</v>
      </c>
      <c r="EF563">
        <f>EE563/17</f>
        <v>0</v>
      </c>
    </row>
    <row r="564">
      <c r="A564">
        <f>'résultats bruts'!A564</f>
        <v>0</v>
      </c>
      <c r="B564">
        <f>'résultats bruts'!B564</f>
        <v>0</v>
      </c>
      <c r="C564">
        <f>'résultats bruts'!C564</f>
        <v>0</v>
      </c>
      <c r="D564">
        <f>'résultats bruts'!D564</f>
        <v>0</v>
      </c>
      <c r="E564">
        <f>'résultats bruts'!E564</f>
        <v>0</v>
      </c>
      <c r="F564">
        <f>'résultats bruts'!F564</f>
        <v>562</v>
      </c>
      <c r="G564">
        <f>COUNTIF('résultats bruts'!K564,1) +COUNTIF('résultats bruts'!CJ564:CK564,1)+COUNTIF('résultats bruts'!CJ564:CK564,"0A")</f>
        <v>0</v>
      </c>
      <c r="H564">
        <f>G564/3</f>
        <v>0</v>
      </c>
      <c r="I564">
        <f>COUNTIF('résultats bruts'!O564,1) + COUNTIF('résultats bruts'!AD564,1) + COUNTIF('résultats bruts'!CA564,1) + COUNTIF('résultats bruts'!DU564, 1) + COUNTIF('résultats bruts'!DU564,"0B")</f>
        <v>0</v>
      </c>
      <c r="J564">
        <f>I564/4</f>
        <v>0</v>
      </c>
      <c r="K564">
        <f>COUNTIF('résultats bruts'!CJ564:CK564,1)</f>
        <v>0</v>
      </c>
      <c r="L564">
        <f>K564/2</f>
        <v>0</v>
      </c>
      <c r="M564">
        <f>COUNTIF('résultats bruts'!CM564,1)</f>
        <v>0</v>
      </c>
      <c r="N564">
        <f>COUNTIF('résultats bruts'!DU564,1)</f>
        <v>0</v>
      </c>
      <c r="O564">
        <f>M564+N564</f>
        <v>0</v>
      </c>
      <c r="P564">
        <f>O564/2</f>
        <v>0</v>
      </c>
      <c r="Q564">
        <f>COUNTIF('résultats bruts'!CB564, "1A")+COUNTIF('résultats bruts'!CB564, "1B")</f>
        <v>0</v>
      </c>
      <c r="R564">
        <f>O564+K564+I564+G564</f>
        <v>0</v>
      </c>
      <c r="S564">
        <f>R564/11</f>
        <v>0</v>
      </c>
      <c r="T564">
        <f>COUNTIF('résultats bruts'!Q564, 1) + COUNTIF('résultats bruts'!AU564,1) + COUNTIF('résultats bruts'!CW564,1)</f>
        <v>0</v>
      </c>
      <c r="U564">
        <f>T564/3</f>
        <v>0</v>
      </c>
      <c r="V564">
        <f>COUNTIF('résultats bruts'!P564,1) + COUNTIF('résultats bruts'!AS564,1) + COUNTIF('résultats bruts'!DD564,1)</f>
        <v>0</v>
      </c>
      <c r="W564">
        <f>V564/3</f>
        <v>0</v>
      </c>
      <c r="X564">
        <f>T564+V564</f>
        <v>0</v>
      </c>
      <c r="Y564">
        <f>X564/6</f>
        <v>0</v>
      </c>
      <c r="Z564">
        <f>COUNTIF('résultats bruts'!V564, 1) + COUNTIF('résultats bruts'!AT564,1) + COUNTIF('résultats bruts'!CT564,1)</f>
        <v>0</v>
      </c>
      <c r="AA564">
        <f>Z564/3</f>
        <v>0</v>
      </c>
      <c r="AB564">
        <f>COUNTIF('résultats bruts'!W564, 1) + COUNTIF('résultats bruts'!AV564,1) + COUNTIF('résultats bruts'!CZ564,1)</f>
        <v>0</v>
      </c>
      <c r="AC564">
        <f>AB564/3</f>
        <v>0</v>
      </c>
      <c r="AD564">
        <f>AB564+Z564</f>
        <v>0</v>
      </c>
      <c r="AE564">
        <f>AD564/6</f>
        <v>0</v>
      </c>
      <c r="AF564">
        <f>AD564+X564</f>
        <v>0</v>
      </c>
      <c r="AG564">
        <f>AF564/12</f>
        <v>0</v>
      </c>
      <c r="AH564">
        <f>COUNTIF('résultats bruts'!R564, 1) + COUNTIF('résultats bruts'!AW564,1) + COUNTIF('résultats bruts'!CU564,1)</f>
        <v>0</v>
      </c>
      <c r="AI564">
        <f>AH564/3</f>
        <v>0</v>
      </c>
      <c r="AJ564">
        <f>COUNTIF('résultats bruts'!Z564, 1) + COUNTIF('résultats bruts'!AQ564,1) + COUNTIF('résultats bruts'!CS564,1)</f>
        <v>0</v>
      </c>
      <c r="AK564">
        <f>AJ564/3</f>
        <v>0</v>
      </c>
      <c r="AL564">
        <f>AH564+AJ564</f>
        <v>0</v>
      </c>
      <c r="AM564">
        <f>AL564/6</f>
        <v>0</v>
      </c>
      <c r="AN564">
        <f>AL564+AF564</f>
        <v>0</v>
      </c>
      <c r="AO564">
        <f>AN564/18</f>
        <v>0</v>
      </c>
      <c r="AP564">
        <f>COUNTIF('résultats bruts'!Y564, 1) + COUNTIF('résultats bruts'!AY564,1) + COUNTIF('résultats bruts'!DC564,1)</f>
        <v>0</v>
      </c>
      <c r="AQ564">
        <f>AP564/3</f>
        <v>0</v>
      </c>
      <c r="AR564">
        <f>COUNTIF('résultats bruts'!T564, 1) + COUNTIF('résultats bruts'!AR564,1) + COUNTIF('résultats bruts'!DB564,1)</f>
        <v>0</v>
      </c>
      <c r="AS564">
        <f>AR564/3</f>
        <v>0</v>
      </c>
      <c r="AT564">
        <f>AR564+AP564</f>
        <v>0</v>
      </c>
      <c r="AU564">
        <f>AT564/6</f>
        <v>0</v>
      </c>
      <c r="AV564">
        <f>COUNTIF('résultats bruts'!X564, 1) + COUNTIF('résultats bruts'!BB564,1) + COUNTIF('résultats bruts'!DA564,1)</f>
        <v>0</v>
      </c>
      <c r="AW564">
        <f>AV564/3</f>
        <v>0</v>
      </c>
      <c r="AX564">
        <f>COUNTIF('résultats bruts'!AA564, 1) + COUNTIF('résultats bruts'!AX564,1) + COUNTIF('résultats bruts'!CY564,1)</f>
        <v>0</v>
      </c>
      <c r="AY564">
        <f>AX564/3</f>
        <v>0</v>
      </c>
      <c r="AZ564">
        <f>AX564+AV564</f>
        <v>0</v>
      </c>
      <c r="BA564">
        <f>AZ564/6</f>
        <v>0</v>
      </c>
      <c r="BB564">
        <f>AZ564+AT564</f>
        <v>0</v>
      </c>
      <c r="BC564">
        <f>BB564/12</f>
        <v>0</v>
      </c>
      <c r="BD564">
        <f>COUNTIF('résultats bruts'!U564, 1) + COUNTIF('résultats bruts'!AZ564,1) + COUNTIF('résultats bruts'!CX564,1)</f>
        <v>0</v>
      </c>
      <c r="BE564">
        <f>BD564/3</f>
        <v>0</v>
      </c>
      <c r="BF564">
        <f>COUNTIF('résultats bruts'!S564, 1) + COUNTIF('résultats bruts'!BA564,1) + COUNTIF('résultats bruts'!CV564,1)</f>
        <v>0</v>
      </c>
      <c r="BG564">
        <f>BF564/3</f>
        <v>0</v>
      </c>
      <c r="BH564">
        <f>BF564+BD564</f>
        <v>0</v>
      </c>
      <c r="BI564">
        <f>BH564/6</f>
        <v>0</v>
      </c>
      <c r="BJ564">
        <f>BH564+BB564</f>
        <v>0</v>
      </c>
      <c r="BK564">
        <f>BJ564/18</f>
        <v>0</v>
      </c>
      <c r="BL564">
        <f>COUNTIF('résultats bruts'!AB564, 1) + COUNTIF('résultats bruts'!AC564,1) + COUNTIF('résultats bruts'!BC564,1)+ COUNTIF('résultats bruts'!BD564,1)+ COUNTIF('résultats bruts'!DE564,1)+ COUNTIF('résultats bruts'!DF564,1)</f>
        <v>0</v>
      </c>
      <c r="BM564">
        <f>BL564/6</f>
        <v>0</v>
      </c>
      <c r="BN564">
        <f>BJ564+AN564+BL564</f>
        <v>0</v>
      </c>
      <c r="BO564">
        <f>BN564/42</f>
        <v>0</v>
      </c>
      <c r="BP564">
        <f>COUNTIF('résultats bruts'!DS564,1) + COUNTIF('résultats bruts'!DQ564,1)</f>
        <v>0</v>
      </c>
      <c r="BQ564">
        <f>BP564/2</f>
        <v>0</v>
      </c>
      <c r="BR564">
        <f>COUNTIF('résultats bruts'!DR564,1)+COUNTIF('résultats bruts'!DT564,1)</f>
        <v>0</v>
      </c>
      <c r="BS564">
        <f>BR564/2</f>
        <v>0</v>
      </c>
      <c r="BT564">
        <f>'résultats bruts'!AR564</f>
        <v>0</v>
      </c>
      <c r="BU564">
        <f>'résultats bruts'!DR564</f>
        <v>0</v>
      </c>
      <c r="BV564">
        <f>'résultats bruts'!AS564</f>
        <v>0</v>
      </c>
      <c r="BW564">
        <f>'résultats bruts'!DT564</f>
        <v>0</v>
      </c>
      <c r="BX564">
        <f>COUNTIF('résultats bruts'!AI564, 1) + COUNTIF('résultats bruts'!BP564,1) + COUNTIF('résultats bruts'!DG564,1)</f>
        <v>0</v>
      </c>
      <c r="BY564">
        <f>BX564/3</f>
        <v>0</v>
      </c>
      <c r="BZ564">
        <f>COUNTIF('résultats bruts'!AL564, 1) + COUNTIF('résultats bruts'!BN564,1) + COUNTIF('résultats bruts'!DI564,1)</f>
        <v>0</v>
      </c>
      <c r="CA564">
        <f>BZ564/3</f>
        <v>0</v>
      </c>
      <c r="CB564">
        <f>BX564+BZ564</f>
        <v>0</v>
      </c>
      <c r="CC564">
        <f>CB564/6</f>
        <v>0</v>
      </c>
      <c r="CD564">
        <f>COUNTIF('résultats bruts'!AK564, 1) + COUNTIF('résultats bruts'!BR564,1) + COUNTIF('résultats bruts'!DM564,1)</f>
        <v>0</v>
      </c>
      <c r="CE564">
        <f>CD564/3</f>
        <v>0</v>
      </c>
      <c r="CF564">
        <f>COUNTIF('résultats bruts'!AE564, 1) + COUNTIF('résultats bruts'!BL564,1) + COUNTIF('résultats bruts'!DN564,1)</f>
        <v>0</v>
      </c>
      <c r="CG564">
        <f>CF564/3</f>
        <v>0</v>
      </c>
      <c r="CH564">
        <f>CF564+CD564</f>
        <v>0</v>
      </c>
      <c r="CI564">
        <f>CH564/6</f>
        <v>0</v>
      </c>
      <c r="CJ564">
        <f>COUNTIF('résultats bruts'!AJ564, 1) + COUNTIF('résultats bruts'!BM564,1) + COUNTIF('résultats bruts'!DL564,1)</f>
        <v>0</v>
      </c>
      <c r="CK564">
        <f>CJ564/3</f>
        <v>0</v>
      </c>
      <c r="CL564">
        <f>COUNTIF('résultats bruts'!AH564, 1) + COUNTIF('résultats bruts'!BK564,1) + COUNTIF('résultats bruts'!DK564,1)</f>
        <v>0</v>
      </c>
      <c r="CM564">
        <f>CL564/3</f>
        <v>0</v>
      </c>
      <c r="CN564">
        <f>CL564+CJ564</f>
        <v>0</v>
      </c>
      <c r="CO564">
        <f>CN564/6</f>
        <v>0</v>
      </c>
      <c r="CP564">
        <f>COUNTIF('résultats bruts'!AF564, 1) + COUNTIF('résultats bruts'!BO564,1) + COUNTIF('résultats bruts'!DJ564,1)</f>
        <v>0</v>
      </c>
      <c r="CQ564">
        <f>CP564/3</f>
        <v>0</v>
      </c>
      <c r="CR564">
        <f>COUNTIF('résultats bruts'!AG564, 1) + COUNTIF('résultats bruts'!BQ564,1) + COUNTIF('résultats bruts'!DH564,1)</f>
        <v>0</v>
      </c>
      <c r="CS564">
        <f>CR564/3</f>
        <v>0</v>
      </c>
      <c r="CT564">
        <f>CR564+CP564</f>
        <v>0</v>
      </c>
      <c r="CU564">
        <f>CT564/6</f>
        <v>0</v>
      </c>
      <c r="CV564">
        <f>COUNTIF('résultats bruts'!AM564, 1) + COUNTIF('résultats bruts'!AN564,1) + COUNTIF('résultats bruts'!BS564,1) +COUNTIF('résultats bruts'!BT564, 1) + COUNTIF('résultats bruts'!DO564,1) + COUNTIF('résultats bruts'!DP564,1)</f>
        <v>0</v>
      </c>
      <c r="CW564">
        <f>+CV564/6</f>
        <v>0</v>
      </c>
      <c r="CX564">
        <f>CT564+CN564+CH564+CB600</f>
        <v>0</v>
      </c>
      <c r="CY564">
        <f>CX564/30</f>
        <v>0</v>
      </c>
      <c r="CZ564">
        <f>COUNTIF('résultats bruts'!AO564,1)</f>
        <v>0</v>
      </c>
      <c r="DA564">
        <f>COUNTIF('résultats bruts'!AP564,1)</f>
        <v>0</v>
      </c>
      <c r="DB564">
        <f>CZ564+DA564</f>
        <v>0</v>
      </c>
      <c r="DC564">
        <f>DB564/2</f>
        <v>0</v>
      </c>
      <c r="DD564">
        <f>COUNTIF('résultats bruts'!BU564,1)</f>
        <v>0</v>
      </c>
      <c r="DE564">
        <f>COUNTIF('résultats bruts'!BV564,1)</f>
        <v>0</v>
      </c>
      <c r="DF564">
        <f>DD564+DE564</f>
        <v>0</v>
      </c>
      <c r="DG564">
        <f>DD564+DE564</f>
        <v>0</v>
      </c>
      <c r="DH564">
        <f>DG564/2</f>
        <v>0</v>
      </c>
      <c r="DJ564">
        <f>COUNTIF(CD564, 1)</f>
        <v>0</v>
      </c>
      <c r="DK564">
        <f>DB564+DG564+DJ564</f>
        <v>0</v>
      </c>
      <c r="DL564">
        <f>DK564/5</f>
        <v>0</v>
      </c>
      <c r="DM564">
        <f>COUNTIF('résultats bruts'!BG564,1)+COUNTIF('résultats bruts'!BJ564,1)</f>
        <v>0</v>
      </c>
      <c r="DN564">
        <f>DM564/2</f>
        <v>0</v>
      </c>
      <c r="DO564">
        <f>COUNTIF('résultats bruts'!CD564,1)+COUNTIF('résultats bruts'!CF564,1) + COUNTIF('résultats bruts'!CO564,1)+COUNTIF('résultats bruts'!CR564,1)</f>
        <v>0</v>
      </c>
      <c r="DP564">
        <f>DO564/4</f>
        <v>0</v>
      </c>
      <c r="DQ564">
        <f>DM564+DO564</f>
        <v>0</v>
      </c>
      <c r="DR564">
        <f>DQ564/6</f>
        <v>0</v>
      </c>
      <c r="DS564">
        <f>COUNTIF('résultats bruts'!BF564,1)+COUNTIF('résultats bruts'!BI564,1)</f>
        <v>0</v>
      </c>
      <c r="DT564">
        <f>DS564/2</f>
        <v>0</v>
      </c>
      <c r="DU564">
        <f>COUNTIF('résultats bruts'!CE564,1)+COUNTIF('résultats bruts'!CH564,1) + COUNTIF('résultats bruts'!CP564,1)</f>
        <v>0</v>
      </c>
      <c r="DV564">
        <f>DU564/4</f>
        <v>0</v>
      </c>
      <c r="DW564">
        <f>DS564+DU564</f>
        <v>0</v>
      </c>
      <c r="DX564">
        <f>DW564/6</f>
        <v>0</v>
      </c>
      <c r="DY564">
        <f>COUNTIF('résultats bruts'!BE564,1)+COUNTIF('résultats bruts'!BH564,1)</f>
        <v>0</v>
      </c>
      <c r="DZ564">
        <f>DY564/2</f>
        <v>0</v>
      </c>
      <c r="EA564">
        <f>COUNTIF('résultats bruts'!CC564,1)+COUNTIF('résultats bruts'!CG564,1) + COUNTIF('résultats bruts'!CN564,1)</f>
        <v>0</v>
      </c>
      <c r="EB564">
        <f>EA564/3</f>
        <v>0</v>
      </c>
      <c r="EC564">
        <f>EA564+DY564</f>
        <v>0</v>
      </c>
      <c r="ED564">
        <f>EC564/5</f>
        <v>0</v>
      </c>
      <c r="EE564">
        <f>EC564+DW564+DQ564</f>
        <v>0</v>
      </c>
      <c r="EF564">
        <f>EE564/17</f>
        <v>0</v>
      </c>
    </row>
    <row r="565">
      <c r="A565">
        <f>'résultats bruts'!A565</f>
        <v>0</v>
      </c>
      <c r="B565">
        <f>'résultats bruts'!B565</f>
        <v>0</v>
      </c>
      <c r="C565">
        <f>'résultats bruts'!C565</f>
        <v>0</v>
      </c>
      <c r="D565">
        <f>'résultats bruts'!D565</f>
        <v>0</v>
      </c>
      <c r="E565">
        <f>'résultats bruts'!E565</f>
        <v>0</v>
      </c>
      <c r="F565">
        <f>'résultats bruts'!F565</f>
        <v>563</v>
      </c>
      <c r="G565">
        <f>COUNTIF('résultats bruts'!K565,1) +COUNTIF('résultats bruts'!CJ565:CK565,1)+COUNTIF('résultats bruts'!CJ565:CK565,"0A")</f>
        <v>0</v>
      </c>
      <c r="H565">
        <f>G565/3</f>
        <v>0</v>
      </c>
      <c r="I565">
        <f>COUNTIF('résultats bruts'!O565,1) + COUNTIF('résultats bruts'!AD565,1) + COUNTIF('résultats bruts'!CA565,1) + COUNTIF('résultats bruts'!DU565, 1) + COUNTIF('résultats bruts'!DU565,"0B")</f>
        <v>0</v>
      </c>
      <c r="J565">
        <f>I565/4</f>
        <v>0</v>
      </c>
      <c r="K565">
        <f>COUNTIF('résultats bruts'!CJ565:CK565,1)</f>
        <v>0</v>
      </c>
      <c r="L565">
        <f>K565/2</f>
        <v>0</v>
      </c>
      <c r="M565">
        <f>COUNTIF('résultats bruts'!CM565,1)</f>
        <v>0</v>
      </c>
      <c r="N565">
        <f>COUNTIF('résultats bruts'!DU565,1)</f>
        <v>0</v>
      </c>
      <c r="O565">
        <f>M565+N565</f>
        <v>0</v>
      </c>
      <c r="P565">
        <f>O565/2</f>
        <v>0</v>
      </c>
      <c r="Q565">
        <f>COUNTIF('résultats bruts'!CB565, "1A")+COUNTIF('résultats bruts'!CB565, "1B")</f>
        <v>0</v>
      </c>
      <c r="R565">
        <f>O565+K565+I565+G565</f>
        <v>0</v>
      </c>
      <c r="S565">
        <f>R565/11</f>
        <v>0</v>
      </c>
      <c r="T565">
        <f>COUNTIF('résultats bruts'!Q565, 1) + COUNTIF('résultats bruts'!AU565,1) + COUNTIF('résultats bruts'!CW565,1)</f>
        <v>0</v>
      </c>
      <c r="U565">
        <f>T565/3</f>
        <v>0</v>
      </c>
      <c r="V565">
        <f>COUNTIF('résultats bruts'!P565,1) + COUNTIF('résultats bruts'!AS565,1) + COUNTIF('résultats bruts'!DD565,1)</f>
        <v>0</v>
      </c>
      <c r="W565">
        <f>V565/3</f>
        <v>0</v>
      </c>
      <c r="X565">
        <f>T565+V565</f>
        <v>0</v>
      </c>
      <c r="Y565">
        <f>X565/6</f>
        <v>0</v>
      </c>
      <c r="Z565">
        <f>COUNTIF('résultats bruts'!V565, 1) + COUNTIF('résultats bruts'!AT565,1) + COUNTIF('résultats bruts'!CT565,1)</f>
        <v>0</v>
      </c>
      <c r="AA565">
        <f>Z565/3</f>
        <v>0</v>
      </c>
      <c r="AB565">
        <f>COUNTIF('résultats bruts'!W565, 1) + COUNTIF('résultats bruts'!AV565,1) + COUNTIF('résultats bruts'!CZ565,1)</f>
        <v>0</v>
      </c>
      <c r="AC565">
        <f>AB565/3</f>
        <v>0</v>
      </c>
      <c r="AD565">
        <f>AB565+Z565</f>
        <v>0</v>
      </c>
      <c r="AE565">
        <f>AD565/6</f>
        <v>0</v>
      </c>
      <c r="AF565">
        <f>AD565+X565</f>
        <v>0</v>
      </c>
      <c r="AG565">
        <f>AF565/12</f>
        <v>0</v>
      </c>
      <c r="AH565">
        <f>COUNTIF('résultats bruts'!R565, 1) + COUNTIF('résultats bruts'!AW565,1) + COUNTIF('résultats bruts'!CU565,1)</f>
        <v>0</v>
      </c>
      <c r="AI565">
        <f>AH565/3</f>
        <v>0</v>
      </c>
      <c r="AJ565">
        <f>COUNTIF('résultats bruts'!Z565, 1) + COUNTIF('résultats bruts'!AQ565,1) + COUNTIF('résultats bruts'!CS565,1)</f>
        <v>0</v>
      </c>
      <c r="AK565">
        <f>AJ565/3</f>
        <v>0</v>
      </c>
      <c r="AL565">
        <f>AH565+AJ565</f>
        <v>0</v>
      </c>
      <c r="AM565">
        <f>AL565/6</f>
        <v>0</v>
      </c>
      <c r="AN565">
        <f>AL565+AF565</f>
        <v>0</v>
      </c>
      <c r="AO565">
        <f>AN565/18</f>
        <v>0</v>
      </c>
      <c r="AP565">
        <f>COUNTIF('résultats bruts'!Y565, 1) + COUNTIF('résultats bruts'!AY565,1) + COUNTIF('résultats bruts'!DC565,1)</f>
        <v>0</v>
      </c>
      <c r="AQ565">
        <f>AP565/3</f>
        <v>0</v>
      </c>
      <c r="AR565">
        <f>COUNTIF('résultats bruts'!T565, 1) + COUNTIF('résultats bruts'!AR565,1) + COUNTIF('résultats bruts'!DB565,1)</f>
        <v>0</v>
      </c>
      <c r="AS565">
        <f>AR565/3</f>
        <v>0</v>
      </c>
      <c r="AT565">
        <f>AR565+AP565</f>
        <v>0</v>
      </c>
      <c r="AU565">
        <f>AT565/6</f>
        <v>0</v>
      </c>
      <c r="AV565">
        <f>COUNTIF('résultats bruts'!X565, 1) + COUNTIF('résultats bruts'!BB565,1) + COUNTIF('résultats bruts'!DA565,1)</f>
        <v>0</v>
      </c>
      <c r="AW565">
        <f>AV565/3</f>
        <v>0</v>
      </c>
      <c r="AX565">
        <f>COUNTIF('résultats bruts'!AA565, 1) + COUNTIF('résultats bruts'!AX565,1) + COUNTIF('résultats bruts'!CY565,1)</f>
        <v>0</v>
      </c>
      <c r="AY565">
        <f>AX565/3</f>
        <v>0</v>
      </c>
      <c r="AZ565">
        <f>AX565+AV565</f>
        <v>0</v>
      </c>
      <c r="BA565">
        <f>AZ565/6</f>
        <v>0</v>
      </c>
      <c r="BB565">
        <f>AZ565+AT565</f>
        <v>0</v>
      </c>
      <c r="BC565">
        <f>BB565/12</f>
        <v>0</v>
      </c>
      <c r="BD565">
        <f>COUNTIF('résultats bruts'!U565, 1) + COUNTIF('résultats bruts'!AZ565,1) + COUNTIF('résultats bruts'!CX565,1)</f>
        <v>0</v>
      </c>
      <c r="BE565">
        <f>BD565/3</f>
        <v>0</v>
      </c>
      <c r="BF565">
        <f>COUNTIF('résultats bruts'!S565, 1) + COUNTIF('résultats bruts'!BA565,1) + COUNTIF('résultats bruts'!CV565,1)</f>
        <v>0</v>
      </c>
      <c r="BG565">
        <f>BF565/3</f>
        <v>0</v>
      </c>
      <c r="BH565">
        <f>BF565+BD565</f>
        <v>0</v>
      </c>
      <c r="BI565">
        <f>BH565/6</f>
        <v>0</v>
      </c>
      <c r="BJ565">
        <f>BH565+BB565</f>
        <v>0</v>
      </c>
      <c r="BK565">
        <f>BJ565/18</f>
        <v>0</v>
      </c>
      <c r="BL565">
        <f>COUNTIF('résultats bruts'!AB565, 1) + COUNTIF('résultats bruts'!AC565,1) + COUNTIF('résultats bruts'!BC565,1)+ COUNTIF('résultats bruts'!BD565,1)+ COUNTIF('résultats bruts'!DE565,1)+ COUNTIF('résultats bruts'!DF565,1)</f>
        <v>0</v>
      </c>
      <c r="BM565">
        <f>BL565/6</f>
        <v>0</v>
      </c>
      <c r="BN565">
        <f>BJ565+AN565+BL565</f>
        <v>0</v>
      </c>
      <c r="BO565">
        <f>BN565/42</f>
        <v>0</v>
      </c>
      <c r="BP565">
        <f>COUNTIF('résultats bruts'!DS565,1) + COUNTIF('résultats bruts'!DQ565,1)</f>
        <v>0</v>
      </c>
      <c r="BQ565">
        <f>BP565/2</f>
        <v>0</v>
      </c>
      <c r="BR565">
        <f>COUNTIF('résultats bruts'!DR565,1)+COUNTIF('résultats bruts'!DT565,1)</f>
        <v>0</v>
      </c>
      <c r="BS565">
        <f>BR565/2</f>
        <v>0</v>
      </c>
      <c r="BT565">
        <f>'résultats bruts'!AR565</f>
        <v>0</v>
      </c>
      <c r="BU565">
        <f>'résultats bruts'!DR565</f>
        <v>0</v>
      </c>
      <c r="BV565">
        <f>'résultats bruts'!AS565</f>
        <v>0</v>
      </c>
      <c r="BW565">
        <f>'résultats bruts'!DT565</f>
        <v>0</v>
      </c>
      <c r="BX565">
        <f>COUNTIF('résultats bruts'!AI565, 1) + COUNTIF('résultats bruts'!BP565,1) + COUNTIF('résultats bruts'!DG565,1)</f>
        <v>0</v>
      </c>
      <c r="BY565">
        <f>BX565/3</f>
        <v>0</v>
      </c>
      <c r="BZ565">
        <f>COUNTIF('résultats bruts'!AL565, 1) + COUNTIF('résultats bruts'!BN565,1) + COUNTIF('résultats bruts'!DI565,1)</f>
        <v>0</v>
      </c>
      <c r="CA565">
        <f>BZ565/3</f>
        <v>0</v>
      </c>
      <c r="CB565">
        <f>BX565+BZ565</f>
        <v>0</v>
      </c>
      <c r="CC565">
        <f>CB565/6</f>
        <v>0</v>
      </c>
      <c r="CD565">
        <f>COUNTIF('résultats bruts'!AK565, 1) + COUNTIF('résultats bruts'!BR565,1) + COUNTIF('résultats bruts'!DM565,1)</f>
        <v>0</v>
      </c>
      <c r="CE565">
        <f>CD565/3</f>
        <v>0</v>
      </c>
      <c r="CF565">
        <f>COUNTIF('résultats bruts'!AE565, 1) + COUNTIF('résultats bruts'!BL565,1) + COUNTIF('résultats bruts'!DN565,1)</f>
        <v>0</v>
      </c>
      <c r="CG565">
        <f>CF565/3</f>
        <v>0</v>
      </c>
      <c r="CH565">
        <f>CF565+CD565</f>
        <v>0</v>
      </c>
      <c r="CI565">
        <f>CH565/6</f>
        <v>0</v>
      </c>
      <c r="CJ565">
        <f>COUNTIF('résultats bruts'!AJ565, 1) + COUNTIF('résultats bruts'!BM565,1) + COUNTIF('résultats bruts'!DL565,1)</f>
        <v>0</v>
      </c>
      <c r="CK565">
        <f>CJ565/3</f>
        <v>0</v>
      </c>
      <c r="CL565">
        <f>COUNTIF('résultats bruts'!AH565, 1) + COUNTIF('résultats bruts'!BK565,1) + COUNTIF('résultats bruts'!DK565,1)</f>
        <v>0</v>
      </c>
      <c r="CM565">
        <f>CL565/3</f>
        <v>0</v>
      </c>
      <c r="CN565">
        <f>CL565+CJ565</f>
        <v>0</v>
      </c>
      <c r="CO565">
        <f>CN565/6</f>
        <v>0</v>
      </c>
      <c r="CP565">
        <f>COUNTIF('résultats bruts'!AF565, 1) + COUNTIF('résultats bruts'!BO565,1) + COUNTIF('résultats bruts'!DJ565,1)</f>
        <v>0</v>
      </c>
      <c r="CQ565">
        <f>CP565/3</f>
        <v>0</v>
      </c>
      <c r="CR565">
        <f>COUNTIF('résultats bruts'!AG565, 1) + COUNTIF('résultats bruts'!BQ565,1) + COUNTIF('résultats bruts'!DH565,1)</f>
        <v>0</v>
      </c>
      <c r="CS565">
        <f>CR565/3</f>
        <v>0</v>
      </c>
      <c r="CT565">
        <f>CR565+CP565</f>
        <v>0</v>
      </c>
      <c r="CU565">
        <f>CT565/6</f>
        <v>0</v>
      </c>
      <c r="CV565">
        <f>COUNTIF('résultats bruts'!AM565, 1) + COUNTIF('résultats bruts'!AN565,1) + COUNTIF('résultats bruts'!BS565,1) +COUNTIF('résultats bruts'!BT565, 1) + COUNTIF('résultats bruts'!DO565,1) + COUNTIF('résultats bruts'!DP565,1)</f>
        <v>0</v>
      </c>
      <c r="CW565">
        <f>+CV565/6</f>
        <v>0</v>
      </c>
      <c r="CX565">
        <f>CT565+CN565+CH565+CB601</f>
        <v>0</v>
      </c>
      <c r="CY565">
        <f>CX565/30</f>
        <v>0</v>
      </c>
      <c r="CZ565">
        <f>COUNTIF('résultats bruts'!AO565,1)</f>
        <v>0</v>
      </c>
      <c r="DA565">
        <f>COUNTIF('résultats bruts'!AP565,1)</f>
        <v>0</v>
      </c>
      <c r="DB565">
        <f>CZ565+DA565</f>
        <v>0</v>
      </c>
      <c r="DC565">
        <f>DB565/2</f>
        <v>0</v>
      </c>
      <c r="DD565">
        <f>COUNTIF('résultats bruts'!BU565,1)</f>
        <v>0</v>
      </c>
      <c r="DE565">
        <f>COUNTIF('résultats bruts'!BV565,1)</f>
        <v>0</v>
      </c>
      <c r="DF565">
        <f>DD565+DE565</f>
        <v>0</v>
      </c>
      <c r="DG565">
        <f>DD565+DE565</f>
        <v>0</v>
      </c>
      <c r="DH565">
        <f>DG565/2</f>
        <v>0</v>
      </c>
      <c r="DJ565">
        <f>COUNTIF(CD565, 1)</f>
        <v>0</v>
      </c>
      <c r="DK565">
        <f>DB565+DG565+DJ565</f>
        <v>0</v>
      </c>
      <c r="DL565">
        <f>DK565/5</f>
        <v>0</v>
      </c>
      <c r="DM565">
        <f>COUNTIF('résultats bruts'!BG565,1)+COUNTIF('résultats bruts'!BJ565,1)</f>
        <v>0</v>
      </c>
      <c r="DN565">
        <f>DM565/2</f>
        <v>0</v>
      </c>
      <c r="DO565">
        <f>COUNTIF('résultats bruts'!CD565,1)+COUNTIF('résultats bruts'!CF565,1) + COUNTIF('résultats bruts'!CO565,1)+COUNTIF('résultats bruts'!CR565,1)</f>
        <v>0</v>
      </c>
      <c r="DP565">
        <f>DO565/4</f>
        <v>0</v>
      </c>
      <c r="DQ565">
        <f>DM565+DO565</f>
        <v>0</v>
      </c>
      <c r="DR565">
        <f>DQ565/6</f>
        <v>0</v>
      </c>
      <c r="DS565">
        <f>COUNTIF('résultats bruts'!BF565,1)+COUNTIF('résultats bruts'!BI565,1)</f>
        <v>0</v>
      </c>
      <c r="DT565">
        <f>DS565/2</f>
        <v>0</v>
      </c>
      <c r="DU565">
        <f>COUNTIF('résultats bruts'!CE565,1)+COUNTIF('résultats bruts'!CH565,1) + COUNTIF('résultats bruts'!CP565,1)</f>
        <v>0</v>
      </c>
      <c r="DV565">
        <f>DU565/4</f>
        <v>0</v>
      </c>
      <c r="DW565">
        <f>DS565+DU565</f>
        <v>0</v>
      </c>
      <c r="DX565">
        <f>DW565/6</f>
        <v>0</v>
      </c>
      <c r="DY565">
        <f>COUNTIF('résultats bruts'!BE565,1)+COUNTIF('résultats bruts'!BH565,1)</f>
        <v>0</v>
      </c>
      <c r="DZ565">
        <f>DY565/2</f>
        <v>0</v>
      </c>
      <c r="EA565">
        <f>COUNTIF('résultats bruts'!CC565,1)+COUNTIF('résultats bruts'!CG565,1) + COUNTIF('résultats bruts'!CN565,1)</f>
        <v>0</v>
      </c>
      <c r="EB565">
        <f>EA565/3</f>
        <v>0</v>
      </c>
      <c r="EC565">
        <f>EA565+DY565</f>
        <v>0</v>
      </c>
      <c r="ED565">
        <f>EC565/5</f>
        <v>0</v>
      </c>
      <c r="EE565">
        <f>EC565+DW565+DQ565</f>
        <v>0</v>
      </c>
      <c r="EF565">
        <f>EE565/17</f>
        <v>0</v>
      </c>
    </row>
    <row r="566">
      <c r="A566">
        <f>'résultats bruts'!A566</f>
        <v>0</v>
      </c>
      <c r="B566">
        <f>'résultats bruts'!B566</f>
        <v>0</v>
      </c>
      <c r="C566">
        <f>'résultats bruts'!C566</f>
        <v>0</v>
      </c>
      <c r="D566">
        <f>'résultats bruts'!D566</f>
        <v>0</v>
      </c>
      <c r="E566">
        <f>'résultats bruts'!E566</f>
        <v>0</v>
      </c>
      <c r="F566">
        <f>'résultats bruts'!F566</f>
        <v>564</v>
      </c>
      <c r="G566">
        <f>COUNTIF('résultats bruts'!K566,1) +COUNTIF('résultats bruts'!CJ566:CK566,1)+COUNTIF('résultats bruts'!CJ566:CK566,"0A")</f>
        <v>0</v>
      </c>
      <c r="H566">
        <f>G566/3</f>
        <v>0</v>
      </c>
      <c r="I566">
        <f>COUNTIF('résultats bruts'!O566,1) + COUNTIF('résultats bruts'!AD566,1) + COUNTIF('résultats bruts'!CA566,1) + COUNTIF('résultats bruts'!DU566, 1) + COUNTIF('résultats bruts'!DU566,"0B")</f>
        <v>0</v>
      </c>
      <c r="J566">
        <f>I566/4</f>
        <v>0</v>
      </c>
      <c r="K566">
        <f>COUNTIF('résultats bruts'!CJ566:CK566,1)</f>
        <v>0</v>
      </c>
      <c r="L566">
        <f>K566/2</f>
        <v>0</v>
      </c>
      <c r="M566">
        <f>COUNTIF('résultats bruts'!CM566,1)</f>
        <v>0</v>
      </c>
      <c r="N566">
        <f>COUNTIF('résultats bruts'!DU566,1)</f>
        <v>0</v>
      </c>
      <c r="O566">
        <f>M566+N566</f>
        <v>0</v>
      </c>
      <c r="P566">
        <f>O566/2</f>
        <v>0</v>
      </c>
      <c r="Q566">
        <f>COUNTIF('résultats bruts'!CB566, "1A")+COUNTIF('résultats bruts'!CB566, "1B")</f>
        <v>0</v>
      </c>
      <c r="R566">
        <f>O566+K566+I566+G566</f>
        <v>0</v>
      </c>
      <c r="S566">
        <f>R566/11</f>
        <v>0</v>
      </c>
      <c r="T566">
        <f>COUNTIF('résultats bruts'!Q566, 1) + COUNTIF('résultats bruts'!AU566,1) + COUNTIF('résultats bruts'!CW566,1)</f>
        <v>0</v>
      </c>
      <c r="U566">
        <f>T566/3</f>
        <v>0</v>
      </c>
      <c r="V566">
        <f>COUNTIF('résultats bruts'!P566,1) + COUNTIF('résultats bruts'!AS566,1) + COUNTIF('résultats bruts'!DD566,1)</f>
        <v>0</v>
      </c>
      <c r="W566">
        <f>V566/3</f>
        <v>0</v>
      </c>
      <c r="X566">
        <f>T566+V566</f>
        <v>0</v>
      </c>
      <c r="Y566">
        <f>X566/6</f>
        <v>0</v>
      </c>
      <c r="Z566">
        <f>COUNTIF('résultats bruts'!V566, 1) + COUNTIF('résultats bruts'!AT566,1) + COUNTIF('résultats bruts'!CT566,1)</f>
        <v>0</v>
      </c>
      <c r="AA566">
        <f>Z566/3</f>
        <v>0</v>
      </c>
      <c r="AB566">
        <f>COUNTIF('résultats bruts'!W566, 1) + COUNTIF('résultats bruts'!AV566,1) + COUNTIF('résultats bruts'!CZ566,1)</f>
        <v>0</v>
      </c>
      <c r="AC566">
        <f>AB566/3</f>
        <v>0</v>
      </c>
      <c r="AD566">
        <f>AB566+Z566</f>
        <v>0</v>
      </c>
      <c r="AE566">
        <f>AD566/6</f>
        <v>0</v>
      </c>
      <c r="AF566">
        <f>AD566+X566</f>
        <v>0</v>
      </c>
      <c r="AG566">
        <f>AF566/12</f>
        <v>0</v>
      </c>
      <c r="AH566">
        <f>COUNTIF('résultats bruts'!R566, 1) + COUNTIF('résultats bruts'!AW566,1) + COUNTIF('résultats bruts'!CU566,1)</f>
        <v>0</v>
      </c>
      <c r="AI566">
        <f>AH566/3</f>
        <v>0</v>
      </c>
      <c r="AJ566">
        <f>COUNTIF('résultats bruts'!Z566, 1) + COUNTIF('résultats bruts'!AQ566,1) + COUNTIF('résultats bruts'!CS566,1)</f>
        <v>0</v>
      </c>
      <c r="AK566">
        <f>AJ566/3</f>
        <v>0</v>
      </c>
      <c r="AL566">
        <f>AH566+AJ566</f>
        <v>0</v>
      </c>
      <c r="AM566">
        <f>AL566/6</f>
        <v>0</v>
      </c>
      <c r="AN566">
        <f>AL566+AF566</f>
        <v>0</v>
      </c>
      <c r="AO566">
        <f>AN566/18</f>
        <v>0</v>
      </c>
      <c r="AP566">
        <f>COUNTIF('résultats bruts'!Y566, 1) + COUNTIF('résultats bruts'!AY566,1) + COUNTIF('résultats bruts'!DC566,1)</f>
        <v>0</v>
      </c>
      <c r="AQ566">
        <f>AP566/3</f>
        <v>0</v>
      </c>
      <c r="AR566">
        <f>COUNTIF('résultats bruts'!T566, 1) + COUNTIF('résultats bruts'!AR566,1) + COUNTIF('résultats bruts'!DB566,1)</f>
        <v>0</v>
      </c>
      <c r="AS566">
        <f>AR566/3</f>
        <v>0</v>
      </c>
      <c r="AT566">
        <f>AR566+AP566</f>
        <v>0</v>
      </c>
      <c r="AU566">
        <f>AT566/6</f>
        <v>0</v>
      </c>
      <c r="AV566">
        <f>COUNTIF('résultats bruts'!X566, 1) + COUNTIF('résultats bruts'!BB566,1) + COUNTIF('résultats bruts'!DA566,1)</f>
        <v>0</v>
      </c>
      <c r="AW566">
        <f>AV566/3</f>
        <v>0</v>
      </c>
      <c r="AX566">
        <f>COUNTIF('résultats bruts'!AA566, 1) + COUNTIF('résultats bruts'!AX566,1) + COUNTIF('résultats bruts'!CY566,1)</f>
        <v>0</v>
      </c>
      <c r="AY566">
        <f>AX566/3</f>
        <v>0</v>
      </c>
      <c r="AZ566">
        <f>AX566+AV566</f>
        <v>0</v>
      </c>
      <c r="BA566">
        <f>AZ566/6</f>
        <v>0</v>
      </c>
      <c r="BB566">
        <f>AZ566+AT566</f>
        <v>0</v>
      </c>
      <c r="BC566">
        <f>BB566/12</f>
        <v>0</v>
      </c>
      <c r="BD566">
        <f>COUNTIF('résultats bruts'!U566, 1) + COUNTIF('résultats bruts'!AZ566,1) + COUNTIF('résultats bruts'!CX566,1)</f>
        <v>0</v>
      </c>
      <c r="BE566">
        <f>BD566/3</f>
        <v>0</v>
      </c>
      <c r="BF566">
        <f>COUNTIF('résultats bruts'!S566, 1) + COUNTIF('résultats bruts'!BA566,1) + COUNTIF('résultats bruts'!CV566,1)</f>
        <v>0</v>
      </c>
      <c r="BG566">
        <f>BF566/3</f>
        <v>0</v>
      </c>
      <c r="BH566">
        <f>BF566+BD566</f>
        <v>0</v>
      </c>
      <c r="BI566">
        <f>BH566/6</f>
        <v>0</v>
      </c>
      <c r="BJ566">
        <f>BH566+BB566</f>
        <v>0</v>
      </c>
      <c r="BK566">
        <f>BJ566/18</f>
        <v>0</v>
      </c>
      <c r="BL566">
        <f>COUNTIF('résultats bruts'!AB566, 1) + COUNTIF('résultats bruts'!AC566,1) + COUNTIF('résultats bruts'!BC566,1)+ COUNTIF('résultats bruts'!BD566,1)+ COUNTIF('résultats bruts'!DE566,1)+ COUNTIF('résultats bruts'!DF566,1)</f>
        <v>0</v>
      </c>
      <c r="BM566">
        <f>BL566/6</f>
        <v>0</v>
      </c>
      <c r="BN566">
        <f>BJ566+AN566+BL566</f>
        <v>0</v>
      </c>
      <c r="BO566">
        <f>BN566/42</f>
        <v>0</v>
      </c>
      <c r="BP566">
        <f>COUNTIF('résultats bruts'!DS566,1) + COUNTIF('résultats bruts'!DQ566,1)</f>
        <v>0</v>
      </c>
      <c r="BQ566">
        <f>BP566/2</f>
        <v>0</v>
      </c>
      <c r="BR566">
        <f>COUNTIF('résultats bruts'!DR566,1)+COUNTIF('résultats bruts'!DT566,1)</f>
        <v>0</v>
      </c>
      <c r="BS566">
        <f>BR566/2</f>
        <v>0</v>
      </c>
      <c r="BT566">
        <f>'résultats bruts'!AR566</f>
        <v>0</v>
      </c>
      <c r="BU566">
        <f>'résultats bruts'!DR566</f>
        <v>0</v>
      </c>
      <c r="BV566">
        <f>'résultats bruts'!AS566</f>
        <v>0</v>
      </c>
      <c r="BW566">
        <f>'résultats bruts'!DT566</f>
        <v>0</v>
      </c>
      <c r="BX566">
        <f>COUNTIF('résultats bruts'!AI566, 1) + COUNTIF('résultats bruts'!BP566,1) + COUNTIF('résultats bruts'!DG566,1)</f>
        <v>0</v>
      </c>
      <c r="BY566">
        <f>BX566/3</f>
        <v>0</v>
      </c>
      <c r="BZ566">
        <f>COUNTIF('résultats bruts'!AL566, 1) + COUNTIF('résultats bruts'!BN566,1) + COUNTIF('résultats bruts'!DI566,1)</f>
        <v>0</v>
      </c>
      <c r="CA566">
        <f>BZ566/3</f>
        <v>0</v>
      </c>
      <c r="CB566">
        <f>BX566+BZ566</f>
        <v>0</v>
      </c>
      <c r="CC566">
        <f>CB566/6</f>
        <v>0</v>
      </c>
      <c r="CD566">
        <f>COUNTIF('résultats bruts'!AK566, 1) + COUNTIF('résultats bruts'!BR566,1) + COUNTIF('résultats bruts'!DM566,1)</f>
        <v>0</v>
      </c>
      <c r="CE566">
        <f>CD566/3</f>
        <v>0</v>
      </c>
      <c r="CF566">
        <f>COUNTIF('résultats bruts'!AE566, 1) + COUNTIF('résultats bruts'!BL566,1) + COUNTIF('résultats bruts'!DN566,1)</f>
        <v>0</v>
      </c>
      <c r="CG566">
        <f>CF566/3</f>
        <v>0</v>
      </c>
      <c r="CH566">
        <f>CF566+CD566</f>
        <v>0</v>
      </c>
      <c r="CI566">
        <f>CH566/6</f>
        <v>0</v>
      </c>
      <c r="CJ566">
        <f>COUNTIF('résultats bruts'!AJ566, 1) + COUNTIF('résultats bruts'!BM566,1) + COUNTIF('résultats bruts'!DL566,1)</f>
        <v>0</v>
      </c>
      <c r="CK566">
        <f>CJ566/3</f>
        <v>0</v>
      </c>
      <c r="CL566">
        <f>COUNTIF('résultats bruts'!AH566, 1) + COUNTIF('résultats bruts'!BK566,1) + COUNTIF('résultats bruts'!DK566,1)</f>
        <v>0</v>
      </c>
      <c r="CM566">
        <f>CL566/3</f>
        <v>0</v>
      </c>
      <c r="CN566">
        <f>CL566+CJ566</f>
        <v>0</v>
      </c>
      <c r="CO566">
        <f>CN566/6</f>
        <v>0</v>
      </c>
      <c r="CP566">
        <f>COUNTIF('résultats bruts'!AF566, 1) + COUNTIF('résultats bruts'!BO566,1) + COUNTIF('résultats bruts'!DJ566,1)</f>
        <v>0</v>
      </c>
      <c r="CQ566">
        <f>CP566/3</f>
        <v>0</v>
      </c>
      <c r="CR566">
        <f>COUNTIF('résultats bruts'!AG566, 1) + COUNTIF('résultats bruts'!BQ566,1) + COUNTIF('résultats bruts'!DH566,1)</f>
        <v>0</v>
      </c>
      <c r="CS566">
        <f>CR566/3</f>
        <v>0</v>
      </c>
      <c r="CT566">
        <f>CR566+CP566</f>
        <v>0</v>
      </c>
      <c r="CU566">
        <f>CT566/6</f>
        <v>0</v>
      </c>
      <c r="CV566">
        <f>COUNTIF('résultats bruts'!AM566, 1) + COUNTIF('résultats bruts'!AN566,1) + COUNTIF('résultats bruts'!BS566,1) +COUNTIF('résultats bruts'!BT566, 1) + COUNTIF('résultats bruts'!DO566,1) + COUNTIF('résultats bruts'!DP566,1)</f>
        <v>0</v>
      </c>
      <c r="CW566">
        <f>+CV566/6</f>
        <v>0</v>
      </c>
      <c r="CX566">
        <f>CT566+CN566+CH566+CB602</f>
        <v>0</v>
      </c>
      <c r="CY566">
        <f>CX566/30</f>
        <v>0</v>
      </c>
      <c r="CZ566">
        <f>COUNTIF('résultats bruts'!AO566,1)</f>
        <v>0</v>
      </c>
      <c r="DA566">
        <f>COUNTIF('résultats bruts'!AP566,1)</f>
        <v>0</v>
      </c>
      <c r="DB566">
        <f>CZ566+DA566</f>
        <v>0</v>
      </c>
      <c r="DC566">
        <f>DB566/2</f>
        <v>0</v>
      </c>
      <c r="DD566">
        <f>COUNTIF('résultats bruts'!BU566,1)</f>
        <v>0</v>
      </c>
      <c r="DE566">
        <f>COUNTIF('résultats bruts'!BV566,1)</f>
        <v>0</v>
      </c>
      <c r="DF566">
        <f>DD566+DE566</f>
        <v>0</v>
      </c>
      <c r="DG566">
        <f>DD566+DE566</f>
        <v>0</v>
      </c>
      <c r="DH566">
        <f>DG566/2</f>
        <v>0</v>
      </c>
      <c r="DJ566">
        <f>COUNTIF(CD566, 1)</f>
        <v>0</v>
      </c>
      <c r="DK566">
        <f>DB566+DG566+DJ566</f>
        <v>0</v>
      </c>
      <c r="DL566">
        <f>DK566/5</f>
        <v>0</v>
      </c>
      <c r="DM566">
        <f>COUNTIF('résultats bruts'!BG566,1)+COUNTIF('résultats bruts'!BJ566,1)</f>
        <v>0</v>
      </c>
      <c r="DN566">
        <f>DM566/2</f>
        <v>0</v>
      </c>
      <c r="DO566">
        <f>COUNTIF('résultats bruts'!CD566,1)+COUNTIF('résultats bruts'!CF566,1) + COUNTIF('résultats bruts'!CO566,1)+COUNTIF('résultats bruts'!CR566,1)</f>
        <v>0</v>
      </c>
      <c r="DP566">
        <f>DO566/4</f>
        <v>0</v>
      </c>
      <c r="DQ566">
        <f>DM566+DO566</f>
        <v>0</v>
      </c>
      <c r="DR566">
        <f>DQ566/6</f>
        <v>0</v>
      </c>
      <c r="DS566">
        <f>COUNTIF('résultats bruts'!BF566,1)+COUNTIF('résultats bruts'!BI566,1)</f>
        <v>0</v>
      </c>
      <c r="DT566">
        <f>DS566/2</f>
        <v>0</v>
      </c>
      <c r="DU566">
        <f>COUNTIF('résultats bruts'!CE566,1)+COUNTIF('résultats bruts'!CH566,1) + COUNTIF('résultats bruts'!CP566,1)</f>
        <v>0</v>
      </c>
      <c r="DV566">
        <f>DU566/4</f>
        <v>0</v>
      </c>
      <c r="DW566">
        <f>DS566+DU566</f>
        <v>0</v>
      </c>
      <c r="DX566">
        <f>DW566/6</f>
        <v>0</v>
      </c>
      <c r="DY566">
        <f>COUNTIF('résultats bruts'!BE566,1)+COUNTIF('résultats bruts'!BH566,1)</f>
        <v>0</v>
      </c>
      <c r="DZ566">
        <f>DY566/2</f>
        <v>0</v>
      </c>
      <c r="EA566">
        <f>COUNTIF('résultats bruts'!CC566,1)+COUNTIF('résultats bruts'!CG566,1) + COUNTIF('résultats bruts'!CN566,1)</f>
        <v>0</v>
      </c>
      <c r="EB566">
        <f>EA566/3</f>
        <v>0</v>
      </c>
      <c r="EC566">
        <f>EA566+DY566</f>
        <v>0</v>
      </c>
      <c r="ED566">
        <f>EC566/5</f>
        <v>0</v>
      </c>
      <c r="EE566">
        <f>EC566+DW566+DQ566</f>
        <v>0</v>
      </c>
      <c r="EF566">
        <f>EE566/17</f>
        <v>0</v>
      </c>
    </row>
    <row r="567">
      <c r="A567">
        <f>'résultats bruts'!A567</f>
        <v>0</v>
      </c>
      <c r="B567">
        <f>'résultats bruts'!B567</f>
        <v>0</v>
      </c>
      <c r="C567">
        <f>'résultats bruts'!C567</f>
        <v>0</v>
      </c>
      <c r="D567">
        <f>'résultats bruts'!D567</f>
        <v>0</v>
      </c>
      <c r="E567">
        <f>'résultats bruts'!E567</f>
        <v>0</v>
      </c>
      <c r="F567">
        <f>'résultats bruts'!F567</f>
        <v>565</v>
      </c>
      <c r="G567">
        <f>COUNTIF('résultats bruts'!K567,1) +COUNTIF('résultats bruts'!CJ567:CK567,1)+COUNTIF('résultats bruts'!CJ567:CK567,"0A")</f>
        <v>0</v>
      </c>
      <c r="H567">
        <f>G567/3</f>
        <v>0</v>
      </c>
      <c r="I567">
        <f>COUNTIF('résultats bruts'!O567,1) + COUNTIF('résultats bruts'!AD567,1) + COUNTIF('résultats bruts'!CA567,1) + COUNTIF('résultats bruts'!DU567, 1) + COUNTIF('résultats bruts'!DU567,"0B")</f>
        <v>0</v>
      </c>
      <c r="J567">
        <f>I567/4</f>
        <v>0</v>
      </c>
      <c r="K567">
        <f>COUNTIF('résultats bruts'!CJ567:CK567,1)</f>
        <v>0</v>
      </c>
      <c r="L567">
        <f>K567/2</f>
        <v>0</v>
      </c>
      <c r="M567">
        <f>COUNTIF('résultats bruts'!CM567,1)</f>
        <v>0</v>
      </c>
      <c r="N567">
        <f>COUNTIF('résultats bruts'!DU567,1)</f>
        <v>0</v>
      </c>
      <c r="O567">
        <f>M567+N567</f>
        <v>0</v>
      </c>
      <c r="P567">
        <f>O567/2</f>
        <v>0</v>
      </c>
      <c r="Q567">
        <f>COUNTIF('résultats bruts'!CB567, "1A")+COUNTIF('résultats bruts'!CB567, "1B")</f>
        <v>0</v>
      </c>
      <c r="R567">
        <f>O567+K567+I567+G567</f>
        <v>0</v>
      </c>
      <c r="S567">
        <f>R567/11</f>
        <v>0</v>
      </c>
      <c r="T567">
        <f>COUNTIF('résultats bruts'!Q567, 1) + COUNTIF('résultats bruts'!AU567,1) + COUNTIF('résultats bruts'!CW567,1)</f>
        <v>0</v>
      </c>
      <c r="U567">
        <f>T567/3</f>
        <v>0</v>
      </c>
      <c r="V567">
        <f>COUNTIF('résultats bruts'!P567,1) + COUNTIF('résultats bruts'!AS567,1) + COUNTIF('résultats bruts'!DD567,1)</f>
        <v>0</v>
      </c>
      <c r="W567">
        <f>V567/3</f>
        <v>0</v>
      </c>
      <c r="X567">
        <f>T567+V567</f>
        <v>0</v>
      </c>
      <c r="Y567">
        <f>X567/6</f>
        <v>0</v>
      </c>
      <c r="Z567">
        <f>COUNTIF('résultats bruts'!V567, 1) + COUNTIF('résultats bruts'!AT567,1) + COUNTIF('résultats bruts'!CT567,1)</f>
        <v>0</v>
      </c>
      <c r="AA567">
        <f>Z567/3</f>
        <v>0</v>
      </c>
      <c r="AB567">
        <f>COUNTIF('résultats bruts'!W567, 1) + COUNTIF('résultats bruts'!AV567,1) + COUNTIF('résultats bruts'!CZ567,1)</f>
        <v>0</v>
      </c>
      <c r="AC567">
        <f>AB567/3</f>
        <v>0</v>
      </c>
      <c r="AD567">
        <f>AB567+Z567</f>
        <v>0</v>
      </c>
      <c r="AE567">
        <f>AD567/6</f>
        <v>0</v>
      </c>
      <c r="AF567">
        <f>AD567+X567</f>
        <v>0</v>
      </c>
      <c r="AG567">
        <f>AF567/12</f>
        <v>0</v>
      </c>
      <c r="AH567">
        <f>COUNTIF('résultats bruts'!R567, 1) + COUNTIF('résultats bruts'!AW567,1) + COUNTIF('résultats bruts'!CU567,1)</f>
        <v>0</v>
      </c>
      <c r="AI567">
        <f>AH567/3</f>
        <v>0</v>
      </c>
      <c r="AJ567">
        <f>COUNTIF('résultats bruts'!Z567, 1) + COUNTIF('résultats bruts'!AQ567,1) + COUNTIF('résultats bruts'!CS567,1)</f>
        <v>0</v>
      </c>
      <c r="AK567">
        <f>AJ567/3</f>
        <v>0</v>
      </c>
      <c r="AL567">
        <f>AH567+AJ567</f>
        <v>0</v>
      </c>
      <c r="AM567">
        <f>AL567/6</f>
        <v>0</v>
      </c>
      <c r="AN567">
        <f>AL567+AF567</f>
        <v>0</v>
      </c>
      <c r="AO567">
        <f>AN567/18</f>
        <v>0</v>
      </c>
      <c r="AP567">
        <f>COUNTIF('résultats bruts'!Y567, 1) + COUNTIF('résultats bruts'!AY567,1) + COUNTIF('résultats bruts'!DC567,1)</f>
        <v>0</v>
      </c>
      <c r="AQ567">
        <f>AP567/3</f>
        <v>0</v>
      </c>
      <c r="AR567">
        <f>COUNTIF('résultats bruts'!T567, 1) + COUNTIF('résultats bruts'!AR567,1) + COUNTIF('résultats bruts'!DB567,1)</f>
        <v>0</v>
      </c>
      <c r="AS567">
        <f>AR567/3</f>
        <v>0</v>
      </c>
      <c r="AT567">
        <f>AR567+AP567</f>
        <v>0</v>
      </c>
      <c r="AU567">
        <f>AT567/6</f>
        <v>0</v>
      </c>
      <c r="AV567">
        <f>COUNTIF('résultats bruts'!X567, 1) + COUNTIF('résultats bruts'!BB567,1) + COUNTIF('résultats bruts'!DA567,1)</f>
        <v>0</v>
      </c>
      <c r="AW567">
        <f>AV567/3</f>
        <v>0</v>
      </c>
      <c r="AX567">
        <f>COUNTIF('résultats bruts'!AA567, 1) + COUNTIF('résultats bruts'!AX567,1) + COUNTIF('résultats bruts'!CY567,1)</f>
        <v>0</v>
      </c>
      <c r="AY567">
        <f>AX567/3</f>
        <v>0</v>
      </c>
      <c r="AZ567">
        <f>AX567+AV567</f>
        <v>0</v>
      </c>
      <c r="BA567">
        <f>AZ567/6</f>
        <v>0</v>
      </c>
      <c r="BB567">
        <f>AZ567+AT567</f>
        <v>0</v>
      </c>
      <c r="BC567">
        <f>BB567/12</f>
        <v>0</v>
      </c>
      <c r="BD567">
        <f>COUNTIF('résultats bruts'!U567, 1) + COUNTIF('résultats bruts'!AZ567,1) + COUNTIF('résultats bruts'!CX567,1)</f>
        <v>0</v>
      </c>
      <c r="BE567">
        <f>BD567/3</f>
        <v>0</v>
      </c>
      <c r="BF567">
        <f>COUNTIF('résultats bruts'!S567, 1) + COUNTIF('résultats bruts'!BA567,1) + COUNTIF('résultats bruts'!CV567,1)</f>
        <v>0</v>
      </c>
      <c r="BG567">
        <f>BF567/3</f>
        <v>0</v>
      </c>
      <c r="BH567">
        <f>BF567+BD567</f>
        <v>0</v>
      </c>
      <c r="BI567">
        <f>BH567/6</f>
        <v>0</v>
      </c>
      <c r="BJ567">
        <f>BH567+BB567</f>
        <v>0</v>
      </c>
      <c r="BK567">
        <f>BJ567/18</f>
        <v>0</v>
      </c>
      <c r="BL567">
        <f>COUNTIF('résultats bruts'!AB567, 1) + COUNTIF('résultats bruts'!AC567,1) + COUNTIF('résultats bruts'!BC567,1)+ COUNTIF('résultats bruts'!BD567,1)+ COUNTIF('résultats bruts'!DE567,1)+ COUNTIF('résultats bruts'!DF567,1)</f>
        <v>0</v>
      </c>
      <c r="BM567">
        <f>BL567/6</f>
        <v>0</v>
      </c>
      <c r="BN567">
        <f>BJ567+AN567+BL567</f>
        <v>0</v>
      </c>
      <c r="BO567">
        <f>BN567/42</f>
        <v>0</v>
      </c>
      <c r="BP567">
        <f>COUNTIF('résultats bruts'!DS567,1) + COUNTIF('résultats bruts'!DQ567,1)</f>
        <v>0</v>
      </c>
      <c r="BQ567">
        <f>BP567/2</f>
        <v>0</v>
      </c>
      <c r="BR567">
        <f>COUNTIF('résultats bruts'!DR567,1)+COUNTIF('résultats bruts'!DT567,1)</f>
        <v>0</v>
      </c>
      <c r="BS567">
        <f>BR567/2</f>
        <v>0</v>
      </c>
      <c r="BT567">
        <f>'résultats bruts'!AR567</f>
        <v>0</v>
      </c>
      <c r="BU567">
        <f>'résultats bruts'!DR567</f>
        <v>0</v>
      </c>
      <c r="BV567">
        <f>'résultats bruts'!AS567</f>
        <v>0</v>
      </c>
      <c r="BW567">
        <f>'résultats bruts'!DT567</f>
        <v>0</v>
      </c>
      <c r="BX567">
        <f>COUNTIF('résultats bruts'!AI567, 1) + COUNTIF('résultats bruts'!BP567,1) + COUNTIF('résultats bruts'!DG567,1)</f>
        <v>0</v>
      </c>
      <c r="BY567">
        <f>BX567/3</f>
        <v>0</v>
      </c>
      <c r="BZ567">
        <f>COUNTIF('résultats bruts'!AL567, 1) + COUNTIF('résultats bruts'!BN567,1) + COUNTIF('résultats bruts'!DI567,1)</f>
        <v>0</v>
      </c>
      <c r="CA567">
        <f>BZ567/3</f>
        <v>0</v>
      </c>
      <c r="CB567">
        <f>BX567+BZ567</f>
        <v>0</v>
      </c>
      <c r="CC567">
        <f>CB567/6</f>
        <v>0</v>
      </c>
      <c r="CD567">
        <f>COUNTIF('résultats bruts'!AK567, 1) + COUNTIF('résultats bruts'!BR567,1) + COUNTIF('résultats bruts'!DM567,1)</f>
        <v>0</v>
      </c>
      <c r="CE567">
        <f>CD567/3</f>
        <v>0</v>
      </c>
      <c r="CF567">
        <f>COUNTIF('résultats bruts'!AE567, 1) + COUNTIF('résultats bruts'!BL567,1) + COUNTIF('résultats bruts'!DN567,1)</f>
        <v>0</v>
      </c>
      <c r="CG567">
        <f>CF567/3</f>
        <v>0</v>
      </c>
      <c r="CH567">
        <f>CF567+CD567</f>
        <v>0</v>
      </c>
      <c r="CI567">
        <f>CH567/6</f>
        <v>0</v>
      </c>
      <c r="CJ567">
        <f>COUNTIF('résultats bruts'!AJ567, 1) + COUNTIF('résultats bruts'!BM567,1) + COUNTIF('résultats bruts'!DL567,1)</f>
        <v>0</v>
      </c>
      <c r="CK567">
        <f>CJ567/3</f>
        <v>0</v>
      </c>
      <c r="CL567">
        <f>COUNTIF('résultats bruts'!AH567, 1) + COUNTIF('résultats bruts'!BK567,1) + COUNTIF('résultats bruts'!DK567,1)</f>
        <v>0</v>
      </c>
      <c r="CM567">
        <f>CL567/3</f>
        <v>0</v>
      </c>
      <c r="CN567">
        <f>CL567+CJ567</f>
        <v>0</v>
      </c>
      <c r="CO567">
        <f>CN567/6</f>
        <v>0</v>
      </c>
      <c r="CP567">
        <f>COUNTIF('résultats bruts'!AF567, 1) + COUNTIF('résultats bruts'!BO567,1) + COUNTIF('résultats bruts'!DJ567,1)</f>
        <v>0</v>
      </c>
      <c r="CQ567">
        <f>CP567/3</f>
        <v>0</v>
      </c>
      <c r="CR567">
        <f>COUNTIF('résultats bruts'!AG567, 1) + COUNTIF('résultats bruts'!BQ567,1) + COUNTIF('résultats bruts'!DH567,1)</f>
        <v>0</v>
      </c>
      <c r="CS567">
        <f>CR567/3</f>
        <v>0</v>
      </c>
      <c r="CT567">
        <f>CR567+CP567</f>
        <v>0</v>
      </c>
      <c r="CU567">
        <f>CT567/6</f>
        <v>0</v>
      </c>
      <c r="CV567">
        <f>COUNTIF('résultats bruts'!AM567, 1) + COUNTIF('résultats bruts'!AN567,1) + COUNTIF('résultats bruts'!BS567,1) +COUNTIF('résultats bruts'!BT567, 1) + COUNTIF('résultats bruts'!DO567,1) + COUNTIF('résultats bruts'!DP567,1)</f>
        <v>0</v>
      </c>
      <c r="CW567">
        <f>+CV567/6</f>
        <v>0</v>
      </c>
      <c r="CX567">
        <f>CT567+CN567+CH567+CB603</f>
        <v>0</v>
      </c>
      <c r="CY567">
        <f>CX567/30</f>
        <v>0</v>
      </c>
      <c r="CZ567">
        <f>COUNTIF('résultats bruts'!AO567,1)</f>
        <v>0</v>
      </c>
      <c r="DA567">
        <f>COUNTIF('résultats bruts'!AP567,1)</f>
        <v>0</v>
      </c>
      <c r="DB567">
        <f>CZ567+DA567</f>
        <v>0</v>
      </c>
      <c r="DC567">
        <f>DB567/2</f>
        <v>0</v>
      </c>
      <c r="DD567">
        <f>COUNTIF('résultats bruts'!BU567,1)</f>
        <v>0</v>
      </c>
      <c r="DE567">
        <f>COUNTIF('résultats bruts'!BV567,1)</f>
        <v>0</v>
      </c>
      <c r="DF567">
        <f>DD567+DE567</f>
        <v>0</v>
      </c>
      <c r="DG567">
        <f>DD567+DE567</f>
        <v>0</v>
      </c>
      <c r="DH567">
        <f>DG567/2</f>
        <v>0</v>
      </c>
      <c r="DJ567">
        <f>COUNTIF(CD567, 1)</f>
        <v>0</v>
      </c>
      <c r="DK567">
        <f>DB567+DG567+DJ567</f>
        <v>0</v>
      </c>
      <c r="DL567">
        <f>DK567/5</f>
        <v>0</v>
      </c>
      <c r="DM567">
        <f>COUNTIF('résultats bruts'!BG567,1)+COUNTIF('résultats bruts'!BJ567,1)</f>
        <v>0</v>
      </c>
      <c r="DN567">
        <f>DM567/2</f>
        <v>0</v>
      </c>
      <c r="DO567">
        <f>COUNTIF('résultats bruts'!CD567,1)+COUNTIF('résultats bruts'!CF567,1) + COUNTIF('résultats bruts'!CO567,1)+COUNTIF('résultats bruts'!CR567,1)</f>
        <v>0</v>
      </c>
      <c r="DP567">
        <f>DO567/4</f>
        <v>0</v>
      </c>
      <c r="DQ567">
        <f>DM567+DO567</f>
        <v>0</v>
      </c>
      <c r="DR567">
        <f>DQ567/6</f>
        <v>0</v>
      </c>
      <c r="DS567">
        <f>COUNTIF('résultats bruts'!BF567,1)+COUNTIF('résultats bruts'!BI567,1)</f>
        <v>0</v>
      </c>
      <c r="DT567">
        <f>DS567/2</f>
        <v>0</v>
      </c>
      <c r="DU567">
        <f>COUNTIF('résultats bruts'!CE567,1)+COUNTIF('résultats bruts'!CH567,1) + COUNTIF('résultats bruts'!CP567,1)</f>
        <v>0</v>
      </c>
      <c r="DV567">
        <f>DU567/4</f>
        <v>0</v>
      </c>
      <c r="DW567">
        <f>DS567+DU567</f>
        <v>0</v>
      </c>
      <c r="DX567">
        <f>DW567/6</f>
        <v>0</v>
      </c>
      <c r="DY567">
        <f>COUNTIF('résultats bruts'!BE567,1)+COUNTIF('résultats bruts'!BH567,1)</f>
        <v>0</v>
      </c>
      <c r="DZ567">
        <f>DY567/2</f>
        <v>0</v>
      </c>
      <c r="EA567">
        <f>COUNTIF('résultats bruts'!CC567,1)+COUNTIF('résultats bruts'!CG567,1) + COUNTIF('résultats bruts'!CN567,1)</f>
        <v>0</v>
      </c>
      <c r="EB567">
        <f>EA567/3</f>
        <v>0</v>
      </c>
      <c r="EC567">
        <f>EA567+DY567</f>
        <v>0</v>
      </c>
      <c r="ED567">
        <f>EC567/5</f>
        <v>0</v>
      </c>
      <c r="EE567">
        <f>EC567+DW567+DQ567</f>
        <v>0</v>
      </c>
      <c r="EF567">
        <f>EE567/17</f>
        <v>0</v>
      </c>
    </row>
    <row r="568">
      <c r="A568">
        <f>'résultats bruts'!A568</f>
        <v>0</v>
      </c>
      <c r="B568">
        <f>'résultats bruts'!B568</f>
        <v>0</v>
      </c>
      <c r="C568">
        <f>'résultats bruts'!C568</f>
        <v>0</v>
      </c>
      <c r="D568">
        <f>'résultats bruts'!D568</f>
        <v>0</v>
      </c>
      <c r="E568">
        <f>'résultats bruts'!E568</f>
        <v>0</v>
      </c>
      <c r="F568">
        <f>'résultats bruts'!F568</f>
        <v>566</v>
      </c>
      <c r="G568">
        <f>COUNTIF('résultats bruts'!K568,1) +COUNTIF('résultats bruts'!CJ568:CK568,1)+COUNTIF('résultats bruts'!CJ568:CK568,"0A")</f>
        <v>0</v>
      </c>
      <c r="H568">
        <f>G568/3</f>
        <v>0</v>
      </c>
      <c r="I568">
        <f>COUNTIF('résultats bruts'!O568,1) + COUNTIF('résultats bruts'!AD568,1) + COUNTIF('résultats bruts'!CA568,1) + COUNTIF('résultats bruts'!DU568, 1) + COUNTIF('résultats bruts'!DU568,"0B")</f>
        <v>0</v>
      </c>
      <c r="J568">
        <f>I568/4</f>
        <v>0</v>
      </c>
      <c r="K568">
        <f>COUNTIF('résultats bruts'!CJ568:CK568,1)</f>
        <v>0</v>
      </c>
      <c r="L568">
        <f>K568/2</f>
        <v>0</v>
      </c>
      <c r="M568">
        <f>COUNTIF('résultats bruts'!CM568,1)</f>
        <v>0</v>
      </c>
      <c r="N568">
        <f>COUNTIF('résultats bruts'!DU568,1)</f>
        <v>0</v>
      </c>
      <c r="O568">
        <f>M568+N568</f>
        <v>0</v>
      </c>
      <c r="P568">
        <f>O568/2</f>
        <v>0</v>
      </c>
      <c r="Q568">
        <f>COUNTIF('résultats bruts'!CB568, "1A")+COUNTIF('résultats bruts'!CB568, "1B")</f>
        <v>0</v>
      </c>
      <c r="R568">
        <f>O568+K568+I568+G568</f>
        <v>0</v>
      </c>
      <c r="S568">
        <f>R568/11</f>
        <v>0</v>
      </c>
      <c r="T568">
        <f>COUNTIF('résultats bruts'!Q568, 1) + COUNTIF('résultats bruts'!AU568,1) + COUNTIF('résultats bruts'!CW568,1)</f>
        <v>0</v>
      </c>
      <c r="U568">
        <f>T568/3</f>
        <v>0</v>
      </c>
      <c r="V568">
        <f>COUNTIF('résultats bruts'!P568,1) + COUNTIF('résultats bruts'!AS568,1) + COUNTIF('résultats bruts'!DD568,1)</f>
        <v>0</v>
      </c>
      <c r="W568">
        <f>V568/3</f>
        <v>0</v>
      </c>
      <c r="X568">
        <f>T568+V568</f>
        <v>0</v>
      </c>
      <c r="Y568">
        <f>X568/6</f>
        <v>0</v>
      </c>
      <c r="Z568">
        <f>COUNTIF('résultats bruts'!V568, 1) + COUNTIF('résultats bruts'!AT568,1) + COUNTIF('résultats bruts'!CT568,1)</f>
        <v>0</v>
      </c>
      <c r="AA568">
        <f>Z568/3</f>
        <v>0</v>
      </c>
      <c r="AB568">
        <f>COUNTIF('résultats bruts'!W568, 1) + COUNTIF('résultats bruts'!AV568,1) + COUNTIF('résultats bruts'!CZ568,1)</f>
        <v>0</v>
      </c>
      <c r="AC568">
        <f>AB568/3</f>
        <v>0</v>
      </c>
      <c r="AD568">
        <f>AB568+Z568</f>
        <v>0</v>
      </c>
      <c r="AE568">
        <f>AD568/6</f>
        <v>0</v>
      </c>
      <c r="AF568">
        <f>AD568+X568</f>
        <v>0</v>
      </c>
      <c r="AG568">
        <f>AF568/12</f>
        <v>0</v>
      </c>
      <c r="AH568">
        <f>COUNTIF('résultats bruts'!R568, 1) + COUNTIF('résultats bruts'!AW568,1) + COUNTIF('résultats bruts'!CU568,1)</f>
        <v>0</v>
      </c>
      <c r="AI568">
        <f>AH568/3</f>
        <v>0</v>
      </c>
      <c r="AJ568">
        <f>COUNTIF('résultats bruts'!Z568, 1) + COUNTIF('résultats bruts'!AQ568,1) + COUNTIF('résultats bruts'!CS568,1)</f>
        <v>0</v>
      </c>
      <c r="AK568">
        <f>AJ568/3</f>
        <v>0</v>
      </c>
      <c r="AL568">
        <f>AH568+AJ568</f>
        <v>0</v>
      </c>
      <c r="AM568">
        <f>AL568/6</f>
        <v>0</v>
      </c>
      <c r="AN568">
        <f>AL568+AF568</f>
        <v>0</v>
      </c>
      <c r="AO568">
        <f>AN568/18</f>
        <v>0</v>
      </c>
      <c r="AP568">
        <f>COUNTIF('résultats bruts'!Y568, 1) + COUNTIF('résultats bruts'!AY568,1) + COUNTIF('résultats bruts'!DC568,1)</f>
        <v>0</v>
      </c>
      <c r="AQ568">
        <f>AP568/3</f>
        <v>0</v>
      </c>
      <c r="AR568">
        <f>COUNTIF('résultats bruts'!T568, 1) + COUNTIF('résultats bruts'!AR568,1) + COUNTIF('résultats bruts'!DB568,1)</f>
        <v>0</v>
      </c>
      <c r="AS568">
        <f>AR568/3</f>
        <v>0</v>
      </c>
      <c r="AT568">
        <f>AR568+AP568</f>
        <v>0</v>
      </c>
      <c r="AU568">
        <f>AT568/6</f>
        <v>0</v>
      </c>
      <c r="AV568">
        <f>COUNTIF('résultats bruts'!X568, 1) + COUNTIF('résultats bruts'!BB568,1) + COUNTIF('résultats bruts'!DA568,1)</f>
        <v>0</v>
      </c>
      <c r="AW568">
        <f>AV568/3</f>
        <v>0</v>
      </c>
      <c r="AX568">
        <f>COUNTIF('résultats bruts'!AA568, 1) + COUNTIF('résultats bruts'!AX568,1) + COUNTIF('résultats bruts'!CY568,1)</f>
        <v>0</v>
      </c>
      <c r="AY568">
        <f>AX568/3</f>
        <v>0</v>
      </c>
      <c r="AZ568">
        <f>AX568+AV568</f>
        <v>0</v>
      </c>
      <c r="BA568">
        <f>AZ568/6</f>
        <v>0</v>
      </c>
      <c r="BB568">
        <f>AZ568+AT568</f>
        <v>0</v>
      </c>
      <c r="BC568">
        <f>BB568/12</f>
        <v>0</v>
      </c>
      <c r="BD568">
        <f>COUNTIF('résultats bruts'!U568, 1) + COUNTIF('résultats bruts'!AZ568,1) + COUNTIF('résultats bruts'!CX568,1)</f>
        <v>0</v>
      </c>
      <c r="BE568">
        <f>BD568/3</f>
        <v>0</v>
      </c>
      <c r="BF568">
        <f>COUNTIF('résultats bruts'!S568, 1) + COUNTIF('résultats bruts'!BA568,1) + COUNTIF('résultats bruts'!CV568,1)</f>
        <v>0</v>
      </c>
      <c r="BG568">
        <f>BF568/3</f>
        <v>0</v>
      </c>
      <c r="BH568">
        <f>BF568+BD568</f>
        <v>0</v>
      </c>
      <c r="BI568">
        <f>BH568/6</f>
        <v>0</v>
      </c>
      <c r="BJ568">
        <f>BH568+BB568</f>
        <v>0</v>
      </c>
      <c r="BK568">
        <f>BJ568/18</f>
        <v>0</v>
      </c>
      <c r="BL568">
        <f>COUNTIF('résultats bruts'!AB568, 1) + COUNTIF('résultats bruts'!AC568,1) + COUNTIF('résultats bruts'!BC568,1)+ COUNTIF('résultats bruts'!BD568,1)+ COUNTIF('résultats bruts'!DE568,1)+ COUNTIF('résultats bruts'!DF568,1)</f>
        <v>0</v>
      </c>
      <c r="BM568">
        <f>BL568/6</f>
        <v>0</v>
      </c>
      <c r="BN568">
        <f>BJ568+AN568+BL568</f>
        <v>0</v>
      </c>
      <c r="BO568">
        <f>BN568/42</f>
        <v>0</v>
      </c>
      <c r="BP568">
        <f>COUNTIF('résultats bruts'!DS568,1) + COUNTIF('résultats bruts'!DQ568,1)</f>
        <v>0</v>
      </c>
      <c r="BQ568">
        <f>BP568/2</f>
        <v>0</v>
      </c>
      <c r="BR568">
        <f>COUNTIF('résultats bruts'!DR568,1)+COUNTIF('résultats bruts'!DT568,1)</f>
        <v>0</v>
      </c>
      <c r="BS568">
        <f>BR568/2</f>
        <v>0</v>
      </c>
      <c r="BT568">
        <f>'résultats bruts'!AR568</f>
        <v>0</v>
      </c>
      <c r="BU568">
        <f>'résultats bruts'!DR568</f>
        <v>0</v>
      </c>
      <c r="BV568">
        <f>'résultats bruts'!AS568</f>
        <v>0</v>
      </c>
      <c r="BW568">
        <f>'résultats bruts'!DT568</f>
        <v>0</v>
      </c>
      <c r="BX568">
        <f>COUNTIF('résultats bruts'!AI568, 1) + COUNTIF('résultats bruts'!BP568,1) + COUNTIF('résultats bruts'!DG568,1)</f>
        <v>0</v>
      </c>
      <c r="BY568">
        <f>BX568/3</f>
        <v>0</v>
      </c>
      <c r="BZ568">
        <f>COUNTIF('résultats bruts'!AL568, 1) + COUNTIF('résultats bruts'!BN568,1) + COUNTIF('résultats bruts'!DI568,1)</f>
        <v>0</v>
      </c>
      <c r="CA568">
        <f>BZ568/3</f>
        <v>0</v>
      </c>
      <c r="CB568">
        <f>BX568+BZ568</f>
        <v>0</v>
      </c>
      <c r="CC568">
        <f>CB568/6</f>
        <v>0</v>
      </c>
      <c r="CD568">
        <f>COUNTIF('résultats bruts'!AK568, 1) + COUNTIF('résultats bruts'!BR568,1) + COUNTIF('résultats bruts'!DM568,1)</f>
        <v>0</v>
      </c>
      <c r="CE568">
        <f>CD568/3</f>
        <v>0</v>
      </c>
      <c r="CF568">
        <f>COUNTIF('résultats bruts'!AE568, 1) + COUNTIF('résultats bruts'!BL568,1) + COUNTIF('résultats bruts'!DN568,1)</f>
        <v>0</v>
      </c>
      <c r="CG568">
        <f>CF568/3</f>
        <v>0</v>
      </c>
      <c r="CH568">
        <f>CF568+CD568</f>
        <v>0</v>
      </c>
      <c r="CI568">
        <f>CH568/6</f>
        <v>0</v>
      </c>
      <c r="CJ568">
        <f>COUNTIF('résultats bruts'!AJ568, 1) + COUNTIF('résultats bruts'!BM568,1) + COUNTIF('résultats bruts'!DL568,1)</f>
        <v>0</v>
      </c>
      <c r="CK568">
        <f>CJ568/3</f>
        <v>0</v>
      </c>
      <c r="CL568">
        <f>COUNTIF('résultats bruts'!AH568, 1) + COUNTIF('résultats bruts'!BK568,1) + COUNTIF('résultats bruts'!DK568,1)</f>
        <v>0</v>
      </c>
      <c r="CM568">
        <f>CL568/3</f>
        <v>0</v>
      </c>
      <c r="CN568">
        <f>CL568+CJ568</f>
        <v>0</v>
      </c>
      <c r="CO568">
        <f>CN568/6</f>
        <v>0</v>
      </c>
      <c r="CP568">
        <f>COUNTIF('résultats bruts'!AF568, 1) + COUNTIF('résultats bruts'!BO568,1) + COUNTIF('résultats bruts'!DJ568,1)</f>
        <v>0</v>
      </c>
      <c r="CQ568">
        <f>CP568/3</f>
        <v>0</v>
      </c>
      <c r="CR568">
        <f>COUNTIF('résultats bruts'!AG568, 1) + COUNTIF('résultats bruts'!BQ568,1) + COUNTIF('résultats bruts'!DH568,1)</f>
        <v>0</v>
      </c>
      <c r="CS568">
        <f>CR568/3</f>
        <v>0</v>
      </c>
      <c r="CT568">
        <f>CR568+CP568</f>
        <v>0</v>
      </c>
      <c r="CU568">
        <f>CT568/6</f>
        <v>0</v>
      </c>
      <c r="CV568">
        <f>COUNTIF('résultats bruts'!AM568, 1) + COUNTIF('résultats bruts'!AN568,1) + COUNTIF('résultats bruts'!BS568,1) +COUNTIF('résultats bruts'!BT568, 1) + COUNTIF('résultats bruts'!DO568,1) + COUNTIF('résultats bruts'!DP568,1)</f>
        <v>0</v>
      </c>
      <c r="CW568">
        <f>+CV568/6</f>
        <v>0</v>
      </c>
      <c r="CX568">
        <f>CT568+CN568+CH568+CB604</f>
        <v>0</v>
      </c>
      <c r="CY568">
        <f>CX568/30</f>
        <v>0</v>
      </c>
      <c r="CZ568">
        <f>COUNTIF('résultats bruts'!AO568,1)</f>
        <v>0</v>
      </c>
      <c r="DA568">
        <f>COUNTIF('résultats bruts'!AP568,1)</f>
        <v>0</v>
      </c>
      <c r="DB568">
        <f>CZ568+DA568</f>
        <v>0</v>
      </c>
      <c r="DC568">
        <f>DB568/2</f>
        <v>0</v>
      </c>
      <c r="DD568">
        <f>COUNTIF('résultats bruts'!BU568,1)</f>
        <v>0</v>
      </c>
      <c r="DE568">
        <f>COUNTIF('résultats bruts'!BV568,1)</f>
        <v>0</v>
      </c>
      <c r="DF568">
        <f>DD568+DE568</f>
        <v>0</v>
      </c>
      <c r="DG568">
        <f>DD568+DE568</f>
        <v>0</v>
      </c>
      <c r="DH568">
        <f>DG568/2</f>
        <v>0</v>
      </c>
      <c r="DJ568">
        <f>COUNTIF(CD568, 1)</f>
        <v>0</v>
      </c>
      <c r="DK568">
        <f>DB568+DG568+DJ568</f>
        <v>0</v>
      </c>
      <c r="DL568">
        <f>DK568/5</f>
        <v>0</v>
      </c>
      <c r="DM568">
        <f>COUNTIF('résultats bruts'!BG568,1)+COUNTIF('résultats bruts'!BJ568,1)</f>
        <v>0</v>
      </c>
      <c r="DN568">
        <f>DM568/2</f>
        <v>0</v>
      </c>
      <c r="DO568">
        <f>COUNTIF('résultats bruts'!CD568,1)+COUNTIF('résultats bruts'!CF568,1) + COUNTIF('résultats bruts'!CO568,1)+COUNTIF('résultats bruts'!CR568,1)</f>
        <v>0</v>
      </c>
      <c r="DP568">
        <f>DO568/4</f>
        <v>0</v>
      </c>
      <c r="DQ568">
        <f>DM568+DO568</f>
        <v>0</v>
      </c>
      <c r="DR568">
        <f>DQ568/6</f>
        <v>0</v>
      </c>
      <c r="DS568">
        <f>COUNTIF('résultats bruts'!BF568,1)+COUNTIF('résultats bruts'!BI568,1)</f>
        <v>0</v>
      </c>
      <c r="DT568">
        <f>DS568/2</f>
        <v>0</v>
      </c>
      <c r="DU568">
        <f>COUNTIF('résultats bruts'!CE568,1)+COUNTIF('résultats bruts'!CH568,1) + COUNTIF('résultats bruts'!CP568,1)</f>
        <v>0</v>
      </c>
      <c r="DV568">
        <f>DU568/4</f>
        <v>0</v>
      </c>
      <c r="DW568">
        <f>DS568+DU568</f>
        <v>0</v>
      </c>
      <c r="DX568">
        <f>DW568/6</f>
        <v>0</v>
      </c>
      <c r="DY568">
        <f>COUNTIF('résultats bruts'!BE568,1)+COUNTIF('résultats bruts'!BH568,1)</f>
        <v>0</v>
      </c>
      <c r="DZ568">
        <f>DY568/2</f>
        <v>0</v>
      </c>
      <c r="EA568">
        <f>COUNTIF('résultats bruts'!CC568,1)+COUNTIF('résultats bruts'!CG568,1) + COUNTIF('résultats bruts'!CN568,1)</f>
        <v>0</v>
      </c>
      <c r="EB568">
        <f>EA568/3</f>
        <v>0</v>
      </c>
      <c r="EC568">
        <f>EA568+DY568</f>
        <v>0</v>
      </c>
      <c r="ED568">
        <f>EC568/5</f>
        <v>0</v>
      </c>
      <c r="EE568">
        <f>EC568+DW568+DQ568</f>
        <v>0</v>
      </c>
      <c r="EF568">
        <f>EE568/17</f>
        <v>0</v>
      </c>
    </row>
    <row r="569">
      <c r="A569">
        <f>'résultats bruts'!A569</f>
        <v>0</v>
      </c>
      <c r="B569">
        <f>'résultats bruts'!B569</f>
        <v>0</v>
      </c>
      <c r="C569">
        <f>'résultats bruts'!C569</f>
        <v>0</v>
      </c>
      <c r="D569">
        <f>'résultats bruts'!D569</f>
        <v>0</v>
      </c>
      <c r="E569">
        <f>'résultats bruts'!E569</f>
        <v>0</v>
      </c>
      <c r="F569">
        <f>'résultats bruts'!F569</f>
        <v>567</v>
      </c>
      <c r="G569">
        <f>COUNTIF('résultats bruts'!K569,1) +COUNTIF('résultats bruts'!CJ569:CK569,1)+COUNTIF('résultats bruts'!CJ569:CK569,"0A")</f>
        <v>0</v>
      </c>
      <c r="H569">
        <f>G569/3</f>
        <v>0</v>
      </c>
      <c r="I569">
        <f>COUNTIF('résultats bruts'!O569,1) + COUNTIF('résultats bruts'!AD569,1) + COUNTIF('résultats bruts'!CA569,1) + COUNTIF('résultats bruts'!DU569, 1) + COUNTIF('résultats bruts'!DU569,"0B")</f>
        <v>0</v>
      </c>
      <c r="J569">
        <f>I569/4</f>
        <v>0</v>
      </c>
      <c r="K569">
        <f>COUNTIF('résultats bruts'!CJ569:CK569,1)</f>
        <v>0</v>
      </c>
      <c r="L569">
        <f>K569/2</f>
        <v>0</v>
      </c>
      <c r="M569">
        <f>COUNTIF('résultats bruts'!CM569,1)</f>
        <v>0</v>
      </c>
      <c r="N569">
        <f>COUNTIF('résultats bruts'!DU569,1)</f>
        <v>0</v>
      </c>
      <c r="O569">
        <f>M569+N569</f>
        <v>0</v>
      </c>
      <c r="P569">
        <f>O569/2</f>
        <v>0</v>
      </c>
      <c r="Q569">
        <f>COUNTIF('résultats bruts'!CB569, "1A")+COUNTIF('résultats bruts'!CB569, "1B")</f>
        <v>0</v>
      </c>
      <c r="R569">
        <f>O569+K569+I569+G569</f>
        <v>0</v>
      </c>
      <c r="S569">
        <f>R569/11</f>
        <v>0</v>
      </c>
      <c r="T569">
        <f>COUNTIF('résultats bruts'!Q569, 1) + COUNTIF('résultats bruts'!AU569,1) + COUNTIF('résultats bruts'!CW569,1)</f>
        <v>0</v>
      </c>
      <c r="U569">
        <f>T569/3</f>
        <v>0</v>
      </c>
      <c r="V569">
        <f>COUNTIF('résultats bruts'!P569,1) + COUNTIF('résultats bruts'!AS569,1) + COUNTIF('résultats bruts'!DD569,1)</f>
        <v>0</v>
      </c>
      <c r="W569">
        <f>V569/3</f>
        <v>0</v>
      </c>
      <c r="X569">
        <f>T569+V569</f>
        <v>0</v>
      </c>
      <c r="Y569">
        <f>X569/6</f>
        <v>0</v>
      </c>
      <c r="Z569">
        <f>COUNTIF('résultats bruts'!V569, 1) + COUNTIF('résultats bruts'!AT569,1) + COUNTIF('résultats bruts'!CT569,1)</f>
        <v>0</v>
      </c>
      <c r="AA569">
        <f>Z569/3</f>
        <v>0</v>
      </c>
      <c r="AB569">
        <f>COUNTIF('résultats bruts'!W569, 1) + COUNTIF('résultats bruts'!AV569,1) + COUNTIF('résultats bruts'!CZ569,1)</f>
        <v>0</v>
      </c>
      <c r="AC569">
        <f>AB569/3</f>
        <v>0</v>
      </c>
      <c r="AD569">
        <f>AB569+Z569</f>
        <v>0</v>
      </c>
      <c r="AE569">
        <f>AD569/6</f>
        <v>0</v>
      </c>
      <c r="AF569">
        <f>AD569+X569</f>
        <v>0</v>
      </c>
      <c r="AG569">
        <f>AF569/12</f>
        <v>0</v>
      </c>
      <c r="AH569">
        <f>COUNTIF('résultats bruts'!R569, 1) + COUNTIF('résultats bruts'!AW569,1) + COUNTIF('résultats bruts'!CU569,1)</f>
        <v>0</v>
      </c>
      <c r="AI569">
        <f>AH569/3</f>
        <v>0</v>
      </c>
      <c r="AJ569">
        <f>COUNTIF('résultats bruts'!Z569, 1) + COUNTIF('résultats bruts'!AQ569,1) + COUNTIF('résultats bruts'!CS569,1)</f>
        <v>0</v>
      </c>
      <c r="AK569">
        <f>AJ569/3</f>
        <v>0</v>
      </c>
      <c r="AL569">
        <f>AH569+AJ569</f>
        <v>0</v>
      </c>
      <c r="AM569">
        <f>AL569/6</f>
        <v>0</v>
      </c>
      <c r="AN569">
        <f>AL569+AF569</f>
        <v>0</v>
      </c>
      <c r="AO569">
        <f>AN569/18</f>
        <v>0</v>
      </c>
      <c r="AP569">
        <f>COUNTIF('résultats bruts'!Y569, 1) + COUNTIF('résultats bruts'!AY569,1) + COUNTIF('résultats bruts'!DC569,1)</f>
        <v>0</v>
      </c>
      <c r="AQ569">
        <f>AP569/3</f>
        <v>0</v>
      </c>
      <c r="AR569">
        <f>COUNTIF('résultats bruts'!T569, 1) + COUNTIF('résultats bruts'!AR569,1) + COUNTIF('résultats bruts'!DB569,1)</f>
        <v>0</v>
      </c>
      <c r="AS569">
        <f>AR569/3</f>
        <v>0</v>
      </c>
      <c r="AT569">
        <f>AR569+AP569</f>
        <v>0</v>
      </c>
      <c r="AU569">
        <f>AT569/6</f>
        <v>0</v>
      </c>
      <c r="AV569">
        <f>COUNTIF('résultats bruts'!X569, 1) + COUNTIF('résultats bruts'!BB569,1) + COUNTIF('résultats bruts'!DA569,1)</f>
        <v>0</v>
      </c>
      <c r="AW569">
        <f>AV569/3</f>
        <v>0</v>
      </c>
      <c r="AX569">
        <f>COUNTIF('résultats bruts'!AA569, 1) + COUNTIF('résultats bruts'!AX569,1) + COUNTIF('résultats bruts'!CY569,1)</f>
        <v>0</v>
      </c>
      <c r="AY569">
        <f>AX569/3</f>
        <v>0</v>
      </c>
      <c r="AZ569">
        <f>AX569+AV569</f>
        <v>0</v>
      </c>
      <c r="BA569">
        <f>AZ569/6</f>
        <v>0</v>
      </c>
      <c r="BB569">
        <f>AZ569+AT569</f>
        <v>0</v>
      </c>
      <c r="BC569">
        <f>BB569/12</f>
        <v>0</v>
      </c>
      <c r="BD569">
        <f>COUNTIF('résultats bruts'!U569, 1) + COUNTIF('résultats bruts'!AZ569,1) + COUNTIF('résultats bruts'!CX569,1)</f>
        <v>0</v>
      </c>
      <c r="BE569">
        <f>BD569/3</f>
        <v>0</v>
      </c>
      <c r="BF569">
        <f>COUNTIF('résultats bruts'!S569, 1) + COUNTIF('résultats bruts'!BA569,1) + COUNTIF('résultats bruts'!CV569,1)</f>
        <v>0</v>
      </c>
      <c r="BG569">
        <f>BF569/3</f>
        <v>0</v>
      </c>
      <c r="BH569">
        <f>BF569+BD569</f>
        <v>0</v>
      </c>
      <c r="BI569">
        <f>BH569/6</f>
        <v>0</v>
      </c>
      <c r="BJ569">
        <f>BH569+BB569</f>
        <v>0</v>
      </c>
      <c r="BK569">
        <f>BJ569/18</f>
        <v>0</v>
      </c>
      <c r="BL569">
        <f>COUNTIF('résultats bruts'!AB569, 1) + COUNTIF('résultats bruts'!AC569,1) + COUNTIF('résultats bruts'!BC569,1)+ COUNTIF('résultats bruts'!BD569,1)+ COUNTIF('résultats bruts'!DE569,1)+ COUNTIF('résultats bruts'!DF569,1)</f>
        <v>0</v>
      </c>
      <c r="BM569">
        <f>BL569/6</f>
        <v>0</v>
      </c>
      <c r="BN569">
        <f>BJ569+AN569+BL569</f>
        <v>0</v>
      </c>
      <c r="BO569">
        <f>BN569/42</f>
        <v>0</v>
      </c>
      <c r="BP569">
        <f>COUNTIF('résultats bruts'!DS569,1) + COUNTIF('résultats bruts'!DQ569,1)</f>
        <v>0</v>
      </c>
      <c r="BQ569">
        <f>BP569/2</f>
        <v>0</v>
      </c>
      <c r="BR569">
        <f>COUNTIF('résultats bruts'!DR569,1)+COUNTIF('résultats bruts'!DT569,1)</f>
        <v>0</v>
      </c>
      <c r="BS569">
        <f>BR569/2</f>
        <v>0</v>
      </c>
      <c r="BT569">
        <f>'résultats bruts'!AR569</f>
        <v>0</v>
      </c>
      <c r="BU569">
        <f>'résultats bruts'!DR569</f>
        <v>0</v>
      </c>
      <c r="BV569">
        <f>'résultats bruts'!AS569</f>
        <v>0</v>
      </c>
      <c r="BW569">
        <f>'résultats bruts'!DT569</f>
        <v>0</v>
      </c>
      <c r="BX569">
        <f>COUNTIF('résultats bruts'!AI569, 1) + COUNTIF('résultats bruts'!BP569,1) + COUNTIF('résultats bruts'!DG569,1)</f>
        <v>0</v>
      </c>
      <c r="BY569">
        <f>BX569/3</f>
        <v>0</v>
      </c>
      <c r="BZ569">
        <f>COUNTIF('résultats bruts'!AL569, 1) + COUNTIF('résultats bruts'!BN569,1) + COUNTIF('résultats bruts'!DI569,1)</f>
        <v>0</v>
      </c>
      <c r="CA569">
        <f>BZ569/3</f>
        <v>0</v>
      </c>
      <c r="CB569">
        <f>BX569+BZ569</f>
        <v>0</v>
      </c>
      <c r="CC569">
        <f>CB569/6</f>
        <v>0</v>
      </c>
      <c r="CD569">
        <f>COUNTIF('résultats bruts'!AK569, 1) + COUNTIF('résultats bruts'!BR569,1) + COUNTIF('résultats bruts'!DM569,1)</f>
        <v>0</v>
      </c>
      <c r="CE569">
        <f>CD569/3</f>
        <v>0</v>
      </c>
      <c r="CF569">
        <f>COUNTIF('résultats bruts'!AE569, 1) + COUNTIF('résultats bruts'!BL569,1) + COUNTIF('résultats bruts'!DN569,1)</f>
        <v>0</v>
      </c>
      <c r="CG569">
        <f>CF569/3</f>
        <v>0</v>
      </c>
      <c r="CH569">
        <f>CF569+CD569</f>
        <v>0</v>
      </c>
      <c r="CI569">
        <f>CH569/6</f>
        <v>0</v>
      </c>
      <c r="CJ569">
        <f>COUNTIF('résultats bruts'!AJ569, 1) + COUNTIF('résultats bruts'!BM569,1) + COUNTIF('résultats bruts'!DL569,1)</f>
        <v>0</v>
      </c>
      <c r="CK569">
        <f>CJ569/3</f>
        <v>0</v>
      </c>
      <c r="CL569">
        <f>COUNTIF('résultats bruts'!AH569, 1) + COUNTIF('résultats bruts'!BK569,1) + COUNTIF('résultats bruts'!DK569,1)</f>
        <v>0</v>
      </c>
      <c r="CM569">
        <f>CL569/3</f>
        <v>0</v>
      </c>
      <c r="CN569">
        <f>CL569+CJ569</f>
        <v>0</v>
      </c>
      <c r="CO569">
        <f>CN569/6</f>
        <v>0</v>
      </c>
      <c r="CP569">
        <f>COUNTIF('résultats bruts'!AF569, 1) + COUNTIF('résultats bruts'!BO569,1) + COUNTIF('résultats bruts'!DJ569,1)</f>
        <v>0</v>
      </c>
      <c r="CQ569">
        <f>CP569/3</f>
        <v>0</v>
      </c>
      <c r="CR569">
        <f>COUNTIF('résultats bruts'!AG569, 1) + COUNTIF('résultats bruts'!BQ569,1) + COUNTIF('résultats bruts'!DH569,1)</f>
        <v>0</v>
      </c>
      <c r="CS569">
        <f>CR569/3</f>
        <v>0</v>
      </c>
      <c r="CT569">
        <f>CR569+CP569</f>
        <v>0</v>
      </c>
      <c r="CU569">
        <f>CT569/6</f>
        <v>0</v>
      </c>
      <c r="CV569">
        <f>COUNTIF('résultats bruts'!AM569, 1) + COUNTIF('résultats bruts'!AN569,1) + COUNTIF('résultats bruts'!BS569,1) +COUNTIF('résultats bruts'!BT569, 1) + COUNTIF('résultats bruts'!DO569,1) + COUNTIF('résultats bruts'!DP569,1)</f>
        <v>0</v>
      </c>
      <c r="CW569">
        <f>+CV569/6</f>
        <v>0</v>
      </c>
      <c r="CX569">
        <f>CT569+CN569+CH569+CB605</f>
        <v>0</v>
      </c>
      <c r="CY569">
        <f>CX569/30</f>
        <v>0</v>
      </c>
      <c r="CZ569">
        <f>COUNTIF('résultats bruts'!AO569,1)</f>
        <v>0</v>
      </c>
      <c r="DA569">
        <f>COUNTIF('résultats bruts'!AP569,1)</f>
        <v>0</v>
      </c>
      <c r="DB569">
        <f>CZ569+DA569</f>
        <v>0</v>
      </c>
      <c r="DC569">
        <f>DB569/2</f>
        <v>0</v>
      </c>
      <c r="DD569">
        <f>COUNTIF('résultats bruts'!BU569,1)</f>
        <v>0</v>
      </c>
      <c r="DE569">
        <f>COUNTIF('résultats bruts'!BV569,1)</f>
        <v>0</v>
      </c>
      <c r="DF569">
        <f>DD569+DE569</f>
        <v>0</v>
      </c>
      <c r="DG569">
        <f>DD569+DE569</f>
        <v>0</v>
      </c>
      <c r="DH569">
        <f>DG569/2</f>
        <v>0</v>
      </c>
      <c r="DJ569">
        <f>COUNTIF(CD569, 1)</f>
        <v>0</v>
      </c>
      <c r="DK569">
        <f>DB569+DG569+DJ569</f>
        <v>0</v>
      </c>
      <c r="DL569">
        <f>DK569/5</f>
        <v>0</v>
      </c>
      <c r="DM569">
        <f>COUNTIF('résultats bruts'!BG569,1)+COUNTIF('résultats bruts'!BJ569,1)</f>
        <v>0</v>
      </c>
      <c r="DN569">
        <f>DM569/2</f>
        <v>0</v>
      </c>
      <c r="DO569">
        <f>COUNTIF('résultats bruts'!CD569,1)+COUNTIF('résultats bruts'!CF569,1) + COUNTIF('résultats bruts'!CO569,1)+COUNTIF('résultats bruts'!CR569,1)</f>
        <v>0</v>
      </c>
      <c r="DP569">
        <f>DO569/4</f>
        <v>0</v>
      </c>
      <c r="DQ569">
        <f>DM569+DO569</f>
        <v>0</v>
      </c>
      <c r="DR569">
        <f>DQ569/6</f>
        <v>0</v>
      </c>
      <c r="DS569">
        <f>COUNTIF('résultats bruts'!BF569,1)+COUNTIF('résultats bruts'!BI569,1)</f>
        <v>0</v>
      </c>
      <c r="DT569">
        <f>DS569/2</f>
        <v>0</v>
      </c>
      <c r="DU569">
        <f>COUNTIF('résultats bruts'!CE569,1)+COUNTIF('résultats bruts'!CH569,1) + COUNTIF('résultats bruts'!CP569,1)</f>
        <v>0</v>
      </c>
      <c r="DV569">
        <f>DU569/4</f>
        <v>0</v>
      </c>
      <c r="DW569">
        <f>DS569+DU569</f>
        <v>0</v>
      </c>
      <c r="DX569">
        <f>DW569/6</f>
        <v>0</v>
      </c>
      <c r="DY569">
        <f>COUNTIF('résultats bruts'!BE569,1)+COUNTIF('résultats bruts'!BH569,1)</f>
        <v>0</v>
      </c>
      <c r="DZ569">
        <f>DY569/2</f>
        <v>0</v>
      </c>
      <c r="EA569">
        <f>COUNTIF('résultats bruts'!CC569,1)+COUNTIF('résultats bruts'!CG569,1) + COUNTIF('résultats bruts'!CN569,1)</f>
        <v>0</v>
      </c>
      <c r="EB569">
        <f>EA569/3</f>
        <v>0</v>
      </c>
      <c r="EC569">
        <f>EA569+DY569</f>
        <v>0</v>
      </c>
      <c r="ED569">
        <f>EC569/5</f>
        <v>0</v>
      </c>
      <c r="EE569">
        <f>EC569+DW569+DQ569</f>
        <v>0</v>
      </c>
      <c r="EF569">
        <f>EE569/17</f>
        <v>0</v>
      </c>
    </row>
    <row r="570">
      <c r="A570">
        <f>'résultats bruts'!A570</f>
        <v>0</v>
      </c>
      <c r="B570">
        <f>'résultats bruts'!B570</f>
        <v>0</v>
      </c>
      <c r="C570">
        <f>'résultats bruts'!C570</f>
        <v>0</v>
      </c>
      <c r="D570">
        <f>'résultats bruts'!D570</f>
        <v>0</v>
      </c>
      <c r="E570">
        <f>'résultats bruts'!E570</f>
        <v>0</v>
      </c>
      <c r="F570">
        <f>'résultats bruts'!F570</f>
        <v>568</v>
      </c>
      <c r="G570">
        <f>COUNTIF('résultats bruts'!K570,1) +COUNTIF('résultats bruts'!CJ570:CK570,1)+COUNTIF('résultats bruts'!CJ570:CK570,"0A")</f>
        <v>0</v>
      </c>
      <c r="H570">
        <f>G570/3</f>
        <v>0</v>
      </c>
      <c r="I570">
        <f>COUNTIF('résultats bruts'!O570,1) + COUNTIF('résultats bruts'!AD570,1) + COUNTIF('résultats bruts'!CA570,1) + COUNTIF('résultats bruts'!DU570, 1) + COUNTIF('résultats bruts'!DU570,"0B")</f>
        <v>0</v>
      </c>
      <c r="J570">
        <f>I570/4</f>
        <v>0</v>
      </c>
      <c r="K570">
        <f>COUNTIF('résultats bruts'!CJ570:CK570,1)</f>
        <v>0</v>
      </c>
      <c r="L570">
        <f>K570/2</f>
        <v>0</v>
      </c>
      <c r="M570">
        <f>COUNTIF('résultats bruts'!CM570,1)</f>
        <v>0</v>
      </c>
      <c r="N570">
        <f>COUNTIF('résultats bruts'!DU570,1)</f>
        <v>0</v>
      </c>
      <c r="O570">
        <f>M570+N570</f>
        <v>0</v>
      </c>
      <c r="P570">
        <f>O570/2</f>
        <v>0</v>
      </c>
      <c r="Q570">
        <f>COUNTIF('résultats bruts'!CB570, "1A")+COUNTIF('résultats bruts'!CB570, "1B")</f>
        <v>0</v>
      </c>
      <c r="R570">
        <f>O570+K570+I570+G570</f>
        <v>0</v>
      </c>
      <c r="S570">
        <f>R570/11</f>
        <v>0</v>
      </c>
      <c r="T570">
        <f>COUNTIF('résultats bruts'!Q570, 1) + COUNTIF('résultats bruts'!AU570,1) + COUNTIF('résultats bruts'!CW570,1)</f>
        <v>0</v>
      </c>
      <c r="U570">
        <f>T570/3</f>
        <v>0</v>
      </c>
      <c r="V570">
        <f>COUNTIF('résultats bruts'!P570,1) + COUNTIF('résultats bruts'!AS570,1) + COUNTIF('résultats bruts'!DD570,1)</f>
        <v>0</v>
      </c>
      <c r="W570">
        <f>V570/3</f>
        <v>0</v>
      </c>
      <c r="X570">
        <f>T570+V570</f>
        <v>0</v>
      </c>
      <c r="Y570">
        <f>X570/6</f>
        <v>0</v>
      </c>
      <c r="Z570">
        <f>COUNTIF('résultats bruts'!V570, 1) + COUNTIF('résultats bruts'!AT570,1) + COUNTIF('résultats bruts'!CT570,1)</f>
        <v>0</v>
      </c>
      <c r="AA570">
        <f>Z570/3</f>
        <v>0</v>
      </c>
      <c r="AB570">
        <f>COUNTIF('résultats bruts'!W570, 1) + COUNTIF('résultats bruts'!AV570,1) + COUNTIF('résultats bruts'!CZ570,1)</f>
        <v>0</v>
      </c>
      <c r="AC570">
        <f>AB570/3</f>
        <v>0</v>
      </c>
      <c r="AD570">
        <f>AB570+Z570</f>
        <v>0</v>
      </c>
      <c r="AE570">
        <f>AD570/6</f>
        <v>0</v>
      </c>
      <c r="AF570">
        <f>AD570+X570</f>
        <v>0</v>
      </c>
      <c r="AG570">
        <f>AF570/12</f>
        <v>0</v>
      </c>
      <c r="AH570">
        <f>COUNTIF('résultats bruts'!R570, 1) + COUNTIF('résultats bruts'!AW570,1) + COUNTIF('résultats bruts'!CU570,1)</f>
        <v>0</v>
      </c>
      <c r="AI570">
        <f>AH570/3</f>
        <v>0</v>
      </c>
      <c r="AJ570">
        <f>COUNTIF('résultats bruts'!Z570, 1) + COUNTIF('résultats bruts'!AQ570,1) + COUNTIF('résultats bruts'!CS570,1)</f>
        <v>0</v>
      </c>
      <c r="AK570">
        <f>AJ570/3</f>
        <v>0</v>
      </c>
      <c r="AL570">
        <f>AH570+AJ570</f>
        <v>0</v>
      </c>
      <c r="AM570">
        <f>AL570/6</f>
        <v>0</v>
      </c>
      <c r="AN570">
        <f>AL570+AF570</f>
        <v>0</v>
      </c>
      <c r="AO570">
        <f>AN570/18</f>
        <v>0</v>
      </c>
      <c r="AP570">
        <f>COUNTIF('résultats bruts'!Y570, 1) + COUNTIF('résultats bruts'!AY570,1) + COUNTIF('résultats bruts'!DC570,1)</f>
        <v>0</v>
      </c>
      <c r="AQ570">
        <f>AP570/3</f>
        <v>0</v>
      </c>
      <c r="AR570">
        <f>COUNTIF('résultats bruts'!T570, 1) + COUNTIF('résultats bruts'!AR570,1) + COUNTIF('résultats bruts'!DB570,1)</f>
        <v>0</v>
      </c>
      <c r="AS570">
        <f>AR570/3</f>
        <v>0</v>
      </c>
      <c r="AT570">
        <f>AR570+AP570</f>
        <v>0</v>
      </c>
      <c r="AU570">
        <f>AT570/6</f>
        <v>0</v>
      </c>
      <c r="AV570">
        <f>COUNTIF('résultats bruts'!X570, 1) + COUNTIF('résultats bruts'!BB570,1) + COUNTIF('résultats bruts'!DA570,1)</f>
        <v>0</v>
      </c>
      <c r="AW570">
        <f>AV570/3</f>
        <v>0</v>
      </c>
      <c r="AX570">
        <f>COUNTIF('résultats bruts'!AA570, 1) + COUNTIF('résultats bruts'!AX570,1) + COUNTIF('résultats bruts'!CY570,1)</f>
        <v>0</v>
      </c>
      <c r="AY570">
        <f>AX570/3</f>
        <v>0</v>
      </c>
      <c r="AZ570">
        <f>AX570+AV570</f>
        <v>0</v>
      </c>
      <c r="BA570">
        <f>AZ570/6</f>
        <v>0</v>
      </c>
      <c r="BB570">
        <f>AZ570+AT570</f>
        <v>0</v>
      </c>
      <c r="BC570">
        <f>BB570/12</f>
        <v>0</v>
      </c>
      <c r="BD570">
        <f>COUNTIF('résultats bruts'!U570, 1) + COUNTIF('résultats bruts'!AZ570,1) + COUNTIF('résultats bruts'!CX570,1)</f>
        <v>0</v>
      </c>
      <c r="BE570">
        <f>BD570/3</f>
        <v>0</v>
      </c>
      <c r="BF570">
        <f>COUNTIF('résultats bruts'!S570, 1) + COUNTIF('résultats bruts'!BA570,1) + COUNTIF('résultats bruts'!CV570,1)</f>
        <v>0</v>
      </c>
      <c r="BG570">
        <f>BF570/3</f>
        <v>0</v>
      </c>
      <c r="BH570">
        <f>BF570+BD570</f>
        <v>0</v>
      </c>
      <c r="BI570">
        <f>BH570/6</f>
        <v>0</v>
      </c>
      <c r="BJ570">
        <f>BH570+BB570</f>
        <v>0</v>
      </c>
      <c r="BK570">
        <f>BJ570/18</f>
        <v>0</v>
      </c>
      <c r="BL570">
        <f>COUNTIF('résultats bruts'!AB570, 1) + COUNTIF('résultats bruts'!AC570,1) + COUNTIF('résultats bruts'!BC570,1)+ COUNTIF('résultats bruts'!BD570,1)+ COUNTIF('résultats bruts'!DE570,1)+ COUNTIF('résultats bruts'!DF570,1)</f>
        <v>0</v>
      </c>
      <c r="BM570">
        <f>BL570/6</f>
        <v>0</v>
      </c>
      <c r="BN570">
        <f>BJ570+AN570+BL570</f>
        <v>0</v>
      </c>
      <c r="BO570">
        <f>BN570/42</f>
        <v>0</v>
      </c>
      <c r="BP570">
        <f>COUNTIF('résultats bruts'!DS570,1) + COUNTIF('résultats bruts'!DQ570,1)</f>
        <v>0</v>
      </c>
      <c r="BQ570">
        <f>BP570/2</f>
        <v>0</v>
      </c>
      <c r="BR570">
        <f>COUNTIF('résultats bruts'!DR570,1)+COUNTIF('résultats bruts'!DT570,1)</f>
        <v>0</v>
      </c>
      <c r="BS570">
        <f>BR570/2</f>
        <v>0</v>
      </c>
      <c r="BT570">
        <f>'résultats bruts'!AR570</f>
        <v>0</v>
      </c>
      <c r="BU570">
        <f>'résultats bruts'!DR570</f>
        <v>0</v>
      </c>
      <c r="BV570">
        <f>'résultats bruts'!AS570</f>
        <v>0</v>
      </c>
      <c r="BW570">
        <f>'résultats bruts'!DT570</f>
        <v>0</v>
      </c>
      <c r="BX570">
        <f>COUNTIF('résultats bruts'!AI570, 1) + COUNTIF('résultats bruts'!BP570,1) + COUNTIF('résultats bruts'!DG570,1)</f>
        <v>0</v>
      </c>
      <c r="BY570">
        <f>BX570/3</f>
        <v>0</v>
      </c>
      <c r="BZ570">
        <f>COUNTIF('résultats bruts'!AL570, 1) + COUNTIF('résultats bruts'!BN570,1) + COUNTIF('résultats bruts'!DI570,1)</f>
        <v>0</v>
      </c>
      <c r="CA570">
        <f>BZ570/3</f>
        <v>0</v>
      </c>
      <c r="CB570">
        <f>BX570+BZ570</f>
        <v>0</v>
      </c>
      <c r="CC570">
        <f>CB570/6</f>
        <v>0</v>
      </c>
      <c r="CD570">
        <f>COUNTIF('résultats bruts'!AK570, 1) + COUNTIF('résultats bruts'!BR570,1) + COUNTIF('résultats bruts'!DM570,1)</f>
        <v>0</v>
      </c>
      <c r="CE570">
        <f>CD570/3</f>
        <v>0</v>
      </c>
      <c r="CF570">
        <f>COUNTIF('résultats bruts'!AE570, 1) + COUNTIF('résultats bruts'!BL570,1) + COUNTIF('résultats bruts'!DN570,1)</f>
        <v>0</v>
      </c>
      <c r="CG570">
        <f>CF570/3</f>
        <v>0</v>
      </c>
      <c r="CH570">
        <f>CF570+CD570</f>
        <v>0</v>
      </c>
      <c r="CI570">
        <f>CH570/6</f>
        <v>0</v>
      </c>
      <c r="CJ570">
        <f>COUNTIF('résultats bruts'!AJ570, 1) + COUNTIF('résultats bruts'!BM570,1) + COUNTIF('résultats bruts'!DL570,1)</f>
        <v>0</v>
      </c>
      <c r="CK570">
        <f>CJ570/3</f>
        <v>0</v>
      </c>
      <c r="CL570">
        <f>COUNTIF('résultats bruts'!AH570, 1) + COUNTIF('résultats bruts'!BK570,1) + COUNTIF('résultats bruts'!DK570,1)</f>
        <v>0</v>
      </c>
      <c r="CM570">
        <f>CL570/3</f>
        <v>0</v>
      </c>
      <c r="CN570">
        <f>CL570+CJ570</f>
        <v>0</v>
      </c>
      <c r="CO570">
        <f>CN570/6</f>
        <v>0</v>
      </c>
      <c r="CP570">
        <f>COUNTIF('résultats bruts'!AF570, 1) + COUNTIF('résultats bruts'!BO570,1) + COUNTIF('résultats bruts'!DJ570,1)</f>
        <v>0</v>
      </c>
      <c r="CQ570">
        <f>CP570/3</f>
        <v>0</v>
      </c>
      <c r="CR570">
        <f>COUNTIF('résultats bruts'!AG570, 1) + COUNTIF('résultats bruts'!BQ570,1) + COUNTIF('résultats bruts'!DH570,1)</f>
        <v>0</v>
      </c>
      <c r="CS570">
        <f>CR570/3</f>
        <v>0</v>
      </c>
      <c r="CT570">
        <f>CR570+CP570</f>
        <v>0</v>
      </c>
      <c r="CU570">
        <f>CT570/6</f>
        <v>0</v>
      </c>
      <c r="CV570">
        <f>COUNTIF('résultats bruts'!AM570, 1) + COUNTIF('résultats bruts'!AN570,1) + COUNTIF('résultats bruts'!BS570,1) +COUNTIF('résultats bruts'!BT570, 1) + COUNTIF('résultats bruts'!DO570,1) + COUNTIF('résultats bruts'!DP570,1)</f>
        <v>0</v>
      </c>
      <c r="CW570">
        <f>+CV570/6</f>
        <v>0</v>
      </c>
      <c r="CX570">
        <f>CT570+CN570+CH570+CB606</f>
        <v>0</v>
      </c>
      <c r="CY570">
        <f>CX570/30</f>
        <v>0</v>
      </c>
      <c r="CZ570">
        <f>COUNTIF('résultats bruts'!AO570,1)</f>
        <v>0</v>
      </c>
      <c r="DA570">
        <f>COUNTIF('résultats bruts'!AP570,1)</f>
        <v>0</v>
      </c>
      <c r="DB570">
        <f>CZ570+DA570</f>
        <v>0</v>
      </c>
      <c r="DC570">
        <f>DB570/2</f>
        <v>0</v>
      </c>
      <c r="DD570">
        <f>COUNTIF('résultats bruts'!BU570,1)</f>
        <v>0</v>
      </c>
      <c r="DE570">
        <f>COUNTIF('résultats bruts'!BV570,1)</f>
        <v>0</v>
      </c>
      <c r="DF570">
        <f>DD570+DE570</f>
        <v>0</v>
      </c>
      <c r="DG570">
        <f>DD570+DE570</f>
        <v>0</v>
      </c>
      <c r="DH570">
        <f>DG570/2</f>
        <v>0</v>
      </c>
      <c r="DJ570">
        <f>COUNTIF(CD570, 1)</f>
        <v>0</v>
      </c>
      <c r="DK570">
        <f>DB570+DG570+DJ570</f>
        <v>0</v>
      </c>
      <c r="DL570">
        <f>DK570/5</f>
        <v>0</v>
      </c>
      <c r="DM570">
        <f>COUNTIF('résultats bruts'!BG570,1)+COUNTIF('résultats bruts'!BJ570,1)</f>
        <v>0</v>
      </c>
      <c r="DN570">
        <f>DM570/2</f>
        <v>0</v>
      </c>
      <c r="DO570">
        <f>COUNTIF('résultats bruts'!CD570,1)+COUNTIF('résultats bruts'!CF570,1) + COUNTIF('résultats bruts'!CO570,1)+COUNTIF('résultats bruts'!CR570,1)</f>
        <v>0</v>
      </c>
      <c r="DP570">
        <f>DO570/4</f>
        <v>0</v>
      </c>
      <c r="DQ570">
        <f>DM570+DO570</f>
        <v>0</v>
      </c>
      <c r="DR570">
        <f>DQ570/6</f>
        <v>0</v>
      </c>
      <c r="DS570">
        <f>COUNTIF('résultats bruts'!BF570,1)+COUNTIF('résultats bruts'!BI570,1)</f>
        <v>0</v>
      </c>
      <c r="DT570">
        <f>DS570/2</f>
        <v>0</v>
      </c>
      <c r="DU570">
        <f>COUNTIF('résultats bruts'!CE570,1)+COUNTIF('résultats bruts'!CH570,1) + COUNTIF('résultats bruts'!CP570,1)</f>
        <v>0</v>
      </c>
      <c r="DV570">
        <f>DU570/4</f>
        <v>0</v>
      </c>
      <c r="DW570">
        <f>DS570+DU570</f>
        <v>0</v>
      </c>
      <c r="DX570">
        <f>DW570/6</f>
        <v>0</v>
      </c>
      <c r="DY570">
        <f>COUNTIF('résultats bruts'!BE570,1)+COUNTIF('résultats bruts'!BH570,1)</f>
        <v>0</v>
      </c>
      <c r="DZ570">
        <f>DY570/2</f>
        <v>0</v>
      </c>
      <c r="EA570">
        <f>COUNTIF('résultats bruts'!CC570,1)+COUNTIF('résultats bruts'!CG570,1) + COUNTIF('résultats bruts'!CN570,1)</f>
        <v>0</v>
      </c>
      <c r="EB570">
        <f>EA570/3</f>
        <v>0</v>
      </c>
      <c r="EC570">
        <f>EA570+DY570</f>
        <v>0</v>
      </c>
      <c r="ED570">
        <f>EC570/5</f>
        <v>0</v>
      </c>
      <c r="EE570">
        <f>EC570+DW570+DQ570</f>
        <v>0</v>
      </c>
      <c r="EF570">
        <f>EE570/17</f>
        <v>0</v>
      </c>
    </row>
    <row r="571">
      <c r="A571">
        <f>'résultats bruts'!A571</f>
        <v>0</v>
      </c>
      <c r="B571">
        <f>'résultats bruts'!B571</f>
        <v>0</v>
      </c>
      <c r="C571">
        <f>'résultats bruts'!C571</f>
        <v>0</v>
      </c>
      <c r="D571">
        <f>'résultats bruts'!D571</f>
        <v>0</v>
      </c>
      <c r="E571">
        <f>'résultats bruts'!E571</f>
        <v>0</v>
      </c>
      <c r="F571">
        <f>'résultats bruts'!F571</f>
        <v>569</v>
      </c>
      <c r="G571">
        <f>COUNTIF('résultats bruts'!K571,1) +COUNTIF('résultats bruts'!CJ571:CK571,1)+COUNTIF('résultats bruts'!CJ571:CK571,"0A")</f>
        <v>0</v>
      </c>
      <c r="H571">
        <f>G571/3</f>
        <v>0</v>
      </c>
      <c r="I571">
        <f>COUNTIF('résultats bruts'!O571,1) + COUNTIF('résultats bruts'!AD571,1) + COUNTIF('résultats bruts'!CA571,1) + COUNTIF('résultats bruts'!DU571, 1) + COUNTIF('résultats bruts'!DU571,"0B")</f>
        <v>0</v>
      </c>
      <c r="J571">
        <f>I571/4</f>
        <v>0</v>
      </c>
      <c r="K571">
        <f>COUNTIF('résultats bruts'!CJ571:CK571,1)</f>
        <v>0</v>
      </c>
      <c r="L571">
        <f>K571/2</f>
        <v>0</v>
      </c>
      <c r="M571">
        <f>COUNTIF('résultats bruts'!CM571,1)</f>
        <v>0</v>
      </c>
      <c r="N571">
        <f>COUNTIF('résultats bruts'!DU571,1)</f>
        <v>0</v>
      </c>
      <c r="O571">
        <f>M571+N571</f>
        <v>0</v>
      </c>
      <c r="P571">
        <f>O571/2</f>
        <v>0</v>
      </c>
      <c r="Q571">
        <f>COUNTIF('résultats bruts'!CB571, "1A")+COUNTIF('résultats bruts'!CB571, "1B")</f>
        <v>0</v>
      </c>
      <c r="R571">
        <f>O571+K571+I571+G571</f>
        <v>0</v>
      </c>
      <c r="S571">
        <f>R571/11</f>
        <v>0</v>
      </c>
      <c r="T571">
        <f>COUNTIF('résultats bruts'!Q571, 1) + COUNTIF('résultats bruts'!AU571,1) + COUNTIF('résultats bruts'!CW571,1)</f>
        <v>0</v>
      </c>
      <c r="U571">
        <f>T571/3</f>
        <v>0</v>
      </c>
      <c r="V571">
        <f>COUNTIF('résultats bruts'!P571,1) + COUNTIF('résultats bruts'!AS571,1) + COUNTIF('résultats bruts'!DD571,1)</f>
        <v>0</v>
      </c>
      <c r="W571">
        <f>V571/3</f>
        <v>0</v>
      </c>
      <c r="X571">
        <f>T571+V571</f>
        <v>0</v>
      </c>
      <c r="Y571">
        <f>X571/6</f>
        <v>0</v>
      </c>
      <c r="Z571">
        <f>COUNTIF('résultats bruts'!V571, 1) + COUNTIF('résultats bruts'!AT571,1) + COUNTIF('résultats bruts'!CT571,1)</f>
        <v>0</v>
      </c>
      <c r="AA571">
        <f>Z571/3</f>
        <v>0</v>
      </c>
      <c r="AB571">
        <f>COUNTIF('résultats bruts'!W571, 1) + COUNTIF('résultats bruts'!AV571,1) + COUNTIF('résultats bruts'!CZ571,1)</f>
        <v>0</v>
      </c>
      <c r="AC571">
        <f>AB571/3</f>
        <v>0</v>
      </c>
      <c r="AD571">
        <f>AB571+Z571</f>
        <v>0</v>
      </c>
      <c r="AE571">
        <f>AD571/6</f>
        <v>0</v>
      </c>
      <c r="AF571">
        <f>AD571+X571</f>
        <v>0</v>
      </c>
      <c r="AG571">
        <f>AF571/12</f>
        <v>0</v>
      </c>
      <c r="AH571">
        <f>COUNTIF('résultats bruts'!R571, 1) + COUNTIF('résultats bruts'!AW571,1) + COUNTIF('résultats bruts'!CU571,1)</f>
        <v>0</v>
      </c>
      <c r="AI571">
        <f>AH571/3</f>
        <v>0</v>
      </c>
      <c r="AJ571">
        <f>COUNTIF('résultats bruts'!Z571, 1) + COUNTIF('résultats bruts'!AQ571,1) + COUNTIF('résultats bruts'!CS571,1)</f>
        <v>0</v>
      </c>
      <c r="AK571">
        <f>AJ571/3</f>
        <v>0</v>
      </c>
      <c r="AL571">
        <f>AH571+AJ571</f>
        <v>0</v>
      </c>
      <c r="AM571">
        <f>AL571/6</f>
        <v>0</v>
      </c>
      <c r="AN571">
        <f>AL571+AF571</f>
        <v>0</v>
      </c>
      <c r="AO571">
        <f>AN571/18</f>
        <v>0</v>
      </c>
      <c r="AP571">
        <f>COUNTIF('résultats bruts'!Y571, 1) + COUNTIF('résultats bruts'!AY571,1) + COUNTIF('résultats bruts'!DC571,1)</f>
        <v>0</v>
      </c>
      <c r="AQ571">
        <f>AP571/3</f>
        <v>0</v>
      </c>
      <c r="AR571">
        <f>COUNTIF('résultats bruts'!T571, 1) + COUNTIF('résultats bruts'!AR571,1) + COUNTIF('résultats bruts'!DB571,1)</f>
        <v>0</v>
      </c>
      <c r="AS571">
        <f>AR571/3</f>
        <v>0</v>
      </c>
      <c r="AT571">
        <f>AR571+AP571</f>
        <v>0</v>
      </c>
      <c r="AU571">
        <f>AT571/6</f>
        <v>0</v>
      </c>
      <c r="AV571">
        <f>COUNTIF('résultats bruts'!X571, 1) + COUNTIF('résultats bruts'!BB571,1) + COUNTIF('résultats bruts'!DA571,1)</f>
        <v>0</v>
      </c>
      <c r="AW571">
        <f>AV571/3</f>
        <v>0</v>
      </c>
      <c r="AX571">
        <f>COUNTIF('résultats bruts'!AA571, 1) + COUNTIF('résultats bruts'!AX571,1) + COUNTIF('résultats bruts'!CY571,1)</f>
        <v>0</v>
      </c>
      <c r="AY571">
        <f>AX571/3</f>
        <v>0</v>
      </c>
      <c r="AZ571">
        <f>AX571+AV571</f>
        <v>0</v>
      </c>
      <c r="BA571">
        <f>AZ571/6</f>
        <v>0</v>
      </c>
      <c r="BB571">
        <f>AZ571+AT571</f>
        <v>0</v>
      </c>
      <c r="BC571">
        <f>BB571/12</f>
        <v>0</v>
      </c>
      <c r="BD571">
        <f>COUNTIF('résultats bruts'!U571, 1) + COUNTIF('résultats bruts'!AZ571,1) + COUNTIF('résultats bruts'!CX571,1)</f>
        <v>0</v>
      </c>
      <c r="BE571">
        <f>BD571/3</f>
        <v>0</v>
      </c>
      <c r="BF571">
        <f>COUNTIF('résultats bruts'!S571, 1) + COUNTIF('résultats bruts'!BA571,1) + COUNTIF('résultats bruts'!CV571,1)</f>
        <v>0</v>
      </c>
      <c r="BG571">
        <f>BF571/3</f>
        <v>0</v>
      </c>
      <c r="BH571">
        <f>BF571+BD571</f>
        <v>0</v>
      </c>
      <c r="BI571">
        <f>BH571/6</f>
        <v>0</v>
      </c>
      <c r="BJ571">
        <f>BH571+BB571</f>
        <v>0</v>
      </c>
      <c r="BK571">
        <f>BJ571/18</f>
        <v>0</v>
      </c>
      <c r="BL571">
        <f>COUNTIF('résultats bruts'!AB571, 1) + COUNTIF('résultats bruts'!AC571,1) + COUNTIF('résultats bruts'!BC571,1)+ COUNTIF('résultats bruts'!BD571,1)+ COUNTIF('résultats bruts'!DE571,1)+ COUNTIF('résultats bruts'!DF571,1)</f>
        <v>0</v>
      </c>
      <c r="BM571">
        <f>BL571/6</f>
        <v>0</v>
      </c>
      <c r="BN571">
        <f>BJ571+AN571+BL571</f>
        <v>0</v>
      </c>
      <c r="BO571">
        <f>BN571/42</f>
        <v>0</v>
      </c>
      <c r="BP571">
        <f>COUNTIF('résultats bruts'!DS571,1) + COUNTIF('résultats bruts'!DQ571,1)</f>
        <v>0</v>
      </c>
      <c r="BQ571">
        <f>BP571/2</f>
        <v>0</v>
      </c>
      <c r="BR571">
        <f>COUNTIF('résultats bruts'!DR571,1)+COUNTIF('résultats bruts'!DT571,1)</f>
        <v>0</v>
      </c>
      <c r="BS571">
        <f>BR571/2</f>
        <v>0</v>
      </c>
      <c r="BT571">
        <f>'résultats bruts'!AR571</f>
        <v>0</v>
      </c>
      <c r="BU571">
        <f>'résultats bruts'!DR571</f>
        <v>0</v>
      </c>
      <c r="BV571">
        <f>'résultats bruts'!AS571</f>
        <v>0</v>
      </c>
      <c r="BW571">
        <f>'résultats bruts'!DT571</f>
        <v>0</v>
      </c>
      <c r="BX571">
        <f>COUNTIF('résultats bruts'!AI571, 1) + COUNTIF('résultats bruts'!BP571,1) + COUNTIF('résultats bruts'!DG571,1)</f>
        <v>0</v>
      </c>
      <c r="BY571">
        <f>BX571/3</f>
        <v>0</v>
      </c>
      <c r="BZ571">
        <f>COUNTIF('résultats bruts'!AL571, 1) + COUNTIF('résultats bruts'!BN571,1) + COUNTIF('résultats bruts'!DI571,1)</f>
        <v>0</v>
      </c>
      <c r="CA571">
        <f>BZ571/3</f>
        <v>0</v>
      </c>
      <c r="CB571">
        <f>BX571+BZ571</f>
        <v>0</v>
      </c>
      <c r="CC571">
        <f>CB571/6</f>
        <v>0</v>
      </c>
      <c r="CD571">
        <f>COUNTIF('résultats bruts'!AK571, 1) + COUNTIF('résultats bruts'!BR571,1) + COUNTIF('résultats bruts'!DM571,1)</f>
        <v>0</v>
      </c>
      <c r="CE571">
        <f>CD571/3</f>
        <v>0</v>
      </c>
      <c r="CF571">
        <f>COUNTIF('résultats bruts'!AE571, 1) + COUNTIF('résultats bruts'!BL571,1) + COUNTIF('résultats bruts'!DN571,1)</f>
        <v>0</v>
      </c>
      <c r="CG571">
        <f>CF571/3</f>
        <v>0</v>
      </c>
      <c r="CH571">
        <f>CF571+CD571</f>
        <v>0</v>
      </c>
      <c r="CI571">
        <f>CH571/6</f>
        <v>0</v>
      </c>
      <c r="CJ571">
        <f>COUNTIF('résultats bruts'!AJ571, 1) + COUNTIF('résultats bruts'!BM571,1) + COUNTIF('résultats bruts'!DL571,1)</f>
        <v>0</v>
      </c>
      <c r="CK571">
        <f>CJ571/3</f>
        <v>0</v>
      </c>
      <c r="CL571">
        <f>COUNTIF('résultats bruts'!AH571, 1) + COUNTIF('résultats bruts'!BK571,1) + COUNTIF('résultats bruts'!DK571,1)</f>
        <v>0</v>
      </c>
      <c r="CM571">
        <f>CL571/3</f>
        <v>0</v>
      </c>
      <c r="CN571">
        <f>CL571+CJ571</f>
        <v>0</v>
      </c>
      <c r="CO571">
        <f>CN571/6</f>
        <v>0</v>
      </c>
      <c r="CP571">
        <f>COUNTIF('résultats bruts'!AF571, 1) + COUNTIF('résultats bruts'!BO571,1) + COUNTIF('résultats bruts'!DJ571,1)</f>
        <v>0</v>
      </c>
      <c r="CQ571">
        <f>CP571/3</f>
        <v>0</v>
      </c>
      <c r="CR571">
        <f>COUNTIF('résultats bruts'!AG571, 1) + COUNTIF('résultats bruts'!BQ571,1) + COUNTIF('résultats bruts'!DH571,1)</f>
        <v>0</v>
      </c>
      <c r="CS571">
        <f>CR571/3</f>
        <v>0</v>
      </c>
      <c r="CT571">
        <f>CR571+CP571</f>
        <v>0</v>
      </c>
      <c r="CU571">
        <f>CT571/6</f>
        <v>0</v>
      </c>
      <c r="CV571">
        <f>COUNTIF('résultats bruts'!AM571, 1) + COUNTIF('résultats bruts'!AN571,1) + COUNTIF('résultats bruts'!BS571,1) +COUNTIF('résultats bruts'!BT571, 1) + COUNTIF('résultats bruts'!DO571,1) + COUNTIF('résultats bruts'!DP571,1)</f>
        <v>0</v>
      </c>
      <c r="CW571">
        <f>+CV571/6</f>
        <v>0</v>
      </c>
      <c r="CX571">
        <f>CT571+CN571+CH571+CB607</f>
        <v>0</v>
      </c>
      <c r="CY571">
        <f>CX571/30</f>
        <v>0</v>
      </c>
      <c r="CZ571">
        <f>COUNTIF('résultats bruts'!AO571,1)</f>
        <v>0</v>
      </c>
      <c r="DA571">
        <f>COUNTIF('résultats bruts'!AP571,1)</f>
        <v>0</v>
      </c>
      <c r="DB571">
        <f>CZ571+DA571</f>
        <v>0</v>
      </c>
      <c r="DC571">
        <f>DB571/2</f>
        <v>0</v>
      </c>
      <c r="DD571">
        <f>COUNTIF('résultats bruts'!BU571,1)</f>
        <v>0</v>
      </c>
      <c r="DE571">
        <f>COUNTIF('résultats bruts'!BV571,1)</f>
        <v>0</v>
      </c>
      <c r="DF571">
        <f>DD571+DE571</f>
        <v>0</v>
      </c>
      <c r="DG571">
        <f>DD571+DE571</f>
        <v>0</v>
      </c>
      <c r="DH571">
        <f>DG571/2</f>
        <v>0</v>
      </c>
      <c r="DJ571">
        <f>COUNTIF(CD571, 1)</f>
        <v>0</v>
      </c>
      <c r="DK571">
        <f>DB571+DG571+DJ571</f>
        <v>0</v>
      </c>
      <c r="DL571">
        <f>DK571/5</f>
        <v>0</v>
      </c>
      <c r="DM571">
        <f>COUNTIF('résultats bruts'!BG571,1)+COUNTIF('résultats bruts'!BJ571,1)</f>
        <v>0</v>
      </c>
      <c r="DN571">
        <f>DM571/2</f>
        <v>0</v>
      </c>
      <c r="DO571">
        <f>COUNTIF('résultats bruts'!CD571,1)+COUNTIF('résultats bruts'!CF571,1) + COUNTIF('résultats bruts'!CO571,1)+COUNTIF('résultats bruts'!CR571,1)</f>
        <v>0</v>
      </c>
      <c r="DP571">
        <f>DO571/4</f>
        <v>0</v>
      </c>
      <c r="DQ571">
        <f>DM571+DO571</f>
        <v>0</v>
      </c>
      <c r="DR571">
        <f>DQ571/6</f>
        <v>0</v>
      </c>
      <c r="DS571">
        <f>COUNTIF('résultats bruts'!BF571,1)+COUNTIF('résultats bruts'!BI571,1)</f>
        <v>0</v>
      </c>
      <c r="DT571">
        <f>DS571/2</f>
        <v>0</v>
      </c>
      <c r="DU571">
        <f>COUNTIF('résultats bruts'!CE571,1)+COUNTIF('résultats bruts'!CH571,1) + COUNTIF('résultats bruts'!CP571,1)</f>
        <v>0</v>
      </c>
      <c r="DV571">
        <f>DU571/4</f>
        <v>0</v>
      </c>
      <c r="DW571">
        <f>DS571+DU571</f>
        <v>0</v>
      </c>
      <c r="DX571">
        <f>DW571/6</f>
        <v>0</v>
      </c>
      <c r="DY571">
        <f>COUNTIF('résultats bruts'!BE571,1)+COUNTIF('résultats bruts'!BH571,1)</f>
        <v>0</v>
      </c>
      <c r="DZ571">
        <f>DY571/2</f>
        <v>0</v>
      </c>
      <c r="EA571">
        <f>COUNTIF('résultats bruts'!CC571,1)+COUNTIF('résultats bruts'!CG571,1) + COUNTIF('résultats bruts'!CN571,1)</f>
        <v>0</v>
      </c>
      <c r="EB571">
        <f>EA571/3</f>
        <v>0</v>
      </c>
      <c r="EC571">
        <f>EA571+DY571</f>
        <v>0</v>
      </c>
      <c r="ED571">
        <f>EC571/5</f>
        <v>0</v>
      </c>
      <c r="EE571">
        <f>EC571+DW571+DQ571</f>
        <v>0</v>
      </c>
      <c r="EF571">
        <f>EE571/17</f>
        <v>0</v>
      </c>
    </row>
    <row r="572">
      <c r="A572">
        <f>'résultats bruts'!A572</f>
        <v>0</v>
      </c>
      <c r="B572">
        <f>'résultats bruts'!B572</f>
        <v>0</v>
      </c>
      <c r="C572">
        <f>'résultats bruts'!C572</f>
        <v>0</v>
      </c>
      <c r="D572">
        <f>'résultats bruts'!D572</f>
        <v>0</v>
      </c>
      <c r="E572">
        <f>'résultats bruts'!E572</f>
        <v>0</v>
      </c>
      <c r="F572">
        <f>'résultats bruts'!F572</f>
        <v>570</v>
      </c>
      <c r="G572">
        <f>COUNTIF('résultats bruts'!K572,1) +COUNTIF('résultats bruts'!CJ572:CK572,1)+COUNTIF('résultats bruts'!CJ572:CK572,"0A")</f>
        <v>0</v>
      </c>
      <c r="H572">
        <f>G572/3</f>
        <v>0</v>
      </c>
      <c r="I572">
        <f>COUNTIF('résultats bruts'!O572,1) + COUNTIF('résultats bruts'!AD572,1) + COUNTIF('résultats bruts'!CA572,1) + COUNTIF('résultats bruts'!DU572, 1) + COUNTIF('résultats bruts'!DU572,"0B")</f>
        <v>0</v>
      </c>
      <c r="J572">
        <f>I572/4</f>
        <v>0</v>
      </c>
      <c r="K572">
        <f>COUNTIF('résultats bruts'!CJ572:CK572,1)</f>
        <v>0</v>
      </c>
      <c r="L572">
        <f>K572/2</f>
        <v>0</v>
      </c>
      <c r="M572">
        <f>COUNTIF('résultats bruts'!CM572,1)</f>
        <v>0</v>
      </c>
      <c r="N572">
        <f>COUNTIF('résultats bruts'!DU572,1)</f>
        <v>0</v>
      </c>
      <c r="O572">
        <f>M572+N572</f>
        <v>0</v>
      </c>
      <c r="P572">
        <f>O572/2</f>
        <v>0</v>
      </c>
      <c r="Q572">
        <f>COUNTIF('résultats bruts'!CB572, "1A")+COUNTIF('résultats bruts'!CB572, "1B")</f>
        <v>0</v>
      </c>
      <c r="R572">
        <f>O572+K572+I572+G572</f>
        <v>0</v>
      </c>
      <c r="S572">
        <f>R572/11</f>
        <v>0</v>
      </c>
      <c r="T572">
        <f>COUNTIF('résultats bruts'!Q572, 1) + COUNTIF('résultats bruts'!AU572,1) + COUNTIF('résultats bruts'!CW572,1)</f>
        <v>0</v>
      </c>
      <c r="U572">
        <f>T572/3</f>
        <v>0</v>
      </c>
      <c r="V572">
        <f>COUNTIF('résultats bruts'!P572,1) + COUNTIF('résultats bruts'!AS572,1) + COUNTIF('résultats bruts'!DD572,1)</f>
        <v>0</v>
      </c>
      <c r="W572">
        <f>V572/3</f>
        <v>0</v>
      </c>
      <c r="X572">
        <f>T572+V572</f>
        <v>0</v>
      </c>
      <c r="Y572">
        <f>X572/6</f>
        <v>0</v>
      </c>
      <c r="Z572">
        <f>COUNTIF('résultats bruts'!V572, 1) + COUNTIF('résultats bruts'!AT572,1) + COUNTIF('résultats bruts'!CT572,1)</f>
        <v>0</v>
      </c>
      <c r="AA572">
        <f>Z572/3</f>
        <v>0</v>
      </c>
      <c r="AB572">
        <f>COUNTIF('résultats bruts'!W572, 1) + COUNTIF('résultats bruts'!AV572,1) + COUNTIF('résultats bruts'!CZ572,1)</f>
        <v>0</v>
      </c>
      <c r="AC572">
        <f>AB572/3</f>
        <v>0</v>
      </c>
      <c r="AD572">
        <f>AB572+Z572</f>
        <v>0</v>
      </c>
      <c r="AE572">
        <f>AD572/6</f>
        <v>0</v>
      </c>
      <c r="AF572">
        <f>AD572+X572</f>
        <v>0</v>
      </c>
      <c r="AG572">
        <f>AF572/12</f>
        <v>0</v>
      </c>
      <c r="AH572">
        <f>COUNTIF('résultats bruts'!R572, 1) + COUNTIF('résultats bruts'!AW572,1) + COUNTIF('résultats bruts'!CU572,1)</f>
        <v>0</v>
      </c>
      <c r="AI572">
        <f>AH572/3</f>
        <v>0</v>
      </c>
      <c r="AJ572">
        <f>COUNTIF('résultats bruts'!Z572, 1) + COUNTIF('résultats bruts'!AQ572,1) + COUNTIF('résultats bruts'!CS572,1)</f>
        <v>0</v>
      </c>
      <c r="AK572">
        <f>AJ572/3</f>
        <v>0</v>
      </c>
      <c r="AL572">
        <f>AH572+AJ572</f>
        <v>0</v>
      </c>
      <c r="AM572">
        <f>AL572/6</f>
        <v>0</v>
      </c>
      <c r="AN572">
        <f>AL572+AF572</f>
        <v>0</v>
      </c>
      <c r="AO572">
        <f>AN572/18</f>
        <v>0</v>
      </c>
      <c r="AP572">
        <f>COUNTIF('résultats bruts'!Y572, 1) + COUNTIF('résultats bruts'!AY572,1) + COUNTIF('résultats bruts'!DC572,1)</f>
        <v>0</v>
      </c>
      <c r="AQ572">
        <f>AP572/3</f>
        <v>0</v>
      </c>
      <c r="AR572">
        <f>COUNTIF('résultats bruts'!T572, 1) + COUNTIF('résultats bruts'!AR572,1) + COUNTIF('résultats bruts'!DB572,1)</f>
        <v>0</v>
      </c>
      <c r="AS572">
        <f>AR572/3</f>
        <v>0</v>
      </c>
      <c r="AT572">
        <f>AR572+AP572</f>
        <v>0</v>
      </c>
      <c r="AU572">
        <f>AT572/6</f>
        <v>0</v>
      </c>
      <c r="AV572">
        <f>COUNTIF('résultats bruts'!X572, 1) + COUNTIF('résultats bruts'!BB572,1) + COUNTIF('résultats bruts'!DA572,1)</f>
        <v>0</v>
      </c>
      <c r="AW572">
        <f>AV572/3</f>
        <v>0</v>
      </c>
      <c r="AX572">
        <f>COUNTIF('résultats bruts'!AA572, 1) + COUNTIF('résultats bruts'!AX572,1) + COUNTIF('résultats bruts'!CY572,1)</f>
        <v>0</v>
      </c>
      <c r="AY572">
        <f>AX572/3</f>
        <v>0</v>
      </c>
      <c r="AZ572">
        <f>AX572+AV572</f>
        <v>0</v>
      </c>
      <c r="BA572">
        <f>AZ572/6</f>
        <v>0</v>
      </c>
      <c r="BB572">
        <f>AZ572+AT572</f>
        <v>0</v>
      </c>
      <c r="BC572">
        <f>BB572/12</f>
        <v>0</v>
      </c>
      <c r="BD572">
        <f>COUNTIF('résultats bruts'!U572, 1) + COUNTIF('résultats bruts'!AZ572,1) + COUNTIF('résultats bruts'!CX572,1)</f>
        <v>0</v>
      </c>
      <c r="BE572">
        <f>BD572/3</f>
        <v>0</v>
      </c>
      <c r="BF572">
        <f>COUNTIF('résultats bruts'!S572, 1) + COUNTIF('résultats bruts'!BA572,1) + COUNTIF('résultats bruts'!CV572,1)</f>
        <v>0</v>
      </c>
      <c r="BG572">
        <f>BF572/3</f>
        <v>0</v>
      </c>
      <c r="BH572">
        <f>BF572+BD572</f>
        <v>0</v>
      </c>
      <c r="BI572">
        <f>BH572/6</f>
        <v>0</v>
      </c>
      <c r="BJ572">
        <f>BH572+BB572</f>
        <v>0</v>
      </c>
      <c r="BK572">
        <f>BJ572/18</f>
        <v>0</v>
      </c>
      <c r="BL572">
        <f>COUNTIF('résultats bruts'!AB572, 1) + COUNTIF('résultats bruts'!AC572,1) + COUNTIF('résultats bruts'!BC572,1)+ COUNTIF('résultats bruts'!BD572,1)+ COUNTIF('résultats bruts'!DE572,1)+ COUNTIF('résultats bruts'!DF572,1)</f>
        <v>0</v>
      </c>
      <c r="BM572">
        <f>BL572/6</f>
        <v>0</v>
      </c>
      <c r="BN572">
        <f>BJ572+AN572+BL572</f>
        <v>0</v>
      </c>
      <c r="BO572">
        <f>BN572/42</f>
        <v>0</v>
      </c>
      <c r="BP572">
        <f>COUNTIF('résultats bruts'!DS572,1) + COUNTIF('résultats bruts'!DQ572,1)</f>
        <v>0</v>
      </c>
      <c r="BQ572">
        <f>BP572/2</f>
        <v>0</v>
      </c>
      <c r="BR572">
        <f>COUNTIF('résultats bruts'!DR572,1)+COUNTIF('résultats bruts'!DT572,1)</f>
        <v>0</v>
      </c>
      <c r="BS572">
        <f>BR572/2</f>
        <v>0</v>
      </c>
      <c r="BT572">
        <f>'résultats bruts'!AR572</f>
        <v>0</v>
      </c>
      <c r="BU572">
        <f>'résultats bruts'!DR572</f>
        <v>0</v>
      </c>
      <c r="BV572">
        <f>'résultats bruts'!AS572</f>
        <v>0</v>
      </c>
      <c r="BW572">
        <f>'résultats bruts'!DT572</f>
        <v>0</v>
      </c>
      <c r="BX572">
        <f>COUNTIF('résultats bruts'!AI572, 1) + COUNTIF('résultats bruts'!BP572,1) + COUNTIF('résultats bruts'!DG572,1)</f>
        <v>0</v>
      </c>
      <c r="BY572">
        <f>BX572/3</f>
        <v>0</v>
      </c>
      <c r="BZ572">
        <f>COUNTIF('résultats bruts'!AL572, 1) + COUNTIF('résultats bruts'!BN572,1) + COUNTIF('résultats bruts'!DI572,1)</f>
        <v>0</v>
      </c>
      <c r="CA572">
        <f>BZ572/3</f>
        <v>0</v>
      </c>
      <c r="CB572">
        <f>BX572+BZ572</f>
        <v>0</v>
      </c>
      <c r="CC572">
        <f>CB572/6</f>
        <v>0</v>
      </c>
      <c r="CD572">
        <f>COUNTIF('résultats bruts'!AK572, 1) + COUNTIF('résultats bruts'!BR572,1) + COUNTIF('résultats bruts'!DM572,1)</f>
        <v>0</v>
      </c>
      <c r="CE572">
        <f>CD572/3</f>
        <v>0</v>
      </c>
      <c r="CF572">
        <f>COUNTIF('résultats bruts'!AE572, 1) + COUNTIF('résultats bruts'!BL572,1) + COUNTIF('résultats bruts'!DN572,1)</f>
        <v>0</v>
      </c>
      <c r="CG572">
        <f>CF572/3</f>
        <v>0</v>
      </c>
      <c r="CH572">
        <f>CF572+CD572</f>
        <v>0</v>
      </c>
      <c r="CI572">
        <f>CH572/6</f>
        <v>0</v>
      </c>
      <c r="CJ572">
        <f>COUNTIF('résultats bruts'!AJ572, 1) + COUNTIF('résultats bruts'!BM572,1) + COUNTIF('résultats bruts'!DL572,1)</f>
        <v>0</v>
      </c>
      <c r="CK572">
        <f>CJ572/3</f>
        <v>0</v>
      </c>
      <c r="CL572">
        <f>COUNTIF('résultats bruts'!AH572, 1) + COUNTIF('résultats bruts'!BK572,1) + COUNTIF('résultats bruts'!DK572,1)</f>
        <v>0</v>
      </c>
      <c r="CM572">
        <f>CL572/3</f>
        <v>0</v>
      </c>
      <c r="CN572">
        <f>CL572+CJ572</f>
        <v>0</v>
      </c>
      <c r="CO572">
        <f>CN572/6</f>
        <v>0</v>
      </c>
      <c r="CP572">
        <f>COUNTIF('résultats bruts'!AF572, 1) + COUNTIF('résultats bruts'!BO572,1) + COUNTIF('résultats bruts'!DJ572,1)</f>
        <v>0</v>
      </c>
      <c r="CQ572">
        <f>CP572/3</f>
        <v>0</v>
      </c>
      <c r="CR572">
        <f>COUNTIF('résultats bruts'!AG572, 1) + COUNTIF('résultats bruts'!BQ572,1) + COUNTIF('résultats bruts'!DH572,1)</f>
        <v>0</v>
      </c>
      <c r="CS572">
        <f>CR572/3</f>
        <v>0</v>
      </c>
      <c r="CT572">
        <f>CR572+CP572</f>
        <v>0</v>
      </c>
      <c r="CU572">
        <f>CT572/6</f>
        <v>0</v>
      </c>
      <c r="CV572">
        <f>COUNTIF('résultats bruts'!AM572, 1) + COUNTIF('résultats bruts'!AN572,1) + COUNTIF('résultats bruts'!BS572,1) +COUNTIF('résultats bruts'!BT572, 1) + COUNTIF('résultats bruts'!DO572,1) + COUNTIF('résultats bruts'!DP572,1)</f>
        <v>0</v>
      </c>
      <c r="CW572">
        <f>+CV572/6</f>
        <v>0</v>
      </c>
      <c r="CX572">
        <f>CT572+CN572+CH572+CB608</f>
        <v>0</v>
      </c>
      <c r="CY572">
        <f>CX572/30</f>
        <v>0</v>
      </c>
      <c r="CZ572">
        <f>COUNTIF('résultats bruts'!AO572,1)</f>
        <v>0</v>
      </c>
      <c r="DA572">
        <f>COUNTIF('résultats bruts'!AP572,1)</f>
        <v>0</v>
      </c>
      <c r="DB572">
        <f>CZ572+DA572</f>
        <v>0</v>
      </c>
      <c r="DC572">
        <f>DB572/2</f>
        <v>0</v>
      </c>
      <c r="DD572">
        <f>COUNTIF('résultats bruts'!BU572,1)</f>
        <v>0</v>
      </c>
      <c r="DE572">
        <f>COUNTIF('résultats bruts'!BV572,1)</f>
        <v>0</v>
      </c>
      <c r="DF572">
        <f>DD572+DE572</f>
        <v>0</v>
      </c>
      <c r="DG572">
        <f>DD572+DE572</f>
        <v>0</v>
      </c>
      <c r="DH572">
        <f>DG572/2</f>
        <v>0</v>
      </c>
      <c r="DJ572">
        <f>COUNTIF(CD572, 1)</f>
        <v>0</v>
      </c>
      <c r="DK572">
        <f>DB572+DG572+DJ572</f>
        <v>0</v>
      </c>
      <c r="DL572">
        <f>DK572/5</f>
        <v>0</v>
      </c>
      <c r="DM572">
        <f>COUNTIF('résultats bruts'!BG572,1)+COUNTIF('résultats bruts'!BJ572,1)</f>
        <v>0</v>
      </c>
      <c r="DN572">
        <f>DM572/2</f>
        <v>0</v>
      </c>
      <c r="DO572">
        <f>COUNTIF('résultats bruts'!CD572,1)+COUNTIF('résultats bruts'!CF572,1) + COUNTIF('résultats bruts'!CO572,1)+COUNTIF('résultats bruts'!CR572,1)</f>
        <v>0</v>
      </c>
      <c r="DP572">
        <f>DO572/4</f>
        <v>0</v>
      </c>
      <c r="DQ572">
        <f>DM572+DO572</f>
        <v>0</v>
      </c>
      <c r="DR572">
        <f>DQ572/6</f>
        <v>0</v>
      </c>
      <c r="DS572">
        <f>COUNTIF('résultats bruts'!BF572,1)+COUNTIF('résultats bruts'!BI572,1)</f>
        <v>0</v>
      </c>
      <c r="DT572">
        <f>DS572/2</f>
        <v>0</v>
      </c>
      <c r="DU572">
        <f>COUNTIF('résultats bruts'!CE572,1)+COUNTIF('résultats bruts'!CH572,1) + COUNTIF('résultats bruts'!CP572,1)</f>
        <v>0</v>
      </c>
      <c r="DV572">
        <f>DU572/4</f>
        <v>0</v>
      </c>
      <c r="DW572">
        <f>DS572+DU572</f>
        <v>0</v>
      </c>
      <c r="DX572">
        <f>DW572/6</f>
        <v>0</v>
      </c>
      <c r="DY572">
        <f>COUNTIF('résultats bruts'!BE572,1)+COUNTIF('résultats bruts'!BH572,1)</f>
        <v>0</v>
      </c>
      <c r="DZ572">
        <f>DY572/2</f>
        <v>0</v>
      </c>
      <c r="EA572">
        <f>COUNTIF('résultats bruts'!CC572,1)+COUNTIF('résultats bruts'!CG572,1) + COUNTIF('résultats bruts'!CN572,1)</f>
        <v>0</v>
      </c>
      <c r="EB572">
        <f>EA572/3</f>
        <v>0</v>
      </c>
      <c r="EC572">
        <f>EA572+DY572</f>
        <v>0</v>
      </c>
      <c r="ED572">
        <f>EC572/5</f>
        <v>0</v>
      </c>
      <c r="EE572">
        <f>EC572+DW572+DQ572</f>
        <v>0</v>
      </c>
      <c r="EF572">
        <f>EE572/17</f>
        <v>0</v>
      </c>
    </row>
    <row r="573">
      <c r="A573">
        <f>'résultats bruts'!A573</f>
        <v>0</v>
      </c>
      <c r="B573">
        <f>'résultats bruts'!B573</f>
        <v>0</v>
      </c>
      <c r="C573">
        <f>'résultats bruts'!C573</f>
        <v>0</v>
      </c>
      <c r="D573">
        <f>'résultats bruts'!D573</f>
        <v>0</v>
      </c>
      <c r="E573">
        <f>'résultats bruts'!E573</f>
        <v>0</v>
      </c>
      <c r="F573">
        <f>'résultats bruts'!F573</f>
        <v>571</v>
      </c>
      <c r="G573">
        <f>COUNTIF('résultats bruts'!K573,1) +COUNTIF('résultats bruts'!CJ573:CK573,1)+COUNTIF('résultats bruts'!CJ573:CK573,"0A")</f>
        <v>0</v>
      </c>
      <c r="H573">
        <f>G573/3</f>
        <v>0</v>
      </c>
      <c r="I573">
        <f>COUNTIF('résultats bruts'!O573,1) + COUNTIF('résultats bruts'!AD573,1) + COUNTIF('résultats bruts'!CA573,1) + COUNTIF('résultats bruts'!DU573, 1) + COUNTIF('résultats bruts'!DU573,"0B")</f>
        <v>0</v>
      </c>
      <c r="J573">
        <f>I573/4</f>
        <v>0</v>
      </c>
      <c r="K573">
        <f>COUNTIF('résultats bruts'!CJ573:CK573,1)</f>
        <v>0</v>
      </c>
      <c r="L573">
        <f>K573/2</f>
        <v>0</v>
      </c>
      <c r="M573">
        <f>COUNTIF('résultats bruts'!CM573,1)</f>
        <v>0</v>
      </c>
      <c r="N573">
        <f>COUNTIF('résultats bruts'!DU573,1)</f>
        <v>0</v>
      </c>
      <c r="O573">
        <f>M573+N573</f>
        <v>0</v>
      </c>
      <c r="P573">
        <f>O573/2</f>
        <v>0</v>
      </c>
      <c r="Q573">
        <f>COUNTIF('résultats bruts'!CB573, "1A")+COUNTIF('résultats bruts'!CB573, "1B")</f>
        <v>0</v>
      </c>
      <c r="R573">
        <f>O573+K573+I573+G573</f>
        <v>0</v>
      </c>
      <c r="S573">
        <f>R573/11</f>
        <v>0</v>
      </c>
      <c r="T573">
        <f>COUNTIF('résultats bruts'!Q573, 1) + COUNTIF('résultats bruts'!AU573,1) + COUNTIF('résultats bruts'!CW573,1)</f>
        <v>0</v>
      </c>
      <c r="U573">
        <f>T573/3</f>
        <v>0</v>
      </c>
      <c r="V573">
        <f>COUNTIF('résultats bruts'!P573,1) + COUNTIF('résultats bruts'!AS573,1) + COUNTIF('résultats bruts'!DD573,1)</f>
        <v>0</v>
      </c>
      <c r="W573">
        <f>V573/3</f>
        <v>0</v>
      </c>
      <c r="X573">
        <f>T573+V573</f>
        <v>0</v>
      </c>
      <c r="Y573">
        <f>X573/6</f>
        <v>0</v>
      </c>
      <c r="Z573">
        <f>COUNTIF('résultats bruts'!V573, 1) + COUNTIF('résultats bruts'!AT573,1) + COUNTIF('résultats bruts'!CT573,1)</f>
        <v>0</v>
      </c>
      <c r="AA573">
        <f>Z573/3</f>
        <v>0</v>
      </c>
      <c r="AB573">
        <f>COUNTIF('résultats bruts'!W573, 1) + COUNTIF('résultats bruts'!AV573,1) + COUNTIF('résultats bruts'!CZ573,1)</f>
        <v>0</v>
      </c>
      <c r="AC573">
        <f>AB573/3</f>
        <v>0</v>
      </c>
      <c r="AD573">
        <f>AB573+Z573</f>
        <v>0</v>
      </c>
      <c r="AE573">
        <f>AD573/6</f>
        <v>0</v>
      </c>
      <c r="AF573">
        <f>AD573+X573</f>
        <v>0</v>
      </c>
      <c r="AG573">
        <f>AF573/12</f>
        <v>0</v>
      </c>
      <c r="AH573">
        <f>COUNTIF('résultats bruts'!R573, 1) + COUNTIF('résultats bruts'!AW573,1) + COUNTIF('résultats bruts'!CU573,1)</f>
        <v>0</v>
      </c>
      <c r="AI573">
        <f>AH573/3</f>
        <v>0</v>
      </c>
      <c r="AJ573">
        <f>COUNTIF('résultats bruts'!Z573, 1) + COUNTIF('résultats bruts'!AQ573,1) + COUNTIF('résultats bruts'!CS573,1)</f>
        <v>0</v>
      </c>
      <c r="AK573">
        <f>AJ573/3</f>
        <v>0</v>
      </c>
      <c r="AL573">
        <f>AH573+AJ573</f>
        <v>0</v>
      </c>
      <c r="AM573">
        <f>AL573/6</f>
        <v>0</v>
      </c>
      <c r="AN573">
        <f>AL573+AF573</f>
        <v>0</v>
      </c>
      <c r="AO573">
        <f>AN573/18</f>
        <v>0</v>
      </c>
      <c r="AP573">
        <f>COUNTIF('résultats bruts'!Y573, 1) + COUNTIF('résultats bruts'!AY573,1) + COUNTIF('résultats bruts'!DC573,1)</f>
        <v>0</v>
      </c>
      <c r="AQ573">
        <f>AP573/3</f>
        <v>0</v>
      </c>
      <c r="AR573">
        <f>COUNTIF('résultats bruts'!T573, 1) + COUNTIF('résultats bruts'!AR573,1) + COUNTIF('résultats bruts'!DB573,1)</f>
        <v>0</v>
      </c>
      <c r="AS573">
        <f>AR573/3</f>
        <v>0</v>
      </c>
      <c r="AT573">
        <f>AR573+AP573</f>
        <v>0</v>
      </c>
      <c r="AU573">
        <f>AT573/6</f>
        <v>0</v>
      </c>
      <c r="AV573">
        <f>COUNTIF('résultats bruts'!X573, 1) + COUNTIF('résultats bruts'!BB573,1) + COUNTIF('résultats bruts'!DA573,1)</f>
        <v>0</v>
      </c>
      <c r="AW573">
        <f>AV573/3</f>
        <v>0</v>
      </c>
      <c r="AX573">
        <f>COUNTIF('résultats bruts'!AA573, 1) + COUNTIF('résultats bruts'!AX573,1) + COUNTIF('résultats bruts'!CY573,1)</f>
        <v>0</v>
      </c>
      <c r="AY573">
        <f>AX573/3</f>
        <v>0</v>
      </c>
      <c r="AZ573">
        <f>AX573+AV573</f>
        <v>0</v>
      </c>
      <c r="BA573">
        <f>AZ573/6</f>
        <v>0</v>
      </c>
      <c r="BB573">
        <f>AZ573+AT573</f>
        <v>0</v>
      </c>
      <c r="BC573">
        <f>BB573/12</f>
        <v>0</v>
      </c>
      <c r="BD573">
        <f>COUNTIF('résultats bruts'!U573, 1) + COUNTIF('résultats bruts'!AZ573,1) + COUNTIF('résultats bruts'!CX573,1)</f>
        <v>0</v>
      </c>
      <c r="BE573">
        <f>BD573/3</f>
        <v>0</v>
      </c>
      <c r="BF573">
        <f>COUNTIF('résultats bruts'!S573, 1) + COUNTIF('résultats bruts'!BA573,1) + COUNTIF('résultats bruts'!CV573,1)</f>
        <v>0</v>
      </c>
      <c r="BG573">
        <f>BF573/3</f>
        <v>0</v>
      </c>
      <c r="BH573">
        <f>BF573+BD573</f>
        <v>0</v>
      </c>
      <c r="BI573">
        <f>BH573/6</f>
        <v>0</v>
      </c>
      <c r="BJ573">
        <f>BH573+BB573</f>
        <v>0</v>
      </c>
      <c r="BK573">
        <f>BJ573/18</f>
        <v>0</v>
      </c>
      <c r="BL573">
        <f>COUNTIF('résultats bruts'!AB573, 1) + COUNTIF('résultats bruts'!AC573,1) + COUNTIF('résultats bruts'!BC573,1)+ COUNTIF('résultats bruts'!BD573,1)+ COUNTIF('résultats bruts'!DE573,1)+ COUNTIF('résultats bruts'!DF573,1)</f>
        <v>0</v>
      </c>
      <c r="BM573">
        <f>BL573/6</f>
        <v>0</v>
      </c>
      <c r="BN573">
        <f>BJ573+AN573+BL573</f>
        <v>0</v>
      </c>
      <c r="BO573">
        <f>BN573/42</f>
        <v>0</v>
      </c>
      <c r="BP573">
        <f>COUNTIF('résultats bruts'!DS573,1) + COUNTIF('résultats bruts'!DQ573,1)</f>
        <v>0</v>
      </c>
      <c r="BQ573">
        <f>BP573/2</f>
        <v>0</v>
      </c>
      <c r="BR573">
        <f>COUNTIF('résultats bruts'!DR573,1)+COUNTIF('résultats bruts'!DT573,1)</f>
        <v>0</v>
      </c>
      <c r="BS573">
        <f>BR573/2</f>
        <v>0</v>
      </c>
      <c r="BT573">
        <f>'résultats bruts'!AR573</f>
        <v>0</v>
      </c>
      <c r="BU573">
        <f>'résultats bruts'!DR573</f>
        <v>0</v>
      </c>
      <c r="BV573">
        <f>'résultats bruts'!AS573</f>
        <v>0</v>
      </c>
      <c r="BW573">
        <f>'résultats bruts'!DT573</f>
        <v>0</v>
      </c>
      <c r="BX573">
        <f>COUNTIF('résultats bruts'!AI573, 1) + COUNTIF('résultats bruts'!BP573,1) + COUNTIF('résultats bruts'!DG573,1)</f>
        <v>0</v>
      </c>
      <c r="BY573">
        <f>BX573/3</f>
        <v>0</v>
      </c>
      <c r="BZ573">
        <f>COUNTIF('résultats bruts'!AL573, 1) + COUNTIF('résultats bruts'!BN573,1) + COUNTIF('résultats bruts'!DI573,1)</f>
        <v>0</v>
      </c>
      <c r="CA573">
        <f>BZ573/3</f>
        <v>0</v>
      </c>
      <c r="CB573">
        <f>BX573+BZ573</f>
        <v>0</v>
      </c>
      <c r="CC573">
        <f>CB573/6</f>
        <v>0</v>
      </c>
      <c r="CD573">
        <f>COUNTIF('résultats bruts'!AK573, 1) + COUNTIF('résultats bruts'!BR573,1) + COUNTIF('résultats bruts'!DM573,1)</f>
        <v>0</v>
      </c>
      <c r="CE573">
        <f>CD573/3</f>
        <v>0</v>
      </c>
      <c r="CF573">
        <f>COUNTIF('résultats bruts'!AE573, 1) + COUNTIF('résultats bruts'!BL573,1) + COUNTIF('résultats bruts'!DN573,1)</f>
        <v>0</v>
      </c>
      <c r="CG573">
        <f>CF573/3</f>
        <v>0</v>
      </c>
      <c r="CH573">
        <f>CF573+CD573</f>
        <v>0</v>
      </c>
      <c r="CI573">
        <f>CH573/6</f>
        <v>0</v>
      </c>
      <c r="CJ573">
        <f>COUNTIF('résultats bruts'!AJ573, 1) + COUNTIF('résultats bruts'!BM573,1) + COUNTIF('résultats bruts'!DL573,1)</f>
        <v>0</v>
      </c>
      <c r="CK573">
        <f>CJ573/3</f>
        <v>0</v>
      </c>
      <c r="CL573">
        <f>COUNTIF('résultats bruts'!AH573, 1) + COUNTIF('résultats bruts'!BK573,1) + COUNTIF('résultats bruts'!DK573,1)</f>
        <v>0</v>
      </c>
      <c r="CM573">
        <f>CL573/3</f>
        <v>0</v>
      </c>
      <c r="CN573">
        <f>CL573+CJ573</f>
        <v>0</v>
      </c>
      <c r="CO573">
        <f>CN573/6</f>
        <v>0</v>
      </c>
      <c r="CP573">
        <f>COUNTIF('résultats bruts'!AF573, 1) + COUNTIF('résultats bruts'!BO573,1) + COUNTIF('résultats bruts'!DJ573,1)</f>
        <v>0</v>
      </c>
      <c r="CQ573">
        <f>CP573/3</f>
        <v>0</v>
      </c>
      <c r="CR573">
        <f>COUNTIF('résultats bruts'!AG573, 1) + COUNTIF('résultats bruts'!BQ573,1) + COUNTIF('résultats bruts'!DH573,1)</f>
        <v>0</v>
      </c>
      <c r="CS573">
        <f>CR573/3</f>
        <v>0</v>
      </c>
      <c r="CT573">
        <f>CR573+CP573</f>
        <v>0</v>
      </c>
      <c r="CU573">
        <f>CT573/6</f>
        <v>0</v>
      </c>
      <c r="CV573">
        <f>COUNTIF('résultats bruts'!AM573, 1) + COUNTIF('résultats bruts'!AN573,1) + COUNTIF('résultats bruts'!BS573,1) +COUNTIF('résultats bruts'!BT573, 1) + COUNTIF('résultats bruts'!DO573,1) + COUNTIF('résultats bruts'!DP573,1)</f>
        <v>0</v>
      </c>
      <c r="CW573">
        <f>+CV573/6</f>
        <v>0</v>
      </c>
      <c r="CX573">
        <f>CT573+CN573+CH573+CB609</f>
        <v>0</v>
      </c>
      <c r="CY573">
        <f>CX573/30</f>
        <v>0</v>
      </c>
      <c r="CZ573">
        <f>COUNTIF('résultats bruts'!AO573,1)</f>
        <v>0</v>
      </c>
      <c r="DA573">
        <f>COUNTIF('résultats bruts'!AP573,1)</f>
        <v>0</v>
      </c>
      <c r="DB573">
        <f>CZ573+DA573</f>
        <v>0</v>
      </c>
      <c r="DC573">
        <f>DB573/2</f>
        <v>0</v>
      </c>
      <c r="DD573">
        <f>COUNTIF('résultats bruts'!BU573,1)</f>
        <v>0</v>
      </c>
      <c r="DE573">
        <f>COUNTIF('résultats bruts'!BV573,1)</f>
        <v>0</v>
      </c>
      <c r="DF573">
        <f>DD573+DE573</f>
        <v>0</v>
      </c>
      <c r="DG573">
        <f>DD573+DE573</f>
        <v>0</v>
      </c>
      <c r="DH573">
        <f>DG573/2</f>
        <v>0</v>
      </c>
      <c r="DJ573">
        <f>COUNTIF(CD573, 1)</f>
        <v>0</v>
      </c>
      <c r="DK573">
        <f>DB573+DG573+DJ573</f>
        <v>0</v>
      </c>
      <c r="DL573">
        <f>DK573/5</f>
        <v>0</v>
      </c>
      <c r="DM573">
        <f>COUNTIF('résultats bruts'!BG573,1)+COUNTIF('résultats bruts'!BJ573,1)</f>
        <v>0</v>
      </c>
      <c r="DN573">
        <f>DM573/2</f>
        <v>0</v>
      </c>
      <c r="DO573">
        <f>COUNTIF('résultats bruts'!CD573,1)+COUNTIF('résultats bruts'!CF573,1) + COUNTIF('résultats bruts'!CO573,1)+COUNTIF('résultats bruts'!CR573,1)</f>
        <v>0</v>
      </c>
      <c r="DP573">
        <f>DO573/4</f>
        <v>0</v>
      </c>
      <c r="DQ573">
        <f>DM573+DO573</f>
        <v>0</v>
      </c>
      <c r="DR573">
        <f>DQ573/6</f>
        <v>0</v>
      </c>
      <c r="DS573">
        <f>COUNTIF('résultats bruts'!BF573,1)+COUNTIF('résultats bruts'!BI573,1)</f>
        <v>0</v>
      </c>
      <c r="DT573">
        <f>DS573/2</f>
        <v>0</v>
      </c>
      <c r="DU573">
        <f>COUNTIF('résultats bruts'!CE573,1)+COUNTIF('résultats bruts'!CH573,1) + COUNTIF('résultats bruts'!CP573,1)</f>
        <v>0</v>
      </c>
      <c r="DV573">
        <f>DU573/4</f>
        <v>0</v>
      </c>
      <c r="DW573">
        <f>DS573+DU573</f>
        <v>0</v>
      </c>
      <c r="DX573">
        <f>DW573/6</f>
        <v>0</v>
      </c>
      <c r="DY573">
        <f>COUNTIF('résultats bruts'!BE573,1)+COUNTIF('résultats bruts'!BH573,1)</f>
        <v>0</v>
      </c>
      <c r="DZ573">
        <f>DY573/2</f>
        <v>0</v>
      </c>
      <c r="EA573">
        <f>COUNTIF('résultats bruts'!CC573,1)+COUNTIF('résultats bruts'!CG573,1) + COUNTIF('résultats bruts'!CN573,1)</f>
        <v>0</v>
      </c>
      <c r="EB573">
        <f>EA573/3</f>
        <v>0</v>
      </c>
      <c r="EC573">
        <f>EA573+DY573</f>
        <v>0</v>
      </c>
      <c r="ED573">
        <f>EC573/5</f>
        <v>0</v>
      </c>
      <c r="EE573">
        <f>EC573+DW573+DQ573</f>
        <v>0</v>
      </c>
      <c r="EF573">
        <f>EE573/17</f>
        <v>0</v>
      </c>
    </row>
    <row r="574">
      <c r="A574">
        <f>'résultats bruts'!A574</f>
        <v>0</v>
      </c>
      <c r="B574">
        <f>'résultats bruts'!B574</f>
        <v>0</v>
      </c>
      <c r="C574">
        <f>'résultats bruts'!C574</f>
        <v>0</v>
      </c>
      <c r="D574">
        <f>'résultats bruts'!D574</f>
        <v>0</v>
      </c>
      <c r="E574">
        <f>'résultats bruts'!E574</f>
        <v>0</v>
      </c>
      <c r="F574">
        <f>'résultats bruts'!F574</f>
        <v>572</v>
      </c>
      <c r="G574">
        <f>COUNTIF('résultats bruts'!K574,1) +COUNTIF('résultats bruts'!CJ574:CK574,1)+COUNTIF('résultats bruts'!CJ574:CK574,"0A")</f>
        <v>0</v>
      </c>
      <c r="H574">
        <f>G574/3</f>
        <v>0</v>
      </c>
      <c r="I574">
        <f>COUNTIF('résultats bruts'!O574,1) + COUNTIF('résultats bruts'!AD574,1) + COUNTIF('résultats bruts'!CA574,1) + COUNTIF('résultats bruts'!DU574, 1) + COUNTIF('résultats bruts'!DU574,"0B")</f>
        <v>0</v>
      </c>
      <c r="J574">
        <f>I574/4</f>
        <v>0</v>
      </c>
      <c r="K574">
        <f>COUNTIF('résultats bruts'!CJ574:CK574,1)</f>
        <v>0</v>
      </c>
      <c r="L574">
        <f>K574/2</f>
        <v>0</v>
      </c>
      <c r="M574">
        <f>COUNTIF('résultats bruts'!CM574,1)</f>
        <v>0</v>
      </c>
      <c r="N574">
        <f>COUNTIF('résultats bruts'!DU574,1)</f>
        <v>0</v>
      </c>
      <c r="O574">
        <f>M574+N574</f>
        <v>0</v>
      </c>
      <c r="P574">
        <f>O574/2</f>
        <v>0</v>
      </c>
      <c r="Q574">
        <f>COUNTIF('résultats bruts'!CB574, "1A")+COUNTIF('résultats bruts'!CB574, "1B")</f>
        <v>0</v>
      </c>
      <c r="R574">
        <f>O574+K574+I574+G574</f>
        <v>0</v>
      </c>
      <c r="S574">
        <f>R574/11</f>
        <v>0</v>
      </c>
      <c r="T574">
        <f>COUNTIF('résultats bruts'!Q574, 1) + COUNTIF('résultats bruts'!AU574,1) + COUNTIF('résultats bruts'!CW574,1)</f>
        <v>0</v>
      </c>
      <c r="U574">
        <f>T574/3</f>
        <v>0</v>
      </c>
      <c r="V574">
        <f>COUNTIF('résultats bruts'!P574,1) + COUNTIF('résultats bruts'!AS574,1) + COUNTIF('résultats bruts'!DD574,1)</f>
        <v>0</v>
      </c>
      <c r="W574">
        <f>V574/3</f>
        <v>0</v>
      </c>
      <c r="X574">
        <f>T574+V574</f>
        <v>0</v>
      </c>
      <c r="Y574">
        <f>X574/6</f>
        <v>0</v>
      </c>
      <c r="Z574">
        <f>COUNTIF('résultats bruts'!V574, 1) + COUNTIF('résultats bruts'!AT574,1) + COUNTIF('résultats bruts'!CT574,1)</f>
        <v>0</v>
      </c>
      <c r="AA574">
        <f>Z574/3</f>
        <v>0</v>
      </c>
      <c r="AB574">
        <f>COUNTIF('résultats bruts'!W574, 1) + COUNTIF('résultats bruts'!AV574,1) + COUNTIF('résultats bruts'!CZ574,1)</f>
        <v>0</v>
      </c>
      <c r="AC574">
        <f>AB574/3</f>
        <v>0</v>
      </c>
      <c r="AD574">
        <f>AB574+Z574</f>
        <v>0</v>
      </c>
      <c r="AE574">
        <f>AD574/6</f>
        <v>0</v>
      </c>
      <c r="AF574">
        <f>AD574+X574</f>
        <v>0</v>
      </c>
      <c r="AG574">
        <f>AF574/12</f>
        <v>0</v>
      </c>
      <c r="AH574">
        <f>COUNTIF('résultats bruts'!R574, 1) + COUNTIF('résultats bruts'!AW574,1) + COUNTIF('résultats bruts'!CU574,1)</f>
        <v>0</v>
      </c>
      <c r="AI574">
        <f>AH574/3</f>
        <v>0</v>
      </c>
      <c r="AJ574">
        <f>COUNTIF('résultats bruts'!Z574, 1) + COUNTIF('résultats bruts'!AQ574,1) + COUNTIF('résultats bruts'!CS574,1)</f>
        <v>0</v>
      </c>
      <c r="AK574">
        <f>AJ574/3</f>
        <v>0</v>
      </c>
      <c r="AL574">
        <f>AH574+AJ574</f>
        <v>0</v>
      </c>
      <c r="AM574">
        <f>AL574/6</f>
        <v>0</v>
      </c>
      <c r="AN574">
        <f>AL574+AF574</f>
        <v>0</v>
      </c>
      <c r="AO574">
        <f>AN574/18</f>
        <v>0</v>
      </c>
      <c r="AP574">
        <f>COUNTIF('résultats bruts'!Y574, 1) + COUNTIF('résultats bruts'!AY574,1) + COUNTIF('résultats bruts'!DC574,1)</f>
        <v>0</v>
      </c>
      <c r="AQ574">
        <f>AP574/3</f>
        <v>0</v>
      </c>
      <c r="AR574">
        <f>COUNTIF('résultats bruts'!T574, 1) + COUNTIF('résultats bruts'!AR574,1) + COUNTIF('résultats bruts'!DB574,1)</f>
        <v>0</v>
      </c>
      <c r="AS574">
        <f>AR574/3</f>
        <v>0</v>
      </c>
      <c r="AT574">
        <f>AR574+AP574</f>
        <v>0</v>
      </c>
      <c r="AU574">
        <f>AT574/6</f>
        <v>0</v>
      </c>
      <c r="AV574">
        <f>COUNTIF('résultats bruts'!X574, 1) + COUNTIF('résultats bruts'!BB574,1) + COUNTIF('résultats bruts'!DA574,1)</f>
        <v>0</v>
      </c>
      <c r="AW574">
        <f>AV574/3</f>
        <v>0</v>
      </c>
      <c r="AX574">
        <f>COUNTIF('résultats bruts'!AA574, 1) + COUNTIF('résultats bruts'!AX574,1) + COUNTIF('résultats bruts'!CY574,1)</f>
        <v>0</v>
      </c>
      <c r="AY574">
        <f>AX574/3</f>
        <v>0</v>
      </c>
      <c r="AZ574">
        <f>AX574+AV574</f>
        <v>0</v>
      </c>
      <c r="BA574">
        <f>AZ574/6</f>
        <v>0</v>
      </c>
      <c r="BB574">
        <f>AZ574+AT574</f>
        <v>0</v>
      </c>
      <c r="BC574">
        <f>BB574/12</f>
        <v>0</v>
      </c>
      <c r="BD574">
        <f>COUNTIF('résultats bruts'!U574, 1) + COUNTIF('résultats bruts'!AZ574,1) + COUNTIF('résultats bruts'!CX574,1)</f>
        <v>0</v>
      </c>
      <c r="BE574">
        <f>BD574/3</f>
        <v>0</v>
      </c>
      <c r="BF574">
        <f>COUNTIF('résultats bruts'!S574, 1) + COUNTIF('résultats bruts'!BA574,1) + COUNTIF('résultats bruts'!CV574,1)</f>
        <v>0</v>
      </c>
      <c r="BG574">
        <f>BF574/3</f>
        <v>0</v>
      </c>
      <c r="BH574">
        <f>BF574+BD574</f>
        <v>0</v>
      </c>
      <c r="BI574">
        <f>BH574/6</f>
        <v>0</v>
      </c>
      <c r="BJ574">
        <f>BH574+BB574</f>
        <v>0</v>
      </c>
      <c r="BK574">
        <f>BJ574/18</f>
        <v>0</v>
      </c>
      <c r="BL574">
        <f>COUNTIF('résultats bruts'!AB574, 1) + COUNTIF('résultats bruts'!AC574,1) + COUNTIF('résultats bruts'!BC574,1)+ COUNTIF('résultats bruts'!BD574,1)+ COUNTIF('résultats bruts'!DE574,1)+ COUNTIF('résultats bruts'!DF574,1)</f>
        <v>0</v>
      </c>
      <c r="BM574">
        <f>BL574/6</f>
        <v>0</v>
      </c>
      <c r="BN574">
        <f>BJ574+AN574+BL574</f>
        <v>0</v>
      </c>
      <c r="BO574">
        <f>BN574/42</f>
        <v>0</v>
      </c>
      <c r="BP574">
        <f>COUNTIF('résultats bruts'!DS574,1) + COUNTIF('résultats bruts'!DQ574,1)</f>
        <v>0</v>
      </c>
      <c r="BQ574">
        <f>BP574/2</f>
        <v>0</v>
      </c>
      <c r="BR574">
        <f>COUNTIF('résultats bruts'!DR574,1)+COUNTIF('résultats bruts'!DT574,1)</f>
        <v>0</v>
      </c>
      <c r="BS574">
        <f>BR574/2</f>
        <v>0</v>
      </c>
      <c r="BT574">
        <f>'résultats bruts'!AR574</f>
        <v>0</v>
      </c>
      <c r="BU574">
        <f>'résultats bruts'!DR574</f>
        <v>0</v>
      </c>
      <c r="BV574">
        <f>'résultats bruts'!AS574</f>
        <v>0</v>
      </c>
      <c r="BW574">
        <f>'résultats bruts'!DT574</f>
        <v>0</v>
      </c>
      <c r="BX574">
        <f>COUNTIF('résultats bruts'!AI574, 1) + COUNTIF('résultats bruts'!BP574,1) + COUNTIF('résultats bruts'!DG574,1)</f>
        <v>0</v>
      </c>
      <c r="BY574">
        <f>BX574/3</f>
        <v>0</v>
      </c>
      <c r="BZ574">
        <f>COUNTIF('résultats bruts'!AL574, 1) + COUNTIF('résultats bruts'!BN574,1) + COUNTIF('résultats bruts'!DI574,1)</f>
        <v>0</v>
      </c>
      <c r="CA574">
        <f>BZ574/3</f>
        <v>0</v>
      </c>
      <c r="CB574">
        <f>BX574+BZ574</f>
        <v>0</v>
      </c>
      <c r="CC574">
        <f>CB574/6</f>
        <v>0</v>
      </c>
      <c r="CD574">
        <f>COUNTIF('résultats bruts'!AK574, 1) + COUNTIF('résultats bruts'!BR574,1) + COUNTIF('résultats bruts'!DM574,1)</f>
        <v>0</v>
      </c>
      <c r="CE574">
        <f>CD574/3</f>
        <v>0</v>
      </c>
      <c r="CF574">
        <f>COUNTIF('résultats bruts'!AE574, 1) + COUNTIF('résultats bruts'!BL574,1) + COUNTIF('résultats bruts'!DN574,1)</f>
        <v>0</v>
      </c>
      <c r="CG574">
        <f>CF574/3</f>
        <v>0</v>
      </c>
      <c r="CH574">
        <f>CF574+CD574</f>
        <v>0</v>
      </c>
      <c r="CI574">
        <f>CH574/6</f>
        <v>0</v>
      </c>
      <c r="CJ574">
        <f>COUNTIF('résultats bruts'!AJ574, 1) + COUNTIF('résultats bruts'!BM574,1) + COUNTIF('résultats bruts'!DL574,1)</f>
        <v>0</v>
      </c>
      <c r="CK574">
        <f>CJ574/3</f>
        <v>0</v>
      </c>
      <c r="CL574">
        <f>COUNTIF('résultats bruts'!AH574, 1) + COUNTIF('résultats bruts'!BK574,1) + COUNTIF('résultats bruts'!DK574,1)</f>
        <v>0</v>
      </c>
      <c r="CM574">
        <f>CL574/3</f>
        <v>0</v>
      </c>
      <c r="CN574">
        <f>CL574+CJ574</f>
        <v>0</v>
      </c>
      <c r="CO574">
        <f>CN574/6</f>
        <v>0</v>
      </c>
      <c r="CP574">
        <f>COUNTIF('résultats bruts'!AF574, 1) + COUNTIF('résultats bruts'!BO574,1) + COUNTIF('résultats bruts'!DJ574,1)</f>
        <v>0</v>
      </c>
      <c r="CQ574">
        <f>CP574/3</f>
        <v>0</v>
      </c>
      <c r="CR574">
        <f>COUNTIF('résultats bruts'!AG574, 1) + COUNTIF('résultats bruts'!BQ574,1) + COUNTIF('résultats bruts'!DH574,1)</f>
        <v>0</v>
      </c>
      <c r="CS574">
        <f>CR574/3</f>
        <v>0</v>
      </c>
      <c r="CT574">
        <f>CR574+CP574</f>
        <v>0</v>
      </c>
      <c r="CU574">
        <f>CT574/6</f>
        <v>0</v>
      </c>
      <c r="CV574">
        <f>COUNTIF('résultats bruts'!AM574, 1) + COUNTIF('résultats bruts'!AN574,1) + COUNTIF('résultats bruts'!BS574,1) +COUNTIF('résultats bruts'!BT574, 1) + COUNTIF('résultats bruts'!DO574,1) + COUNTIF('résultats bruts'!DP574,1)</f>
        <v>0</v>
      </c>
      <c r="CW574">
        <f>+CV574/6</f>
        <v>0</v>
      </c>
      <c r="CX574">
        <f>CT574+CN574+CH574+CB610</f>
        <v>0</v>
      </c>
      <c r="CY574">
        <f>CX574/30</f>
        <v>0</v>
      </c>
      <c r="CZ574">
        <f>COUNTIF('résultats bruts'!AO574,1)</f>
        <v>0</v>
      </c>
      <c r="DA574">
        <f>COUNTIF('résultats bruts'!AP574,1)</f>
        <v>0</v>
      </c>
      <c r="DB574">
        <f>CZ574+DA574</f>
        <v>0</v>
      </c>
      <c r="DC574">
        <f>DB574/2</f>
        <v>0</v>
      </c>
      <c r="DD574">
        <f>COUNTIF('résultats bruts'!BU574,1)</f>
        <v>0</v>
      </c>
      <c r="DE574">
        <f>COUNTIF('résultats bruts'!BV574,1)</f>
        <v>0</v>
      </c>
      <c r="DF574">
        <f>DD574+DE574</f>
        <v>0</v>
      </c>
      <c r="DG574">
        <f>DD574+DE574</f>
        <v>0</v>
      </c>
      <c r="DH574">
        <f>DG574/2</f>
        <v>0</v>
      </c>
      <c r="DJ574">
        <f>COUNTIF(CD574, 1)</f>
        <v>0</v>
      </c>
      <c r="DK574">
        <f>DB574+DG574+DJ574</f>
        <v>0</v>
      </c>
      <c r="DL574">
        <f>DK574/5</f>
        <v>0</v>
      </c>
      <c r="DM574">
        <f>COUNTIF('résultats bruts'!BG574,1)+COUNTIF('résultats bruts'!BJ574,1)</f>
        <v>0</v>
      </c>
      <c r="DN574">
        <f>DM574/2</f>
        <v>0</v>
      </c>
      <c r="DO574">
        <f>COUNTIF('résultats bruts'!CD574,1)+COUNTIF('résultats bruts'!CF574,1) + COUNTIF('résultats bruts'!CO574,1)+COUNTIF('résultats bruts'!CR574,1)</f>
        <v>0</v>
      </c>
      <c r="DP574">
        <f>DO574/4</f>
        <v>0</v>
      </c>
      <c r="DQ574">
        <f>DM574+DO574</f>
        <v>0</v>
      </c>
      <c r="DR574">
        <f>DQ574/6</f>
        <v>0</v>
      </c>
      <c r="DS574">
        <f>COUNTIF('résultats bruts'!BF574,1)+COUNTIF('résultats bruts'!BI574,1)</f>
        <v>0</v>
      </c>
      <c r="DT574">
        <f>DS574/2</f>
        <v>0</v>
      </c>
      <c r="DU574">
        <f>COUNTIF('résultats bruts'!CE574,1)+COUNTIF('résultats bruts'!CH574,1) + COUNTIF('résultats bruts'!CP574,1)</f>
        <v>0</v>
      </c>
      <c r="DV574">
        <f>DU574/4</f>
        <v>0</v>
      </c>
      <c r="DW574">
        <f>DS574+DU574</f>
        <v>0</v>
      </c>
      <c r="DX574">
        <f>DW574/6</f>
        <v>0</v>
      </c>
      <c r="DY574">
        <f>COUNTIF('résultats bruts'!BE574,1)+COUNTIF('résultats bruts'!BH574,1)</f>
        <v>0</v>
      </c>
      <c r="DZ574">
        <f>DY574/2</f>
        <v>0</v>
      </c>
      <c r="EA574">
        <f>COUNTIF('résultats bruts'!CC574,1)+COUNTIF('résultats bruts'!CG574,1) + COUNTIF('résultats bruts'!CN574,1)</f>
        <v>0</v>
      </c>
      <c r="EB574">
        <f>EA574/3</f>
        <v>0</v>
      </c>
      <c r="EC574">
        <f>EA574+DY574</f>
        <v>0</v>
      </c>
      <c r="ED574">
        <f>EC574/5</f>
        <v>0</v>
      </c>
      <c r="EE574">
        <f>EC574+DW574+DQ574</f>
        <v>0</v>
      </c>
      <c r="EF574">
        <f>EE574/17</f>
        <v>0</v>
      </c>
    </row>
    <row r="575">
      <c r="A575">
        <f>'résultats bruts'!A575</f>
        <v>0</v>
      </c>
      <c r="B575">
        <f>'résultats bruts'!B575</f>
        <v>0</v>
      </c>
      <c r="C575">
        <f>'résultats bruts'!C575</f>
        <v>0</v>
      </c>
      <c r="D575">
        <f>'résultats bruts'!D575</f>
        <v>0</v>
      </c>
      <c r="E575">
        <f>'résultats bruts'!E575</f>
        <v>0</v>
      </c>
      <c r="F575">
        <f>'résultats bruts'!F575</f>
        <v>573</v>
      </c>
      <c r="G575">
        <f>COUNTIF('résultats bruts'!K575,1) +COUNTIF('résultats bruts'!CJ575:CK575,1)+COUNTIF('résultats bruts'!CJ575:CK575,"0A")</f>
        <v>0</v>
      </c>
      <c r="H575">
        <f>G575/3</f>
        <v>0</v>
      </c>
      <c r="I575">
        <f>COUNTIF('résultats bruts'!O575,1) + COUNTIF('résultats bruts'!AD575,1) + COUNTIF('résultats bruts'!CA575,1) + COUNTIF('résultats bruts'!DU575, 1) + COUNTIF('résultats bruts'!DU575,"0B")</f>
        <v>0</v>
      </c>
      <c r="J575">
        <f>I575/4</f>
        <v>0</v>
      </c>
      <c r="K575">
        <f>COUNTIF('résultats bruts'!CJ575:CK575,1)</f>
        <v>0</v>
      </c>
      <c r="L575">
        <f>K575/2</f>
        <v>0</v>
      </c>
      <c r="M575">
        <f>COUNTIF('résultats bruts'!CM575,1)</f>
        <v>0</v>
      </c>
      <c r="N575">
        <f>COUNTIF('résultats bruts'!DU575,1)</f>
        <v>0</v>
      </c>
      <c r="O575">
        <f>M575+N575</f>
        <v>0</v>
      </c>
      <c r="P575">
        <f>O575/2</f>
        <v>0</v>
      </c>
      <c r="Q575">
        <f>COUNTIF('résultats bruts'!CB575, "1A")+COUNTIF('résultats bruts'!CB575, "1B")</f>
        <v>0</v>
      </c>
      <c r="R575">
        <f>O575+K575+I575+G575</f>
        <v>0</v>
      </c>
      <c r="S575">
        <f>R575/11</f>
        <v>0</v>
      </c>
      <c r="T575">
        <f>COUNTIF('résultats bruts'!Q575, 1) + COUNTIF('résultats bruts'!AU575,1) + COUNTIF('résultats bruts'!CW575,1)</f>
        <v>0</v>
      </c>
      <c r="U575">
        <f>T575/3</f>
        <v>0</v>
      </c>
      <c r="V575">
        <f>COUNTIF('résultats bruts'!P575,1) + COUNTIF('résultats bruts'!AS575,1) + COUNTIF('résultats bruts'!DD575,1)</f>
        <v>0</v>
      </c>
      <c r="W575">
        <f>V575/3</f>
        <v>0</v>
      </c>
      <c r="X575">
        <f>T575+V575</f>
        <v>0</v>
      </c>
      <c r="Y575">
        <f>X575/6</f>
        <v>0</v>
      </c>
      <c r="Z575">
        <f>COUNTIF('résultats bruts'!V575, 1) + COUNTIF('résultats bruts'!AT575,1) + COUNTIF('résultats bruts'!CT575,1)</f>
        <v>0</v>
      </c>
      <c r="AA575">
        <f>Z575/3</f>
        <v>0</v>
      </c>
      <c r="AB575">
        <f>COUNTIF('résultats bruts'!W575, 1) + COUNTIF('résultats bruts'!AV575,1) + COUNTIF('résultats bruts'!CZ575,1)</f>
        <v>0</v>
      </c>
      <c r="AC575">
        <f>AB575/3</f>
        <v>0</v>
      </c>
      <c r="AD575">
        <f>AB575+Z575</f>
        <v>0</v>
      </c>
      <c r="AE575">
        <f>AD575/6</f>
        <v>0</v>
      </c>
      <c r="AF575">
        <f>AD575+X575</f>
        <v>0</v>
      </c>
      <c r="AG575">
        <f>AF575/12</f>
        <v>0</v>
      </c>
      <c r="AH575">
        <f>COUNTIF('résultats bruts'!R575, 1) + COUNTIF('résultats bruts'!AW575,1) + COUNTIF('résultats bruts'!CU575,1)</f>
        <v>0</v>
      </c>
      <c r="AI575">
        <f>AH575/3</f>
        <v>0</v>
      </c>
      <c r="AJ575">
        <f>COUNTIF('résultats bruts'!Z575, 1) + COUNTIF('résultats bruts'!AQ575,1) + COUNTIF('résultats bruts'!CS575,1)</f>
        <v>0</v>
      </c>
      <c r="AK575">
        <f>AJ575/3</f>
        <v>0</v>
      </c>
      <c r="AL575">
        <f>AH575+AJ575</f>
        <v>0</v>
      </c>
      <c r="AM575">
        <f>AL575/6</f>
        <v>0</v>
      </c>
      <c r="AN575">
        <f>AL575+AF575</f>
        <v>0</v>
      </c>
      <c r="AO575">
        <f>AN575/18</f>
        <v>0</v>
      </c>
      <c r="AP575">
        <f>COUNTIF('résultats bruts'!Y575, 1) + COUNTIF('résultats bruts'!AY575,1) + COUNTIF('résultats bruts'!DC575,1)</f>
        <v>0</v>
      </c>
      <c r="AQ575">
        <f>AP575/3</f>
        <v>0</v>
      </c>
      <c r="AR575">
        <f>COUNTIF('résultats bruts'!T575, 1) + COUNTIF('résultats bruts'!AR575,1) + COUNTIF('résultats bruts'!DB575,1)</f>
        <v>0</v>
      </c>
      <c r="AS575">
        <f>AR575/3</f>
        <v>0</v>
      </c>
      <c r="AT575">
        <f>AR575+AP575</f>
        <v>0</v>
      </c>
      <c r="AU575">
        <f>AT575/6</f>
        <v>0</v>
      </c>
      <c r="AV575">
        <f>COUNTIF('résultats bruts'!X575, 1) + COUNTIF('résultats bruts'!BB575,1) + COUNTIF('résultats bruts'!DA575,1)</f>
        <v>0</v>
      </c>
      <c r="AW575">
        <f>AV575/3</f>
        <v>0</v>
      </c>
      <c r="AX575">
        <f>COUNTIF('résultats bruts'!AA575, 1) + COUNTIF('résultats bruts'!AX575,1) + COUNTIF('résultats bruts'!CY575,1)</f>
        <v>0</v>
      </c>
      <c r="AY575">
        <f>AX575/3</f>
        <v>0</v>
      </c>
      <c r="AZ575">
        <f>AX575+AV575</f>
        <v>0</v>
      </c>
      <c r="BA575">
        <f>AZ575/6</f>
        <v>0</v>
      </c>
      <c r="BB575">
        <f>AZ575+AT575</f>
        <v>0</v>
      </c>
      <c r="BC575">
        <f>BB575/12</f>
        <v>0</v>
      </c>
      <c r="BD575">
        <f>COUNTIF('résultats bruts'!U575, 1) + COUNTIF('résultats bruts'!AZ575,1) + COUNTIF('résultats bruts'!CX575,1)</f>
        <v>0</v>
      </c>
      <c r="BE575">
        <f>BD575/3</f>
        <v>0</v>
      </c>
      <c r="BF575">
        <f>COUNTIF('résultats bruts'!S575, 1) + COUNTIF('résultats bruts'!BA575,1) + COUNTIF('résultats bruts'!CV575,1)</f>
        <v>0</v>
      </c>
      <c r="BG575">
        <f>BF575/3</f>
        <v>0</v>
      </c>
      <c r="BH575">
        <f>BF575+BD575</f>
        <v>0</v>
      </c>
      <c r="BI575">
        <f>BH575/6</f>
        <v>0</v>
      </c>
      <c r="BJ575">
        <f>BH575+BB575</f>
        <v>0</v>
      </c>
      <c r="BK575">
        <f>BJ575/18</f>
        <v>0</v>
      </c>
      <c r="BL575">
        <f>COUNTIF('résultats bruts'!AB575, 1) + COUNTIF('résultats bruts'!AC575,1) + COUNTIF('résultats bruts'!BC575,1)+ COUNTIF('résultats bruts'!BD575,1)+ COUNTIF('résultats bruts'!DE575,1)+ COUNTIF('résultats bruts'!DF575,1)</f>
        <v>0</v>
      </c>
      <c r="BM575">
        <f>BL575/6</f>
        <v>0</v>
      </c>
      <c r="BN575">
        <f>BJ575+AN575+BL575</f>
        <v>0</v>
      </c>
      <c r="BO575">
        <f>BN575/42</f>
        <v>0</v>
      </c>
      <c r="BP575">
        <f>COUNTIF('résultats bruts'!DS575,1) + COUNTIF('résultats bruts'!DQ575,1)</f>
        <v>0</v>
      </c>
      <c r="BQ575">
        <f>BP575/2</f>
        <v>0</v>
      </c>
      <c r="BR575">
        <f>COUNTIF('résultats bruts'!DR575,1)+COUNTIF('résultats bruts'!DT575,1)</f>
        <v>0</v>
      </c>
      <c r="BS575">
        <f>BR575/2</f>
        <v>0</v>
      </c>
      <c r="BT575">
        <f>'résultats bruts'!AR575</f>
        <v>0</v>
      </c>
      <c r="BU575">
        <f>'résultats bruts'!DR575</f>
        <v>0</v>
      </c>
      <c r="BV575">
        <f>'résultats bruts'!AS575</f>
        <v>0</v>
      </c>
      <c r="BW575">
        <f>'résultats bruts'!DT575</f>
        <v>0</v>
      </c>
      <c r="BX575">
        <f>COUNTIF('résultats bruts'!AI575, 1) + COUNTIF('résultats bruts'!BP575,1) + COUNTIF('résultats bruts'!DG575,1)</f>
        <v>0</v>
      </c>
      <c r="BY575">
        <f>BX575/3</f>
        <v>0</v>
      </c>
      <c r="BZ575">
        <f>COUNTIF('résultats bruts'!AL575, 1) + COUNTIF('résultats bruts'!BN575,1) + COUNTIF('résultats bruts'!DI575,1)</f>
        <v>0</v>
      </c>
      <c r="CA575">
        <f>BZ575/3</f>
        <v>0</v>
      </c>
      <c r="CB575">
        <f>BX575+BZ575</f>
        <v>0</v>
      </c>
      <c r="CC575">
        <f>CB575/6</f>
        <v>0</v>
      </c>
      <c r="CD575">
        <f>COUNTIF('résultats bruts'!AK575, 1) + COUNTIF('résultats bruts'!BR575,1) + COUNTIF('résultats bruts'!DM575,1)</f>
        <v>0</v>
      </c>
      <c r="CE575">
        <f>CD575/3</f>
        <v>0</v>
      </c>
      <c r="CF575">
        <f>COUNTIF('résultats bruts'!AE575, 1) + COUNTIF('résultats bruts'!BL575,1) + COUNTIF('résultats bruts'!DN575,1)</f>
        <v>0</v>
      </c>
      <c r="CG575">
        <f>CF575/3</f>
        <v>0</v>
      </c>
      <c r="CH575">
        <f>CF575+CD575</f>
        <v>0</v>
      </c>
      <c r="CI575">
        <f>CH575/6</f>
        <v>0</v>
      </c>
      <c r="CJ575">
        <f>COUNTIF('résultats bruts'!AJ575, 1) + COUNTIF('résultats bruts'!BM575,1) + COUNTIF('résultats bruts'!DL575,1)</f>
        <v>0</v>
      </c>
      <c r="CK575">
        <f>CJ575/3</f>
        <v>0</v>
      </c>
      <c r="CL575">
        <f>COUNTIF('résultats bruts'!AH575, 1) + COUNTIF('résultats bruts'!BK575,1) + COUNTIF('résultats bruts'!DK575,1)</f>
        <v>0</v>
      </c>
      <c r="CM575">
        <f>CL575/3</f>
        <v>0</v>
      </c>
      <c r="CN575">
        <f>CL575+CJ575</f>
        <v>0</v>
      </c>
      <c r="CO575">
        <f>CN575/6</f>
        <v>0</v>
      </c>
      <c r="CP575">
        <f>COUNTIF('résultats bruts'!AF575, 1) + COUNTIF('résultats bruts'!BO575,1) + COUNTIF('résultats bruts'!DJ575,1)</f>
        <v>0</v>
      </c>
      <c r="CQ575">
        <f>CP575/3</f>
        <v>0</v>
      </c>
      <c r="CR575">
        <f>COUNTIF('résultats bruts'!AG575, 1) + COUNTIF('résultats bruts'!BQ575,1) + COUNTIF('résultats bruts'!DH575,1)</f>
        <v>0</v>
      </c>
      <c r="CS575">
        <f>CR575/3</f>
        <v>0</v>
      </c>
      <c r="CT575">
        <f>CR575+CP575</f>
        <v>0</v>
      </c>
      <c r="CU575">
        <f>CT575/6</f>
        <v>0</v>
      </c>
      <c r="CV575">
        <f>COUNTIF('résultats bruts'!AM575, 1) + COUNTIF('résultats bruts'!AN575,1) + COUNTIF('résultats bruts'!BS575,1) +COUNTIF('résultats bruts'!BT575, 1) + COUNTIF('résultats bruts'!DO575,1) + COUNTIF('résultats bruts'!DP575,1)</f>
        <v>0</v>
      </c>
      <c r="CW575">
        <f>+CV575/6</f>
        <v>0</v>
      </c>
      <c r="CX575">
        <f>CT575+CN575+CH575+CB611</f>
        <v>0</v>
      </c>
      <c r="CY575">
        <f>CX575/30</f>
        <v>0</v>
      </c>
      <c r="CZ575">
        <f>COUNTIF('résultats bruts'!AO575,1)</f>
        <v>0</v>
      </c>
      <c r="DA575">
        <f>COUNTIF('résultats bruts'!AP575,1)</f>
        <v>0</v>
      </c>
      <c r="DB575">
        <f>CZ575+DA575</f>
        <v>0</v>
      </c>
      <c r="DC575">
        <f>DB575/2</f>
        <v>0</v>
      </c>
      <c r="DD575">
        <f>COUNTIF('résultats bruts'!BU575,1)</f>
        <v>0</v>
      </c>
      <c r="DE575">
        <f>COUNTIF('résultats bruts'!BV575,1)</f>
        <v>0</v>
      </c>
      <c r="DF575">
        <f>DD575+DE575</f>
        <v>0</v>
      </c>
      <c r="DG575">
        <f>DD575+DE575</f>
        <v>0</v>
      </c>
      <c r="DH575">
        <f>DG575/2</f>
        <v>0</v>
      </c>
      <c r="DJ575">
        <f>COUNTIF(CD575, 1)</f>
        <v>0</v>
      </c>
      <c r="DK575">
        <f>DB575+DG575+DJ575</f>
        <v>0</v>
      </c>
      <c r="DL575">
        <f>DK575/5</f>
        <v>0</v>
      </c>
      <c r="DM575">
        <f>COUNTIF('résultats bruts'!BG575,1)+COUNTIF('résultats bruts'!BJ575,1)</f>
        <v>0</v>
      </c>
      <c r="DN575">
        <f>DM575/2</f>
        <v>0</v>
      </c>
      <c r="DO575">
        <f>COUNTIF('résultats bruts'!CD575,1)+COUNTIF('résultats bruts'!CF575,1) + COUNTIF('résultats bruts'!CO575,1)+COUNTIF('résultats bruts'!CR575,1)</f>
        <v>0</v>
      </c>
      <c r="DP575">
        <f>DO575/4</f>
        <v>0</v>
      </c>
      <c r="DQ575">
        <f>DM575+DO575</f>
        <v>0</v>
      </c>
      <c r="DR575">
        <f>DQ575/6</f>
        <v>0</v>
      </c>
      <c r="DS575">
        <f>COUNTIF('résultats bruts'!BF575,1)+COUNTIF('résultats bruts'!BI575,1)</f>
        <v>0</v>
      </c>
      <c r="DT575">
        <f>DS575/2</f>
        <v>0</v>
      </c>
      <c r="DU575">
        <f>COUNTIF('résultats bruts'!CE575,1)+COUNTIF('résultats bruts'!CH575,1) + COUNTIF('résultats bruts'!CP575,1)</f>
        <v>0</v>
      </c>
      <c r="DV575">
        <f>DU575/4</f>
        <v>0</v>
      </c>
      <c r="DW575">
        <f>DS575+DU575</f>
        <v>0</v>
      </c>
      <c r="DX575">
        <f>DW575/6</f>
        <v>0</v>
      </c>
      <c r="DY575">
        <f>COUNTIF('résultats bruts'!BE575,1)+COUNTIF('résultats bruts'!BH575,1)</f>
        <v>0</v>
      </c>
      <c r="DZ575">
        <f>DY575/2</f>
        <v>0</v>
      </c>
      <c r="EA575">
        <f>COUNTIF('résultats bruts'!CC575,1)+COUNTIF('résultats bruts'!CG575,1) + COUNTIF('résultats bruts'!CN575,1)</f>
        <v>0</v>
      </c>
      <c r="EB575">
        <f>EA575/3</f>
        <v>0</v>
      </c>
      <c r="EC575">
        <f>EA575+DY575</f>
        <v>0</v>
      </c>
      <c r="ED575">
        <f>EC575/5</f>
        <v>0</v>
      </c>
      <c r="EE575">
        <f>EC575+DW575+DQ575</f>
        <v>0</v>
      </c>
      <c r="EF575">
        <f>EE575/17</f>
        <v>0</v>
      </c>
    </row>
    <row r="576">
      <c r="A576">
        <f>'résultats bruts'!A576</f>
        <v>0</v>
      </c>
      <c r="B576">
        <f>'résultats bruts'!B576</f>
        <v>0</v>
      </c>
      <c r="C576">
        <f>'résultats bruts'!C576</f>
        <v>0</v>
      </c>
      <c r="D576">
        <f>'résultats bruts'!D576</f>
        <v>0</v>
      </c>
      <c r="E576">
        <f>'résultats bruts'!E576</f>
        <v>0</v>
      </c>
      <c r="F576">
        <f>'résultats bruts'!F576</f>
        <v>574</v>
      </c>
      <c r="G576">
        <f>COUNTIF('résultats bruts'!K576,1) +COUNTIF('résultats bruts'!CJ576:CK576,1)+COUNTIF('résultats bruts'!CJ576:CK576,"0A")</f>
        <v>0</v>
      </c>
      <c r="H576">
        <f>G576/3</f>
        <v>0</v>
      </c>
      <c r="I576">
        <f>COUNTIF('résultats bruts'!O576,1) + COUNTIF('résultats bruts'!AD576,1) + COUNTIF('résultats bruts'!CA576,1) + COUNTIF('résultats bruts'!DU576, 1) + COUNTIF('résultats bruts'!DU576,"0B")</f>
        <v>0</v>
      </c>
      <c r="J576">
        <f>I576/4</f>
        <v>0</v>
      </c>
      <c r="K576">
        <f>COUNTIF('résultats bruts'!CJ576:CK576,1)</f>
        <v>0</v>
      </c>
      <c r="L576">
        <f>K576/2</f>
        <v>0</v>
      </c>
      <c r="M576">
        <f>COUNTIF('résultats bruts'!CM576,1)</f>
        <v>0</v>
      </c>
      <c r="N576">
        <f>COUNTIF('résultats bruts'!DU576,1)</f>
        <v>0</v>
      </c>
      <c r="O576">
        <f>M576+N576</f>
        <v>0</v>
      </c>
      <c r="P576">
        <f>O576/2</f>
        <v>0</v>
      </c>
      <c r="Q576">
        <f>COUNTIF('résultats bruts'!CB576, "1A")+COUNTIF('résultats bruts'!CB576, "1B")</f>
        <v>0</v>
      </c>
      <c r="R576">
        <f>O576+K576+I576+G576</f>
        <v>0</v>
      </c>
      <c r="S576">
        <f>R576/11</f>
        <v>0</v>
      </c>
      <c r="T576">
        <f>COUNTIF('résultats bruts'!Q576, 1) + COUNTIF('résultats bruts'!AU576,1) + COUNTIF('résultats bruts'!CW576,1)</f>
        <v>0</v>
      </c>
      <c r="U576">
        <f>T576/3</f>
        <v>0</v>
      </c>
      <c r="V576">
        <f>COUNTIF('résultats bruts'!P576,1) + COUNTIF('résultats bruts'!AS576,1) + COUNTIF('résultats bruts'!DD576,1)</f>
        <v>0</v>
      </c>
      <c r="W576">
        <f>V576/3</f>
        <v>0</v>
      </c>
      <c r="X576">
        <f>T576+V576</f>
        <v>0</v>
      </c>
      <c r="Y576">
        <f>X576/6</f>
        <v>0</v>
      </c>
      <c r="Z576">
        <f>COUNTIF('résultats bruts'!V576, 1) + COUNTIF('résultats bruts'!AT576,1) + COUNTIF('résultats bruts'!CT576,1)</f>
        <v>0</v>
      </c>
      <c r="AA576">
        <f>Z576/3</f>
        <v>0</v>
      </c>
      <c r="AB576">
        <f>COUNTIF('résultats bruts'!W576, 1) + COUNTIF('résultats bruts'!AV576,1) + COUNTIF('résultats bruts'!CZ576,1)</f>
        <v>0</v>
      </c>
      <c r="AC576">
        <f>AB576/3</f>
        <v>0</v>
      </c>
      <c r="AD576">
        <f>AB576+Z576</f>
        <v>0</v>
      </c>
      <c r="AE576">
        <f>AD576/6</f>
        <v>0</v>
      </c>
      <c r="AF576">
        <f>AD576+X576</f>
        <v>0</v>
      </c>
      <c r="AG576">
        <f>AF576/12</f>
        <v>0</v>
      </c>
      <c r="AH576">
        <f>COUNTIF('résultats bruts'!R576, 1) + COUNTIF('résultats bruts'!AW576,1) + COUNTIF('résultats bruts'!CU576,1)</f>
        <v>0</v>
      </c>
      <c r="AI576">
        <f>AH576/3</f>
        <v>0</v>
      </c>
      <c r="AJ576">
        <f>COUNTIF('résultats bruts'!Z576, 1) + COUNTIF('résultats bruts'!AQ576,1) + COUNTIF('résultats bruts'!CS576,1)</f>
        <v>0</v>
      </c>
      <c r="AK576">
        <f>AJ576/3</f>
        <v>0</v>
      </c>
      <c r="AL576">
        <f>AH576+AJ576</f>
        <v>0</v>
      </c>
      <c r="AM576">
        <f>AL576/6</f>
        <v>0</v>
      </c>
      <c r="AN576">
        <f>AL576+AF576</f>
        <v>0</v>
      </c>
      <c r="AO576">
        <f>AN576/18</f>
        <v>0</v>
      </c>
      <c r="AP576">
        <f>COUNTIF('résultats bruts'!Y576, 1) + COUNTIF('résultats bruts'!AY576,1) + COUNTIF('résultats bruts'!DC576,1)</f>
        <v>0</v>
      </c>
      <c r="AQ576">
        <f>AP576/3</f>
        <v>0</v>
      </c>
      <c r="AR576">
        <f>COUNTIF('résultats bruts'!T576, 1) + COUNTIF('résultats bruts'!AR576,1) + COUNTIF('résultats bruts'!DB576,1)</f>
        <v>0</v>
      </c>
      <c r="AS576">
        <f>AR576/3</f>
        <v>0</v>
      </c>
      <c r="AT576">
        <f>AR576+AP576</f>
        <v>0</v>
      </c>
      <c r="AU576">
        <f>AT576/6</f>
        <v>0</v>
      </c>
      <c r="AV576">
        <f>COUNTIF('résultats bruts'!X576, 1) + COUNTIF('résultats bruts'!BB576,1) + COUNTIF('résultats bruts'!DA576,1)</f>
        <v>0</v>
      </c>
      <c r="AW576">
        <f>AV576/3</f>
        <v>0</v>
      </c>
      <c r="AX576">
        <f>COUNTIF('résultats bruts'!AA576, 1) + COUNTIF('résultats bruts'!AX576,1) + COUNTIF('résultats bruts'!CY576,1)</f>
        <v>0</v>
      </c>
      <c r="AY576">
        <f>AX576/3</f>
        <v>0</v>
      </c>
      <c r="AZ576">
        <f>AX576+AV576</f>
        <v>0</v>
      </c>
      <c r="BA576">
        <f>AZ576/6</f>
        <v>0</v>
      </c>
      <c r="BB576">
        <f>AZ576+AT576</f>
        <v>0</v>
      </c>
      <c r="BC576">
        <f>BB576/12</f>
        <v>0</v>
      </c>
      <c r="BD576">
        <f>COUNTIF('résultats bruts'!U576, 1) + COUNTIF('résultats bruts'!AZ576,1) + COUNTIF('résultats bruts'!CX576,1)</f>
        <v>0</v>
      </c>
      <c r="BE576">
        <f>BD576/3</f>
        <v>0</v>
      </c>
      <c r="BF576">
        <f>COUNTIF('résultats bruts'!S576, 1) + COUNTIF('résultats bruts'!BA576,1) + COUNTIF('résultats bruts'!CV576,1)</f>
        <v>0</v>
      </c>
      <c r="BG576">
        <f>BF576/3</f>
        <v>0</v>
      </c>
      <c r="BH576">
        <f>BF576+BD576</f>
        <v>0</v>
      </c>
      <c r="BI576">
        <f>BH576/6</f>
        <v>0</v>
      </c>
      <c r="BJ576">
        <f>BH576+BB576</f>
        <v>0</v>
      </c>
      <c r="BK576">
        <f>BJ576/18</f>
        <v>0</v>
      </c>
      <c r="BL576">
        <f>COUNTIF('résultats bruts'!AB576, 1) + COUNTIF('résultats bruts'!AC576,1) + COUNTIF('résultats bruts'!BC576,1)+ COUNTIF('résultats bruts'!BD576,1)+ COUNTIF('résultats bruts'!DE576,1)+ COUNTIF('résultats bruts'!DF576,1)</f>
        <v>0</v>
      </c>
      <c r="BM576">
        <f>BL576/6</f>
        <v>0</v>
      </c>
      <c r="BN576">
        <f>BJ576+AN576+BL576</f>
        <v>0</v>
      </c>
      <c r="BO576">
        <f>BN576/42</f>
        <v>0</v>
      </c>
      <c r="BP576">
        <f>COUNTIF('résultats bruts'!DS576,1) + COUNTIF('résultats bruts'!DQ576,1)</f>
        <v>0</v>
      </c>
      <c r="BQ576">
        <f>BP576/2</f>
        <v>0</v>
      </c>
      <c r="BR576">
        <f>COUNTIF('résultats bruts'!DR576,1)+COUNTIF('résultats bruts'!DT576,1)</f>
        <v>0</v>
      </c>
      <c r="BS576">
        <f>BR576/2</f>
        <v>0</v>
      </c>
      <c r="BT576">
        <f>'résultats bruts'!AR576</f>
        <v>0</v>
      </c>
      <c r="BU576">
        <f>'résultats bruts'!DR576</f>
        <v>0</v>
      </c>
      <c r="BV576">
        <f>'résultats bruts'!AS576</f>
        <v>0</v>
      </c>
      <c r="BW576">
        <f>'résultats bruts'!DT576</f>
        <v>0</v>
      </c>
      <c r="BX576">
        <f>COUNTIF('résultats bruts'!AI576, 1) + COUNTIF('résultats bruts'!BP576,1) + COUNTIF('résultats bruts'!DG576,1)</f>
        <v>0</v>
      </c>
      <c r="BY576">
        <f>BX576/3</f>
        <v>0</v>
      </c>
      <c r="BZ576">
        <f>COUNTIF('résultats bruts'!AL576, 1) + COUNTIF('résultats bruts'!BN576,1) + COUNTIF('résultats bruts'!DI576,1)</f>
        <v>0</v>
      </c>
      <c r="CA576">
        <f>BZ576/3</f>
        <v>0</v>
      </c>
      <c r="CB576">
        <f>BX576+BZ576</f>
        <v>0</v>
      </c>
      <c r="CC576">
        <f>CB576/6</f>
        <v>0</v>
      </c>
      <c r="CD576">
        <f>COUNTIF('résultats bruts'!AK576, 1) + COUNTIF('résultats bruts'!BR576,1) + COUNTIF('résultats bruts'!DM576,1)</f>
        <v>0</v>
      </c>
      <c r="CE576">
        <f>CD576/3</f>
        <v>0</v>
      </c>
      <c r="CF576">
        <f>COUNTIF('résultats bruts'!AE576, 1) + COUNTIF('résultats bruts'!BL576,1) + COUNTIF('résultats bruts'!DN576,1)</f>
        <v>0</v>
      </c>
      <c r="CG576">
        <f>CF576/3</f>
        <v>0</v>
      </c>
      <c r="CH576">
        <f>CF576+CD576</f>
        <v>0</v>
      </c>
      <c r="CI576">
        <f>CH576/6</f>
        <v>0</v>
      </c>
      <c r="CJ576">
        <f>COUNTIF('résultats bruts'!AJ576, 1) + COUNTIF('résultats bruts'!BM576,1) + COUNTIF('résultats bruts'!DL576,1)</f>
        <v>0</v>
      </c>
      <c r="CK576">
        <f>CJ576/3</f>
        <v>0</v>
      </c>
      <c r="CL576">
        <f>COUNTIF('résultats bruts'!AH576, 1) + COUNTIF('résultats bruts'!BK576,1) + COUNTIF('résultats bruts'!DK576,1)</f>
        <v>0</v>
      </c>
      <c r="CM576">
        <f>CL576/3</f>
        <v>0</v>
      </c>
      <c r="CN576">
        <f>CL576+CJ576</f>
        <v>0</v>
      </c>
      <c r="CO576">
        <f>CN576/6</f>
        <v>0</v>
      </c>
      <c r="CP576">
        <f>COUNTIF('résultats bruts'!AF576, 1) + COUNTIF('résultats bruts'!BO576,1) + COUNTIF('résultats bruts'!DJ576,1)</f>
        <v>0</v>
      </c>
      <c r="CQ576">
        <f>CP576/3</f>
        <v>0</v>
      </c>
      <c r="CR576">
        <f>COUNTIF('résultats bruts'!AG576, 1) + COUNTIF('résultats bruts'!BQ576,1) + COUNTIF('résultats bruts'!DH576,1)</f>
        <v>0</v>
      </c>
      <c r="CS576">
        <f>CR576/3</f>
        <v>0</v>
      </c>
      <c r="CT576">
        <f>CR576+CP576</f>
        <v>0</v>
      </c>
      <c r="CU576">
        <f>CT576/6</f>
        <v>0</v>
      </c>
      <c r="CV576">
        <f>COUNTIF('résultats bruts'!AM576, 1) + COUNTIF('résultats bruts'!AN576,1) + COUNTIF('résultats bruts'!BS576,1) +COUNTIF('résultats bruts'!BT576, 1) + COUNTIF('résultats bruts'!DO576,1) + COUNTIF('résultats bruts'!DP576,1)</f>
        <v>0</v>
      </c>
      <c r="CW576">
        <f>+CV576/6</f>
        <v>0</v>
      </c>
      <c r="CX576">
        <f>CT576+CN576+CH576+CB612</f>
        <v>0</v>
      </c>
      <c r="CY576">
        <f>CX576/30</f>
        <v>0</v>
      </c>
      <c r="CZ576">
        <f>COUNTIF('résultats bruts'!AO576,1)</f>
        <v>0</v>
      </c>
      <c r="DA576">
        <f>COUNTIF('résultats bruts'!AP576,1)</f>
        <v>0</v>
      </c>
      <c r="DB576">
        <f>CZ576+DA576</f>
        <v>0</v>
      </c>
      <c r="DC576">
        <f>DB576/2</f>
        <v>0</v>
      </c>
      <c r="DD576">
        <f>COUNTIF('résultats bruts'!BU576,1)</f>
        <v>0</v>
      </c>
      <c r="DE576">
        <f>COUNTIF('résultats bruts'!BV576,1)</f>
        <v>0</v>
      </c>
      <c r="DF576">
        <f>DD576+DE576</f>
        <v>0</v>
      </c>
      <c r="DG576">
        <f>DD576+DE576</f>
        <v>0</v>
      </c>
      <c r="DH576">
        <f>DG576/2</f>
        <v>0</v>
      </c>
      <c r="DJ576">
        <f>COUNTIF(CD576, 1)</f>
        <v>0</v>
      </c>
      <c r="DK576">
        <f>DB576+DG576+DJ576</f>
        <v>0</v>
      </c>
      <c r="DL576">
        <f>DK576/5</f>
        <v>0</v>
      </c>
      <c r="DM576">
        <f>COUNTIF('résultats bruts'!BG576,1)+COUNTIF('résultats bruts'!BJ576,1)</f>
        <v>0</v>
      </c>
      <c r="DN576">
        <f>DM576/2</f>
        <v>0</v>
      </c>
      <c r="DO576">
        <f>COUNTIF('résultats bruts'!CD576,1)+COUNTIF('résultats bruts'!CF576,1) + COUNTIF('résultats bruts'!CO576,1)+COUNTIF('résultats bruts'!CR576,1)</f>
        <v>0</v>
      </c>
      <c r="DP576">
        <f>DO576/4</f>
        <v>0</v>
      </c>
      <c r="DQ576">
        <f>DM576+DO576</f>
        <v>0</v>
      </c>
      <c r="DR576">
        <f>DQ576/6</f>
        <v>0</v>
      </c>
      <c r="DS576">
        <f>COUNTIF('résultats bruts'!BF576,1)+COUNTIF('résultats bruts'!BI576,1)</f>
        <v>0</v>
      </c>
      <c r="DT576">
        <f>DS576/2</f>
        <v>0</v>
      </c>
      <c r="DU576">
        <f>COUNTIF('résultats bruts'!CE576,1)+COUNTIF('résultats bruts'!CH576,1) + COUNTIF('résultats bruts'!CP576,1)</f>
        <v>0</v>
      </c>
      <c r="DV576">
        <f>DU576/4</f>
        <v>0</v>
      </c>
      <c r="DW576">
        <f>DS576+DU576</f>
        <v>0</v>
      </c>
      <c r="DX576">
        <f>DW576/6</f>
        <v>0</v>
      </c>
      <c r="DY576">
        <f>COUNTIF('résultats bruts'!BE576,1)+COUNTIF('résultats bruts'!BH576,1)</f>
        <v>0</v>
      </c>
      <c r="DZ576">
        <f>DY576/2</f>
        <v>0</v>
      </c>
      <c r="EA576">
        <f>COUNTIF('résultats bruts'!CC576,1)+COUNTIF('résultats bruts'!CG576,1) + COUNTIF('résultats bruts'!CN576,1)</f>
        <v>0</v>
      </c>
      <c r="EB576">
        <f>EA576/3</f>
        <v>0</v>
      </c>
      <c r="EC576">
        <f>EA576+DY576</f>
        <v>0</v>
      </c>
      <c r="ED576">
        <f>EC576/5</f>
        <v>0</v>
      </c>
      <c r="EE576">
        <f>EC576+DW576+DQ576</f>
        <v>0</v>
      </c>
      <c r="EF576">
        <f>EE576/17</f>
        <v>0</v>
      </c>
    </row>
    <row r="577">
      <c r="A577">
        <f>'résultats bruts'!A577</f>
        <v>0</v>
      </c>
      <c r="B577">
        <f>'résultats bruts'!B577</f>
        <v>0</v>
      </c>
      <c r="C577">
        <f>'résultats bruts'!C577</f>
        <v>0</v>
      </c>
      <c r="D577">
        <f>'résultats bruts'!D577</f>
        <v>0</v>
      </c>
      <c r="E577">
        <f>'résultats bruts'!E577</f>
        <v>0</v>
      </c>
      <c r="F577">
        <f>'résultats bruts'!F577</f>
        <v>575</v>
      </c>
      <c r="G577">
        <f>COUNTIF('résultats bruts'!K577,1) +COUNTIF('résultats bruts'!CJ577:CK577,1)+COUNTIF('résultats bruts'!CJ577:CK577,"0A")</f>
        <v>0</v>
      </c>
      <c r="H577">
        <f>G577/3</f>
        <v>0</v>
      </c>
      <c r="I577">
        <f>COUNTIF('résultats bruts'!O577,1) + COUNTIF('résultats bruts'!AD577,1) + COUNTIF('résultats bruts'!CA577,1) + COUNTIF('résultats bruts'!DU577, 1) + COUNTIF('résultats bruts'!DU577,"0B")</f>
        <v>0</v>
      </c>
      <c r="J577">
        <f>I577/4</f>
        <v>0</v>
      </c>
      <c r="K577">
        <f>COUNTIF('résultats bruts'!CJ577:CK577,1)</f>
        <v>0</v>
      </c>
      <c r="L577">
        <f>K577/2</f>
        <v>0</v>
      </c>
      <c r="M577">
        <f>COUNTIF('résultats bruts'!CM577,1)</f>
        <v>0</v>
      </c>
      <c r="N577">
        <f>COUNTIF('résultats bruts'!DU577,1)</f>
        <v>0</v>
      </c>
      <c r="O577">
        <f>M577+N577</f>
        <v>0</v>
      </c>
      <c r="P577">
        <f>O577/2</f>
        <v>0</v>
      </c>
      <c r="Q577">
        <f>COUNTIF('résultats bruts'!CB577, "1A")+COUNTIF('résultats bruts'!CB577, "1B")</f>
        <v>0</v>
      </c>
      <c r="R577">
        <f>O577+K577+I577+G577</f>
        <v>0</v>
      </c>
      <c r="S577">
        <f>R577/11</f>
        <v>0</v>
      </c>
      <c r="T577">
        <f>COUNTIF('résultats bruts'!Q577, 1) + COUNTIF('résultats bruts'!AU577,1) + COUNTIF('résultats bruts'!CW577,1)</f>
        <v>0</v>
      </c>
      <c r="U577">
        <f>T577/3</f>
        <v>0</v>
      </c>
      <c r="V577">
        <f>COUNTIF('résultats bruts'!P577,1) + COUNTIF('résultats bruts'!AS577,1) + COUNTIF('résultats bruts'!DD577,1)</f>
        <v>0</v>
      </c>
      <c r="W577">
        <f>V577/3</f>
        <v>0</v>
      </c>
      <c r="X577">
        <f>T577+V577</f>
        <v>0</v>
      </c>
      <c r="Y577">
        <f>X577/6</f>
        <v>0</v>
      </c>
      <c r="Z577">
        <f>COUNTIF('résultats bruts'!V577, 1) + COUNTIF('résultats bruts'!AT577,1) + COUNTIF('résultats bruts'!CT577,1)</f>
        <v>0</v>
      </c>
      <c r="AA577">
        <f>Z577/3</f>
        <v>0</v>
      </c>
      <c r="AB577">
        <f>COUNTIF('résultats bruts'!W577, 1) + COUNTIF('résultats bruts'!AV577,1) + COUNTIF('résultats bruts'!CZ577,1)</f>
        <v>0</v>
      </c>
      <c r="AC577">
        <f>AB577/3</f>
        <v>0</v>
      </c>
      <c r="AD577">
        <f>AB577+Z577</f>
        <v>0</v>
      </c>
      <c r="AE577">
        <f>AD577/6</f>
        <v>0</v>
      </c>
      <c r="AF577">
        <f>AD577+X577</f>
        <v>0</v>
      </c>
      <c r="AG577">
        <f>AF577/12</f>
        <v>0</v>
      </c>
      <c r="AH577">
        <f>COUNTIF('résultats bruts'!R577, 1) + COUNTIF('résultats bruts'!AW577,1) + COUNTIF('résultats bruts'!CU577,1)</f>
        <v>0</v>
      </c>
      <c r="AI577">
        <f>AH577/3</f>
        <v>0</v>
      </c>
      <c r="AJ577">
        <f>COUNTIF('résultats bruts'!Z577, 1) + COUNTIF('résultats bruts'!AQ577,1) + COUNTIF('résultats bruts'!CS577,1)</f>
        <v>0</v>
      </c>
      <c r="AK577">
        <f>AJ577/3</f>
        <v>0</v>
      </c>
      <c r="AL577">
        <f>AH577+AJ577</f>
        <v>0</v>
      </c>
      <c r="AM577">
        <f>AL577/6</f>
        <v>0</v>
      </c>
      <c r="AN577">
        <f>AL577+AF577</f>
        <v>0</v>
      </c>
      <c r="AO577">
        <f>AN577/18</f>
        <v>0</v>
      </c>
      <c r="AP577">
        <f>COUNTIF('résultats bruts'!Y577, 1) + COUNTIF('résultats bruts'!AY577,1) + COUNTIF('résultats bruts'!DC577,1)</f>
        <v>0</v>
      </c>
      <c r="AQ577">
        <f>AP577/3</f>
        <v>0</v>
      </c>
      <c r="AR577">
        <f>COUNTIF('résultats bruts'!T577, 1) + COUNTIF('résultats bruts'!AR577,1) + COUNTIF('résultats bruts'!DB577,1)</f>
        <v>0</v>
      </c>
      <c r="AS577">
        <f>AR577/3</f>
        <v>0</v>
      </c>
      <c r="AT577">
        <f>AR577+AP577</f>
        <v>0</v>
      </c>
      <c r="AU577">
        <f>AT577/6</f>
        <v>0</v>
      </c>
      <c r="AV577">
        <f>COUNTIF('résultats bruts'!X577, 1) + COUNTIF('résultats bruts'!BB577,1) + COUNTIF('résultats bruts'!DA577,1)</f>
        <v>0</v>
      </c>
      <c r="AW577">
        <f>AV577/3</f>
        <v>0</v>
      </c>
      <c r="AX577">
        <f>COUNTIF('résultats bruts'!AA577, 1) + COUNTIF('résultats bruts'!AX577,1) + COUNTIF('résultats bruts'!CY577,1)</f>
        <v>0</v>
      </c>
      <c r="AY577">
        <f>AX577/3</f>
        <v>0</v>
      </c>
      <c r="AZ577">
        <f>AX577+AV577</f>
        <v>0</v>
      </c>
      <c r="BA577">
        <f>AZ577/6</f>
        <v>0</v>
      </c>
      <c r="BB577">
        <f>AZ577+AT577</f>
        <v>0</v>
      </c>
      <c r="BC577">
        <f>BB577/12</f>
        <v>0</v>
      </c>
      <c r="BD577">
        <f>COUNTIF('résultats bruts'!U577, 1) + COUNTIF('résultats bruts'!AZ577,1) + COUNTIF('résultats bruts'!CX577,1)</f>
        <v>0</v>
      </c>
      <c r="BE577">
        <f>BD577/3</f>
        <v>0</v>
      </c>
      <c r="BF577">
        <f>COUNTIF('résultats bruts'!S577, 1) + COUNTIF('résultats bruts'!BA577,1) + COUNTIF('résultats bruts'!CV577,1)</f>
        <v>0</v>
      </c>
      <c r="BG577">
        <f>BF577/3</f>
        <v>0</v>
      </c>
      <c r="BH577">
        <f>BF577+BD577</f>
        <v>0</v>
      </c>
      <c r="BI577">
        <f>BH577/6</f>
        <v>0</v>
      </c>
      <c r="BJ577">
        <f>BH577+BB577</f>
        <v>0</v>
      </c>
      <c r="BK577">
        <f>BJ577/18</f>
        <v>0</v>
      </c>
      <c r="BL577">
        <f>COUNTIF('résultats bruts'!AB577, 1) + COUNTIF('résultats bruts'!AC577,1) + COUNTIF('résultats bruts'!BC577,1)+ COUNTIF('résultats bruts'!BD577,1)+ COUNTIF('résultats bruts'!DE577,1)+ COUNTIF('résultats bruts'!DF577,1)</f>
        <v>0</v>
      </c>
      <c r="BM577">
        <f>BL577/6</f>
        <v>0</v>
      </c>
      <c r="BN577">
        <f>BJ577+AN577+BL577</f>
        <v>0</v>
      </c>
      <c r="BO577">
        <f>BN577/42</f>
        <v>0</v>
      </c>
      <c r="BP577">
        <f>COUNTIF('résultats bruts'!DS577,1) + COUNTIF('résultats bruts'!DQ577,1)</f>
        <v>0</v>
      </c>
      <c r="BQ577">
        <f>BP577/2</f>
        <v>0</v>
      </c>
      <c r="BR577">
        <f>COUNTIF('résultats bruts'!DR577,1)+COUNTIF('résultats bruts'!DT577,1)</f>
        <v>0</v>
      </c>
      <c r="BS577">
        <f>BR577/2</f>
        <v>0</v>
      </c>
      <c r="BT577">
        <f>'résultats bruts'!AR577</f>
        <v>0</v>
      </c>
      <c r="BU577">
        <f>'résultats bruts'!DR577</f>
        <v>0</v>
      </c>
      <c r="BV577">
        <f>'résultats bruts'!AS577</f>
        <v>0</v>
      </c>
      <c r="BW577">
        <f>'résultats bruts'!DT577</f>
        <v>0</v>
      </c>
      <c r="BX577">
        <f>COUNTIF('résultats bruts'!AI577, 1) + COUNTIF('résultats bruts'!BP577,1) + COUNTIF('résultats bruts'!DG577,1)</f>
        <v>0</v>
      </c>
      <c r="BY577">
        <f>BX577/3</f>
        <v>0</v>
      </c>
      <c r="BZ577">
        <f>COUNTIF('résultats bruts'!AL577, 1) + COUNTIF('résultats bruts'!BN577,1) + COUNTIF('résultats bruts'!DI577,1)</f>
        <v>0</v>
      </c>
      <c r="CA577">
        <f>BZ577/3</f>
        <v>0</v>
      </c>
      <c r="CB577">
        <f>BX577+BZ577</f>
        <v>0</v>
      </c>
      <c r="CC577">
        <f>CB577/6</f>
        <v>0</v>
      </c>
      <c r="CD577">
        <f>COUNTIF('résultats bruts'!AK577, 1) + COUNTIF('résultats bruts'!BR577,1) + COUNTIF('résultats bruts'!DM577,1)</f>
        <v>0</v>
      </c>
      <c r="CE577">
        <f>CD577/3</f>
        <v>0</v>
      </c>
      <c r="CF577">
        <f>COUNTIF('résultats bruts'!AE577, 1) + COUNTIF('résultats bruts'!BL577,1) + COUNTIF('résultats bruts'!DN577,1)</f>
        <v>0</v>
      </c>
      <c r="CG577">
        <f>CF577/3</f>
        <v>0</v>
      </c>
      <c r="CH577">
        <f>CF577+CD577</f>
        <v>0</v>
      </c>
      <c r="CI577">
        <f>CH577/6</f>
        <v>0</v>
      </c>
      <c r="CJ577">
        <f>COUNTIF('résultats bruts'!AJ577, 1) + COUNTIF('résultats bruts'!BM577,1) + COUNTIF('résultats bruts'!DL577,1)</f>
        <v>0</v>
      </c>
      <c r="CK577">
        <f>CJ577/3</f>
        <v>0</v>
      </c>
      <c r="CL577">
        <f>COUNTIF('résultats bruts'!AH577, 1) + COUNTIF('résultats bruts'!BK577,1) + COUNTIF('résultats bruts'!DK577,1)</f>
        <v>0</v>
      </c>
      <c r="CM577">
        <f>CL577/3</f>
        <v>0</v>
      </c>
      <c r="CN577">
        <f>CL577+CJ577</f>
        <v>0</v>
      </c>
      <c r="CO577">
        <f>CN577/6</f>
        <v>0</v>
      </c>
      <c r="CP577">
        <f>COUNTIF('résultats bruts'!AF577, 1) + COUNTIF('résultats bruts'!BO577,1) + COUNTIF('résultats bruts'!DJ577,1)</f>
        <v>0</v>
      </c>
      <c r="CQ577">
        <f>CP577/3</f>
        <v>0</v>
      </c>
      <c r="CR577">
        <f>COUNTIF('résultats bruts'!AG577, 1) + COUNTIF('résultats bruts'!BQ577,1) + COUNTIF('résultats bruts'!DH577,1)</f>
        <v>0</v>
      </c>
      <c r="CS577">
        <f>CR577/3</f>
        <v>0</v>
      </c>
      <c r="CT577">
        <f>CR577+CP577</f>
        <v>0</v>
      </c>
      <c r="CU577">
        <f>CT577/6</f>
        <v>0</v>
      </c>
      <c r="CV577">
        <f>COUNTIF('résultats bruts'!AM577, 1) + COUNTIF('résultats bruts'!AN577,1) + COUNTIF('résultats bruts'!BS577,1) +COUNTIF('résultats bruts'!BT577, 1) + COUNTIF('résultats bruts'!DO577,1) + COUNTIF('résultats bruts'!DP577,1)</f>
        <v>0</v>
      </c>
      <c r="CW577">
        <f>+CV577/6</f>
        <v>0</v>
      </c>
      <c r="CX577">
        <f>CT577+CN577+CH577+CB613</f>
        <v>0</v>
      </c>
      <c r="CY577">
        <f>CX577/30</f>
        <v>0</v>
      </c>
      <c r="CZ577">
        <f>COUNTIF('résultats bruts'!AO577,1)</f>
        <v>0</v>
      </c>
      <c r="DA577">
        <f>COUNTIF('résultats bruts'!AP577,1)</f>
        <v>0</v>
      </c>
      <c r="DB577">
        <f>CZ577+DA577</f>
        <v>0</v>
      </c>
      <c r="DC577">
        <f>DB577/2</f>
        <v>0</v>
      </c>
      <c r="DD577">
        <f>COUNTIF('résultats bruts'!BU577,1)</f>
        <v>0</v>
      </c>
      <c r="DE577">
        <f>COUNTIF('résultats bruts'!BV577,1)</f>
        <v>0</v>
      </c>
      <c r="DF577">
        <f>DD577+DE577</f>
        <v>0</v>
      </c>
      <c r="DG577">
        <f>DD577+DE577</f>
        <v>0</v>
      </c>
      <c r="DH577">
        <f>DG577/2</f>
        <v>0</v>
      </c>
      <c r="DJ577">
        <f>COUNTIF(CD577, 1)</f>
        <v>0</v>
      </c>
      <c r="DK577">
        <f>DB577+DG577+DJ577</f>
        <v>0</v>
      </c>
      <c r="DL577">
        <f>DK577/5</f>
        <v>0</v>
      </c>
      <c r="DM577">
        <f>COUNTIF('résultats bruts'!BG577,1)+COUNTIF('résultats bruts'!BJ577,1)</f>
        <v>0</v>
      </c>
      <c r="DN577">
        <f>DM577/2</f>
        <v>0</v>
      </c>
      <c r="DO577">
        <f>COUNTIF('résultats bruts'!CD577,1)+COUNTIF('résultats bruts'!CF577,1) + COUNTIF('résultats bruts'!CO577,1)+COUNTIF('résultats bruts'!CR577,1)</f>
        <v>0</v>
      </c>
      <c r="DP577">
        <f>DO577/4</f>
        <v>0</v>
      </c>
      <c r="DQ577">
        <f>DM577+DO577</f>
        <v>0</v>
      </c>
      <c r="DR577">
        <f>DQ577/6</f>
        <v>0</v>
      </c>
      <c r="DS577">
        <f>COUNTIF('résultats bruts'!BF577,1)+COUNTIF('résultats bruts'!BI577,1)</f>
        <v>0</v>
      </c>
      <c r="DT577">
        <f>DS577/2</f>
        <v>0</v>
      </c>
      <c r="DU577">
        <f>COUNTIF('résultats bruts'!CE577,1)+COUNTIF('résultats bruts'!CH577,1) + COUNTIF('résultats bruts'!CP577,1)</f>
        <v>0</v>
      </c>
      <c r="DV577">
        <f>DU577/4</f>
        <v>0</v>
      </c>
      <c r="DW577">
        <f>DS577+DU577</f>
        <v>0</v>
      </c>
      <c r="DX577">
        <f>DW577/6</f>
        <v>0</v>
      </c>
      <c r="DY577">
        <f>COUNTIF('résultats bruts'!BE577,1)+COUNTIF('résultats bruts'!BH577,1)</f>
        <v>0</v>
      </c>
      <c r="DZ577">
        <f>DY577/2</f>
        <v>0</v>
      </c>
      <c r="EA577">
        <f>COUNTIF('résultats bruts'!CC577,1)+COUNTIF('résultats bruts'!CG577,1) + COUNTIF('résultats bruts'!CN577,1)</f>
        <v>0</v>
      </c>
      <c r="EB577">
        <f>EA577/3</f>
        <v>0</v>
      </c>
      <c r="EC577">
        <f>EA577+DY577</f>
        <v>0</v>
      </c>
      <c r="ED577">
        <f>EC577/5</f>
        <v>0</v>
      </c>
      <c r="EE577">
        <f>EC577+DW577+DQ577</f>
        <v>0</v>
      </c>
      <c r="EF577">
        <f>EE577/17</f>
        <v>0</v>
      </c>
    </row>
    <row r="578">
      <c r="A578">
        <f>'résultats bruts'!A578</f>
        <v>0</v>
      </c>
      <c r="B578">
        <f>'résultats bruts'!B578</f>
        <v>0</v>
      </c>
      <c r="C578">
        <f>'résultats bruts'!C578</f>
        <v>0</v>
      </c>
      <c r="D578">
        <f>'résultats bruts'!D578</f>
        <v>0</v>
      </c>
      <c r="E578">
        <f>'résultats bruts'!E578</f>
        <v>0</v>
      </c>
      <c r="F578">
        <f>'résultats bruts'!F578</f>
        <v>576</v>
      </c>
      <c r="G578">
        <f>COUNTIF('résultats bruts'!K578,1) +COUNTIF('résultats bruts'!CJ578:CK578,1)+COUNTIF('résultats bruts'!CJ578:CK578,"0A")</f>
        <v>0</v>
      </c>
      <c r="H578">
        <f>G578/3</f>
        <v>0</v>
      </c>
      <c r="I578">
        <f>COUNTIF('résultats bruts'!O578,1) + COUNTIF('résultats bruts'!AD578,1) + COUNTIF('résultats bruts'!CA578,1) + COUNTIF('résultats bruts'!DU578, 1) + COUNTIF('résultats bruts'!DU578,"0B")</f>
        <v>0</v>
      </c>
      <c r="J578">
        <f>I578/4</f>
        <v>0</v>
      </c>
      <c r="K578">
        <f>COUNTIF('résultats bruts'!CJ578:CK578,1)</f>
        <v>0</v>
      </c>
      <c r="L578">
        <f>K578/2</f>
        <v>0</v>
      </c>
      <c r="M578">
        <f>COUNTIF('résultats bruts'!CM578,1)</f>
        <v>0</v>
      </c>
      <c r="N578">
        <f>COUNTIF('résultats bruts'!DU578,1)</f>
        <v>0</v>
      </c>
      <c r="O578">
        <f>M578+N578</f>
        <v>0</v>
      </c>
      <c r="P578">
        <f>O578/2</f>
        <v>0</v>
      </c>
      <c r="Q578">
        <f>COUNTIF('résultats bruts'!CB578, "1A")+COUNTIF('résultats bruts'!CB578, "1B")</f>
        <v>0</v>
      </c>
      <c r="R578">
        <f>O578+K578+I578+G578</f>
        <v>0</v>
      </c>
      <c r="S578">
        <f>R578/11</f>
        <v>0</v>
      </c>
      <c r="T578">
        <f>COUNTIF('résultats bruts'!Q578, 1) + COUNTIF('résultats bruts'!AU578,1) + COUNTIF('résultats bruts'!CW578,1)</f>
        <v>0</v>
      </c>
      <c r="U578">
        <f>T578/3</f>
        <v>0</v>
      </c>
      <c r="V578">
        <f>COUNTIF('résultats bruts'!P578,1) + COUNTIF('résultats bruts'!AS578,1) + COUNTIF('résultats bruts'!DD578,1)</f>
        <v>0</v>
      </c>
      <c r="W578">
        <f>V578/3</f>
        <v>0</v>
      </c>
      <c r="X578">
        <f>T578+V578</f>
        <v>0</v>
      </c>
      <c r="Y578">
        <f>X578/6</f>
        <v>0</v>
      </c>
      <c r="Z578">
        <f>COUNTIF('résultats bruts'!V578, 1) + COUNTIF('résultats bruts'!AT578,1) + COUNTIF('résultats bruts'!CT578,1)</f>
        <v>0</v>
      </c>
      <c r="AA578">
        <f>Z578/3</f>
        <v>0</v>
      </c>
      <c r="AB578">
        <f>COUNTIF('résultats bruts'!W578, 1) + COUNTIF('résultats bruts'!AV578,1) + COUNTIF('résultats bruts'!CZ578,1)</f>
        <v>0</v>
      </c>
      <c r="AC578">
        <f>AB578/3</f>
        <v>0</v>
      </c>
      <c r="AD578">
        <f>AB578+Z578</f>
        <v>0</v>
      </c>
      <c r="AE578">
        <f>AD578/6</f>
        <v>0</v>
      </c>
      <c r="AF578">
        <f>AD578+X578</f>
        <v>0</v>
      </c>
      <c r="AG578">
        <f>AF578/12</f>
        <v>0</v>
      </c>
      <c r="AH578">
        <f>COUNTIF('résultats bruts'!R578, 1) + COUNTIF('résultats bruts'!AW578,1) + COUNTIF('résultats bruts'!CU578,1)</f>
        <v>0</v>
      </c>
      <c r="AI578">
        <f>AH578/3</f>
        <v>0</v>
      </c>
      <c r="AJ578">
        <f>COUNTIF('résultats bruts'!Z578, 1) + COUNTIF('résultats bruts'!AQ578,1) + COUNTIF('résultats bruts'!CS578,1)</f>
        <v>0</v>
      </c>
      <c r="AK578">
        <f>AJ578/3</f>
        <v>0</v>
      </c>
      <c r="AL578">
        <f>AH578+AJ578</f>
        <v>0</v>
      </c>
      <c r="AM578">
        <f>AL578/6</f>
        <v>0</v>
      </c>
      <c r="AN578">
        <f>AL578+AF578</f>
        <v>0</v>
      </c>
      <c r="AO578">
        <f>AN578/18</f>
        <v>0</v>
      </c>
      <c r="AP578">
        <f>COUNTIF('résultats bruts'!Y578, 1) + COUNTIF('résultats bruts'!AY578,1) + COUNTIF('résultats bruts'!DC578,1)</f>
        <v>0</v>
      </c>
      <c r="AQ578">
        <f>AP578/3</f>
        <v>0</v>
      </c>
      <c r="AR578">
        <f>COUNTIF('résultats bruts'!T578, 1) + COUNTIF('résultats bruts'!AR578,1) + COUNTIF('résultats bruts'!DB578,1)</f>
        <v>0</v>
      </c>
      <c r="AS578">
        <f>AR578/3</f>
        <v>0</v>
      </c>
      <c r="AT578">
        <f>AR578+AP578</f>
        <v>0</v>
      </c>
      <c r="AU578">
        <f>AT578/6</f>
        <v>0</v>
      </c>
      <c r="AV578">
        <f>COUNTIF('résultats bruts'!X578, 1) + COUNTIF('résultats bruts'!BB578,1) + COUNTIF('résultats bruts'!DA578,1)</f>
        <v>0</v>
      </c>
      <c r="AW578">
        <f>AV578/3</f>
        <v>0</v>
      </c>
      <c r="AX578">
        <f>COUNTIF('résultats bruts'!AA578, 1) + COUNTIF('résultats bruts'!AX578,1) + COUNTIF('résultats bruts'!CY578,1)</f>
        <v>0</v>
      </c>
      <c r="AY578">
        <f>AX578/3</f>
        <v>0</v>
      </c>
      <c r="AZ578">
        <f>AX578+AV578</f>
        <v>0</v>
      </c>
      <c r="BA578">
        <f>AZ578/6</f>
        <v>0</v>
      </c>
      <c r="BB578">
        <f>AZ578+AT578</f>
        <v>0</v>
      </c>
      <c r="BC578">
        <f>BB578/12</f>
        <v>0</v>
      </c>
      <c r="BD578">
        <f>COUNTIF('résultats bruts'!U578, 1) + COUNTIF('résultats bruts'!AZ578,1) + COUNTIF('résultats bruts'!CX578,1)</f>
        <v>0</v>
      </c>
      <c r="BE578">
        <f>BD578/3</f>
        <v>0</v>
      </c>
      <c r="BF578">
        <f>COUNTIF('résultats bruts'!S578, 1) + COUNTIF('résultats bruts'!BA578,1) + COUNTIF('résultats bruts'!CV578,1)</f>
        <v>0</v>
      </c>
      <c r="BG578">
        <f>BF578/3</f>
        <v>0</v>
      </c>
      <c r="BH578">
        <f>BF578+BD578</f>
        <v>0</v>
      </c>
      <c r="BI578">
        <f>BH578/6</f>
        <v>0</v>
      </c>
      <c r="BJ578">
        <f>BH578+BB578</f>
        <v>0</v>
      </c>
      <c r="BK578">
        <f>BJ578/18</f>
        <v>0</v>
      </c>
      <c r="BL578">
        <f>COUNTIF('résultats bruts'!AB578, 1) + COUNTIF('résultats bruts'!AC578,1) + COUNTIF('résultats bruts'!BC578,1)+ COUNTIF('résultats bruts'!BD578,1)+ COUNTIF('résultats bruts'!DE578,1)+ COUNTIF('résultats bruts'!DF578,1)</f>
        <v>0</v>
      </c>
      <c r="BM578">
        <f>BL578/6</f>
        <v>0</v>
      </c>
      <c r="BN578">
        <f>BJ578+AN578+BL578</f>
        <v>0</v>
      </c>
      <c r="BO578">
        <f>BN578/42</f>
        <v>0</v>
      </c>
      <c r="BP578">
        <f>COUNTIF('résultats bruts'!DS578,1) + COUNTIF('résultats bruts'!DQ578,1)</f>
        <v>0</v>
      </c>
      <c r="BQ578">
        <f>BP578/2</f>
        <v>0</v>
      </c>
      <c r="BR578">
        <f>COUNTIF('résultats bruts'!DR578,1)+COUNTIF('résultats bruts'!DT578,1)</f>
        <v>0</v>
      </c>
      <c r="BS578">
        <f>BR578/2</f>
        <v>0</v>
      </c>
      <c r="BT578">
        <f>'résultats bruts'!AR578</f>
        <v>0</v>
      </c>
      <c r="BU578">
        <f>'résultats bruts'!DR578</f>
        <v>0</v>
      </c>
      <c r="BV578">
        <f>'résultats bruts'!AS578</f>
        <v>0</v>
      </c>
      <c r="BW578">
        <f>'résultats bruts'!DT578</f>
        <v>0</v>
      </c>
      <c r="BX578">
        <f>COUNTIF('résultats bruts'!AI578, 1) + COUNTIF('résultats bruts'!BP578,1) + COUNTIF('résultats bruts'!DG578,1)</f>
        <v>0</v>
      </c>
      <c r="BY578">
        <f>BX578/3</f>
        <v>0</v>
      </c>
      <c r="BZ578">
        <f>COUNTIF('résultats bruts'!AL578, 1) + COUNTIF('résultats bruts'!BN578,1) + COUNTIF('résultats bruts'!DI578,1)</f>
        <v>0</v>
      </c>
      <c r="CA578">
        <f>BZ578/3</f>
        <v>0</v>
      </c>
      <c r="CB578">
        <f>BX578+BZ578</f>
        <v>0</v>
      </c>
      <c r="CC578">
        <f>CB578/6</f>
        <v>0</v>
      </c>
      <c r="CD578">
        <f>COUNTIF('résultats bruts'!AK578, 1) + COUNTIF('résultats bruts'!BR578,1) + COUNTIF('résultats bruts'!DM578,1)</f>
        <v>0</v>
      </c>
      <c r="CE578">
        <f>CD578/3</f>
        <v>0</v>
      </c>
      <c r="CF578">
        <f>COUNTIF('résultats bruts'!AE578, 1) + COUNTIF('résultats bruts'!BL578,1) + COUNTIF('résultats bruts'!DN578,1)</f>
        <v>0</v>
      </c>
      <c r="CG578">
        <f>CF578/3</f>
        <v>0</v>
      </c>
      <c r="CH578">
        <f>CF578+CD578</f>
        <v>0</v>
      </c>
      <c r="CI578">
        <f>CH578/6</f>
        <v>0</v>
      </c>
      <c r="CJ578">
        <f>COUNTIF('résultats bruts'!AJ578, 1) + COUNTIF('résultats bruts'!BM578,1) + COUNTIF('résultats bruts'!DL578,1)</f>
        <v>0</v>
      </c>
      <c r="CK578">
        <f>CJ578/3</f>
        <v>0</v>
      </c>
      <c r="CL578">
        <f>COUNTIF('résultats bruts'!AH578, 1) + COUNTIF('résultats bruts'!BK578,1) + COUNTIF('résultats bruts'!DK578,1)</f>
        <v>0</v>
      </c>
      <c r="CM578">
        <f>CL578/3</f>
        <v>0</v>
      </c>
      <c r="CN578">
        <f>CL578+CJ578</f>
        <v>0</v>
      </c>
      <c r="CO578">
        <f>CN578/6</f>
        <v>0</v>
      </c>
      <c r="CP578">
        <f>COUNTIF('résultats bruts'!AF578, 1) + COUNTIF('résultats bruts'!BO578,1) + COUNTIF('résultats bruts'!DJ578,1)</f>
        <v>0</v>
      </c>
      <c r="CQ578">
        <f>CP578/3</f>
        <v>0</v>
      </c>
      <c r="CR578">
        <f>COUNTIF('résultats bruts'!AG578, 1) + COUNTIF('résultats bruts'!BQ578,1) + COUNTIF('résultats bruts'!DH578,1)</f>
        <v>0</v>
      </c>
      <c r="CS578">
        <f>CR578/3</f>
        <v>0</v>
      </c>
      <c r="CT578">
        <f>CR578+CP578</f>
        <v>0</v>
      </c>
      <c r="CU578">
        <f>CT578/6</f>
        <v>0</v>
      </c>
      <c r="CV578">
        <f>COUNTIF('résultats bruts'!AM578, 1) + COUNTIF('résultats bruts'!AN578,1) + COUNTIF('résultats bruts'!BS578,1) +COUNTIF('résultats bruts'!BT578, 1) + COUNTIF('résultats bruts'!DO578,1) + COUNTIF('résultats bruts'!DP578,1)</f>
        <v>0</v>
      </c>
      <c r="CW578">
        <f>+CV578/6</f>
        <v>0</v>
      </c>
      <c r="CX578">
        <f>CT578+CN578+CH578+CB614</f>
        <v>0</v>
      </c>
      <c r="CY578">
        <f>CX578/30</f>
        <v>0</v>
      </c>
      <c r="CZ578">
        <f>COUNTIF('résultats bruts'!AO578,1)</f>
        <v>0</v>
      </c>
      <c r="DA578">
        <f>COUNTIF('résultats bruts'!AP578,1)</f>
        <v>0</v>
      </c>
      <c r="DB578">
        <f>CZ578+DA578</f>
        <v>0</v>
      </c>
      <c r="DC578">
        <f>DB578/2</f>
        <v>0</v>
      </c>
      <c r="DD578">
        <f>COUNTIF('résultats bruts'!BU578,1)</f>
        <v>0</v>
      </c>
      <c r="DE578">
        <f>COUNTIF('résultats bruts'!BV578,1)</f>
        <v>0</v>
      </c>
      <c r="DF578">
        <f>DD578+DE578</f>
        <v>0</v>
      </c>
      <c r="DG578">
        <f>DD578+DE578</f>
        <v>0</v>
      </c>
      <c r="DH578">
        <f>DG578/2</f>
        <v>0</v>
      </c>
      <c r="DJ578">
        <f>COUNTIF(CD578, 1)</f>
        <v>0</v>
      </c>
      <c r="DK578">
        <f>DB578+DG578+DJ578</f>
        <v>0</v>
      </c>
      <c r="DL578">
        <f>DK578/5</f>
        <v>0</v>
      </c>
      <c r="DM578">
        <f>COUNTIF('résultats bruts'!BG578,1)+COUNTIF('résultats bruts'!BJ578,1)</f>
        <v>0</v>
      </c>
      <c r="DN578">
        <f>DM578/2</f>
        <v>0</v>
      </c>
      <c r="DO578">
        <f>COUNTIF('résultats bruts'!CD578,1)+COUNTIF('résultats bruts'!CF578,1) + COUNTIF('résultats bruts'!CO578,1)+COUNTIF('résultats bruts'!CR578,1)</f>
        <v>0</v>
      </c>
      <c r="DP578">
        <f>DO578/4</f>
        <v>0</v>
      </c>
      <c r="DQ578">
        <f>DM578+DO578</f>
        <v>0</v>
      </c>
      <c r="DR578">
        <f>DQ578/6</f>
        <v>0</v>
      </c>
      <c r="DS578">
        <f>COUNTIF('résultats bruts'!BF578,1)+COUNTIF('résultats bruts'!BI578,1)</f>
        <v>0</v>
      </c>
      <c r="DT578">
        <f>DS578/2</f>
        <v>0</v>
      </c>
      <c r="DU578">
        <f>COUNTIF('résultats bruts'!CE578,1)+COUNTIF('résultats bruts'!CH578,1) + COUNTIF('résultats bruts'!CP578,1)</f>
        <v>0</v>
      </c>
      <c r="DV578">
        <f>DU578/4</f>
        <v>0</v>
      </c>
      <c r="DW578">
        <f>DS578+DU578</f>
        <v>0</v>
      </c>
      <c r="DX578">
        <f>DW578/6</f>
        <v>0</v>
      </c>
      <c r="DY578">
        <f>COUNTIF('résultats bruts'!BE578,1)+COUNTIF('résultats bruts'!BH578,1)</f>
        <v>0</v>
      </c>
      <c r="DZ578">
        <f>DY578/2</f>
        <v>0</v>
      </c>
      <c r="EA578">
        <f>COUNTIF('résultats bruts'!CC578,1)+COUNTIF('résultats bruts'!CG578,1) + COUNTIF('résultats bruts'!CN578,1)</f>
        <v>0</v>
      </c>
      <c r="EB578">
        <f>EA578/3</f>
        <v>0</v>
      </c>
      <c r="EC578">
        <f>EA578+DY578</f>
        <v>0</v>
      </c>
      <c r="ED578">
        <f>EC578/5</f>
        <v>0</v>
      </c>
      <c r="EE578">
        <f>EC578+DW578+DQ578</f>
        <v>0</v>
      </c>
      <c r="EF578">
        <f>EE578/17</f>
        <v>0</v>
      </c>
    </row>
    <row r="579">
      <c r="A579">
        <f>'résultats bruts'!A579</f>
        <v>0</v>
      </c>
      <c r="B579">
        <f>'résultats bruts'!B579</f>
        <v>0</v>
      </c>
      <c r="C579">
        <f>'résultats bruts'!C579</f>
        <v>0</v>
      </c>
      <c r="D579">
        <f>'résultats bruts'!D579</f>
        <v>0</v>
      </c>
      <c r="E579">
        <f>'résultats bruts'!E579</f>
        <v>0</v>
      </c>
      <c r="F579">
        <f>'résultats bruts'!F579</f>
        <v>577</v>
      </c>
      <c r="G579">
        <f>COUNTIF('résultats bruts'!K579,1) +COUNTIF('résultats bruts'!CJ579:CK579,1)+COUNTIF('résultats bruts'!CJ579:CK579,"0A")</f>
        <v>0</v>
      </c>
      <c r="H579">
        <f>G579/3</f>
        <v>0</v>
      </c>
      <c r="I579">
        <f>COUNTIF('résultats bruts'!O579,1) + COUNTIF('résultats bruts'!AD579,1) + COUNTIF('résultats bruts'!CA579,1) + COUNTIF('résultats bruts'!DU579, 1) + COUNTIF('résultats bruts'!DU579,"0B")</f>
        <v>0</v>
      </c>
      <c r="J579">
        <f>I579/4</f>
        <v>0</v>
      </c>
      <c r="K579">
        <f>COUNTIF('résultats bruts'!CJ579:CK579,1)</f>
        <v>0</v>
      </c>
      <c r="L579">
        <f>K579/2</f>
        <v>0</v>
      </c>
      <c r="M579">
        <f>COUNTIF('résultats bruts'!CM579,1)</f>
        <v>0</v>
      </c>
      <c r="N579">
        <f>COUNTIF('résultats bruts'!DU579,1)</f>
        <v>0</v>
      </c>
      <c r="O579">
        <f>M579+N579</f>
        <v>0</v>
      </c>
      <c r="P579">
        <f>O579/2</f>
        <v>0</v>
      </c>
      <c r="Q579">
        <f>COUNTIF('résultats bruts'!CB579, "1A")+COUNTIF('résultats bruts'!CB579, "1B")</f>
        <v>0</v>
      </c>
      <c r="R579">
        <f>O579+K579+I579+G579</f>
        <v>0</v>
      </c>
      <c r="S579">
        <f>R579/11</f>
        <v>0</v>
      </c>
      <c r="T579">
        <f>COUNTIF('résultats bruts'!Q579, 1) + COUNTIF('résultats bruts'!AU579,1) + COUNTIF('résultats bruts'!CW579,1)</f>
        <v>0</v>
      </c>
      <c r="U579">
        <f>T579/3</f>
        <v>0</v>
      </c>
      <c r="V579">
        <f>COUNTIF('résultats bruts'!P579,1) + COUNTIF('résultats bruts'!AS579,1) + COUNTIF('résultats bruts'!DD579,1)</f>
        <v>0</v>
      </c>
      <c r="W579">
        <f>V579/3</f>
        <v>0</v>
      </c>
      <c r="X579">
        <f>T579+V579</f>
        <v>0</v>
      </c>
      <c r="Y579">
        <f>X579/6</f>
        <v>0</v>
      </c>
      <c r="Z579">
        <f>COUNTIF('résultats bruts'!V579, 1) + COUNTIF('résultats bruts'!AT579,1) + COUNTIF('résultats bruts'!CT579,1)</f>
        <v>0</v>
      </c>
      <c r="AA579">
        <f>Z579/3</f>
        <v>0</v>
      </c>
      <c r="AB579">
        <f>COUNTIF('résultats bruts'!W579, 1) + COUNTIF('résultats bruts'!AV579,1) + COUNTIF('résultats bruts'!CZ579,1)</f>
        <v>0</v>
      </c>
      <c r="AC579">
        <f>AB579/3</f>
        <v>0</v>
      </c>
      <c r="AD579">
        <f>AB579+Z579</f>
        <v>0</v>
      </c>
      <c r="AE579">
        <f>AD579/6</f>
        <v>0</v>
      </c>
      <c r="AF579">
        <f>AD579+X579</f>
        <v>0</v>
      </c>
      <c r="AG579">
        <f>AF579/12</f>
        <v>0</v>
      </c>
      <c r="AH579">
        <f>COUNTIF('résultats bruts'!R579, 1) + COUNTIF('résultats bruts'!AW579,1) + COUNTIF('résultats bruts'!CU579,1)</f>
        <v>0</v>
      </c>
      <c r="AI579">
        <f>AH579/3</f>
        <v>0</v>
      </c>
      <c r="AJ579">
        <f>COUNTIF('résultats bruts'!Z579, 1) + COUNTIF('résultats bruts'!AQ579,1) + COUNTIF('résultats bruts'!CS579,1)</f>
        <v>0</v>
      </c>
      <c r="AK579">
        <f>AJ579/3</f>
        <v>0</v>
      </c>
      <c r="AL579">
        <f>AH579+AJ579</f>
        <v>0</v>
      </c>
      <c r="AM579">
        <f>AL579/6</f>
        <v>0</v>
      </c>
      <c r="AN579">
        <f>AL579+AF579</f>
        <v>0</v>
      </c>
      <c r="AO579">
        <f>AN579/18</f>
        <v>0</v>
      </c>
      <c r="AP579">
        <f>COUNTIF('résultats bruts'!Y579, 1) + COUNTIF('résultats bruts'!AY579,1) + COUNTIF('résultats bruts'!DC579,1)</f>
        <v>0</v>
      </c>
      <c r="AQ579">
        <f>AP579/3</f>
        <v>0</v>
      </c>
      <c r="AR579">
        <f>COUNTIF('résultats bruts'!T579, 1) + COUNTIF('résultats bruts'!AR579,1) + COUNTIF('résultats bruts'!DB579,1)</f>
        <v>0</v>
      </c>
      <c r="AS579">
        <f>AR579/3</f>
        <v>0</v>
      </c>
      <c r="AT579">
        <f>AR579+AP579</f>
        <v>0</v>
      </c>
      <c r="AU579">
        <f>AT579/6</f>
        <v>0</v>
      </c>
      <c r="AV579">
        <f>COUNTIF('résultats bruts'!X579, 1) + COUNTIF('résultats bruts'!BB579,1) + COUNTIF('résultats bruts'!DA579,1)</f>
        <v>0</v>
      </c>
      <c r="AW579">
        <f>AV579/3</f>
        <v>0</v>
      </c>
      <c r="AX579">
        <f>COUNTIF('résultats bruts'!AA579, 1) + COUNTIF('résultats bruts'!AX579,1) + COUNTIF('résultats bruts'!CY579,1)</f>
        <v>0</v>
      </c>
      <c r="AY579">
        <f>AX579/3</f>
        <v>0</v>
      </c>
      <c r="AZ579">
        <f>AX579+AV579</f>
        <v>0</v>
      </c>
      <c r="BA579">
        <f>AZ579/6</f>
        <v>0</v>
      </c>
      <c r="BB579">
        <f>AZ579+AT579</f>
        <v>0</v>
      </c>
      <c r="BC579">
        <f>BB579/12</f>
        <v>0</v>
      </c>
      <c r="BD579">
        <f>COUNTIF('résultats bruts'!U579, 1) + COUNTIF('résultats bruts'!AZ579,1) + COUNTIF('résultats bruts'!CX579,1)</f>
        <v>0</v>
      </c>
      <c r="BE579">
        <f>BD579/3</f>
        <v>0</v>
      </c>
      <c r="BF579">
        <f>COUNTIF('résultats bruts'!S579, 1) + COUNTIF('résultats bruts'!BA579,1) + COUNTIF('résultats bruts'!CV579,1)</f>
        <v>0</v>
      </c>
      <c r="BG579">
        <f>BF579/3</f>
        <v>0</v>
      </c>
      <c r="BH579">
        <f>BF579+BD579</f>
        <v>0</v>
      </c>
      <c r="BI579">
        <f>BH579/6</f>
        <v>0</v>
      </c>
      <c r="BJ579">
        <f>BH579+BB579</f>
        <v>0</v>
      </c>
      <c r="BK579">
        <f>BJ579/18</f>
        <v>0</v>
      </c>
      <c r="BL579">
        <f>COUNTIF('résultats bruts'!AB579, 1) + COUNTIF('résultats bruts'!AC579,1) + COUNTIF('résultats bruts'!BC579,1)+ COUNTIF('résultats bruts'!BD579,1)+ COUNTIF('résultats bruts'!DE579,1)+ COUNTIF('résultats bruts'!DF579,1)</f>
        <v>0</v>
      </c>
      <c r="BM579">
        <f>BL579/6</f>
        <v>0</v>
      </c>
      <c r="BN579">
        <f>BJ579+AN579+BL579</f>
        <v>0</v>
      </c>
      <c r="BO579">
        <f>BN579/42</f>
        <v>0</v>
      </c>
      <c r="BP579">
        <f>COUNTIF('résultats bruts'!DS579,1) + COUNTIF('résultats bruts'!DQ579,1)</f>
        <v>0</v>
      </c>
      <c r="BQ579">
        <f>BP579/2</f>
        <v>0</v>
      </c>
      <c r="BR579">
        <f>COUNTIF('résultats bruts'!DR579,1)+COUNTIF('résultats bruts'!DT579,1)</f>
        <v>0</v>
      </c>
      <c r="BS579">
        <f>BR579/2</f>
        <v>0</v>
      </c>
      <c r="BT579">
        <f>'résultats bruts'!AR579</f>
        <v>0</v>
      </c>
      <c r="BU579">
        <f>'résultats bruts'!DR579</f>
        <v>0</v>
      </c>
      <c r="BV579">
        <f>'résultats bruts'!AS579</f>
        <v>0</v>
      </c>
      <c r="BW579">
        <f>'résultats bruts'!DT579</f>
        <v>0</v>
      </c>
      <c r="BX579">
        <f>COUNTIF('résultats bruts'!AI579, 1) + COUNTIF('résultats bruts'!BP579,1) + COUNTIF('résultats bruts'!DG579,1)</f>
        <v>0</v>
      </c>
      <c r="BY579">
        <f>BX579/3</f>
        <v>0</v>
      </c>
      <c r="BZ579">
        <f>COUNTIF('résultats bruts'!AL579, 1) + COUNTIF('résultats bruts'!BN579,1) + COUNTIF('résultats bruts'!DI579,1)</f>
        <v>0</v>
      </c>
      <c r="CA579">
        <f>BZ579/3</f>
        <v>0</v>
      </c>
      <c r="CB579">
        <f>BX579+BZ579</f>
        <v>0</v>
      </c>
      <c r="CC579">
        <f>CB579/6</f>
        <v>0</v>
      </c>
      <c r="CD579">
        <f>COUNTIF('résultats bruts'!AK579, 1) + COUNTIF('résultats bruts'!BR579,1) + COUNTIF('résultats bruts'!DM579,1)</f>
        <v>0</v>
      </c>
      <c r="CE579">
        <f>CD579/3</f>
        <v>0</v>
      </c>
      <c r="CF579">
        <f>COUNTIF('résultats bruts'!AE579, 1) + COUNTIF('résultats bruts'!BL579,1) + COUNTIF('résultats bruts'!DN579,1)</f>
        <v>0</v>
      </c>
      <c r="CG579">
        <f>CF579/3</f>
        <v>0</v>
      </c>
      <c r="CH579">
        <f>CF579+CD579</f>
        <v>0</v>
      </c>
      <c r="CI579">
        <f>CH579/6</f>
        <v>0</v>
      </c>
      <c r="CJ579">
        <f>COUNTIF('résultats bruts'!AJ579, 1) + COUNTIF('résultats bruts'!BM579,1) + COUNTIF('résultats bruts'!DL579,1)</f>
        <v>0</v>
      </c>
      <c r="CK579">
        <f>CJ579/3</f>
        <v>0</v>
      </c>
      <c r="CL579">
        <f>COUNTIF('résultats bruts'!AH579, 1) + COUNTIF('résultats bruts'!BK579,1) + COUNTIF('résultats bruts'!DK579,1)</f>
        <v>0</v>
      </c>
      <c r="CM579">
        <f>CL579/3</f>
        <v>0</v>
      </c>
      <c r="CN579">
        <f>CL579+CJ579</f>
        <v>0</v>
      </c>
      <c r="CO579">
        <f>CN579/6</f>
        <v>0</v>
      </c>
      <c r="CP579">
        <f>COUNTIF('résultats bruts'!AF579, 1) + COUNTIF('résultats bruts'!BO579,1) + COUNTIF('résultats bruts'!DJ579,1)</f>
        <v>0</v>
      </c>
      <c r="CQ579">
        <f>CP579/3</f>
        <v>0</v>
      </c>
      <c r="CR579">
        <f>COUNTIF('résultats bruts'!AG579, 1) + COUNTIF('résultats bruts'!BQ579,1) + COUNTIF('résultats bruts'!DH579,1)</f>
        <v>0</v>
      </c>
      <c r="CS579">
        <f>CR579/3</f>
        <v>0</v>
      </c>
      <c r="CT579">
        <f>CR579+CP579</f>
        <v>0</v>
      </c>
      <c r="CU579">
        <f>CT579/6</f>
        <v>0</v>
      </c>
      <c r="CV579">
        <f>COUNTIF('résultats bruts'!AM579, 1) + COUNTIF('résultats bruts'!AN579,1) + COUNTIF('résultats bruts'!BS579,1) +COUNTIF('résultats bruts'!BT579, 1) + COUNTIF('résultats bruts'!DO579,1) + COUNTIF('résultats bruts'!DP579,1)</f>
        <v>0</v>
      </c>
      <c r="CW579">
        <f>+CV579/6</f>
        <v>0</v>
      </c>
      <c r="CX579">
        <f>CT579+CN579+CH579+CB615</f>
        <v>0</v>
      </c>
      <c r="CY579">
        <f>CX579/30</f>
        <v>0</v>
      </c>
      <c r="CZ579">
        <f>COUNTIF('résultats bruts'!AO579,1)</f>
        <v>0</v>
      </c>
      <c r="DA579">
        <f>COUNTIF('résultats bruts'!AP579,1)</f>
        <v>0</v>
      </c>
      <c r="DB579">
        <f>CZ579+DA579</f>
        <v>0</v>
      </c>
      <c r="DC579">
        <f>DB579/2</f>
        <v>0</v>
      </c>
      <c r="DD579">
        <f>COUNTIF('résultats bruts'!BU579,1)</f>
        <v>0</v>
      </c>
      <c r="DE579">
        <f>COUNTIF('résultats bruts'!BV579,1)</f>
        <v>0</v>
      </c>
      <c r="DF579">
        <f>DD579+DE579</f>
        <v>0</v>
      </c>
      <c r="DG579">
        <f>DD579+DE579</f>
        <v>0</v>
      </c>
      <c r="DH579">
        <f>DG579/2</f>
        <v>0</v>
      </c>
      <c r="DJ579">
        <f>COUNTIF(CD579, 1)</f>
        <v>0</v>
      </c>
      <c r="DK579">
        <f>DB579+DG579+DJ579</f>
        <v>0</v>
      </c>
      <c r="DL579">
        <f>DK579/5</f>
        <v>0</v>
      </c>
      <c r="DM579">
        <f>COUNTIF('résultats bruts'!BG579,1)+COUNTIF('résultats bruts'!BJ579,1)</f>
        <v>0</v>
      </c>
      <c r="DN579">
        <f>DM579/2</f>
        <v>0</v>
      </c>
      <c r="DO579">
        <f>COUNTIF('résultats bruts'!CD579,1)+COUNTIF('résultats bruts'!CF579,1) + COUNTIF('résultats bruts'!CO579,1)+COUNTIF('résultats bruts'!CR579,1)</f>
        <v>0</v>
      </c>
      <c r="DP579">
        <f>DO579/4</f>
        <v>0</v>
      </c>
      <c r="DQ579">
        <f>DM579+DO579</f>
        <v>0</v>
      </c>
      <c r="DR579">
        <f>DQ579/6</f>
        <v>0</v>
      </c>
      <c r="DS579">
        <f>COUNTIF('résultats bruts'!BF579,1)+COUNTIF('résultats bruts'!BI579,1)</f>
        <v>0</v>
      </c>
      <c r="DT579">
        <f>DS579/2</f>
        <v>0</v>
      </c>
      <c r="DU579">
        <f>COUNTIF('résultats bruts'!CE579,1)+COUNTIF('résultats bruts'!CH579,1) + COUNTIF('résultats bruts'!CP579,1)</f>
        <v>0</v>
      </c>
      <c r="DV579">
        <f>DU579/4</f>
        <v>0</v>
      </c>
      <c r="DW579">
        <f>DS579+DU579</f>
        <v>0</v>
      </c>
      <c r="DX579">
        <f>DW579/6</f>
        <v>0</v>
      </c>
      <c r="DY579">
        <f>COUNTIF('résultats bruts'!BE579,1)+COUNTIF('résultats bruts'!BH579,1)</f>
        <v>0</v>
      </c>
      <c r="DZ579">
        <f>DY579/2</f>
        <v>0</v>
      </c>
      <c r="EA579">
        <f>COUNTIF('résultats bruts'!CC579,1)+COUNTIF('résultats bruts'!CG579,1) + COUNTIF('résultats bruts'!CN579,1)</f>
        <v>0</v>
      </c>
      <c r="EB579">
        <f>EA579/3</f>
        <v>0</v>
      </c>
      <c r="EC579">
        <f>EA579+DY579</f>
        <v>0</v>
      </c>
      <c r="ED579">
        <f>EC579/5</f>
        <v>0</v>
      </c>
      <c r="EE579">
        <f>EC579+DW579+DQ579</f>
        <v>0</v>
      </c>
      <c r="EF579">
        <f>EE579/17</f>
        <v>0</v>
      </c>
    </row>
    <row r="580">
      <c r="A580">
        <f>'résultats bruts'!A580</f>
        <v>0</v>
      </c>
      <c r="B580">
        <f>'résultats bruts'!B580</f>
        <v>0</v>
      </c>
      <c r="C580">
        <f>'résultats bruts'!C580</f>
        <v>0</v>
      </c>
      <c r="D580">
        <f>'résultats bruts'!D580</f>
        <v>0</v>
      </c>
      <c r="E580">
        <f>'résultats bruts'!E580</f>
        <v>0</v>
      </c>
      <c r="F580">
        <f>'résultats bruts'!F580</f>
        <v>578</v>
      </c>
      <c r="G580">
        <f>COUNTIF('résultats bruts'!K580,1) +COUNTIF('résultats bruts'!CJ580:CK580,1)+COUNTIF('résultats bruts'!CJ580:CK580,"0A")</f>
        <v>0</v>
      </c>
      <c r="H580">
        <f>G580/3</f>
        <v>0</v>
      </c>
      <c r="I580">
        <f>COUNTIF('résultats bruts'!O580,1) + COUNTIF('résultats bruts'!AD580,1) + COUNTIF('résultats bruts'!CA580,1) + COUNTIF('résultats bruts'!DU580, 1) + COUNTIF('résultats bruts'!DU580,"0B")</f>
        <v>0</v>
      </c>
      <c r="J580">
        <f>I580/4</f>
        <v>0</v>
      </c>
      <c r="K580">
        <f>COUNTIF('résultats bruts'!CJ580:CK580,1)</f>
        <v>0</v>
      </c>
      <c r="L580">
        <f>K580/2</f>
        <v>0</v>
      </c>
      <c r="M580">
        <f>COUNTIF('résultats bruts'!CM580,1)</f>
        <v>0</v>
      </c>
      <c r="N580">
        <f>COUNTIF('résultats bruts'!DU580,1)</f>
        <v>0</v>
      </c>
      <c r="O580">
        <f>M580+N580</f>
        <v>0</v>
      </c>
      <c r="P580">
        <f>O580/2</f>
        <v>0</v>
      </c>
      <c r="Q580">
        <f>COUNTIF('résultats bruts'!CB580, "1A")+COUNTIF('résultats bruts'!CB580, "1B")</f>
        <v>0</v>
      </c>
      <c r="R580">
        <f>O580+K580+I580+G580</f>
        <v>0</v>
      </c>
      <c r="S580">
        <f>R580/11</f>
        <v>0</v>
      </c>
      <c r="T580">
        <f>COUNTIF('résultats bruts'!Q580, 1) + COUNTIF('résultats bruts'!AU580,1) + COUNTIF('résultats bruts'!CW580,1)</f>
        <v>0</v>
      </c>
      <c r="U580">
        <f>T580/3</f>
        <v>0</v>
      </c>
      <c r="V580">
        <f>COUNTIF('résultats bruts'!P580,1) + COUNTIF('résultats bruts'!AS580,1) + COUNTIF('résultats bruts'!DD580,1)</f>
        <v>0</v>
      </c>
      <c r="W580">
        <f>V580/3</f>
        <v>0</v>
      </c>
      <c r="X580">
        <f>T580+V580</f>
        <v>0</v>
      </c>
      <c r="Y580">
        <f>X580/6</f>
        <v>0</v>
      </c>
      <c r="Z580">
        <f>COUNTIF('résultats bruts'!V580, 1) + COUNTIF('résultats bruts'!AT580,1) + COUNTIF('résultats bruts'!CT580,1)</f>
        <v>0</v>
      </c>
      <c r="AA580">
        <f>Z580/3</f>
        <v>0</v>
      </c>
      <c r="AB580">
        <f>COUNTIF('résultats bruts'!W580, 1) + COUNTIF('résultats bruts'!AV580,1) + COUNTIF('résultats bruts'!CZ580,1)</f>
        <v>0</v>
      </c>
      <c r="AC580">
        <f>AB580/3</f>
        <v>0</v>
      </c>
      <c r="AD580">
        <f>AB580+Z580</f>
        <v>0</v>
      </c>
      <c r="AE580">
        <f>AD580/6</f>
        <v>0</v>
      </c>
      <c r="AF580">
        <f>AD580+X580</f>
        <v>0</v>
      </c>
      <c r="AG580">
        <f>AF580/12</f>
        <v>0</v>
      </c>
      <c r="AH580">
        <f>COUNTIF('résultats bruts'!R580, 1) + COUNTIF('résultats bruts'!AW580,1) + COUNTIF('résultats bruts'!CU580,1)</f>
        <v>0</v>
      </c>
      <c r="AI580">
        <f>AH580/3</f>
        <v>0</v>
      </c>
      <c r="AJ580">
        <f>COUNTIF('résultats bruts'!Z580, 1) + COUNTIF('résultats bruts'!AQ580,1) + COUNTIF('résultats bruts'!CS580,1)</f>
        <v>0</v>
      </c>
      <c r="AK580">
        <f>AJ580/3</f>
        <v>0</v>
      </c>
      <c r="AL580">
        <f>AH580+AJ580</f>
        <v>0</v>
      </c>
      <c r="AM580">
        <f>AL580/6</f>
        <v>0</v>
      </c>
      <c r="AN580">
        <f>AL580+AF580</f>
        <v>0</v>
      </c>
      <c r="AO580">
        <f>AN580/18</f>
        <v>0</v>
      </c>
      <c r="AP580">
        <f>COUNTIF('résultats bruts'!Y580, 1) + COUNTIF('résultats bruts'!AY580,1) + COUNTIF('résultats bruts'!DC580,1)</f>
        <v>0</v>
      </c>
      <c r="AQ580">
        <f>AP580/3</f>
        <v>0</v>
      </c>
      <c r="AR580">
        <f>COUNTIF('résultats bruts'!T580, 1) + COUNTIF('résultats bruts'!AR580,1) + COUNTIF('résultats bruts'!DB580,1)</f>
        <v>0</v>
      </c>
      <c r="AS580">
        <f>AR580/3</f>
        <v>0</v>
      </c>
      <c r="AT580">
        <f>AR580+AP580</f>
        <v>0</v>
      </c>
      <c r="AU580">
        <f>AT580/6</f>
        <v>0</v>
      </c>
      <c r="AV580">
        <f>COUNTIF('résultats bruts'!X580, 1) + COUNTIF('résultats bruts'!BB580,1) + COUNTIF('résultats bruts'!DA580,1)</f>
        <v>0</v>
      </c>
      <c r="AW580">
        <f>AV580/3</f>
        <v>0</v>
      </c>
      <c r="AX580">
        <f>COUNTIF('résultats bruts'!AA580, 1) + COUNTIF('résultats bruts'!AX580,1) + COUNTIF('résultats bruts'!CY580,1)</f>
        <v>0</v>
      </c>
      <c r="AY580">
        <f>AX580/3</f>
        <v>0</v>
      </c>
      <c r="AZ580">
        <f>AX580+AV580</f>
        <v>0</v>
      </c>
      <c r="BA580">
        <f>AZ580/6</f>
        <v>0</v>
      </c>
      <c r="BB580">
        <f>AZ580+AT580</f>
        <v>0</v>
      </c>
      <c r="BC580">
        <f>BB580/12</f>
        <v>0</v>
      </c>
      <c r="BD580">
        <f>COUNTIF('résultats bruts'!U580, 1) + COUNTIF('résultats bruts'!AZ580,1) + COUNTIF('résultats bruts'!CX580,1)</f>
        <v>0</v>
      </c>
      <c r="BE580">
        <f>BD580/3</f>
        <v>0</v>
      </c>
      <c r="BF580">
        <f>COUNTIF('résultats bruts'!S580, 1) + COUNTIF('résultats bruts'!BA580,1) + COUNTIF('résultats bruts'!CV580,1)</f>
        <v>0</v>
      </c>
      <c r="BG580">
        <f>BF580/3</f>
        <v>0</v>
      </c>
      <c r="BH580">
        <f>BF580+BD580</f>
        <v>0</v>
      </c>
      <c r="BI580">
        <f>BH580/6</f>
        <v>0</v>
      </c>
      <c r="BJ580">
        <f>BH580+BB580</f>
        <v>0</v>
      </c>
      <c r="BK580">
        <f>BJ580/18</f>
        <v>0</v>
      </c>
      <c r="BL580">
        <f>COUNTIF('résultats bruts'!AB580, 1) + COUNTIF('résultats bruts'!AC580,1) + COUNTIF('résultats bruts'!BC580,1)+ COUNTIF('résultats bruts'!BD580,1)+ COUNTIF('résultats bruts'!DE580,1)+ COUNTIF('résultats bruts'!DF580,1)</f>
        <v>0</v>
      </c>
      <c r="BM580">
        <f>BL580/6</f>
        <v>0</v>
      </c>
      <c r="BN580">
        <f>BJ580+AN580+BL580</f>
        <v>0</v>
      </c>
      <c r="BO580">
        <f>BN580/42</f>
        <v>0</v>
      </c>
      <c r="BP580">
        <f>COUNTIF('résultats bruts'!DS580,1) + COUNTIF('résultats bruts'!DQ580,1)</f>
        <v>0</v>
      </c>
      <c r="BQ580">
        <f>BP580/2</f>
        <v>0</v>
      </c>
      <c r="BR580">
        <f>COUNTIF('résultats bruts'!DR580,1)+COUNTIF('résultats bruts'!DT580,1)</f>
        <v>0</v>
      </c>
      <c r="BS580">
        <f>BR580/2</f>
        <v>0</v>
      </c>
      <c r="BT580">
        <f>'résultats bruts'!AR580</f>
        <v>0</v>
      </c>
      <c r="BU580">
        <f>'résultats bruts'!DR580</f>
        <v>0</v>
      </c>
      <c r="BV580">
        <f>'résultats bruts'!AS580</f>
        <v>0</v>
      </c>
      <c r="BW580">
        <f>'résultats bruts'!DT580</f>
        <v>0</v>
      </c>
      <c r="BX580">
        <f>COUNTIF('résultats bruts'!AI580, 1) + COUNTIF('résultats bruts'!BP580,1) + COUNTIF('résultats bruts'!DG580,1)</f>
        <v>0</v>
      </c>
      <c r="BY580">
        <f>BX580/3</f>
        <v>0</v>
      </c>
      <c r="BZ580">
        <f>COUNTIF('résultats bruts'!AL580, 1) + COUNTIF('résultats bruts'!BN580,1) + COUNTIF('résultats bruts'!DI580,1)</f>
        <v>0</v>
      </c>
      <c r="CA580">
        <f>BZ580/3</f>
        <v>0</v>
      </c>
      <c r="CB580">
        <f>BX580+BZ580</f>
        <v>0</v>
      </c>
      <c r="CC580">
        <f>CB580/6</f>
        <v>0</v>
      </c>
      <c r="CD580">
        <f>COUNTIF('résultats bruts'!AK580, 1) + COUNTIF('résultats bruts'!BR580,1) + COUNTIF('résultats bruts'!DM580,1)</f>
        <v>0</v>
      </c>
      <c r="CE580">
        <f>CD580/3</f>
        <v>0</v>
      </c>
      <c r="CF580">
        <f>COUNTIF('résultats bruts'!AE580, 1) + COUNTIF('résultats bruts'!BL580,1) + COUNTIF('résultats bruts'!DN580,1)</f>
        <v>0</v>
      </c>
      <c r="CG580">
        <f>CF580/3</f>
        <v>0</v>
      </c>
      <c r="CH580">
        <f>CF580+CD580</f>
        <v>0</v>
      </c>
      <c r="CI580">
        <f>CH580/6</f>
        <v>0</v>
      </c>
      <c r="CJ580">
        <f>COUNTIF('résultats bruts'!AJ580, 1) + COUNTIF('résultats bruts'!BM580,1) + COUNTIF('résultats bruts'!DL580,1)</f>
        <v>0</v>
      </c>
      <c r="CK580">
        <f>CJ580/3</f>
        <v>0</v>
      </c>
      <c r="CL580">
        <f>COUNTIF('résultats bruts'!AH580, 1) + COUNTIF('résultats bruts'!BK580,1) + COUNTIF('résultats bruts'!DK580,1)</f>
        <v>0</v>
      </c>
      <c r="CM580">
        <f>CL580/3</f>
        <v>0</v>
      </c>
      <c r="CN580">
        <f>CL580+CJ580</f>
        <v>0</v>
      </c>
      <c r="CO580">
        <f>CN580/6</f>
        <v>0</v>
      </c>
      <c r="CP580">
        <f>COUNTIF('résultats bruts'!AF580, 1) + COUNTIF('résultats bruts'!BO580,1) + COUNTIF('résultats bruts'!DJ580,1)</f>
        <v>0</v>
      </c>
      <c r="CQ580">
        <f>CP580/3</f>
        <v>0</v>
      </c>
      <c r="CR580">
        <f>COUNTIF('résultats bruts'!AG580, 1) + COUNTIF('résultats bruts'!BQ580,1) + COUNTIF('résultats bruts'!DH580,1)</f>
        <v>0</v>
      </c>
      <c r="CS580">
        <f>CR580/3</f>
        <v>0</v>
      </c>
      <c r="CT580">
        <f>CR580+CP580</f>
        <v>0</v>
      </c>
      <c r="CU580">
        <f>CT580/6</f>
        <v>0</v>
      </c>
      <c r="CV580">
        <f>COUNTIF('résultats bruts'!AM580, 1) + COUNTIF('résultats bruts'!AN580,1) + COUNTIF('résultats bruts'!BS580,1) +COUNTIF('résultats bruts'!BT580, 1) + COUNTIF('résultats bruts'!DO580,1) + COUNTIF('résultats bruts'!DP580,1)</f>
        <v>0</v>
      </c>
      <c r="CW580">
        <f>+CV580/6</f>
        <v>0</v>
      </c>
      <c r="CX580">
        <f>CT580+CN580+CH580+CB616</f>
        <v>0</v>
      </c>
      <c r="CY580">
        <f>CX580/30</f>
        <v>0</v>
      </c>
      <c r="CZ580">
        <f>COUNTIF('résultats bruts'!AO580,1)</f>
        <v>0</v>
      </c>
      <c r="DA580">
        <f>COUNTIF('résultats bruts'!AP580,1)</f>
        <v>0</v>
      </c>
      <c r="DB580">
        <f>CZ580+DA580</f>
        <v>0</v>
      </c>
      <c r="DC580">
        <f>DB580/2</f>
        <v>0</v>
      </c>
      <c r="DD580">
        <f>COUNTIF('résultats bruts'!BU580,1)</f>
        <v>0</v>
      </c>
      <c r="DE580">
        <f>COUNTIF('résultats bruts'!BV580,1)</f>
        <v>0</v>
      </c>
      <c r="DF580">
        <f>DD580+DE580</f>
        <v>0</v>
      </c>
      <c r="DG580">
        <f>DD580+DE580</f>
        <v>0</v>
      </c>
      <c r="DH580">
        <f>DG580/2</f>
        <v>0</v>
      </c>
      <c r="DJ580">
        <f>COUNTIF(CD580, 1)</f>
        <v>0</v>
      </c>
      <c r="DK580">
        <f>DB580+DG580+DJ580</f>
        <v>0</v>
      </c>
      <c r="DL580">
        <f>DK580/5</f>
        <v>0</v>
      </c>
      <c r="DM580">
        <f>COUNTIF('résultats bruts'!BG580,1)+COUNTIF('résultats bruts'!BJ580,1)</f>
        <v>0</v>
      </c>
      <c r="DN580">
        <f>DM580/2</f>
        <v>0</v>
      </c>
      <c r="DO580">
        <f>COUNTIF('résultats bruts'!CD580,1)+COUNTIF('résultats bruts'!CF580,1) + COUNTIF('résultats bruts'!CO580,1)+COUNTIF('résultats bruts'!CR580,1)</f>
        <v>0</v>
      </c>
      <c r="DP580">
        <f>DO580/4</f>
        <v>0</v>
      </c>
      <c r="DQ580">
        <f>DM580+DO580</f>
        <v>0</v>
      </c>
      <c r="DR580">
        <f>DQ580/6</f>
        <v>0</v>
      </c>
      <c r="DS580">
        <f>COUNTIF('résultats bruts'!BF580,1)+COUNTIF('résultats bruts'!BI580,1)</f>
        <v>0</v>
      </c>
      <c r="DT580">
        <f>DS580/2</f>
        <v>0</v>
      </c>
      <c r="DU580">
        <f>COUNTIF('résultats bruts'!CE580,1)+COUNTIF('résultats bruts'!CH580,1) + COUNTIF('résultats bruts'!CP580,1)</f>
        <v>0</v>
      </c>
      <c r="DV580">
        <f>DU580/4</f>
        <v>0</v>
      </c>
      <c r="DW580">
        <f>DS580+DU580</f>
        <v>0</v>
      </c>
      <c r="DX580">
        <f>DW580/6</f>
        <v>0</v>
      </c>
      <c r="DY580">
        <f>COUNTIF('résultats bruts'!BE580,1)+COUNTIF('résultats bruts'!BH580,1)</f>
        <v>0</v>
      </c>
      <c r="DZ580">
        <f>DY580/2</f>
        <v>0</v>
      </c>
      <c r="EA580">
        <f>COUNTIF('résultats bruts'!CC580,1)+COUNTIF('résultats bruts'!CG580,1) + COUNTIF('résultats bruts'!CN580,1)</f>
        <v>0</v>
      </c>
      <c r="EB580">
        <f>EA580/3</f>
        <v>0</v>
      </c>
      <c r="EC580">
        <f>EA580+DY580</f>
        <v>0</v>
      </c>
      <c r="ED580">
        <f>EC580/5</f>
        <v>0</v>
      </c>
      <c r="EE580">
        <f>EC580+DW580+DQ580</f>
        <v>0</v>
      </c>
      <c r="EF580">
        <f>EE580/17</f>
        <v>0</v>
      </c>
    </row>
    <row r="581">
      <c r="A581">
        <f>'résultats bruts'!A581</f>
        <v>0</v>
      </c>
      <c r="B581">
        <f>'résultats bruts'!B581</f>
        <v>0</v>
      </c>
      <c r="C581">
        <f>'résultats bruts'!C581</f>
        <v>0</v>
      </c>
      <c r="D581">
        <f>'résultats bruts'!D581</f>
        <v>0</v>
      </c>
      <c r="E581">
        <f>'résultats bruts'!E581</f>
        <v>0</v>
      </c>
      <c r="F581">
        <f>'résultats bruts'!F581</f>
        <v>579</v>
      </c>
      <c r="G581">
        <f>COUNTIF('résultats bruts'!K581,1) +COUNTIF('résultats bruts'!CJ581:CK581,1)+COUNTIF('résultats bruts'!CJ581:CK581,"0A")</f>
        <v>0</v>
      </c>
      <c r="H581">
        <f>G581/3</f>
        <v>0</v>
      </c>
      <c r="I581">
        <f>COUNTIF('résultats bruts'!O581,1) + COUNTIF('résultats bruts'!AD581,1) + COUNTIF('résultats bruts'!CA581,1) + COUNTIF('résultats bruts'!DU581, 1) + COUNTIF('résultats bruts'!DU581,"0B")</f>
        <v>0</v>
      </c>
      <c r="J581">
        <f>I581/4</f>
        <v>0</v>
      </c>
      <c r="K581">
        <f>COUNTIF('résultats bruts'!CJ581:CK581,1)</f>
        <v>0</v>
      </c>
      <c r="L581">
        <f>K581/2</f>
        <v>0</v>
      </c>
      <c r="M581">
        <f>COUNTIF('résultats bruts'!CM581,1)</f>
        <v>0</v>
      </c>
      <c r="N581">
        <f>COUNTIF('résultats bruts'!DU581,1)</f>
        <v>0</v>
      </c>
      <c r="O581">
        <f>M581+N581</f>
        <v>0</v>
      </c>
      <c r="P581">
        <f>O581/2</f>
        <v>0</v>
      </c>
      <c r="Q581">
        <f>COUNTIF('résultats bruts'!CB581, "1A")+COUNTIF('résultats bruts'!CB581, "1B")</f>
        <v>0</v>
      </c>
      <c r="R581">
        <f>O581+K581+I581+G581</f>
        <v>0</v>
      </c>
      <c r="S581">
        <f>R581/11</f>
        <v>0</v>
      </c>
      <c r="T581">
        <f>COUNTIF('résultats bruts'!Q581, 1) + COUNTIF('résultats bruts'!AU581,1) + COUNTIF('résultats bruts'!CW581,1)</f>
        <v>0</v>
      </c>
      <c r="U581">
        <f>T581/3</f>
        <v>0</v>
      </c>
      <c r="V581">
        <f>COUNTIF('résultats bruts'!P581,1) + COUNTIF('résultats bruts'!AS581,1) + COUNTIF('résultats bruts'!DD581,1)</f>
        <v>0</v>
      </c>
      <c r="W581">
        <f>V581/3</f>
        <v>0</v>
      </c>
      <c r="X581">
        <f>T581+V581</f>
        <v>0</v>
      </c>
      <c r="Y581">
        <f>X581/6</f>
        <v>0</v>
      </c>
      <c r="Z581">
        <f>COUNTIF('résultats bruts'!V581, 1) + COUNTIF('résultats bruts'!AT581,1) + COUNTIF('résultats bruts'!CT581,1)</f>
        <v>0</v>
      </c>
      <c r="AA581">
        <f>Z581/3</f>
        <v>0</v>
      </c>
      <c r="AB581">
        <f>COUNTIF('résultats bruts'!W581, 1) + COUNTIF('résultats bruts'!AV581,1) + COUNTIF('résultats bruts'!CZ581,1)</f>
        <v>0</v>
      </c>
      <c r="AC581">
        <f>AB581/3</f>
        <v>0</v>
      </c>
      <c r="AD581">
        <f>AB581+Z581</f>
        <v>0</v>
      </c>
      <c r="AE581">
        <f>AD581/6</f>
        <v>0</v>
      </c>
      <c r="AF581">
        <f>AD581+X581</f>
        <v>0</v>
      </c>
      <c r="AG581">
        <f>AF581/12</f>
        <v>0</v>
      </c>
      <c r="AH581">
        <f>COUNTIF('résultats bruts'!R581, 1) + COUNTIF('résultats bruts'!AW581,1) + COUNTIF('résultats bruts'!CU581,1)</f>
        <v>0</v>
      </c>
      <c r="AI581">
        <f>AH581/3</f>
        <v>0</v>
      </c>
      <c r="AJ581">
        <f>COUNTIF('résultats bruts'!Z581, 1) + COUNTIF('résultats bruts'!AQ581,1) + COUNTIF('résultats bruts'!CS581,1)</f>
        <v>0</v>
      </c>
      <c r="AK581">
        <f>AJ581/3</f>
        <v>0</v>
      </c>
      <c r="AL581">
        <f>AH581+AJ581</f>
        <v>0</v>
      </c>
      <c r="AM581">
        <f>AL581/6</f>
        <v>0</v>
      </c>
      <c r="AN581">
        <f>AL581+AF581</f>
        <v>0</v>
      </c>
      <c r="AO581">
        <f>AN581/18</f>
        <v>0</v>
      </c>
      <c r="AP581">
        <f>COUNTIF('résultats bruts'!Y581, 1) + COUNTIF('résultats bruts'!AY581,1) + COUNTIF('résultats bruts'!DC581,1)</f>
        <v>0</v>
      </c>
      <c r="AQ581">
        <f>AP581/3</f>
        <v>0</v>
      </c>
      <c r="AR581">
        <f>COUNTIF('résultats bruts'!T581, 1) + COUNTIF('résultats bruts'!AR581,1) + COUNTIF('résultats bruts'!DB581,1)</f>
        <v>0</v>
      </c>
      <c r="AS581">
        <f>AR581/3</f>
        <v>0</v>
      </c>
      <c r="AT581">
        <f>AR581+AP581</f>
        <v>0</v>
      </c>
      <c r="AU581">
        <f>AT581/6</f>
        <v>0</v>
      </c>
      <c r="AV581">
        <f>COUNTIF('résultats bruts'!X581, 1) + COUNTIF('résultats bruts'!BB581,1) + COUNTIF('résultats bruts'!DA581,1)</f>
        <v>0</v>
      </c>
      <c r="AW581">
        <f>AV581/3</f>
        <v>0</v>
      </c>
      <c r="AX581">
        <f>COUNTIF('résultats bruts'!AA581, 1) + COUNTIF('résultats bruts'!AX581,1) + COUNTIF('résultats bruts'!CY581,1)</f>
        <v>0</v>
      </c>
      <c r="AY581">
        <f>AX581/3</f>
        <v>0</v>
      </c>
      <c r="AZ581">
        <f>AX581+AV581</f>
        <v>0</v>
      </c>
      <c r="BA581">
        <f>AZ581/6</f>
        <v>0</v>
      </c>
      <c r="BB581">
        <f>AZ581+AT581</f>
        <v>0</v>
      </c>
      <c r="BC581">
        <f>BB581/12</f>
        <v>0</v>
      </c>
      <c r="BD581">
        <f>COUNTIF('résultats bruts'!U581, 1) + COUNTIF('résultats bruts'!AZ581,1) + COUNTIF('résultats bruts'!CX581,1)</f>
        <v>0</v>
      </c>
      <c r="BE581">
        <f>BD581/3</f>
        <v>0</v>
      </c>
      <c r="BF581">
        <f>COUNTIF('résultats bruts'!S581, 1) + COUNTIF('résultats bruts'!BA581,1) + COUNTIF('résultats bruts'!CV581,1)</f>
        <v>0</v>
      </c>
      <c r="BG581">
        <f>BF581/3</f>
        <v>0</v>
      </c>
      <c r="BH581">
        <f>BF581+BD581</f>
        <v>0</v>
      </c>
      <c r="BI581">
        <f>BH581/6</f>
        <v>0</v>
      </c>
      <c r="BJ581">
        <f>BH581+BB581</f>
        <v>0</v>
      </c>
      <c r="BK581">
        <f>BJ581/18</f>
        <v>0</v>
      </c>
      <c r="BL581">
        <f>COUNTIF('résultats bruts'!AB581, 1) + COUNTIF('résultats bruts'!AC581,1) + COUNTIF('résultats bruts'!BC581,1)+ COUNTIF('résultats bruts'!BD581,1)+ COUNTIF('résultats bruts'!DE581,1)+ COUNTIF('résultats bruts'!DF581,1)</f>
        <v>0</v>
      </c>
      <c r="BM581">
        <f>BL581/6</f>
        <v>0</v>
      </c>
      <c r="BN581">
        <f>BJ581+AN581+BL581</f>
        <v>0</v>
      </c>
      <c r="BO581">
        <f>BN581/42</f>
        <v>0</v>
      </c>
      <c r="BP581">
        <f>COUNTIF('résultats bruts'!DS581,1) + COUNTIF('résultats bruts'!DQ581,1)</f>
        <v>0</v>
      </c>
      <c r="BQ581">
        <f>BP581/2</f>
        <v>0</v>
      </c>
      <c r="BR581">
        <f>COUNTIF('résultats bruts'!DR581,1)+COUNTIF('résultats bruts'!DT581,1)</f>
        <v>0</v>
      </c>
      <c r="BS581">
        <f>BR581/2</f>
        <v>0</v>
      </c>
      <c r="BT581">
        <f>'résultats bruts'!AR581</f>
        <v>0</v>
      </c>
      <c r="BU581">
        <f>'résultats bruts'!DR581</f>
        <v>0</v>
      </c>
      <c r="BV581">
        <f>'résultats bruts'!AS581</f>
        <v>0</v>
      </c>
      <c r="BW581">
        <f>'résultats bruts'!DT581</f>
        <v>0</v>
      </c>
      <c r="BX581">
        <f>COUNTIF('résultats bruts'!AI581, 1) + COUNTIF('résultats bruts'!BP581,1) + COUNTIF('résultats bruts'!DG581,1)</f>
        <v>0</v>
      </c>
      <c r="BY581">
        <f>BX581/3</f>
        <v>0</v>
      </c>
      <c r="BZ581">
        <f>COUNTIF('résultats bruts'!AL581, 1) + COUNTIF('résultats bruts'!BN581,1) + COUNTIF('résultats bruts'!DI581,1)</f>
        <v>0</v>
      </c>
      <c r="CA581">
        <f>BZ581/3</f>
        <v>0</v>
      </c>
      <c r="CB581">
        <f>BX581+BZ581</f>
        <v>0</v>
      </c>
      <c r="CC581">
        <f>CB581/6</f>
        <v>0</v>
      </c>
      <c r="CD581">
        <f>COUNTIF('résultats bruts'!AK581, 1) + COUNTIF('résultats bruts'!BR581,1) + COUNTIF('résultats bruts'!DM581,1)</f>
        <v>0</v>
      </c>
      <c r="CE581">
        <f>CD581/3</f>
        <v>0</v>
      </c>
      <c r="CF581">
        <f>COUNTIF('résultats bruts'!AE581, 1) + COUNTIF('résultats bruts'!BL581,1) + COUNTIF('résultats bruts'!DN581,1)</f>
        <v>0</v>
      </c>
      <c r="CG581">
        <f>CF581/3</f>
        <v>0</v>
      </c>
      <c r="CH581">
        <f>CF581+CD581</f>
        <v>0</v>
      </c>
      <c r="CI581">
        <f>CH581/6</f>
        <v>0</v>
      </c>
      <c r="CJ581">
        <f>COUNTIF('résultats bruts'!AJ581, 1) + COUNTIF('résultats bruts'!BM581,1) + COUNTIF('résultats bruts'!DL581,1)</f>
        <v>0</v>
      </c>
      <c r="CK581">
        <f>CJ581/3</f>
        <v>0</v>
      </c>
      <c r="CL581">
        <f>COUNTIF('résultats bruts'!AH581, 1) + COUNTIF('résultats bruts'!BK581,1) + COUNTIF('résultats bruts'!DK581,1)</f>
        <v>0</v>
      </c>
      <c r="CM581">
        <f>CL581/3</f>
        <v>0</v>
      </c>
      <c r="CN581">
        <f>CL581+CJ581</f>
        <v>0</v>
      </c>
      <c r="CO581">
        <f>CN581/6</f>
        <v>0</v>
      </c>
      <c r="CP581">
        <f>COUNTIF('résultats bruts'!AF581, 1) + COUNTIF('résultats bruts'!BO581,1) + COUNTIF('résultats bruts'!DJ581,1)</f>
        <v>0</v>
      </c>
      <c r="CQ581">
        <f>CP581/3</f>
        <v>0</v>
      </c>
      <c r="CR581">
        <f>COUNTIF('résultats bruts'!AG581, 1) + COUNTIF('résultats bruts'!BQ581,1) + COUNTIF('résultats bruts'!DH581,1)</f>
        <v>0</v>
      </c>
      <c r="CS581">
        <f>CR581/3</f>
        <v>0</v>
      </c>
      <c r="CT581">
        <f>CR581+CP581</f>
        <v>0</v>
      </c>
      <c r="CU581">
        <f>CT581/6</f>
        <v>0</v>
      </c>
      <c r="CV581">
        <f>COUNTIF('résultats bruts'!AM581, 1) + COUNTIF('résultats bruts'!AN581,1) + COUNTIF('résultats bruts'!BS581,1) +COUNTIF('résultats bruts'!BT581, 1) + COUNTIF('résultats bruts'!DO581,1) + COUNTIF('résultats bruts'!DP581,1)</f>
        <v>0</v>
      </c>
      <c r="CW581">
        <f>+CV581/6</f>
        <v>0</v>
      </c>
      <c r="CX581">
        <f>CT581+CN581+CH581+CB617</f>
        <v>0</v>
      </c>
      <c r="CY581">
        <f>CX581/30</f>
        <v>0</v>
      </c>
      <c r="CZ581">
        <f>COUNTIF('résultats bruts'!AO581,1)</f>
        <v>0</v>
      </c>
      <c r="DA581">
        <f>COUNTIF('résultats bruts'!AP581,1)</f>
        <v>0</v>
      </c>
      <c r="DB581">
        <f>CZ581+DA581</f>
        <v>0</v>
      </c>
      <c r="DC581">
        <f>DB581/2</f>
        <v>0</v>
      </c>
      <c r="DD581">
        <f>COUNTIF('résultats bruts'!BU581,1)</f>
        <v>0</v>
      </c>
      <c r="DE581">
        <f>COUNTIF('résultats bruts'!BV581,1)</f>
        <v>0</v>
      </c>
      <c r="DF581">
        <f>DD581+DE581</f>
        <v>0</v>
      </c>
      <c r="DG581">
        <f>DD581+DE581</f>
        <v>0</v>
      </c>
      <c r="DH581">
        <f>DG581/2</f>
        <v>0</v>
      </c>
      <c r="DJ581">
        <f>COUNTIF(CD581, 1)</f>
        <v>0</v>
      </c>
      <c r="DK581">
        <f>DB581+DG581+DJ581</f>
        <v>0</v>
      </c>
      <c r="DL581">
        <f>DK581/5</f>
        <v>0</v>
      </c>
      <c r="DM581">
        <f>COUNTIF('résultats bruts'!BG581,1)+COUNTIF('résultats bruts'!BJ581,1)</f>
        <v>0</v>
      </c>
      <c r="DN581">
        <f>DM581/2</f>
        <v>0</v>
      </c>
      <c r="DO581">
        <f>COUNTIF('résultats bruts'!CD581,1)+COUNTIF('résultats bruts'!CF581,1) + COUNTIF('résultats bruts'!CO581,1)+COUNTIF('résultats bruts'!CR581,1)</f>
        <v>0</v>
      </c>
      <c r="DP581">
        <f>DO581/4</f>
        <v>0</v>
      </c>
      <c r="DQ581">
        <f>DM581+DO581</f>
        <v>0</v>
      </c>
      <c r="DR581">
        <f>DQ581/6</f>
        <v>0</v>
      </c>
      <c r="DS581">
        <f>COUNTIF('résultats bruts'!BF581,1)+COUNTIF('résultats bruts'!BI581,1)</f>
        <v>0</v>
      </c>
      <c r="DT581">
        <f>DS581/2</f>
        <v>0</v>
      </c>
      <c r="DU581">
        <f>COUNTIF('résultats bruts'!CE581,1)+COUNTIF('résultats bruts'!CH581,1) + COUNTIF('résultats bruts'!CP581,1)</f>
        <v>0</v>
      </c>
      <c r="DV581">
        <f>DU581/4</f>
        <v>0</v>
      </c>
      <c r="DW581">
        <f>DS581+DU581</f>
        <v>0</v>
      </c>
      <c r="DX581">
        <f>DW581/6</f>
        <v>0</v>
      </c>
      <c r="DY581">
        <f>COUNTIF('résultats bruts'!BE581,1)+COUNTIF('résultats bruts'!BH581,1)</f>
        <v>0</v>
      </c>
      <c r="DZ581">
        <f>DY581/2</f>
        <v>0</v>
      </c>
      <c r="EA581">
        <f>COUNTIF('résultats bruts'!CC581,1)+COUNTIF('résultats bruts'!CG581,1) + COUNTIF('résultats bruts'!CN581,1)</f>
        <v>0</v>
      </c>
      <c r="EB581">
        <f>EA581/3</f>
        <v>0</v>
      </c>
      <c r="EC581">
        <f>EA581+DY581</f>
        <v>0</v>
      </c>
      <c r="ED581">
        <f>EC581/5</f>
        <v>0</v>
      </c>
      <c r="EE581">
        <f>EC581+DW581+DQ581</f>
        <v>0</v>
      </c>
      <c r="EF581">
        <f>EE581/17</f>
        <v>0</v>
      </c>
    </row>
    <row r="582">
      <c r="A582">
        <f>'résultats bruts'!A582</f>
        <v>0</v>
      </c>
      <c r="B582">
        <f>'résultats bruts'!B582</f>
        <v>0</v>
      </c>
      <c r="C582">
        <f>'résultats bruts'!C582</f>
        <v>0</v>
      </c>
      <c r="D582">
        <f>'résultats bruts'!D582</f>
        <v>0</v>
      </c>
      <c r="E582">
        <f>'résultats bruts'!E582</f>
        <v>0</v>
      </c>
      <c r="F582">
        <f>'résultats bruts'!F582</f>
        <v>580</v>
      </c>
      <c r="G582">
        <f>COUNTIF('résultats bruts'!K582,1) +COUNTIF('résultats bruts'!CJ582:CK582,1)+COUNTIF('résultats bruts'!CJ582:CK582,"0A")</f>
        <v>0</v>
      </c>
      <c r="H582">
        <f>G582/3</f>
        <v>0</v>
      </c>
      <c r="I582">
        <f>COUNTIF('résultats bruts'!O582,1) + COUNTIF('résultats bruts'!AD582,1) + COUNTIF('résultats bruts'!CA582,1) + COUNTIF('résultats bruts'!DU582, 1) + COUNTIF('résultats bruts'!DU582,"0B")</f>
        <v>0</v>
      </c>
      <c r="J582">
        <f>I582/4</f>
        <v>0</v>
      </c>
      <c r="K582">
        <f>COUNTIF('résultats bruts'!CJ582:CK582,1)</f>
        <v>0</v>
      </c>
      <c r="L582">
        <f>K582/2</f>
        <v>0</v>
      </c>
      <c r="M582">
        <f>COUNTIF('résultats bruts'!CM582,1)</f>
        <v>0</v>
      </c>
      <c r="N582">
        <f>COUNTIF('résultats bruts'!DU582,1)</f>
        <v>0</v>
      </c>
      <c r="O582">
        <f>M582+N582</f>
        <v>0</v>
      </c>
      <c r="P582">
        <f>O582/2</f>
        <v>0</v>
      </c>
      <c r="Q582">
        <f>COUNTIF('résultats bruts'!CB582, "1A")+COUNTIF('résultats bruts'!CB582, "1B")</f>
        <v>0</v>
      </c>
      <c r="R582">
        <f>O582+K582+I582+G582</f>
        <v>0</v>
      </c>
      <c r="S582">
        <f>R582/11</f>
        <v>0</v>
      </c>
      <c r="T582">
        <f>COUNTIF('résultats bruts'!Q582, 1) + COUNTIF('résultats bruts'!AU582,1) + COUNTIF('résultats bruts'!CW582,1)</f>
        <v>0</v>
      </c>
      <c r="U582">
        <f>T582/3</f>
        <v>0</v>
      </c>
      <c r="V582">
        <f>COUNTIF('résultats bruts'!P582,1) + COUNTIF('résultats bruts'!AS582,1) + COUNTIF('résultats bruts'!DD582,1)</f>
        <v>0</v>
      </c>
      <c r="W582">
        <f>V582/3</f>
        <v>0</v>
      </c>
      <c r="X582">
        <f>T582+V582</f>
        <v>0</v>
      </c>
      <c r="Y582">
        <f>X582/6</f>
        <v>0</v>
      </c>
      <c r="Z582">
        <f>COUNTIF('résultats bruts'!V582, 1) + COUNTIF('résultats bruts'!AT582,1) + COUNTIF('résultats bruts'!CT582,1)</f>
        <v>0</v>
      </c>
      <c r="AA582">
        <f>Z582/3</f>
        <v>0</v>
      </c>
      <c r="AB582">
        <f>COUNTIF('résultats bruts'!W582, 1) + COUNTIF('résultats bruts'!AV582,1) + COUNTIF('résultats bruts'!CZ582,1)</f>
        <v>0</v>
      </c>
      <c r="AC582">
        <f>AB582/3</f>
        <v>0</v>
      </c>
      <c r="AD582">
        <f>AB582+Z582</f>
        <v>0</v>
      </c>
      <c r="AE582">
        <f>AD582/6</f>
        <v>0</v>
      </c>
      <c r="AF582">
        <f>AD582+X582</f>
        <v>0</v>
      </c>
      <c r="AG582">
        <f>AF582/12</f>
        <v>0</v>
      </c>
      <c r="AH582">
        <f>COUNTIF('résultats bruts'!R582, 1) + COUNTIF('résultats bruts'!AW582,1) + COUNTIF('résultats bruts'!CU582,1)</f>
        <v>0</v>
      </c>
      <c r="AI582">
        <f>AH582/3</f>
        <v>0</v>
      </c>
      <c r="AJ582">
        <f>COUNTIF('résultats bruts'!Z582, 1) + COUNTIF('résultats bruts'!AQ582,1) + COUNTIF('résultats bruts'!CS582,1)</f>
        <v>0</v>
      </c>
      <c r="AK582">
        <f>AJ582/3</f>
        <v>0</v>
      </c>
      <c r="AL582">
        <f>AH582+AJ582</f>
        <v>0</v>
      </c>
      <c r="AM582">
        <f>AL582/6</f>
        <v>0</v>
      </c>
      <c r="AN582">
        <f>AL582+AF582</f>
        <v>0</v>
      </c>
      <c r="AO582">
        <f>AN582/18</f>
        <v>0</v>
      </c>
      <c r="AP582">
        <f>COUNTIF('résultats bruts'!Y582, 1) + COUNTIF('résultats bruts'!AY582,1) + COUNTIF('résultats bruts'!DC582,1)</f>
        <v>0</v>
      </c>
      <c r="AQ582">
        <f>AP582/3</f>
        <v>0</v>
      </c>
      <c r="AR582">
        <f>COUNTIF('résultats bruts'!T582, 1) + COUNTIF('résultats bruts'!AR582,1) + COUNTIF('résultats bruts'!DB582,1)</f>
        <v>0</v>
      </c>
      <c r="AS582">
        <f>AR582/3</f>
        <v>0</v>
      </c>
      <c r="AT582">
        <f>AR582+AP582</f>
        <v>0</v>
      </c>
      <c r="AU582">
        <f>AT582/6</f>
        <v>0</v>
      </c>
      <c r="AV582">
        <f>COUNTIF('résultats bruts'!X582, 1) + COUNTIF('résultats bruts'!BB582,1) + COUNTIF('résultats bruts'!DA582,1)</f>
        <v>0</v>
      </c>
      <c r="AW582">
        <f>AV582/3</f>
        <v>0</v>
      </c>
      <c r="AX582">
        <f>COUNTIF('résultats bruts'!AA582, 1) + COUNTIF('résultats bruts'!AX582,1) + COUNTIF('résultats bruts'!CY582,1)</f>
        <v>0</v>
      </c>
      <c r="AY582">
        <f>AX582/3</f>
        <v>0</v>
      </c>
      <c r="AZ582">
        <f>AX582+AV582</f>
        <v>0</v>
      </c>
      <c r="BA582">
        <f>AZ582/6</f>
        <v>0</v>
      </c>
      <c r="BB582">
        <f>AZ582+AT582</f>
        <v>0</v>
      </c>
      <c r="BC582">
        <f>BB582/12</f>
        <v>0</v>
      </c>
      <c r="BD582">
        <f>COUNTIF('résultats bruts'!U582, 1) + COUNTIF('résultats bruts'!AZ582,1) + COUNTIF('résultats bruts'!CX582,1)</f>
        <v>0</v>
      </c>
      <c r="BE582">
        <f>BD582/3</f>
        <v>0</v>
      </c>
      <c r="BF582">
        <f>COUNTIF('résultats bruts'!S582, 1) + COUNTIF('résultats bruts'!BA582,1) + COUNTIF('résultats bruts'!CV582,1)</f>
        <v>0</v>
      </c>
      <c r="BG582">
        <f>BF582/3</f>
        <v>0</v>
      </c>
      <c r="BH582">
        <f>BF582+BD582</f>
        <v>0</v>
      </c>
      <c r="BI582">
        <f>BH582/6</f>
        <v>0</v>
      </c>
      <c r="BJ582">
        <f>BH582+BB582</f>
        <v>0</v>
      </c>
      <c r="BK582">
        <f>BJ582/18</f>
        <v>0</v>
      </c>
      <c r="BL582">
        <f>COUNTIF('résultats bruts'!AB582, 1) + COUNTIF('résultats bruts'!AC582,1) + COUNTIF('résultats bruts'!BC582,1)+ COUNTIF('résultats bruts'!BD582,1)+ COUNTIF('résultats bruts'!DE582,1)+ COUNTIF('résultats bruts'!DF582,1)</f>
        <v>0</v>
      </c>
      <c r="BM582">
        <f>BL582/6</f>
        <v>0</v>
      </c>
      <c r="BN582">
        <f>BJ582+AN582+BL582</f>
        <v>0</v>
      </c>
      <c r="BO582">
        <f>BN582/42</f>
        <v>0</v>
      </c>
      <c r="BP582">
        <f>COUNTIF('résultats bruts'!DS582,1) + COUNTIF('résultats bruts'!DQ582,1)</f>
        <v>0</v>
      </c>
      <c r="BQ582">
        <f>BP582/2</f>
        <v>0</v>
      </c>
      <c r="BR582">
        <f>COUNTIF('résultats bruts'!DR582,1)+COUNTIF('résultats bruts'!DT582,1)</f>
        <v>0</v>
      </c>
      <c r="BS582">
        <f>BR582/2</f>
        <v>0</v>
      </c>
      <c r="BT582">
        <f>'résultats bruts'!AR582</f>
        <v>0</v>
      </c>
      <c r="BU582">
        <f>'résultats bruts'!DR582</f>
        <v>0</v>
      </c>
      <c r="BV582">
        <f>'résultats bruts'!AS582</f>
        <v>0</v>
      </c>
      <c r="BW582">
        <f>'résultats bruts'!DT582</f>
        <v>0</v>
      </c>
      <c r="BX582">
        <f>COUNTIF('résultats bruts'!AI582, 1) + COUNTIF('résultats bruts'!BP582,1) + COUNTIF('résultats bruts'!DG582,1)</f>
        <v>0</v>
      </c>
      <c r="BY582">
        <f>BX582/3</f>
        <v>0</v>
      </c>
      <c r="BZ582">
        <f>COUNTIF('résultats bruts'!AL582, 1) + COUNTIF('résultats bruts'!BN582,1) + COUNTIF('résultats bruts'!DI582,1)</f>
        <v>0</v>
      </c>
      <c r="CA582">
        <f>BZ582/3</f>
        <v>0</v>
      </c>
      <c r="CB582">
        <f>BX582+BZ582</f>
        <v>0</v>
      </c>
      <c r="CC582">
        <f>CB582/6</f>
        <v>0</v>
      </c>
      <c r="CD582">
        <f>COUNTIF('résultats bruts'!AK582, 1) + COUNTIF('résultats bruts'!BR582,1) + COUNTIF('résultats bruts'!DM582,1)</f>
        <v>0</v>
      </c>
      <c r="CE582">
        <f>CD582/3</f>
        <v>0</v>
      </c>
      <c r="CF582">
        <f>COUNTIF('résultats bruts'!AE582, 1) + COUNTIF('résultats bruts'!BL582,1) + COUNTIF('résultats bruts'!DN582,1)</f>
        <v>0</v>
      </c>
      <c r="CG582">
        <f>CF582/3</f>
        <v>0</v>
      </c>
      <c r="CH582">
        <f>CF582+CD582</f>
        <v>0</v>
      </c>
      <c r="CI582">
        <f>CH582/6</f>
        <v>0</v>
      </c>
      <c r="CJ582">
        <f>COUNTIF('résultats bruts'!AJ582, 1) + COUNTIF('résultats bruts'!BM582,1) + COUNTIF('résultats bruts'!DL582,1)</f>
        <v>0</v>
      </c>
      <c r="CK582">
        <f>CJ582/3</f>
        <v>0</v>
      </c>
      <c r="CL582">
        <f>COUNTIF('résultats bruts'!AH582, 1) + COUNTIF('résultats bruts'!BK582,1) + COUNTIF('résultats bruts'!DK582,1)</f>
        <v>0</v>
      </c>
      <c r="CM582">
        <f>CL582/3</f>
        <v>0</v>
      </c>
      <c r="CN582">
        <f>CL582+CJ582</f>
        <v>0</v>
      </c>
      <c r="CO582">
        <f>CN582/6</f>
        <v>0</v>
      </c>
      <c r="CP582">
        <f>COUNTIF('résultats bruts'!AF582, 1) + COUNTIF('résultats bruts'!BO582,1) + COUNTIF('résultats bruts'!DJ582,1)</f>
        <v>0</v>
      </c>
      <c r="CQ582">
        <f>CP582/3</f>
        <v>0</v>
      </c>
      <c r="CR582">
        <f>COUNTIF('résultats bruts'!AG582, 1) + COUNTIF('résultats bruts'!BQ582,1) + COUNTIF('résultats bruts'!DH582,1)</f>
        <v>0</v>
      </c>
      <c r="CS582">
        <f>CR582/3</f>
        <v>0</v>
      </c>
      <c r="CT582">
        <f>CR582+CP582</f>
        <v>0</v>
      </c>
      <c r="CU582">
        <f>CT582/6</f>
        <v>0</v>
      </c>
      <c r="CV582">
        <f>COUNTIF('résultats bruts'!AM582, 1) + COUNTIF('résultats bruts'!AN582,1) + COUNTIF('résultats bruts'!BS582,1) +COUNTIF('résultats bruts'!BT582, 1) + COUNTIF('résultats bruts'!DO582,1) + COUNTIF('résultats bruts'!DP582,1)</f>
        <v>0</v>
      </c>
      <c r="CW582">
        <f>+CV582/6</f>
        <v>0</v>
      </c>
      <c r="CX582">
        <f>CT582+CN582+CH582+CB618</f>
        <v>0</v>
      </c>
      <c r="CY582">
        <f>CX582/30</f>
        <v>0</v>
      </c>
      <c r="CZ582">
        <f>COUNTIF('résultats bruts'!AO582,1)</f>
        <v>0</v>
      </c>
      <c r="DA582">
        <f>COUNTIF('résultats bruts'!AP582,1)</f>
        <v>0</v>
      </c>
      <c r="DB582">
        <f>CZ582+DA582</f>
        <v>0</v>
      </c>
      <c r="DC582">
        <f>DB582/2</f>
        <v>0</v>
      </c>
      <c r="DD582">
        <f>COUNTIF('résultats bruts'!BU582,1)</f>
        <v>0</v>
      </c>
      <c r="DE582">
        <f>COUNTIF('résultats bruts'!BV582,1)</f>
        <v>0</v>
      </c>
      <c r="DF582">
        <f>DD582+DE582</f>
        <v>0</v>
      </c>
      <c r="DG582">
        <f>DD582+DE582</f>
        <v>0</v>
      </c>
      <c r="DH582">
        <f>DG582/2</f>
        <v>0</v>
      </c>
      <c r="DJ582">
        <f>COUNTIF(CD582, 1)</f>
        <v>0</v>
      </c>
      <c r="DK582">
        <f>DB582+DG582+DJ582</f>
        <v>0</v>
      </c>
      <c r="DL582">
        <f>DK582/5</f>
        <v>0</v>
      </c>
      <c r="DM582">
        <f>COUNTIF('résultats bruts'!BG582,1)+COUNTIF('résultats bruts'!BJ582,1)</f>
        <v>0</v>
      </c>
      <c r="DN582">
        <f>DM582/2</f>
        <v>0</v>
      </c>
      <c r="DO582">
        <f>COUNTIF('résultats bruts'!CD582,1)+COUNTIF('résultats bruts'!CF582,1) + COUNTIF('résultats bruts'!CO582,1)+COUNTIF('résultats bruts'!CR582,1)</f>
        <v>0</v>
      </c>
      <c r="DP582">
        <f>DO582/4</f>
        <v>0</v>
      </c>
      <c r="DQ582">
        <f>DM582+DO582</f>
        <v>0</v>
      </c>
      <c r="DR582">
        <f>DQ582/6</f>
        <v>0</v>
      </c>
      <c r="DS582">
        <f>COUNTIF('résultats bruts'!BF582,1)+COUNTIF('résultats bruts'!BI582,1)</f>
        <v>0</v>
      </c>
      <c r="DT582">
        <f>DS582/2</f>
        <v>0</v>
      </c>
      <c r="DU582">
        <f>COUNTIF('résultats bruts'!CE582,1)+COUNTIF('résultats bruts'!CH582,1) + COUNTIF('résultats bruts'!CP582,1)</f>
        <v>0</v>
      </c>
      <c r="DV582">
        <f>DU582/4</f>
        <v>0</v>
      </c>
      <c r="DW582">
        <f>DS582+DU582</f>
        <v>0</v>
      </c>
      <c r="DX582">
        <f>DW582/6</f>
        <v>0</v>
      </c>
      <c r="DY582">
        <f>COUNTIF('résultats bruts'!BE582,1)+COUNTIF('résultats bruts'!BH582,1)</f>
        <v>0</v>
      </c>
      <c r="DZ582">
        <f>DY582/2</f>
        <v>0</v>
      </c>
      <c r="EA582">
        <f>COUNTIF('résultats bruts'!CC582,1)+COUNTIF('résultats bruts'!CG582,1) + COUNTIF('résultats bruts'!CN582,1)</f>
        <v>0</v>
      </c>
      <c r="EB582">
        <f>EA582/3</f>
        <v>0</v>
      </c>
      <c r="EC582">
        <f>EA582+DY582</f>
        <v>0</v>
      </c>
      <c r="ED582">
        <f>EC582/5</f>
        <v>0</v>
      </c>
      <c r="EE582">
        <f>EC582+DW582+DQ582</f>
        <v>0</v>
      </c>
      <c r="EF582">
        <f>EE582/17</f>
        <v>0</v>
      </c>
    </row>
    <row r="583">
      <c r="A583">
        <f>'résultats bruts'!A583</f>
        <v>0</v>
      </c>
      <c r="B583">
        <f>'résultats bruts'!B583</f>
        <v>0</v>
      </c>
      <c r="C583">
        <f>'résultats bruts'!C583</f>
        <v>0</v>
      </c>
      <c r="D583">
        <f>'résultats bruts'!D583</f>
        <v>0</v>
      </c>
      <c r="E583">
        <f>'résultats bruts'!E583</f>
        <v>0</v>
      </c>
      <c r="F583">
        <f>'résultats bruts'!F583</f>
        <v>581</v>
      </c>
      <c r="G583">
        <f>COUNTIF('résultats bruts'!K583,1) +COUNTIF('résultats bruts'!CJ583:CK583,1)+COUNTIF('résultats bruts'!CJ583:CK583,"0A")</f>
        <v>0</v>
      </c>
      <c r="H583">
        <f>G583/3</f>
        <v>0</v>
      </c>
      <c r="I583">
        <f>COUNTIF('résultats bruts'!O583,1) + COUNTIF('résultats bruts'!AD583,1) + COUNTIF('résultats bruts'!CA583,1) + COUNTIF('résultats bruts'!DU583, 1) + COUNTIF('résultats bruts'!DU583,"0B")</f>
        <v>0</v>
      </c>
      <c r="J583">
        <f>I583/4</f>
        <v>0</v>
      </c>
      <c r="K583">
        <f>COUNTIF('résultats bruts'!CJ583:CK583,1)</f>
        <v>0</v>
      </c>
      <c r="L583">
        <f>K583/2</f>
        <v>0</v>
      </c>
      <c r="M583">
        <f>COUNTIF('résultats bruts'!CM583,1)</f>
        <v>0</v>
      </c>
      <c r="N583">
        <f>COUNTIF('résultats bruts'!DU583,1)</f>
        <v>0</v>
      </c>
      <c r="O583">
        <f>M583+N583</f>
        <v>0</v>
      </c>
      <c r="P583">
        <f>O583/2</f>
        <v>0</v>
      </c>
      <c r="Q583">
        <f>COUNTIF('résultats bruts'!CB583, "1A")+COUNTIF('résultats bruts'!CB583, "1B")</f>
        <v>0</v>
      </c>
      <c r="R583">
        <f>O583+K583+I583+G583</f>
        <v>0</v>
      </c>
      <c r="S583">
        <f>R583/11</f>
        <v>0</v>
      </c>
      <c r="T583">
        <f>COUNTIF('résultats bruts'!Q583, 1) + COUNTIF('résultats bruts'!AU583,1) + COUNTIF('résultats bruts'!CW583,1)</f>
        <v>0</v>
      </c>
      <c r="U583">
        <f>T583/3</f>
        <v>0</v>
      </c>
      <c r="V583">
        <f>COUNTIF('résultats bruts'!P583,1) + COUNTIF('résultats bruts'!AS583,1) + COUNTIF('résultats bruts'!DD583,1)</f>
        <v>0</v>
      </c>
      <c r="W583">
        <f>V583/3</f>
        <v>0</v>
      </c>
      <c r="X583">
        <f>T583+V583</f>
        <v>0</v>
      </c>
      <c r="Y583">
        <f>X583/6</f>
        <v>0</v>
      </c>
      <c r="Z583">
        <f>COUNTIF('résultats bruts'!V583, 1) + COUNTIF('résultats bruts'!AT583,1) + COUNTIF('résultats bruts'!CT583,1)</f>
        <v>0</v>
      </c>
      <c r="AA583">
        <f>Z583/3</f>
        <v>0</v>
      </c>
      <c r="AB583">
        <f>COUNTIF('résultats bruts'!W583, 1) + COUNTIF('résultats bruts'!AV583,1) + COUNTIF('résultats bruts'!CZ583,1)</f>
        <v>0</v>
      </c>
      <c r="AC583">
        <f>AB583/3</f>
        <v>0</v>
      </c>
      <c r="AD583">
        <f>AB583+Z583</f>
        <v>0</v>
      </c>
      <c r="AE583">
        <f>AD583/6</f>
        <v>0</v>
      </c>
      <c r="AF583">
        <f>AD583+X583</f>
        <v>0</v>
      </c>
      <c r="AG583">
        <f>AF583/12</f>
        <v>0</v>
      </c>
      <c r="AH583">
        <f>COUNTIF('résultats bruts'!R583, 1) + COUNTIF('résultats bruts'!AW583,1) + COUNTIF('résultats bruts'!CU583,1)</f>
        <v>0</v>
      </c>
      <c r="AI583">
        <f>AH583/3</f>
        <v>0</v>
      </c>
      <c r="AJ583">
        <f>COUNTIF('résultats bruts'!Z583, 1) + COUNTIF('résultats bruts'!AQ583,1) + COUNTIF('résultats bruts'!CS583,1)</f>
        <v>0</v>
      </c>
      <c r="AK583">
        <f>AJ583/3</f>
        <v>0</v>
      </c>
      <c r="AL583">
        <f>AH583+AJ583</f>
        <v>0</v>
      </c>
      <c r="AM583">
        <f>AL583/6</f>
        <v>0</v>
      </c>
      <c r="AN583">
        <f>AL583+AF583</f>
        <v>0</v>
      </c>
      <c r="AO583">
        <f>AN583/18</f>
        <v>0</v>
      </c>
      <c r="AP583">
        <f>COUNTIF('résultats bruts'!Y583, 1) + COUNTIF('résultats bruts'!AY583,1) + COUNTIF('résultats bruts'!DC583,1)</f>
        <v>0</v>
      </c>
      <c r="AQ583">
        <f>AP583/3</f>
        <v>0</v>
      </c>
      <c r="AR583">
        <f>COUNTIF('résultats bruts'!T583, 1) + COUNTIF('résultats bruts'!AR583,1) + COUNTIF('résultats bruts'!DB583,1)</f>
        <v>0</v>
      </c>
      <c r="AS583">
        <f>AR583/3</f>
        <v>0</v>
      </c>
      <c r="AT583">
        <f>AR583+AP583</f>
        <v>0</v>
      </c>
      <c r="AU583">
        <f>AT583/6</f>
        <v>0</v>
      </c>
      <c r="AV583">
        <f>COUNTIF('résultats bruts'!X583, 1) + COUNTIF('résultats bruts'!BB583,1) + COUNTIF('résultats bruts'!DA583,1)</f>
        <v>0</v>
      </c>
      <c r="AW583">
        <f>AV583/3</f>
        <v>0</v>
      </c>
      <c r="AX583">
        <f>COUNTIF('résultats bruts'!AA583, 1) + COUNTIF('résultats bruts'!AX583,1) + COUNTIF('résultats bruts'!CY583,1)</f>
        <v>0</v>
      </c>
      <c r="AY583">
        <f>AX583/3</f>
        <v>0</v>
      </c>
      <c r="AZ583">
        <f>AX583+AV583</f>
        <v>0</v>
      </c>
      <c r="BA583">
        <f>AZ583/6</f>
        <v>0</v>
      </c>
      <c r="BB583">
        <f>AZ583+AT583</f>
        <v>0</v>
      </c>
      <c r="BC583">
        <f>BB583/12</f>
        <v>0</v>
      </c>
      <c r="BD583">
        <f>COUNTIF('résultats bruts'!U583, 1) + COUNTIF('résultats bruts'!AZ583,1) + COUNTIF('résultats bruts'!CX583,1)</f>
        <v>0</v>
      </c>
      <c r="BE583">
        <f>BD583/3</f>
        <v>0</v>
      </c>
      <c r="BF583">
        <f>COUNTIF('résultats bruts'!S583, 1) + COUNTIF('résultats bruts'!BA583,1) + COUNTIF('résultats bruts'!CV583,1)</f>
        <v>0</v>
      </c>
      <c r="BG583">
        <f>BF583/3</f>
        <v>0</v>
      </c>
      <c r="BH583">
        <f>BF583+BD583</f>
        <v>0</v>
      </c>
      <c r="BI583">
        <f>BH583/6</f>
        <v>0</v>
      </c>
      <c r="BJ583">
        <f>BH583+BB583</f>
        <v>0</v>
      </c>
      <c r="BK583">
        <f>BJ583/18</f>
        <v>0</v>
      </c>
      <c r="BL583">
        <f>COUNTIF('résultats bruts'!AB583, 1) + COUNTIF('résultats bruts'!AC583,1) + COUNTIF('résultats bruts'!BC583,1)+ COUNTIF('résultats bruts'!BD583,1)+ COUNTIF('résultats bruts'!DE583,1)+ COUNTIF('résultats bruts'!DF583,1)</f>
        <v>0</v>
      </c>
      <c r="BM583">
        <f>BL583/6</f>
        <v>0</v>
      </c>
      <c r="BN583">
        <f>BJ583+AN583+BL583</f>
        <v>0</v>
      </c>
      <c r="BO583">
        <f>BN583/42</f>
        <v>0</v>
      </c>
      <c r="BP583">
        <f>COUNTIF('résultats bruts'!DS583,1) + COUNTIF('résultats bruts'!DQ583,1)</f>
        <v>0</v>
      </c>
      <c r="BQ583">
        <f>BP583/2</f>
        <v>0</v>
      </c>
      <c r="BR583">
        <f>COUNTIF('résultats bruts'!DR583,1)+COUNTIF('résultats bruts'!DT583,1)</f>
        <v>0</v>
      </c>
      <c r="BS583">
        <f>BR583/2</f>
        <v>0</v>
      </c>
      <c r="BT583">
        <f>'résultats bruts'!AR583</f>
        <v>0</v>
      </c>
      <c r="BU583">
        <f>'résultats bruts'!DR583</f>
        <v>0</v>
      </c>
      <c r="BV583">
        <f>'résultats bruts'!AS583</f>
        <v>0</v>
      </c>
      <c r="BW583">
        <f>'résultats bruts'!DT583</f>
        <v>0</v>
      </c>
      <c r="BX583">
        <f>COUNTIF('résultats bruts'!AI583, 1) + COUNTIF('résultats bruts'!BP583,1) + COUNTIF('résultats bruts'!DG583,1)</f>
        <v>0</v>
      </c>
      <c r="BY583">
        <f>BX583/3</f>
        <v>0</v>
      </c>
      <c r="BZ583">
        <f>COUNTIF('résultats bruts'!AL583, 1) + COUNTIF('résultats bruts'!BN583,1) + COUNTIF('résultats bruts'!DI583,1)</f>
        <v>0</v>
      </c>
      <c r="CA583">
        <f>BZ583/3</f>
        <v>0</v>
      </c>
      <c r="CB583">
        <f>BX583+BZ583</f>
        <v>0</v>
      </c>
      <c r="CC583">
        <f>CB583/6</f>
        <v>0</v>
      </c>
      <c r="CD583">
        <f>COUNTIF('résultats bruts'!AK583, 1) + COUNTIF('résultats bruts'!BR583,1) + COUNTIF('résultats bruts'!DM583,1)</f>
        <v>0</v>
      </c>
      <c r="CE583">
        <f>CD583/3</f>
        <v>0</v>
      </c>
      <c r="CF583">
        <f>COUNTIF('résultats bruts'!AE583, 1) + COUNTIF('résultats bruts'!BL583,1) + COUNTIF('résultats bruts'!DN583,1)</f>
        <v>0</v>
      </c>
      <c r="CG583">
        <f>CF583/3</f>
        <v>0</v>
      </c>
      <c r="CH583">
        <f>CF583+CD583</f>
        <v>0</v>
      </c>
      <c r="CI583">
        <f>CH583/6</f>
        <v>0</v>
      </c>
      <c r="CJ583">
        <f>COUNTIF('résultats bruts'!AJ583, 1) + COUNTIF('résultats bruts'!BM583,1) + COUNTIF('résultats bruts'!DL583,1)</f>
        <v>0</v>
      </c>
      <c r="CK583">
        <f>CJ583/3</f>
        <v>0</v>
      </c>
      <c r="CL583">
        <f>COUNTIF('résultats bruts'!AH583, 1) + COUNTIF('résultats bruts'!BK583,1) + COUNTIF('résultats bruts'!DK583,1)</f>
        <v>0</v>
      </c>
      <c r="CM583">
        <f>CL583/3</f>
        <v>0</v>
      </c>
      <c r="CN583">
        <f>CL583+CJ583</f>
        <v>0</v>
      </c>
      <c r="CO583">
        <f>CN583/6</f>
        <v>0</v>
      </c>
      <c r="CP583">
        <f>COUNTIF('résultats bruts'!AF583, 1) + COUNTIF('résultats bruts'!BO583,1) + COUNTIF('résultats bruts'!DJ583,1)</f>
        <v>0</v>
      </c>
      <c r="CQ583">
        <f>CP583/3</f>
        <v>0</v>
      </c>
      <c r="CR583">
        <f>COUNTIF('résultats bruts'!AG583, 1) + COUNTIF('résultats bruts'!BQ583,1) + COUNTIF('résultats bruts'!DH583,1)</f>
        <v>0</v>
      </c>
      <c r="CS583">
        <f>CR583/3</f>
        <v>0</v>
      </c>
      <c r="CT583">
        <f>CR583+CP583</f>
        <v>0</v>
      </c>
      <c r="CU583">
        <f>CT583/6</f>
        <v>0</v>
      </c>
      <c r="CV583">
        <f>COUNTIF('résultats bruts'!AM583, 1) + COUNTIF('résultats bruts'!AN583,1) + COUNTIF('résultats bruts'!BS583,1) +COUNTIF('résultats bruts'!BT583, 1) + COUNTIF('résultats bruts'!DO583,1) + COUNTIF('résultats bruts'!DP583,1)</f>
        <v>0</v>
      </c>
      <c r="CW583">
        <f>+CV583/6</f>
        <v>0</v>
      </c>
      <c r="CX583">
        <f>CT583+CN583+CH583+CB619</f>
        <v>0</v>
      </c>
      <c r="CY583">
        <f>CX583/30</f>
        <v>0</v>
      </c>
      <c r="CZ583">
        <f>COUNTIF('résultats bruts'!AO583,1)</f>
        <v>0</v>
      </c>
      <c r="DA583">
        <f>COUNTIF('résultats bruts'!AP583,1)</f>
        <v>0</v>
      </c>
      <c r="DB583">
        <f>CZ583+DA583</f>
        <v>0</v>
      </c>
      <c r="DC583">
        <f>DB583/2</f>
        <v>0</v>
      </c>
      <c r="DD583">
        <f>COUNTIF('résultats bruts'!BU583,1)</f>
        <v>0</v>
      </c>
      <c r="DE583">
        <f>COUNTIF('résultats bruts'!BV583,1)</f>
        <v>0</v>
      </c>
      <c r="DF583">
        <f>DD583+DE583</f>
        <v>0</v>
      </c>
      <c r="DG583">
        <f>DD583+DE583</f>
        <v>0</v>
      </c>
      <c r="DH583">
        <f>DG583/2</f>
        <v>0</v>
      </c>
      <c r="DJ583">
        <f>COUNTIF(CD583, 1)</f>
        <v>0</v>
      </c>
      <c r="DK583">
        <f>DB583+DG583+DJ583</f>
        <v>0</v>
      </c>
      <c r="DL583">
        <f>DK583/5</f>
        <v>0</v>
      </c>
      <c r="DM583">
        <f>COUNTIF('résultats bruts'!BG583,1)+COUNTIF('résultats bruts'!BJ583,1)</f>
        <v>0</v>
      </c>
      <c r="DN583">
        <f>DM583/2</f>
        <v>0</v>
      </c>
      <c r="DO583">
        <f>COUNTIF('résultats bruts'!CD583,1)+COUNTIF('résultats bruts'!CF583,1) + COUNTIF('résultats bruts'!CO583,1)+COUNTIF('résultats bruts'!CR583,1)</f>
        <v>0</v>
      </c>
      <c r="DP583">
        <f>DO583/4</f>
        <v>0</v>
      </c>
      <c r="DQ583">
        <f>DM583+DO583</f>
        <v>0</v>
      </c>
      <c r="DR583">
        <f>DQ583/6</f>
        <v>0</v>
      </c>
      <c r="DS583">
        <f>COUNTIF('résultats bruts'!BF583,1)+COUNTIF('résultats bruts'!BI583,1)</f>
        <v>0</v>
      </c>
      <c r="DT583">
        <f>DS583/2</f>
        <v>0</v>
      </c>
      <c r="DU583">
        <f>COUNTIF('résultats bruts'!CE583,1)+COUNTIF('résultats bruts'!CH583,1) + COUNTIF('résultats bruts'!CP583,1)</f>
        <v>0</v>
      </c>
      <c r="DV583">
        <f>DU583/4</f>
        <v>0</v>
      </c>
      <c r="DW583">
        <f>DS583+DU583</f>
        <v>0</v>
      </c>
      <c r="DX583">
        <f>DW583/6</f>
        <v>0</v>
      </c>
      <c r="DY583">
        <f>COUNTIF('résultats bruts'!BE583,1)+COUNTIF('résultats bruts'!BH583,1)</f>
        <v>0</v>
      </c>
      <c r="DZ583">
        <f>DY583/2</f>
        <v>0</v>
      </c>
      <c r="EA583">
        <f>COUNTIF('résultats bruts'!CC583,1)+COUNTIF('résultats bruts'!CG583,1) + COUNTIF('résultats bruts'!CN583,1)</f>
        <v>0</v>
      </c>
      <c r="EB583">
        <f>EA583/3</f>
        <v>0</v>
      </c>
      <c r="EC583">
        <f>EA583+DY583</f>
        <v>0</v>
      </c>
      <c r="ED583">
        <f>EC583/5</f>
        <v>0</v>
      </c>
      <c r="EE583">
        <f>EC583+DW583+DQ583</f>
        <v>0</v>
      </c>
      <c r="EF583">
        <f>EE583/17</f>
        <v>0</v>
      </c>
    </row>
    <row r="584">
      <c r="A584">
        <f>'résultats bruts'!A584</f>
        <v>0</v>
      </c>
      <c r="B584">
        <f>'résultats bruts'!B584</f>
        <v>0</v>
      </c>
      <c r="C584">
        <f>'résultats bruts'!C584</f>
        <v>0</v>
      </c>
      <c r="D584">
        <f>'résultats bruts'!D584</f>
        <v>0</v>
      </c>
      <c r="E584">
        <f>'résultats bruts'!E584</f>
        <v>0</v>
      </c>
      <c r="F584">
        <f>'résultats bruts'!F584</f>
        <v>582</v>
      </c>
      <c r="G584">
        <f>COUNTIF('résultats bruts'!K584,1) +COUNTIF('résultats bruts'!CJ584:CK584,1)+COUNTIF('résultats bruts'!CJ584:CK584,"0A")</f>
        <v>0</v>
      </c>
      <c r="H584">
        <f>G584/3</f>
        <v>0</v>
      </c>
      <c r="I584">
        <f>COUNTIF('résultats bruts'!O584,1) + COUNTIF('résultats bruts'!AD584,1) + COUNTIF('résultats bruts'!CA584,1) + COUNTIF('résultats bruts'!DU584, 1) + COUNTIF('résultats bruts'!DU584,"0B")</f>
        <v>0</v>
      </c>
      <c r="J584">
        <f>I584/4</f>
        <v>0</v>
      </c>
      <c r="K584">
        <f>COUNTIF('résultats bruts'!CJ584:CK584,1)</f>
        <v>0</v>
      </c>
      <c r="L584">
        <f>K584/2</f>
        <v>0</v>
      </c>
      <c r="M584">
        <f>COUNTIF('résultats bruts'!CM584,1)</f>
        <v>0</v>
      </c>
      <c r="N584">
        <f>COUNTIF('résultats bruts'!DU584,1)</f>
        <v>0</v>
      </c>
      <c r="O584">
        <f>M584+N584</f>
        <v>0</v>
      </c>
      <c r="P584">
        <f>O584/2</f>
        <v>0</v>
      </c>
      <c r="Q584">
        <f>COUNTIF('résultats bruts'!CB584, "1A")+COUNTIF('résultats bruts'!CB584, "1B")</f>
        <v>0</v>
      </c>
      <c r="R584">
        <f>O584+K584+I584+G584</f>
        <v>0</v>
      </c>
      <c r="S584">
        <f>R584/11</f>
        <v>0</v>
      </c>
      <c r="T584">
        <f>COUNTIF('résultats bruts'!Q584, 1) + COUNTIF('résultats bruts'!AU584,1) + COUNTIF('résultats bruts'!CW584,1)</f>
        <v>0</v>
      </c>
      <c r="U584">
        <f>T584/3</f>
        <v>0</v>
      </c>
      <c r="V584">
        <f>COUNTIF('résultats bruts'!P584,1) + COUNTIF('résultats bruts'!AS584,1) + COUNTIF('résultats bruts'!DD584,1)</f>
        <v>0</v>
      </c>
      <c r="W584">
        <f>V584/3</f>
        <v>0</v>
      </c>
      <c r="X584">
        <f>T584+V584</f>
        <v>0</v>
      </c>
      <c r="Y584">
        <f>X584/6</f>
        <v>0</v>
      </c>
      <c r="Z584">
        <f>COUNTIF('résultats bruts'!V584, 1) + COUNTIF('résultats bruts'!AT584,1) + COUNTIF('résultats bruts'!CT584,1)</f>
        <v>0</v>
      </c>
      <c r="AA584">
        <f>Z584/3</f>
        <v>0</v>
      </c>
      <c r="AB584">
        <f>COUNTIF('résultats bruts'!W584, 1) + COUNTIF('résultats bruts'!AV584,1) + COUNTIF('résultats bruts'!CZ584,1)</f>
        <v>0</v>
      </c>
      <c r="AC584">
        <f>AB584/3</f>
        <v>0</v>
      </c>
      <c r="AD584">
        <f>AB584+Z584</f>
        <v>0</v>
      </c>
      <c r="AE584">
        <f>AD584/6</f>
        <v>0</v>
      </c>
      <c r="AF584">
        <f>AD584+X584</f>
        <v>0</v>
      </c>
      <c r="AG584">
        <f>AF584/12</f>
        <v>0</v>
      </c>
      <c r="AH584">
        <f>COUNTIF('résultats bruts'!R584, 1) + COUNTIF('résultats bruts'!AW584,1) + COUNTIF('résultats bruts'!CU584,1)</f>
        <v>0</v>
      </c>
      <c r="AI584">
        <f>AH584/3</f>
        <v>0</v>
      </c>
      <c r="AJ584">
        <f>COUNTIF('résultats bruts'!Z584, 1) + COUNTIF('résultats bruts'!AQ584,1) + COUNTIF('résultats bruts'!CS584,1)</f>
        <v>0</v>
      </c>
      <c r="AK584">
        <f>AJ584/3</f>
        <v>0</v>
      </c>
      <c r="AL584">
        <f>AH584+AJ584</f>
        <v>0</v>
      </c>
      <c r="AM584">
        <f>AL584/6</f>
        <v>0</v>
      </c>
      <c r="AN584">
        <f>AL584+AF584</f>
        <v>0</v>
      </c>
      <c r="AO584">
        <f>AN584/18</f>
        <v>0</v>
      </c>
      <c r="AP584">
        <f>COUNTIF('résultats bruts'!Y584, 1) + COUNTIF('résultats bruts'!AY584,1) + COUNTIF('résultats bruts'!DC584,1)</f>
        <v>0</v>
      </c>
      <c r="AQ584">
        <f>AP584/3</f>
        <v>0</v>
      </c>
      <c r="AR584">
        <f>COUNTIF('résultats bruts'!T584, 1) + COUNTIF('résultats bruts'!AR584,1) + COUNTIF('résultats bruts'!DB584,1)</f>
        <v>0</v>
      </c>
      <c r="AS584">
        <f>AR584/3</f>
        <v>0</v>
      </c>
      <c r="AT584">
        <f>AR584+AP584</f>
        <v>0</v>
      </c>
      <c r="AU584">
        <f>AT584/6</f>
        <v>0</v>
      </c>
      <c r="AV584">
        <f>COUNTIF('résultats bruts'!X584, 1) + COUNTIF('résultats bruts'!BB584,1) + COUNTIF('résultats bruts'!DA584,1)</f>
        <v>0</v>
      </c>
      <c r="AW584">
        <f>AV584/3</f>
        <v>0</v>
      </c>
      <c r="AX584">
        <f>COUNTIF('résultats bruts'!AA584, 1) + COUNTIF('résultats bruts'!AX584,1) + COUNTIF('résultats bruts'!CY584,1)</f>
        <v>0</v>
      </c>
      <c r="AY584">
        <f>AX584/3</f>
        <v>0</v>
      </c>
      <c r="AZ584">
        <f>AX584+AV584</f>
        <v>0</v>
      </c>
      <c r="BA584">
        <f>AZ584/6</f>
        <v>0</v>
      </c>
      <c r="BB584">
        <f>AZ584+AT584</f>
        <v>0</v>
      </c>
      <c r="BC584">
        <f>BB584/12</f>
        <v>0</v>
      </c>
      <c r="BD584">
        <f>COUNTIF('résultats bruts'!U584, 1) + COUNTIF('résultats bruts'!AZ584,1) + COUNTIF('résultats bruts'!CX584,1)</f>
        <v>0</v>
      </c>
      <c r="BE584">
        <f>BD584/3</f>
        <v>0</v>
      </c>
      <c r="BF584">
        <f>COUNTIF('résultats bruts'!S584, 1) + COUNTIF('résultats bruts'!BA584,1) + COUNTIF('résultats bruts'!CV584,1)</f>
        <v>0</v>
      </c>
      <c r="BG584">
        <f>BF584/3</f>
        <v>0</v>
      </c>
      <c r="BH584">
        <f>BF584+BD584</f>
        <v>0</v>
      </c>
      <c r="BI584">
        <f>BH584/6</f>
        <v>0</v>
      </c>
      <c r="BJ584">
        <f>BH584+BB584</f>
        <v>0</v>
      </c>
      <c r="BK584">
        <f>BJ584/18</f>
        <v>0</v>
      </c>
      <c r="BL584">
        <f>COUNTIF('résultats bruts'!AB584, 1) + COUNTIF('résultats bruts'!AC584,1) + COUNTIF('résultats bruts'!BC584,1)+ COUNTIF('résultats bruts'!BD584,1)+ COUNTIF('résultats bruts'!DE584,1)+ COUNTIF('résultats bruts'!DF584,1)</f>
        <v>0</v>
      </c>
      <c r="BM584">
        <f>BL584/6</f>
        <v>0</v>
      </c>
      <c r="BN584">
        <f>BJ584+AN584+BL584</f>
        <v>0</v>
      </c>
      <c r="BO584">
        <f>BN584/42</f>
        <v>0</v>
      </c>
      <c r="BP584">
        <f>COUNTIF('résultats bruts'!DS584,1) + COUNTIF('résultats bruts'!DQ584,1)</f>
        <v>0</v>
      </c>
      <c r="BQ584">
        <f>BP584/2</f>
        <v>0</v>
      </c>
      <c r="BR584">
        <f>COUNTIF('résultats bruts'!DR584,1)+COUNTIF('résultats bruts'!DT584,1)</f>
        <v>0</v>
      </c>
      <c r="BS584">
        <f>BR584/2</f>
        <v>0</v>
      </c>
      <c r="BT584">
        <f>'résultats bruts'!AR584</f>
        <v>0</v>
      </c>
      <c r="BU584">
        <f>'résultats bruts'!DR584</f>
        <v>0</v>
      </c>
      <c r="BV584">
        <f>'résultats bruts'!AS584</f>
        <v>0</v>
      </c>
      <c r="BW584">
        <f>'résultats bruts'!DT584</f>
        <v>0</v>
      </c>
      <c r="BX584">
        <f>COUNTIF('résultats bruts'!AI584, 1) + COUNTIF('résultats bruts'!BP584,1) + COUNTIF('résultats bruts'!DG584,1)</f>
        <v>0</v>
      </c>
      <c r="BY584">
        <f>BX584/3</f>
        <v>0</v>
      </c>
      <c r="BZ584">
        <f>COUNTIF('résultats bruts'!AL584, 1) + COUNTIF('résultats bruts'!BN584,1) + COUNTIF('résultats bruts'!DI584,1)</f>
        <v>0</v>
      </c>
      <c r="CA584">
        <f>BZ584/3</f>
        <v>0</v>
      </c>
      <c r="CB584">
        <f>BX584+BZ584</f>
        <v>0</v>
      </c>
      <c r="CC584">
        <f>CB584/6</f>
        <v>0</v>
      </c>
      <c r="CD584">
        <f>COUNTIF('résultats bruts'!AK584, 1) + COUNTIF('résultats bruts'!BR584,1) + COUNTIF('résultats bruts'!DM584,1)</f>
        <v>0</v>
      </c>
      <c r="CE584">
        <f>CD584/3</f>
        <v>0</v>
      </c>
      <c r="CF584">
        <f>COUNTIF('résultats bruts'!AE584, 1) + COUNTIF('résultats bruts'!BL584,1) + COUNTIF('résultats bruts'!DN584,1)</f>
        <v>0</v>
      </c>
      <c r="CG584">
        <f>CF584/3</f>
        <v>0</v>
      </c>
      <c r="CH584">
        <f>CF584+CD584</f>
        <v>0</v>
      </c>
      <c r="CI584">
        <f>CH584/6</f>
        <v>0</v>
      </c>
      <c r="CJ584">
        <f>COUNTIF('résultats bruts'!AJ584, 1) + COUNTIF('résultats bruts'!BM584,1) + COUNTIF('résultats bruts'!DL584,1)</f>
        <v>0</v>
      </c>
      <c r="CK584">
        <f>CJ584/3</f>
        <v>0</v>
      </c>
      <c r="CL584">
        <f>COUNTIF('résultats bruts'!AH584, 1) + COUNTIF('résultats bruts'!BK584,1) + COUNTIF('résultats bruts'!DK584,1)</f>
        <v>0</v>
      </c>
      <c r="CM584">
        <f>CL584/3</f>
        <v>0</v>
      </c>
      <c r="CN584">
        <f>CL584+CJ584</f>
        <v>0</v>
      </c>
      <c r="CO584">
        <f>CN584/6</f>
        <v>0</v>
      </c>
      <c r="CP584">
        <f>COUNTIF('résultats bruts'!AF584, 1) + COUNTIF('résultats bruts'!BO584,1) + COUNTIF('résultats bruts'!DJ584,1)</f>
        <v>0</v>
      </c>
      <c r="CQ584">
        <f>CP584/3</f>
        <v>0</v>
      </c>
      <c r="CR584">
        <f>COUNTIF('résultats bruts'!AG584, 1) + COUNTIF('résultats bruts'!BQ584,1) + COUNTIF('résultats bruts'!DH584,1)</f>
        <v>0</v>
      </c>
      <c r="CS584">
        <f>CR584/3</f>
        <v>0</v>
      </c>
      <c r="CT584">
        <f>CR584+CP584</f>
        <v>0</v>
      </c>
      <c r="CU584">
        <f>CT584/6</f>
        <v>0</v>
      </c>
      <c r="CV584">
        <f>COUNTIF('résultats bruts'!AM584, 1) + COUNTIF('résultats bruts'!AN584,1) + COUNTIF('résultats bruts'!BS584,1) +COUNTIF('résultats bruts'!BT584, 1) + COUNTIF('résultats bruts'!DO584,1) + COUNTIF('résultats bruts'!DP584,1)</f>
        <v>0</v>
      </c>
      <c r="CW584">
        <f>+CV584/6</f>
        <v>0</v>
      </c>
      <c r="CX584">
        <f>CT584+CN584+CH584+CB620</f>
        <v>0</v>
      </c>
      <c r="CY584">
        <f>CX584/30</f>
        <v>0</v>
      </c>
      <c r="CZ584">
        <f>COUNTIF('résultats bruts'!AO584,1)</f>
        <v>0</v>
      </c>
      <c r="DA584">
        <f>COUNTIF('résultats bruts'!AP584,1)</f>
        <v>0</v>
      </c>
      <c r="DB584">
        <f>CZ584+DA584</f>
        <v>0</v>
      </c>
      <c r="DC584">
        <f>DB584/2</f>
        <v>0</v>
      </c>
      <c r="DD584">
        <f>COUNTIF('résultats bruts'!BU584,1)</f>
        <v>0</v>
      </c>
      <c r="DE584">
        <f>COUNTIF('résultats bruts'!BV584,1)</f>
        <v>0</v>
      </c>
      <c r="DF584">
        <f>DD584+DE584</f>
        <v>0</v>
      </c>
      <c r="DG584">
        <f>DD584+DE584</f>
        <v>0</v>
      </c>
      <c r="DH584">
        <f>DG584/2</f>
        <v>0</v>
      </c>
      <c r="DJ584">
        <f>COUNTIF(CD584, 1)</f>
        <v>0</v>
      </c>
      <c r="DK584">
        <f>DB584+DG584+DJ584</f>
        <v>0</v>
      </c>
      <c r="DL584">
        <f>DK584/5</f>
        <v>0</v>
      </c>
      <c r="DM584">
        <f>COUNTIF('résultats bruts'!BG584,1)+COUNTIF('résultats bruts'!BJ584,1)</f>
        <v>0</v>
      </c>
      <c r="DN584">
        <f>DM584/2</f>
        <v>0</v>
      </c>
      <c r="DO584">
        <f>COUNTIF('résultats bruts'!CD584,1)+COUNTIF('résultats bruts'!CF584,1) + COUNTIF('résultats bruts'!CO584,1)+COUNTIF('résultats bruts'!CR584,1)</f>
        <v>0</v>
      </c>
      <c r="DP584">
        <f>DO584/4</f>
        <v>0</v>
      </c>
      <c r="DQ584">
        <f>DM584+DO584</f>
        <v>0</v>
      </c>
      <c r="DR584">
        <f>DQ584/6</f>
        <v>0</v>
      </c>
      <c r="DS584">
        <f>COUNTIF('résultats bruts'!BF584,1)+COUNTIF('résultats bruts'!BI584,1)</f>
        <v>0</v>
      </c>
      <c r="DT584">
        <f>DS584/2</f>
        <v>0</v>
      </c>
      <c r="DU584">
        <f>COUNTIF('résultats bruts'!CE584,1)+COUNTIF('résultats bruts'!CH584,1) + COUNTIF('résultats bruts'!CP584,1)</f>
        <v>0</v>
      </c>
      <c r="DV584">
        <f>DU584/4</f>
        <v>0</v>
      </c>
      <c r="DW584">
        <f>DS584+DU584</f>
        <v>0</v>
      </c>
      <c r="DX584">
        <f>DW584/6</f>
        <v>0</v>
      </c>
      <c r="DY584">
        <f>COUNTIF('résultats bruts'!BE584,1)+COUNTIF('résultats bruts'!BH584,1)</f>
        <v>0</v>
      </c>
      <c r="DZ584">
        <f>DY584/2</f>
        <v>0</v>
      </c>
      <c r="EA584">
        <f>COUNTIF('résultats bruts'!CC584,1)+COUNTIF('résultats bruts'!CG584,1) + COUNTIF('résultats bruts'!CN584,1)</f>
        <v>0</v>
      </c>
      <c r="EB584">
        <f>EA584/3</f>
        <v>0</v>
      </c>
      <c r="EC584">
        <f>EA584+DY584</f>
        <v>0</v>
      </c>
      <c r="ED584">
        <f>EC584/5</f>
        <v>0</v>
      </c>
      <c r="EE584">
        <f>EC584+DW584+DQ584</f>
        <v>0</v>
      </c>
      <c r="EF584">
        <f>EE584/17</f>
        <v>0</v>
      </c>
    </row>
    <row r="585">
      <c r="A585">
        <f>'résultats bruts'!A585</f>
        <v>0</v>
      </c>
      <c r="B585">
        <f>'résultats bruts'!B585</f>
        <v>0</v>
      </c>
      <c r="C585">
        <f>'résultats bruts'!C585</f>
        <v>0</v>
      </c>
      <c r="D585">
        <f>'résultats bruts'!D585</f>
        <v>0</v>
      </c>
      <c r="E585">
        <f>'résultats bruts'!E585</f>
        <v>0</v>
      </c>
      <c r="F585">
        <f>'résultats bruts'!F585</f>
        <v>583</v>
      </c>
      <c r="G585">
        <f>COUNTIF('résultats bruts'!K585,1) +COUNTIF('résultats bruts'!CJ585:CK585,1)+COUNTIF('résultats bruts'!CJ585:CK585,"0A")</f>
        <v>0</v>
      </c>
      <c r="H585">
        <f>G585/3</f>
        <v>0</v>
      </c>
      <c r="I585">
        <f>COUNTIF('résultats bruts'!O585,1) + COUNTIF('résultats bruts'!AD585,1) + COUNTIF('résultats bruts'!CA585,1) + COUNTIF('résultats bruts'!DU585, 1) + COUNTIF('résultats bruts'!DU585,"0B")</f>
        <v>0</v>
      </c>
      <c r="J585">
        <f>I585/4</f>
        <v>0</v>
      </c>
      <c r="K585">
        <f>COUNTIF('résultats bruts'!CJ585:CK585,1)</f>
        <v>0</v>
      </c>
      <c r="L585">
        <f>K585/2</f>
        <v>0</v>
      </c>
      <c r="M585">
        <f>COUNTIF('résultats bruts'!CM585,1)</f>
        <v>0</v>
      </c>
      <c r="N585">
        <f>COUNTIF('résultats bruts'!DU585,1)</f>
        <v>0</v>
      </c>
      <c r="O585">
        <f>M585+N585</f>
        <v>0</v>
      </c>
      <c r="P585">
        <f>O585/2</f>
        <v>0</v>
      </c>
      <c r="Q585">
        <f>COUNTIF('résultats bruts'!CB585, "1A")+COUNTIF('résultats bruts'!CB585, "1B")</f>
        <v>0</v>
      </c>
      <c r="R585">
        <f>O585+K585+I585+G585</f>
        <v>0</v>
      </c>
      <c r="S585">
        <f>R585/11</f>
        <v>0</v>
      </c>
      <c r="T585">
        <f>COUNTIF('résultats bruts'!Q585, 1) + COUNTIF('résultats bruts'!AU585,1) + COUNTIF('résultats bruts'!CW585,1)</f>
        <v>0</v>
      </c>
      <c r="U585">
        <f>T585/3</f>
        <v>0</v>
      </c>
      <c r="V585">
        <f>COUNTIF('résultats bruts'!P585,1) + COUNTIF('résultats bruts'!AS585,1) + COUNTIF('résultats bruts'!DD585,1)</f>
        <v>0</v>
      </c>
      <c r="W585">
        <f>V585/3</f>
        <v>0</v>
      </c>
      <c r="X585">
        <f>T585+V585</f>
        <v>0</v>
      </c>
      <c r="Y585">
        <f>X585/6</f>
        <v>0</v>
      </c>
      <c r="Z585">
        <f>COUNTIF('résultats bruts'!V585, 1) + COUNTIF('résultats bruts'!AT585,1) + COUNTIF('résultats bruts'!CT585,1)</f>
        <v>0</v>
      </c>
      <c r="AA585">
        <f>Z585/3</f>
        <v>0</v>
      </c>
      <c r="AB585">
        <f>COUNTIF('résultats bruts'!W585, 1) + COUNTIF('résultats bruts'!AV585,1) + COUNTIF('résultats bruts'!CZ585,1)</f>
        <v>0</v>
      </c>
      <c r="AC585">
        <f>AB585/3</f>
        <v>0</v>
      </c>
      <c r="AD585">
        <f>AB585+Z585</f>
        <v>0</v>
      </c>
      <c r="AE585">
        <f>AD585/6</f>
        <v>0</v>
      </c>
      <c r="AF585">
        <f>AD585+X585</f>
        <v>0</v>
      </c>
      <c r="AG585">
        <f>AF585/12</f>
        <v>0</v>
      </c>
      <c r="AH585">
        <f>COUNTIF('résultats bruts'!R585, 1) + COUNTIF('résultats bruts'!AW585,1) + COUNTIF('résultats bruts'!CU585,1)</f>
        <v>0</v>
      </c>
      <c r="AI585">
        <f>AH585/3</f>
        <v>0</v>
      </c>
      <c r="AJ585">
        <f>COUNTIF('résultats bruts'!Z585, 1) + COUNTIF('résultats bruts'!AQ585,1) + COUNTIF('résultats bruts'!CS585,1)</f>
        <v>0</v>
      </c>
      <c r="AK585">
        <f>AJ585/3</f>
        <v>0</v>
      </c>
      <c r="AL585">
        <f>AH585+AJ585</f>
        <v>0</v>
      </c>
      <c r="AM585">
        <f>AL585/6</f>
        <v>0</v>
      </c>
      <c r="AN585">
        <f>AL585+AF585</f>
        <v>0</v>
      </c>
      <c r="AO585">
        <f>AN585/18</f>
        <v>0</v>
      </c>
      <c r="AP585">
        <f>COUNTIF('résultats bruts'!Y585, 1) + COUNTIF('résultats bruts'!AY585,1) + COUNTIF('résultats bruts'!DC585,1)</f>
        <v>0</v>
      </c>
      <c r="AQ585">
        <f>AP585/3</f>
        <v>0</v>
      </c>
      <c r="AR585">
        <f>COUNTIF('résultats bruts'!T585, 1) + COUNTIF('résultats bruts'!AR585,1) + COUNTIF('résultats bruts'!DB585,1)</f>
        <v>0</v>
      </c>
      <c r="AS585">
        <f>AR585/3</f>
        <v>0</v>
      </c>
      <c r="AT585">
        <f>AR585+AP585</f>
        <v>0</v>
      </c>
      <c r="AU585">
        <f>AT585/6</f>
        <v>0</v>
      </c>
      <c r="AV585">
        <f>COUNTIF('résultats bruts'!X585, 1) + COUNTIF('résultats bruts'!BB585,1) + COUNTIF('résultats bruts'!DA585,1)</f>
        <v>0</v>
      </c>
      <c r="AW585">
        <f>AV585/3</f>
        <v>0</v>
      </c>
      <c r="AX585">
        <f>COUNTIF('résultats bruts'!AA585, 1) + COUNTIF('résultats bruts'!AX585,1) + COUNTIF('résultats bruts'!CY585,1)</f>
        <v>0</v>
      </c>
      <c r="AY585">
        <f>AX585/3</f>
        <v>0</v>
      </c>
      <c r="AZ585">
        <f>AX585+AV585</f>
        <v>0</v>
      </c>
      <c r="BA585">
        <f>AZ585/6</f>
        <v>0</v>
      </c>
      <c r="BB585">
        <f>AZ585+AT585</f>
        <v>0</v>
      </c>
      <c r="BC585">
        <f>BB585/12</f>
        <v>0</v>
      </c>
      <c r="BD585">
        <f>COUNTIF('résultats bruts'!U585, 1) + COUNTIF('résultats bruts'!AZ585,1) + COUNTIF('résultats bruts'!CX585,1)</f>
        <v>0</v>
      </c>
      <c r="BE585">
        <f>BD585/3</f>
        <v>0</v>
      </c>
      <c r="BF585">
        <f>COUNTIF('résultats bruts'!S585, 1) + COUNTIF('résultats bruts'!BA585,1) + COUNTIF('résultats bruts'!CV585,1)</f>
        <v>0</v>
      </c>
      <c r="BG585">
        <f>BF585/3</f>
        <v>0</v>
      </c>
      <c r="BH585">
        <f>BF585+BD585</f>
        <v>0</v>
      </c>
      <c r="BI585">
        <f>BH585/6</f>
        <v>0</v>
      </c>
      <c r="BJ585">
        <f>BH585+BB585</f>
        <v>0</v>
      </c>
      <c r="BK585">
        <f>BJ585/18</f>
        <v>0</v>
      </c>
      <c r="BL585">
        <f>COUNTIF('résultats bruts'!AB585, 1) + COUNTIF('résultats bruts'!AC585,1) + COUNTIF('résultats bruts'!BC585,1)+ COUNTIF('résultats bruts'!BD585,1)+ COUNTIF('résultats bruts'!DE585,1)+ COUNTIF('résultats bruts'!DF585,1)</f>
        <v>0</v>
      </c>
      <c r="BM585">
        <f>BL585/6</f>
        <v>0</v>
      </c>
      <c r="BN585">
        <f>BJ585+AN585+BL585</f>
        <v>0</v>
      </c>
      <c r="BO585">
        <f>BN585/42</f>
        <v>0</v>
      </c>
      <c r="BP585">
        <f>COUNTIF('résultats bruts'!DS585,1) + COUNTIF('résultats bruts'!DQ585,1)</f>
        <v>0</v>
      </c>
      <c r="BQ585">
        <f>BP585/2</f>
        <v>0</v>
      </c>
      <c r="BR585">
        <f>COUNTIF('résultats bruts'!DR585,1)+COUNTIF('résultats bruts'!DT585,1)</f>
        <v>0</v>
      </c>
      <c r="BS585">
        <f>BR585/2</f>
        <v>0</v>
      </c>
      <c r="BT585">
        <f>'résultats bruts'!AR585</f>
        <v>0</v>
      </c>
      <c r="BU585">
        <f>'résultats bruts'!DR585</f>
        <v>0</v>
      </c>
      <c r="BV585">
        <f>'résultats bruts'!AS585</f>
        <v>0</v>
      </c>
      <c r="BW585">
        <f>'résultats bruts'!DT585</f>
        <v>0</v>
      </c>
      <c r="BX585">
        <f>COUNTIF('résultats bruts'!AI585, 1) + COUNTIF('résultats bruts'!BP585,1) + COUNTIF('résultats bruts'!DG585,1)</f>
        <v>0</v>
      </c>
      <c r="BY585">
        <f>BX585/3</f>
        <v>0</v>
      </c>
      <c r="BZ585">
        <f>COUNTIF('résultats bruts'!AL585, 1) + COUNTIF('résultats bruts'!BN585,1) + COUNTIF('résultats bruts'!DI585,1)</f>
        <v>0</v>
      </c>
      <c r="CA585">
        <f>BZ585/3</f>
        <v>0</v>
      </c>
      <c r="CB585">
        <f>BX585+BZ585</f>
        <v>0</v>
      </c>
      <c r="CC585">
        <f>CB585/6</f>
        <v>0</v>
      </c>
      <c r="CD585">
        <f>COUNTIF('résultats bruts'!AK585, 1) + COUNTIF('résultats bruts'!BR585,1) + COUNTIF('résultats bruts'!DM585,1)</f>
        <v>0</v>
      </c>
      <c r="CE585">
        <f>CD585/3</f>
        <v>0</v>
      </c>
      <c r="CF585">
        <f>COUNTIF('résultats bruts'!AE585, 1) + COUNTIF('résultats bruts'!BL585,1) + COUNTIF('résultats bruts'!DN585,1)</f>
        <v>0</v>
      </c>
      <c r="CG585">
        <f>CF585/3</f>
        <v>0</v>
      </c>
      <c r="CH585">
        <f>CF585+CD585</f>
        <v>0</v>
      </c>
      <c r="CI585">
        <f>CH585/6</f>
        <v>0</v>
      </c>
      <c r="CJ585">
        <f>COUNTIF('résultats bruts'!AJ585, 1) + COUNTIF('résultats bruts'!BM585,1) + COUNTIF('résultats bruts'!DL585,1)</f>
        <v>0</v>
      </c>
      <c r="CK585">
        <f>CJ585/3</f>
        <v>0</v>
      </c>
      <c r="CL585">
        <f>COUNTIF('résultats bruts'!AH585, 1) + COUNTIF('résultats bruts'!BK585,1) + COUNTIF('résultats bruts'!DK585,1)</f>
        <v>0</v>
      </c>
      <c r="CM585">
        <f>CL585/3</f>
        <v>0</v>
      </c>
      <c r="CN585">
        <f>CL585+CJ585</f>
        <v>0</v>
      </c>
      <c r="CO585">
        <f>CN585/6</f>
        <v>0</v>
      </c>
      <c r="CP585">
        <f>COUNTIF('résultats bruts'!AF585, 1) + COUNTIF('résultats bruts'!BO585,1) + COUNTIF('résultats bruts'!DJ585,1)</f>
        <v>0</v>
      </c>
      <c r="CQ585">
        <f>CP585/3</f>
        <v>0</v>
      </c>
      <c r="CR585">
        <f>COUNTIF('résultats bruts'!AG585, 1) + COUNTIF('résultats bruts'!BQ585,1) + COUNTIF('résultats bruts'!DH585,1)</f>
        <v>0</v>
      </c>
      <c r="CS585">
        <f>CR585/3</f>
        <v>0</v>
      </c>
      <c r="CT585">
        <f>CR585+CP585</f>
        <v>0</v>
      </c>
      <c r="CU585">
        <f>CT585/6</f>
        <v>0</v>
      </c>
      <c r="CV585">
        <f>COUNTIF('résultats bruts'!AM585, 1) + COUNTIF('résultats bruts'!AN585,1) + COUNTIF('résultats bruts'!BS585,1) +COUNTIF('résultats bruts'!BT585, 1) + COUNTIF('résultats bruts'!DO585,1) + COUNTIF('résultats bruts'!DP585,1)</f>
        <v>0</v>
      </c>
      <c r="CW585">
        <f>+CV585/6</f>
        <v>0</v>
      </c>
      <c r="CX585">
        <f>CT585+CN585+CH585+CB621</f>
        <v>0</v>
      </c>
      <c r="CY585">
        <f>CX585/30</f>
        <v>0</v>
      </c>
      <c r="CZ585">
        <f>COUNTIF('résultats bruts'!AO585,1)</f>
        <v>0</v>
      </c>
      <c r="DA585">
        <f>COUNTIF('résultats bruts'!AP585,1)</f>
        <v>0</v>
      </c>
      <c r="DB585">
        <f>CZ585+DA585</f>
        <v>0</v>
      </c>
      <c r="DC585">
        <f>DB585/2</f>
        <v>0</v>
      </c>
      <c r="DD585">
        <f>COUNTIF('résultats bruts'!BU585,1)</f>
        <v>0</v>
      </c>
      <c r="DE585">
        <f>COUNTIF('résultats bruts'!BV585,1)</f>
        <v>0</v>
      </c>
      <c r="DF585">
        <f>DD585+DE585</f>
        <v>0</v>
      </c>
      <c r="DG585">
        <f>DD585+DE585</f>
        <v>0</v>
      </c>
      <c r="DH585">
        <f>DG585/2</f>
        <v>0</v>
      </c>
      <c r="DJ585">
        <f>COUNTIF(CD585, 1)</f>
        <v>0</v>
      </c>
      <c r="DK585">
        <f>DB585+DG585+DJ585</f>
        <v>0</v>
      </c>
      <c r="DL585">
        <f>DK585/5</f>
        <v>0</v>
      </c>
      <c r="DM585">
        <f>COUNTIF('résultats bruts'!BG585,1)+COUNTIF('résultats bruts'!BJ585,1)</f>
        <v>0</v>
      </c>
      <c r="DN585">
        <f>DM585/2</f>
        <v>0</v>
      </c>
      <c r="DO585">
        <f>COUNTIF('résultats bruts'!CD585,1)+COUNTIF('résultats bruts'!CF585,1) + COUNTIF('résultats bruts'!CO585,1)+COUNTIF('résultats bruts'!CR585,1)</f>
        <v>0</v>
      </c>
      <c r="DP585">
        <f>DO585/4</f>
        <v>0</v>
      </c>
      <c r="DQ585">
        <f>DM585+DO585</f>
        <v>0</v>
      </c>
      <c r="DR585">
        <f>DQ585/6</f>
        <v>0</v>
      </c>
      <c r="DS585">
        <f>COUNTIF('résultats bruts'!BF585,1)+COUNTIF('résultats bruts'!BI585,1)</f>
        <v>0</v>
      </c>
      <c r="DT585">
        <f>DS585/2</f>
        <v>0</v>
      </c>
      <c r="DU585">
        <f>COUNTIF('résultats bruts'!CE585,1)+COUNTIF('résultats bruts'!CH585,1) + COUNTIF('résultats bruts'!CP585,1)</f>
        <v>0</v>
      </c>
      <c r="DV585">
        <f>DU585/4</f>
        <v>0</v>
      </c>
      <c r="DW585">
        <f>DS585+DU585</f>
        <v>0</v>
      </c>
      <c r="DX585">
        <f>DW585/6</f>
        <v>0</v>
      </c>
      <c r="DY585">
        <f>COUNTIF('résultats bruts'!BE585,1)+COUNTIF('résultats bruts'!BH585,1)</f>
        <v>0</v>
      </c>
      <c r="DZ585">
        <f>DY585/2</f>
        <v>0</v>
      </c>
      <c r="EA585">
        <f>COUNTIF('résultats bruts'!CC585,1)+COUNTIF('résultats bruts'!CG585,1) + COUNTIF('résultats bruts'!CN585,1)</f>
        <v>0</v>
      </c>
      <c r="EB585">
        <f>EA585/3</f>
        <v>0</v>
      </c>
      <c r="EC585">
        <f>EA585+DY585</f>
        <v>0</v>
      </c>
      <c r="ED585">
        <f>EC585/5</f>
        <v>0</v>
      </c>
      <c r="EE585">
        <f>EC585+DW585+DQ585</f>
        <v>0</v>
      </c>
      <c r="EF585">
        <f>EE585/17</f>
        <v>0</v>
      </c>
    </row>
    <row r="586">
      <c r="A586">
        <f>'résultats bruts'!A586</f>
        <v>0</v>
      </c>
      <c r="B586">
        <f>'résultats bruts'!B586</f>
        <v>0</v>
      </c>
      <c r="C586">
        <f>'résultats bruts'!C586</f>
        <v>0</v>
      </c>
      <c r="D586">
        <f>'résultats bruts'!D586</f>
        <v>0</v>
      </c>
      <c r="E586">
        <f>'résultats bruts'!E586</f>
        <v>0</v>
      </c>
      <c r="F586">
        <f>'résultats bruts'!F586</f>
        <v>584</v>
      </c>
      <c r="G586">
        <f>COUNTIF('résultats bruts'!K586,1) +COUNTIF('résultats bruts'!CJ586:CK586,1)+COUNTIF('résultats bruts'!CJ586:CK586,"0A")</f>
        <v>0</v>
      </c>
      <c r="H586">
        <f>G586/3</f>
        <v>0</v>
      </c>
      <c r="I586">
        <f>COUNTIF('résultats bruts'!O586,1) + COUNTIF('résultats bruts'!AD586,1) + COUNTIF('résultats bruts'!CA586,1) + COUNTIF('résultats bruts'!DU586, 1) + COUNTIF('résultats bruts'!DU586,"0B")</f>
        <v>0</v>
      </c>
      <c r="J586">
        <f>I586/4</f>
        <v>0</v>
      </c>
      <c r="K586">
        <f>COUNTIF('résultats bruts'!CJ586:CK586,1)</f>
        <v>0</v>
      </c>
      <c r="L586">
        <f>K586/2</f>
        <v>0</v>
      </c>
      <c r="M586">
        <f>COUNTIF('résultats bruts'!CM586,1)</f>
        <v>0</v>
      </c>
      <c r="N586">
        <f>COUNTIF('résultats bruts'!DU586,1)</f>
        <v>0</v>
      </c>
      <c r="O586">
        <f>M586+N586</f>
        <v>0</v>
      </c>
      <c r="P586">
        <f>O586/2</f>
        <v>0</v>
      </c>
      <c r="Q586">
        <f>COUNTIF('résultats bruts'!CB586, "1A")+COUNTIF('résultats bruts'!CB586, "1B")</f>
        <v>0</v>
      </c>
      <c r="R586">
        <f>O586+K586+I586+G586</f>
        <v>0</v>
      </c>
      <c r="S586">
        <f>R586/11</f>
        <v>0</v>
      </c>
      <c r="T586">
        <f>COUNTIF('résultats bruts'!Q586, 1) + COUNTIF('résultats bruts'!AU586,1) + COUNTIF('résultats bruts'!CW586,1)</f>
        <v>0</v>
      </c>
      <c r="U586">
        <f>T586/3</f>
        <v>0</v>
      </c>
      <c r="V586">
        <f>COUNTIF('résultats bruts'!P586,1) + COUNTIF('résultats bruts'!AS586,1) + COUNTIF('résultats bruts'!DD586,1)</f>
        <v>0</v>
      </c>
      <c r="W586">
        <f>V586/3</f>
        <v>0</v>
      </c>
      <c r="X586">
        <f>T586+V586</f>
        <v>0</v>
      </c>
      <c r="Y586">
        <f>X586/6</f>
        <v>0</v>
      </c>
      <c r="Z586">
        <f>COUNTIF('résultats bruts'!V586, 1) + COUNTIF('résultats bruts'!AT586,1) + COUNTIF('résultats bruts'!CT586,1)</f>
        <v>0</v>
      </c>
      <c r="AA586">
        <f>Z586/3</f>
        <v>0</v>
      </c>
      <c r="AB586">
        <f>COUNTIF('résultats bruts'!W586, 1) + COUNTIF('résultats bruts'!AV586,1) + COUNTIF('résultats bruts'!CZ586,1)</f>
        <v>0</v>
      </c>
      <c r="AC586">
        <f>AB586/3</f>
        <v>0</v>
      </c>
      <c r="AD586">
        <f>AB586+Z586</f>
        <v>0</v>
      </c>
      <c r="AE586">
        <f>AD586/6</f>
        <v>0</v>
      </c>
      <c r="AF586">
        <f>AD586+X586</f>
        <v>0</v>
      </c>
      <c r="AG586">
        <f>AF586/12</f>
        <v>0</v>
      </c>
      <c r="AH586">
        <f>COUNTIF('résultats bruts'!R586, 1) + COUNTIF('résultats bruts'!AW586,1) + COUNTIF('résultats bruts'!CU586,1)</f>
        <v>0</v>
      </c>
      <c r="AI586">
        <f>AH586/3</f>
        <v>0</v>
      </c>
      <c r="AJ586">
        <f>COUNTIF('résultats bruts'!Z586, 1) + COUNTIF('résultats bruts'!AQ586,1) + COUNTIF('résultats bruts'!CS586,1)</f>
        <v>0</v>
      </c>
      <c r="AK586">
        <f>AJ586/3</f>
        <v>0</v>
      </c>
      <c r="AL586">
        <f>AH586+AJ586</f>
        <v>0</v>
      </c>
      <c r="AM586">
        <f>AL586/6</f>
        <v>0</v>
      </c>
      <c r="AN586">
        <f>AL586+AF586</f>
        <v>0</v>
      </c>
      <c r="AO586">
        <f>AN586/18</f>
        <v>0</v>
      </c>
      <c r="AP586">
        <f>COUNTIF('résultats bruts'!Y586, 1) + COUNTIF('résultats bruts'!AY586,1) + COUNTIF('résultats bruts'!DC586,1)</f>
        <v>0</v>
      </c>
      <c r="AQ586">
        <f>AP586/3</f>
        <v>0</v>
      </c>
      <c r="AR586">
        <f>COUNTIF('résultats bruts'!T586, 1) + COUNTIF('résultats bruts'!AR586,1) + COUNTIF('résultats bruts'!DB586,1)</f>
        <v>0</v>
      </c>
      <c r="AS586">
        <f>AR586/3</f>
        <v>0</v>
      </c>
      <c r="AT586">
        <f>AR586+AP586</f>
        <v>0</v>
      </c>
      <c r="AU586">
        <f>AT586/6</f>
        <v>0</v>
      </c>
      <c r="AV586">
        <f>COUNTIF('résultats bruts'!X586, 1) + COUNTIF('résultats bruts'!BB586,1) + COUNTIF('résultats bruts'!DA586,1)</f>
        <v>0</v>
      </c>
      <c r="AW586">
        <f>AV586/3</f>
        <v>0</v>
      </c>
      <c r="AX586">
        <f>COUNTIF('résultats bruts'!AA586, 1) + COUNTIF('résultats bruts'!AX586,1) + COUNTIF('résultats bruts'!CY586,1)</f>
        <v>0</v>
      </c>
      <c r="AY586">
        <f>AX586/3</f>
        <v>0</v>
      </c>
      <c r="AZ586">
        <f>AX586+AV586</f>
        <v>0</v>
      </c>
      <c r="BA586">
        <f>AZ586/6</f>
        <v>0</v>
      </c>
      <c r="BB586">
        <f>AZ586+AT586</f>
        <v>0</v>
      </c>
      <c r="BC586">
        <f>BB586/12</f>
        <v>0</v>
      </c>
      <c r="BD586">
        <f>COUNTIF('résultats bruts'!U586, 1) + COUNTIF('résultats bruts'!AZ586,1) + COUNTIF('résultats bruts'!CX586,1)</f>
        <v>0</v>
      </c>
      <c r="BE586">
        <f>BD586/3</f>
        <v>0</v>
      </c>
      <c r="BF586">
        <f>COUNTIF('résultats bruts'!S586, 1) + COUNTIF('résultats bruts'!BA586,1) + COUNTIF('résultats bruts'!CV586,1)</f>
        <v>0</v>
      </c>
      <c r="BG586">
        <f>BF586/3</f>
        <v>0</v>
      </c>
      <c r="BH586">
        <f>BF586+BD586</f>
        <v>0</v>
      </c>
      <c r="BI586">
        <f>BH586/6</f>
        <v>0</v>
      </c>
      <c r="BJ586">
        <f>BH586+BB586</f>
        <v>0</v>
      </c>
      <c r="BK586">
        <f>BJ586/18</f>
        <v>0</v>
      </c>
      <c r="BL586">
        <f>COUNTIF('résultats bruts'!AB586, 1) + COUNTIF('résultats bruts'!AC586,1) + COUNTIF('résultats bruts'!BC586,1)+ COUNTIF('résultats bruts'!BD586,1)+ COUNTIF('résultats bruts'!DE586,1)+ COUNTIF('résultats bruts'!DF586,1)</f>
        <v>0</v>
      </c>
      <c r="BM586">
        <f>BL586/6</f>
        <v>0</v>
      </c>
      <c r="BN586">
        <f>BJ586+AN586+BL586</f>
        <v>0</v>
      </c>
      <c r="BO586">
        <f>BN586/42</f>
        <v>0</v>
      </c>
      <c r="BP586">
        <f>COUNTIF('résultats bruts'!DS586,1) + COUNTIF('résultats bruts'!DQ586,1)</f>
        <v>0</v>
      </c>
      <c r="BQ586">
        <f>BP586/2</f>
        <v>0</v>
      </c>
      <c r="BR586">
        <f>COUNTIF('résultats bruts'!DR586,1)+COUNTIF('résultats bruts'!DT586,1)</f>
        <v>0</v>
      </c>
      <c r="BS586">
        <f>BR586/2</f>
        <v>0</v>
      </c>
      <c r="BT586">
        <f>'résultats bruts'!AR586</f>
        <v>0</v>
      </c>
      <c r="BU586">
        <f>'résultats bruts'!DR586</f>
        <v>0</v>
      </c>
      <c r="BV586">
        <f>'résultats bruts'!AS586</f>
        <v>0</v>
      </c>
      <c r="BW586">
        <f>'résultats bruts'!DT586</f>
        <v>0</v>
      </c>
      <c r="BX586">
        <f>COUNTIF('résultats bruts'!AI586, 1) + COUNTIF('résultats bruts'!BP586,1) + COUNTIF('résultats bruts'!DG586,1)</f>
        <v>0</v>
      </c>
      <c r="BY586">
        <f>BX586/3</f>
        <v>0</v>
      </c>
      <c r="BZ586">
        <f>COUNTIF('résultats bruts'!AL586, 1) + COUNTIF('résultats bruts'!BN586,1) + COUNTIF('résultats bruts'!DI586,1)</f>
        <v>0</v>
      </c>
      <c r="CA586">
        <f>BZ586/3</f>
        <v>0</v>
      </c>
      <c r="CB586">
        <f>BX586+BZ586</f>
        <v>0</v>
      </c>
      <c r="CC586">
        <f>CB586/6</f>
        <v>0</v>
      </c>
      <c r="CD586">
        <f>COUNTIF('résultats bruts'!AK586, 1) + COUNTIF('résultats bruts'!BR586,1) + COUNTIF('résultats bruts'!DM586,1)</f>
        <v>0</v>
      </c>
      <c r="CE586">
        <f>CD586/3</f>
        <v>0</v>
      </c>
      <c r="CF586">
        <f>COUNTIF('résultats bruts'!AE586, 1) + COUNTIF('résultats bruts'!BL586,1) + COUNTIF('résultats bruts'!DN586,1)</f>
        <v>0</v>
      </c>
      <c r="CG586">
        <f>CF586/3</f>
        <v>0</v>
      </c>
      <c r="CH586">
        <f>CF586+CD586</f>
        <v>0</v>
      </c>
      <c r="CI586">
        <f>CH586/6</f>
        <v>0</v>
      </c>
      <c r="CJ586">
        <f>COUNTIF('résultats bruts'!AJ586, 1) + COUNTIF('résultats bruts'!BM586,1) + COUNTIF('résultats bruts'!DL586,1)</f>
        <v>0</v>
      </c>
      <c r="CK586">
        <f>CJ586/3</f>
        <v>0</v>
      </c>
      <c r="CL586">
        <f>COUNTIF('résultats bruts'!AH586, 1) + COUNTIF('résultats bruts'!BK586,1) + COUNTIF('résultats bruts'!DK586,1)</f>
        <v>0</v>
      </c>
      <c r="CM586">
        <f>CL586/3</f>
        <v>0</v>
      </c>
      <c r="CN586">
        <f>CL586+CJ586</f>
        <v>0</v>
      </c>
      <c r="CO586">
        <f>CN586/6</f>
        <v>0</v>
      </c>
      <c r="CP586">
        <f>COUNTIF('résultats bruts'!AF586, 1) + COUNTIF('résultats bruts'!BO586,1) + COUNTIF('résultats bruts'!DJ586,1)</f>
        <v>0</v>
      </c>
      <c r="CQ586">
        <f>CP586/3</f>
        <v>0</v>
      </c>
      <c r="CR586">
        <f>COUNTIF('résultats bruts'!AG586, 1) + COUNTIF('résultats bruts'!BQ586,1) + COUNTIF('résultats bruts'!DH586,1)</f>
        <v>0</v>
      </c>
      <c r="CS586">
        <f>CR586/3</f>
        <v>0</v>
      </c>
      <c r="CT586">
        <f>CR586+CP586</f>
        <v>0</v>
      </c>
      <c r="CU586">
        <f>CT586/6</f>
        <v>0</v>
      </c>
      <c r="CV586">
        <f>COUNTIF('résultats bruts'!AM586, 1) + COUNTIF('résultats bruts'!AN586,1) + COUNTIF('résultats bruts'!BS586,1) +COUNTIF('résultats bruts'!BT586, 1) + COUNTIF('résultats bruts'!DO586,1) + COUNTIF('résultats bruts'!DP586,1)</f>
        <v>0</v>
      </c>
      <c r="CW586">
        <f>+CV586/6</f>
        <v>0</v>
      </c>
      <c r="CX586">
        <f>CT586+CN586+CH586+CB622</f>
        <v>0</v>
      </c>
      <c r="CY586">
        <f>CX586/30</f>
        <v>0</v>
      </c>
      <c r="CZ586">
        <f>COUNTIF('résultats bruts'!AO586,1)</f>
        <v>0</v>
      </c>
      <c r="DA586">
        <f>COUNTIF('résultats bruts'!AP586,1)</f>
        <v>0</v>
      </c>
      <c r="DB586">
        <f>CZ586+DA586</f>
        <v>0</v>
      </c>
      <c r="DC586">
        <f>DB586/2</f>
        <v>0</v>
      </c>
      <c r="DD586">
        <f>COUNTIF('résultats bruts'!BU586,1)</f>
        <v>0</v>
      </c>
      <c r="DE586">
        <f>COUNTIF('résultats bruts'!BV586,1)</f>
        <v>0</v>
      </c>
      <c r="DF586">
        <f>DD586+DE586</f>
        <v>0</v>
      </c>
      <c r="DG586">
        <f>DD586+DE586</f>
        <v>0</v>
      </c>
      <c r="DH586">
        <f>DG586/2</f>
        <v>0</v>
      </c>
      <c r="DJ586">
        <f>COUNTIF(CD586, 1)</f>
        <v>0</v>
      </c>
      <c r="DK586">
        <f>DB586+DG586+DJ586</f>
        <v>0</v>
      </c>
      <c r="DL586">
        <f>DK586/5</f>
        <v>0</v>
      </c>
      <c r="DM586">
        <f>COUNTIF('résultats bruts'!BG586,1)+COUNTIF('résultats bruts'!BJ586,1)</f>
        <v>0</v>
      </c>
      <c r="DN586">
        <f>DM586/2</f>
        <v>0</v>
      </c>
      <c r="DO586">
        <f>COUNTIF('résultats bruts'!CD586,1)+COUNTIF('résultats bruts'!CF586,1) + COUNTIF('résultats bruts'!CO586,1)+COUNTIF('résultats bruts'!CR586,1)</f>
        <v>0</v>
      </c>
      <c r="DP586">
        <f>DO586/4</f>
        <v>0</v>
      </c>
      <c r="DQ586">
        <f>DM586+DO586</f>
        <v>0</v>
      </c>
      <c r="DR586">
        <f>DQ586/6</f>
        <v>0</v>
      </c>
      <c r="DS586">
        <f>COUNTIF('résultats bruts'!BF586,1)+COUNTIF('résultats bruts'!BI586,1)</f>
        <v>0</v>
      </c>
      <c r="DT586">
        <f>DS586/2</f>
        <v>0</v>
      </c>
      <c r="DU586">
        <f>COUNTIF('résultats bruts'!CE586,1)+COUNTIF('résultats bruts'!CH586,1) + COUNTIF('résultats bruts'!CP586,1)</f>
        <v>0</v>
      </c>
      <c r="DV586">
        <f>DU586/4</f>
        <v>0</v>
      </c>
      <c r="DW586">
        <f>DS586+DU586</f>
        <v>0</v>
      </c>
      <c r="DX586">
        <f>DW586/6</f>
        <v>0</v>
      </c>
      <c r="DY586">
        <f>COUNTIF('résultats bruts'!BE586,1)+COUNTIF('résultats bruts'!BH586,1)</f>
        <v>0</v>
      </c>
      <c r="DZ586">
        <f>DY586/2</f>
        <v>0</v>
      </c>
      <c r="EA586">
        <f>COUNTIF('résultats bruts'!CC586,1)+COUNTIF('résultats bruts'!CG586,1) + COUNTIF('résultats bruts'!CN586,1)</f>
        <v>0</v>
      </c>
      <c r="EB586">
        <f>EA586/3</f>
        <v>0</v>
      </c>
      <c r="EC586">
        <f>EA586+DY586</f>
        <v>0</v>
      </c>
      <c r="ED586">
        <f>EC586/5</f>
        <v>0</v>
      </c>
      <c r="EE586">
        <f>EC586+DW586+DQ586</f>
        <v>0</v>
      </c>
      <c r="EF586">
        <f>EE586/17</f>
        <v>0</v>
      </c>
    </row>
    <row r="587">
      <c r="A587">
        <f>'résultats bruts'!A587</f>
        <v>0</v>
      </c>
      <c r="B587">
        <f>'résultats bruts'!B587</f>
        <v>0</v>
      </c>
      <c r="C587">
        <f>'résultats bruts'!C587</f>
        <v>0</v>
      </c>
      <c r="D587">
        <f>'résultats bruts'!D587</f>
        <v>0</v>
      </c>
      <c r="E587">
        <f>'résultats bruts'!E587</f>
        <v>0</v>
      </c>
      <c r="F587">
        <f>'résultats bruts'!F587</f>
        <v>585</v>
      </c>
      <c r="G587">
        <f>COUNTIF('résultats bruts'!K587,1) +COUNTIF('résultats bruts'!CJ587:CK587,1)+COUNTIF('résultats bruts'!CJ587:CK587,"0A")</f>
        <v>0</v>
      </c>
      <c r="H587">
        <f>G587/3</f>
        <v>0</v>
      </c>
      <c r="I587">
        <f>COUNTIF('résultats bruts'!O587,1) + COUNTIF('résultats bruts'!AD587,1) + COUNTIF('résultats bruts'!CA587,1) + COUNTIF('résultats bruts'!DU587, 1) + COUNTIF('résultats bruts'!DU587,"0B")</f>
        <v>0</v>
      </c>
      <c r="J587">
        <f>I587/4</f>
        <v>0</v>
      </c>
      <c r="K587">
        <f>COUNTIF('résultats bruts'!CJ587:CK587,1)</f>
        <v>0</v>
      </c>
      <c r="L587">
        <f>K587/2</f>
        <v>0</v>
      </c>
      <c r="M587">
        <f>COUNTIF('résultats bruts'!CM587,1)</f>
        <v>0</v>
      </c>
      <c r="N587">
        <f>COUNTIF('résultats bruts'!DU587,1)</f>
        <v>0</v>
      </c>
      <c r="O587">
        <f>M587+N587</f>
        <v>0</v>
      </c>
      <c r="P587">
        <f>O587/2</f>
        <v>0</v>
      </c>
      <c r="Q587">
        <f>COUNTIF('résultats bruts'!CB587, "1A")+COUNTIF('résultats bruts'!CB587, "1B")</f>
        <v>0</v>
      </c>
      <c r="R587">
        <f>O587+K587+I587+G587</f>
        <v>0</v>
      </c>
      <c r="S587">
        <f>R587/11</f>
        <v>0</v>
      </c>
      <c r="T587">
        <f>COUNTIF('résultats bruts'!Q587, 1) + COUNTIF('résultats bruts'!AU587,1) + COUNTIF('résultats bruts'!CW587,1)</f>
        <v>0</v>
      </c>
      <c r="U587">
        <f>T587/3</f>
        <v>0</v>
      </c>
      <c r="V587">
        <f>COUNTIF('résultats bruts'!P587,1) + COUNTIF('résultats bruts'!AS587,1) + COUNTIF('résultats bruts'!DD587,1)</f>
        <v>0</v>
      </c>
      <c r="W587">
        <f>V587/3</f>
        <v>0</v>
      </c>
      <c r="X587">
        <f>T587+V587</f>
        <v>0</v>
      </c>
      <c r="Y587">
        <f>X587/6</f>
        <v>0</v>
      </c>
      <c r="Z587">
        <f>COUNTIF('résultats bruts'!V587, 1) + COUNTIF('résultats bruts'!AT587,1) + COUNTIF('résultats bruts'!CT587,1)</f>
        <v>0</v>
      </c>
      <c r="AA587">
        <f>Z587/3</f>
        <v>0</v>
      </c>
      <c r="AB587">
        <f>COUNTIF('résultats bruts'!W587, 1) + COUNTIF('résultats bruts'!AV587,1) + COUNTIF('résultats bruts'!CZ587,1)</f>
        <v>0</v>
      </c>
      <c r="AC587">
        <f>AB587/3</f>
        <v>0</v>
      </c>
      <c r="AD587">
        <f>AB587+Z587</f>
        <v>0</v>
      </c>
      <c r="AE587">
        <f>AD587/6</f>
        <v>0</v>
      </c>
      <c r="AF587">
        <f>AD587+X587</f>
        <v>0</v>
      </c>
      <c r="AG587">
        <f>AF587/12</f>
        <v>0</v>
      </c>
      <c r="AH587">
        <f>COUNTIF('résultats bruts'!R587, 1) + COUNTIF('résultats bruts'!AW587,1) + COUNTIF('résultats bruts'!CU587,1)</f>
        <v>0</v>
      </c>
      <c r="AI587">
        <f>AH587/3</f>
        <v>0</v>
      </c>
      <c r="AJ587">
        <f>COUNTIF('résultats bruts'!Z587, 1) + COUNTIF('résultats bruts'!AQ587,1) + COUNTIF('résultats bruts'!CS587,1)</f>
        <v>0</v>
      </c>
      <c r="AK587">
        <f>AJ587/3</f>
        <v>0</v>
      </c>
      <c r="AL587">
        <f>AH587+AJ587</f>
        <v>0</v>
      </c>
      <c r="AM587">
        <f>AL587/6</f>
        <v>0</v>
      </c>
      <c r="AN587">
        <f>AL587+AF587</f>
        <v>0</v>
      </c>
      <c r="AO587">
        <f>AN587/18</f>
        <v>0</v>
      </c>
      <c r="AP587">
        <f>COUNTIF('résultats bruts'!Y587, 1) + COUNTIF('résultats bruts'!AY587,1) + COUNTIF('résultats bruts'!DC587,1)</f>
        <v>0</v>
      </c>
      <c r="AQ587">
        <f>AP587/3</f>
        <v>0</v>
      </c>
      <c r="AR587">
        <f>COUNTIF('résultats bruts'!T587, 1) + COUNTIF('résultats bruts'!AR587,1) + COUNTIF('résultats bruts'!DB587,1)</f>
        <v>0</v>
      </c>
      <c r="AS587">
        <f>AR587/3</f>
        <v>0</v>
      </c>
      <c r="AT587">
        <f>AR587+AP587</f>
        <v>0</v>
      </c>
      <c r="AU587">
        <f>AT587/6</f>
        <v>0</v>
      </c>
      <c r="AV587">
        <f>COUNTIF('résultats bruts'!X587, 1) + COUNTIF('résultats bruts'!BB587,1) + COUNTIF('résultats bruts'!DA587,1)</f>
        <v>0</v>
      </c>
      <c r="AW587">
        <f>AV587/3</f>
        <v>0</v>
      </c>
      <c r="AX587">
        <f>COUNTIF('résultats bruts'!AA587, 1) + COUNTIF('résultats bruts'!AX587,1) + COUNTIF('résultats bruts'!CY587,1)</f>
        <v>0</v>
      </c>
      <c r="AY587">
        <f>AX587/3</f>
        <v>0</v>
      </c>
      <c r="AZ587">
        <f>AX587+AV587</f>
        <v>0</v>
      </c>
      <c r="BA587">
        <f>AZ587/6</f>
        <v>0</v>
      </c>
      <c r="BB587">
        <f>AZ587+AT587</f>
        <v>0</v>
      </c>
      <c r="BC587">
        <f>BB587/12</f>
        <v>0</v>
      </c>
      <c r="BD587">
        <f>COUNTIF('résultats bruts'!U587, 1) + COUNTIF('résultats bruts'!AZ587,1) + COUNTIF('résultats bruts'!CX587,1)</f>
        <v>0</v>
      </c>
      <c r="BE587">
        <f>BD587/3</f>
        <v>0</v>
      </c>
      <c r="BF587">
        <f>COUNTIF('résultats bruts'!S587, 1) + COUNTIF('résultats bruts'!BA587,1) + COUNTIF('résultats bruts'!CV587,1)</f>
        <v>0</v>
      </c>
      <c r="BG587">
        <f>BF587/3</f>
        <v>0</v>
      </c>
      <c r="BH587">
        <f>BF587+BD587</f>
        <v>0</v>
      </c>
      <c r="BI587">
        <f>BH587/6</f>
        <v>0</v>
      </c>
      <c r="BJ587">
        <f>BH587+BB587</f>
        <v>0</v>
      </c>
      <c r="BK587">
        <f>BJ587/18</f>
        <v>0</v>
      </c>
      <c r="BL587">
        <f>COUNTIF('résultats bruts'!AB587, 1) + COUNTIF('résultats bruts'!AC587,1) + COUNTIF('résultats bruts'!BC587,1)+ COUNTIF('résultats bruts'!BD587,1)+ COUNTIF('résultats bruts'!DE587,1)+ COUNTIF('résultats bruts'!DF587,1)</f>
        <v>0</v>
      </c>
      <c r="BM587">
        <f>BL587/6</f>
        <v>0</v>
      </c>
      <c r="BN587">
        <f>BJ587+AN587+BL587</f>
        <v>0</v>
      </c>
      <c r="BO587">
        <f>BN587/42</f>
        <v>0</v>
      </c>
      <c r="BP587">
        <f>COUNTIF('résultats bruts'!DS587,1) + COUNTIF('résultats bruts'!DQ587,1)</f>
        <v>0</v>
      </c>
      <c r="BQ587">
        <f>BP587/2</f>
        <v>0</v>
      </c>
      <c r="BR587">
        <f>COUNTIF('résultats bruts'!DR587,1)+COUNTIF('résultats bruts'!DT587,1)</f>
        <v>0</v>
      </c>
      <c r="BS587">
        <f>BR587/2</f>
        <v>0</v>
      </c>
      <c r="BT587">
        <f>'résultats bruts'!AR587</f>
        <v>0</v>
      </c>
      <c r="BU587">
        <f>'résultats bruts'!DR587</f>
        <v>0</v>
      </c>
      <c r="BV587">
        <f>'résultats bruts'!AS587</f>
        <v>0</v>
      </c>
      <c r="BW587">
        <f>'résultats bruts'!DT587</f>
        <v>0</v>
      </c>
      <c r="BX587">
        <f>COUNTIF('résultats bruts'!AI587, 1) + COUNTIF('résultats bruts'!BP587,1) + COUNTIF('résultats bruts'!DG587,1)</f>
        <v>0</v>
      </c>
      <c r="BY587">
        <f>BX587/3</f>
        <v>0</v>
      </c>
      <c r="BZ587">
        <f>COUNTIF('résultats bruts'!AL587, 1) + COUNTIF('résultats bruts'!BN587,1) + COUNTIF('résultats bruts'!DI587,1)</f>
        <v>0</v>
      </c>
      <c r="CA587">
        <f>BZ587/3</f>
        <v>0</v>
      </c>
      <c r="CB587">
        <f>BX587+BZ587</f>
        <v>0</v>
      </c>
      <c r="CC587">
        <f>CB587/6</f>
        <v>0</v>
      </c>
      <c r="CD587">
        <f>COUNTIF('résultats bruts'!AK587, 1) + COUNTIF('résultats bruts'!BR587,1) + COUNTIF('résultats bruts'!DM587,1)</f>
        <v>0</v>
      </c>
      <c r="CE587">
        <f>CD587/3</f>
        <v>0</v>
      </c>
      <c r="CF587">
        <f>COUNTIF('résultats bruts'!AE587, 1) + COUNTIF('résultats bruts'!BL587,1) + COUNTIF('résultats bruts'!DN587,1)</f>
        <v>0</v>
      </c>
      <c r="CG587">
        <f>CF587/3</f>
        <v>0</v>
      </c>
      <c r="CH587">
        <f>CF587+CD587</f>
        <v>0</v>
      </c>
      <c r="CI587">
        <f>CH587/6</f>
        <v>0</v>
      </c>
      <c r="CJ587">
        <f>COUNTIF('résultats bruts'!AJ587, 1) + COUNTIF('résultats bruts'!BM587,1) + COUNTIF('résultats bruts'!DL587,1)</f>
        <v>0</v>
      </c>
      <c r="CK587">
        <f>CJ587/3</f>
        <v>0</v>
      </c>
      <c r="CL587">
        <f>COUNTIF('résultats bruts'!AH587, 1) + COUNTIF('résultats bruts'!BK587,1) + COUNTIF('résultats bruts'!DK587,1)</f>
        <v>0</v>
      </c>
      <c r="CM587">
        <f>CL587/3</f>
        <v>0</v>
      </c>
      <c r="CN587">
        <f>CL587+CJ587</f>
        <v>0</v>
      </c>
      <c r="CO587">
        <f>CN587/6</f>
        <v>0</v>
      </c>
      <c r="CP587">
        <f>COUNTIF('résultats bruts'!AF587, 1) + COUNTIF('résultats bruts'!BO587,1) + COUNTIF('résultats bruts'!DJ587,1)</f>
        <v>0</v>
      </c>
      <c r="CQ587">
        <f>CP587/3</f>
        <v>0</v>
      </c>
      <c r="CR587">
        <f>COUNTIF('résultats bruts'!AG587, 1) + COUNTIF('résultats bruts'!BQ587,1) + COUNTIF('résultats bruts'!DH587,1)</f>
        <v>0</v>
      </c>
      <c r="CS587">
        <f>CR587/3</f>
        <v>0</v>
      </c>
      <c r="CT587">
        <f>CR587+CP587</f>
        <v>0</v>
      </c>
      <c r="CU587">
        <f>CT587/6</f>
        <v>0</v>
      </c>
      <c r="CV587">
        <f>COUNTIF('résultats bruts'!AM587, 1) + COUNTIF('résultats bruts'!AN587,1) + COUNTIF('résultats bruts'!BS587,1) +COUNTIF('résultats bruts'!BT587, 1) + COUNTIF('résultats bruts'!DO587,1) + COUNTIF('résultats bruts'!DP587,1)</f>
        <v>0</v>
      </c>
      <c r="CW587">
        <f>+CV587/6</f>
        <v>0</v>
      </c>
      <c r="CX587">
        <f>CT587+CN587+CH587+CB623</f>
        <v>0</v>
      </c>
      <c r="CY587">
        <f>CX587/30</f>
        <v>0</v>
      </c>
      <c r="CZ587">
        <f>COUNTIF('résultats bruts'!AO587,1)</f>
        <v>0</v>
      </c>
      <c r="DA587">
        <f>COUNTIF('résultats bruts'!AP587,1)</f>
        <v>0</v>
      </c>
      <c r="DB587">
        <f>CZ587+DA587</f>
        <v>0</v>
      </c>
      <c r="DC587">
        <f>DB587/2</f>
        <v>0</v>
      </c>
      <c r="DD587">
        <f>COUNTIF('résultats bruts'!BU587,1)</f>
        <v>0</v>
      </c>
      <c r="DE587">
        <f>COUNTIF('résultats bruts'!BV587,1)</f>
        <v>0</v>
      </c>
      <c r="DF587">
        <f>DD587+DE587</f>
        <v>0</v>
      </c>
      <c r="DG587">
        <f>DD587+DE587</f>
        <v>0</v>
      </c>
      <c r="DH587">
        <f>DG587/2</f>
        <v>0</v>
      </c>
      <c r="DJ587">
        <f>COUNTIF(CD587, 1)</f>
        <v>0</v>
      </c>
      <c r="DK587">
        <f>DB587+DG587+DJ587</f>
        <v>0</v>
      </c>
      <c r="DL587">
        <f>DK587/5</f>
        <v>0</v>
      </c>
      <c r="DM587">
        <f>COUNTIF('résultats bruts'!BG587,1)+COUNTIF('résultats bruts'!BJ587,1)</f>
        <v>0</v>
      </c>
      <c r="DN587">
        <f>DM587/2</f>
        <v>0</v>
      </c>
      <c r="DO587">
        <f>COUNTIF('résultats bruts'!CD587,1)+COUNTIF('résultats bruts'!CF587,1) + COUNTIF('résultats bruts'!CO587,1)+COUNTIF('résultats bruts'!CR587,1)</f>
        <v>0</v>
      </c>
      <c r="DP587">
        <f>DO587/4</f>
        <v>0</v>
      </c>
      <c r="DQ587">
        <f>DM587+DO587</f>
        <v>0</v>
      </c>
      <c r="DR587">
        <f>DQ587/6</f>
        <v>0</v>
      </c>
      <c r="DS587">
        <f>COUNTIF('résultats bruts'!BF587,1)+COUNTIF('résultats bruts'!BI587,1)</f>
        <v>0</v>
      </c>
      <c r="DT587">
        <f>DS587/2</f>
        <v>0</v>
      </c>
      <c r="DU587">
        <f>COUNTIF('résultats bruts'!CE587,1)+COUNTIF('résultats bruts'!CH587,1) + COUNTIF('résultats bruts'!CP587,1)</f>
        <v>0</v>
      </c>
      <c r="DV587">
        <f>DU587/4</f>
        <v>0</v>
      </c>
      <c r="DW587">
        <f>DS587+DU587</f>
        <v>0</v>
      </c>
      <c r="DX587">
        <f>DW587/6</f>
        <v>0</v>
      </c>
      <c r="DY587">
        <f>COUNTIF('résultats bruts'!BE587,1)+COUNTIF('résultats bruts'!BH587,1)</f>
        <v>0</v>
      </c>
      <c r="DZ587">
        <f>DY587/2</f>
        <v>0</v>
      </c>
      <c r="EA587">
        <f>COUNTIF('résultats bruts'!CC587,1)+COUNTIF('résultats bruts'!CG587,1) + COUNTIF('résultats bruts'!CN587,1)</f>
        <v>0</v>
      </c>
      <c r="EB587">
        <f>EA587/3</f>
        <v>0</v>
      </c>
      <c r="EC587">
        <f>EA587+DY587</f>
        <v>0</v>
      </c>
      <c r="ED587">
        <f>EC587/5</f>
        <v>0</v>
      </c>
      <c r="EE587">
        <f>EC587+DW587+DQ587</f>
        <v>0</v>
      </c>
      <c r="EF587">
        <f>EE587/17</f>
        <v>0</v>
      </c>
    </row>
    <row r="588">
      <c r="A588">
        <f>'résultats bruts'!A588</f>
        <v>0</v>
      </c>
      <c r="B588">
        <f>'résultats bruts'!B588</f>
        <v>0</v>
      </c>
      <c r="C588">
        <f>'résultats bruts'!C588</f>
        <v>0</v>
      </c>
      <c r="D588">
        <f>'résultats bruts'!D588</f>
        <v>0</v>
      </c>
      <c r="E588">
        <f>'résultats bruts'!E588</f>
        <v>0</v>
      </c>
      <c r="F588">
        <f>'résultats bruts'!F588</f>
        <v>586</v>
      </c>
      <c r="G588">
        <f>COUNTIF('résultats bruts'!K588,1) +COUNTIF('résultats bruts'!CJ588:CK588,1)+COUNTIF('résultats bruts'!CJ588:CK588,"0A")</f>
        <v>0</v>
      </c>
      <c r="H588">
        <f>G588/3</f>
        <v>0</v>
      </c>
      <c r="I588">
        <f>COUNTIF('résultats bruts'!O588,1) + COUNTIF('résultats bruts'!AD588,1) + COUNTIF('résultats bruts'!CA588,1) + COUNTIF('résultats bruts'!DU588, 1) + COUNTIF('résultats bruts'!DU588,"0B")</f>
        <v>0</v>
      </c>
      <c r="J588">
        <f>I588/4</f>
        <v>0</v>
      </c>
      <c r="K588">
        <f>COUNTIF('résultats bruts'!CJ588:CK588,1)</f>
        <v>0</v>
      </c>
      <c r="L588">
        <f>K588/2</f>
        <v>0</v>
      </c>
      <c r="M588">
        <f>COUNTIF('résultats bruts'!CM588,1)</f>
        <v>0</v>
      </c>
      <c r="N588">
        <f>COUNTIF('résultats bruts'!DU588,1)</f>
        <v>0</v>
      </c>
      <c r="O588">
        <f>M588+N588</f>
        <v>0</v>
      </c>
      <c r="P588">
        <f>O588/2</f>
        <v>0</v>
      </c>
      <c r="Q588">
        <f>COUNTIF('résultats bruts'!CB588, "1A")+COUNTIF('résultats bruts'!CB588, "1B")</f>
        <v>0</v>
      </c>
      <c r="R588">
        <f>O588+K588+I588+G588</f>
        <v>0</v>
      </c>
      <c r="S588">
        <f>R588/11</f>
        <v>0</v>
      </c>
      <c r="T588">
        <f>COUNTIF('résultats bruts'!Q588, 1) + COUNTIF('résultats bruts'!AU588,1) + COUNTIF('résultats bruts'!CW588,1)</f>
        <v>0</v>
      </c>
      <c r="U588">
        <f>T588/3</f>
        <v>0</v>
      </c>
      <c r="V588">
        <f>COUNTIF('résultats bruts'!P588,1) + COUNTIF('résultats bruts'!AS588,1) + COUNTIF('résultats bruts'!DD588,1)</f>
        <v>0</v>
      </c>
      <c r="W588">
        <f>V588/3</f>
        <v>0</v>
      </c>
      <c r="X588">
        <f>T588+V588</f>
        <v>0</v>
      </c>
      <c r="Y588">
        <f>X588/6</f>
        <v>0</v>
      </c>
      <c r="Z588">
        <f>COUNTIF('résultats bruts'!V588, 1) + COUNTIF('résultats bruts'!AT588,1) + COUNTIF('résultats bruts'!CT588,1)</f>
        <v>0</v>
      </c>
      <c r="AA588">
        <f>Z588/3</f>
        <v>0</v>
      </c>
      <c r="AB588">
        <f>COUNTIF('résultats bruts'!W588, 1) + COUNTIF('résultats bruts'!AV588,1) + COUNTIF('résultats bruts'!CZ588,1)</f>
        <v>0</v>
      </c>
      <c r="AC588">
        <f>AB588/3</f>
        <v>0</v>
      </c>
      <c r="AD588">
        <f>AB588+Z588</f>
        <v>0</v>
      </c>
      <c r="AE588">
        <f>AD588/6</f>
        <v>0</v>
      </c>
      <c r="AF588">
        <f>AD588+X588</f>
        <v>0</v>
      </c>
      <c r="AG588">
        <f>AF588/12</f>
        <v>0</v>
      </c>
      <c r="AH588">
        <f>COUNTIF('résultats bruts'!R588, 1) + COUNTIF('résultats bruts'!AW588,1) + COUNTIF('résultats bruts'!CU588,1)</f>
        <v>0</v>
      </c>
      <c r="AI588">
        <f>AH588/3</f>
        <v>0</v>
      </c>
      <c r="AJ588">
        <f>COUNTIF('résultats bruts'!Z588, 1) + COUNTIF('résultats bruts'!AQ588,1) + COUNTIF('résultats bruts'!CS588,1)</f>
        <v>0</v>
      </c>
      <c r="AK588">
        <f>AJ588/3</f>
        <v>0</v>
      </c>
      <c r="AL588">
        <f>AH588+AJ588</f>
        <v>0</v>
      </c>
      <c r="AM588">
        <f>AL588/6</f>
        <v>0</v>
      </c>
      <c r="AN588">
        <f>AL588+AF588</f>
        <v>0</v>
      </c>
      <c r="AO588">
        <f>AN588/18</f>
        <v>0</v>
      </c>
      <c r="AP588">
        <f>COUNTIF('résultats bruts'!Y588, 1) + COUNTIF('résultats bruts'!AY588,1) + COUNTIF('résultats bruts'!DC588,1)</f>
        <v>0</v>
      </c>
      <c r="AQ588">
        <f>AP588/3</f>
        <v>0</v>
      </c>
      <c r="AR588">
        <f>COUNTIF('résultats bruts'!T588, 1) + COUNTIF('résultats bruts'!AR588,1) + COUNTIF('résultats bruts'!DB588,1)</f>
        <v>0</v>
      </c>
      <c r="AS588">
        <f>AR588/3</f>
        <v>0</v>
      </c>
      <c r="AT588">
        <f>AR588+AP588</f>
        <v>0</v>
      </c>
      <c r="AU588">
        <f>AT588/6</f>
        <v>0</v>
      </c>
      <c r="AV588">
        <f>COUNTIF('résultats bruts'!X588, 1) + COUNTIF('résultats bruts'!BB588,1) + COUNTIF('résultats bruts'!DA588,1)</f>
        <v>0</v>
      </c>
      <c r="AW588">
        <f>AV588/3</f>
        <v>0</v>
      </c>
      <c r="AX588">
        <f>COUNTIF('résultats bruts'!AA588, 1) + COUNTIF('résultats bruts'!AX588,1) + COUNTIF('résultats bruts'!CY588,1)</f>
        <v>0</v>
      </c>
      <c r="AY588">
        <f>AX588/3</f>
        <v>0</v>
      </c>
      <c r="AZ588">
        <f>AX588+AV588</f>
        <v>0</v>
      </c>
      <c r="BA588">
        <f>AZ588/6</f>
        <v>0</v>
      </c>
      <c r="BB588">
        <f>AZ588+AT588</f>
        <v>0</v>
      </c>
      <c r="BC588">
        <f>BB588/12</f>
        <v>0</v>
      </c>
      <c r="BD588">
        <f>COUNTIF('résultats bruts'!U588, 1) + COUNTIF('résultats bruts'!AZ588,1) + COUNTIF('résultats bruts'!CX588,1)</f>
        <v>0</v>
      </c>
      <c r="BE588">
        <f>BD588/3</f>
        <v>0</v>
      </c>
      <c r="BF588">
        <f>COUNTIF('résultats bruts'!S588, 1) + COUNTIF('résultats bruts'!BA588,1) + COUNTIF('résultats bruts'!CV588,1)</f>
        <v>0</v>
      </c>
      <c r="BG588">
        <f>BF588/3</f>
        <v>0</v>
      </c>
      <c r="BH588">
        <f>BF588+BD588</f>
        <v>0</v>
      </c>
      <c r="BI588">
        <f>BH588/6</f>
        <v>0</v>
      </c>
      <c r="BJ588">
        <f>BH588+BB588</f>
        <v>0</v>
      </c>
      <c r="BK588">
        <f>BJ588/18</f>
        <v>0</v>
      </c>
      <c r="BL588">
        <f>COUNTIF('résultats bruts'!AB588, 1) + COUNTIF('résultats bruts'!AC588,1) + COUNTIF('résultats bruts'!BC588,1)+ COUNTIF('résultats bruts'!BD588,1)+ COUNTIF('résultats bruts'!DE588,1)+ COUNTIF('résultats bruts'!DF588,1)</f>
        <v>0</v>
      </c>
      <c r="BM588">
        <f>BL588/6</f>
        <v>0</v>
      </c>
      <c r="BN588">
        <f>BJ588+AN588+BL588</f>
        <v>0</v>
      </c>
      <c r="BO588">
        <f>BN588/42</f>
        <v>0</v>
      </c>
      <c r="BP588">
        <f>COUNTIF('résultats bruts'!DS588,1) + COUNTIF('résultats bruts'!DQ588,1)</f>
        <v>0</v>
      </c>
      <c r="BQ588">
        <f>BP588/2</f>
        <v>0</v>
      </c>
      <c r="BR588">
        <f>COUNTIF('résultats bruts'!DR588,1)+COUNTIF('résultats bruts'!DT588,1)</f>
        <v>0</v>
      </c>
      <c r="BS588">
        <f>BR588/2</f>
        <v>0</v>
      </c>
      <c r="BT588">
        <f>'résultats bruts'!AR588</f>
        <v>0</v>
      </c>
      <c r="BU588">
        <f>'résultats bruts'!DR588</f>
        <v>0</v>
      </c>
      <c r="BV588">
        <f>'résultats bruts'!AS588</f>
        <v>0</v>
      </c>
      <c r="BW588">
        <f>'résultats bruts'!DT588</f>
        <v>0</v>
      </c>
      <c r="BX588">
        <f>COUNTIF('résultats bruts'!AI588, 1) + COUNTIF('résultats bruts'!BP588,1) + COUNTIF('résultats bruts'!DG588,1)</f>
        <v>0</v>
      </c>
      <c r="BY588">
        <f>BX588/3</f>
        <v>0</v>
      </c>
      <c r="BZ588">
        <f>COUNTIF('résultats bruts'!AL588, 1) + COUNTIF('résultats bruts'!BN588,1) + COUNTIF('résultats bruts'!DI588,1)</f>
        <v>0</v>
      </c>
      <c r="CA588">
        <f>BZ588/3</f>
        <v>0</v>
      </c>
      <c r="CB588">
        <f>BX588+BZ588</f>
        <v>0</v>
      </c>
      <c r="CC588">
        <f>CB588/6</f>
        <v>0</v>
      </c>
      <c r="CD588">
        <f>COUNTIF('résultats bruts'!AK588, 1) + COUNTIF('résultats bruts'!BR588,1) + COUNTIF('résultats bruts'!DM588,1)</f>
        <v>0</v>
      </c>
      <c r="CE588">
        <f>CD588/3</f>
        <v>0</v>
      </c>
      <c r="CF588">
        <f>COUNTIF('résultats bruts'!AE588, 1) + COUNTIF('résultats bruts'!BL588,1) + COUNTIF('résultats bruts'!DN588,1)</f>
        <v>0</v>
      </c>
      <c r="CG588">
        <f>CF588/3</f>
        <v>0</v>
      </c>
      <c r="CH588">
        <f>CF588+CD588</f>
        <v>0</v>
      </c>
      <c r="CI588">
        <f>CH588/6</f>
        <v>0</v>
      </c>
      <c r="CJ588">
        <f>COUNTIF('résultats bruts'!AJ588, 1) + COUNTIF('résultats bruts'!BM588,1) + COUNTIF('résultats bruts'!DL588,1)</f>
        <v>0</v>
      </c>
      <c r="CK588">
        <f>CJ588/3</f>
        <v>0</v>
      </c>
      <c r="CL588">
        <f>COUNTIF('résultats bruts'!AH588, 1) + COUNTIF('résultats bruts'!BK588,1) + COUNTIF('résultats bruts'!DK588,1)</f>
        <v>0</v>
      </c>
      <c r="CM588">
        <f>CL588/3</f>
        <v>0</v>
      </c>
      <c r="CN588">
        <f>CL588+CJ588</f>
        <v>0</v>
      </c>
      <c r="CO588">
        <f>CN588/6</f>
        <v>0</v>
      </c>
      <c r="CP588">
        <f>COUNTIF('résultats bruts'!AF588, 1) + COUNTIF('résultats bruts'!BO588,1) + COUNTIF('résultats bruts'!DJ588,1)</f>
        <v>0</v>
      </c>
      <c r="CQ588">
        <f>CP588/3</f>
        <v>0</v>
      </c>
      <c r="CR588">
        <f>COUNTIF('résultats bruts'!AG588, 1) + COUNTIF('résultats bruts'!BQ588,1) + COUNTIF('résultats bruts'!DH588,1)</f>
        <v>0</v>
      </c>
      <c r="CS588">
        <f>CR588/3</f>
        <v>0</v>
      </c>
      <c r="CT588">
        <f>CR588+CP588</f>
        <v>0</v>
      </c>
      <c r="CU588">
        <f>CT588/6</f>
        <v>0</v>
      </c>
      <c r="CV588">
        <f>COUNTIF('résultats bruts'!AM588, 1) + COUNTIF('résultats bruts'!AN588,1) + COUNTIF('résultats bruts'!BS588,1) +COUNTIF('résultats bruts'!BT588, 1) + COUNTIF('résultats bruts'!DO588,1) + COUNTIF('résultats bruts'!DP588,1)</f>
        <v>0</v>
      </c>
      <c r="CW588">
        <f>+CV588/6</f>
        <v>0</v>
      </c>
      <c r="CX588">
        <f>CT588+CN588+CH588+CB624</f>
        <v>0</v>
      </c>
      <c r="CY588">
        <f>CX588/30</f>
        <v>0</v>
      </c>
      <c r="CZ588">
        <f>COUNTIF('résultats bruts'!AO588,1)</f>
        <v>0</v>
      </c>
      <c r="DA588">
        <f>COUNTIF('résultats bruts'!AP588,1)</f>
        <v>0</v>
      </c>
      <c r="DB588">
        <f>CZ588+DA588</f>
        <v>0</v>
      </c>
      <c r="DC588">
        <f>DB588/2</f>
        <v>0</v>
      </c>
      <c r="DD588">
        <f>COUNTIF('résultats bruts'!BU588,1)</f>
        <v>0</v>
      </c>
      <c r="DE588">
        <f>COUNTIF('résultats bruts'!BV588,1)</f>
        <v>0</v>
      </c>
      <c r="DF588">
        <f>DD588+DE588</f>
        <v>0</v>
      </c>
      <c r="DG588">
        <f>DD588+DE588</f>
        <v>0</v>
      </c>
      <c r="DH588">
        <f>DG588/2</f>
        <v>0</v>
      </c>
      <c r="DJ588">
        <f>COUNTIF(CD588, 1)</f>
        <v>0</v>
      </c>
      <c r="DK588">
        <f>DB588+DG588+DJ588</f>
        <v>0</v>
      </c>
      <c r="DL588">
        <f>DK588/5</f>
        <v>0</v>
      </c>
      <c r="DM588">
        <f>COUNTIF('résultats bruts'!BG588,1)+COUNTIF('résultats bruts'!BJ588,1)</f>
        <v>0</v>
      </c>
      <c r="DN588">
        <f>DM588/2</f>
        <v>0</v>
      </c>
      <c r="DO588">
        <f>COUNTIF('résultats bruts'!CD588,1)+COUNTIF('résultats bruts'!CF588,1) + COUNTIF('résultats bruts'!CO588,1)+COUNTIF('résultats bruts'!CR588,1)</f>
        <v>0</v>
      </c>
      <c r="DP588">
        <f>DO588/4</f>
        <v>0</v>
      </c>
      <c r="DQ588">
        <f>DM588+DO588</f>
        <v>0</v>
      </c>
      <c r="DR588">
        <f>DQ588/6</f>
        <v>0</v>
      </c>
      <c r="DS588">
        <f>COUNTIF('résultats bruts'!BF588,1)+COUNTIF('résultats bruts'!BI588,1)</f>
        <v>0</v>
      </c>
      <c r="DT588">
        <f>DS588/2</f>
        <v>0</v>
      </c>
      <c r="DU588">
        <f>COUNTIF('résultats bruts'!CE588,1)+COUNTIF('résultats bruts'!CH588,1) + COUNTIF('résultats bruts'!CP588,1)</f>
        <v>0</v>
      </c>
      <c r="DV588">
        <f>DU588/4</f>
        <v>0</v>
      </c>
      <c r="DW588">
        <f>DS588+DU588</f>
        <v>0</v>
      </c>
      <c r="DX588">
        <f>DW588/6</f>
        <v>0</v>
      </c>
      <c r="DY588">
        <f>COUNTIF('résultats bruts'!BE588,1)+COUNTIF('résultats bruts'!BH588,1)</f>
        <v>0</v>
      </c>
      <c r="DZ588">
        <f>DY588/2</f>
        <v>0</v>
      </c>
      <c r="EA588">
        <f>COUNTIF('résultats bruts'!CC588,1)+COUNTIF('résultats bruts'!CG588,1) + COUNTIF('résultats bruts'!CN588,1)</f>
        <v>0</v>
      </c>
      <c r="EB588">
        <f>EA588/3</f>
        <v>0</v>
      </c>
      <c r="EC588">
        <f>EA588+DY588</f>
        <v>0</v>
      </c>
      <c r="ED588">
        <f>EC588/5</f>
        <v>0</v>
      </c>
      <c r="EE588">
        <f>EC588+DW588+DQ588</f>
        <v>0</v>
      </c>
      <c r="EF588">
        <f>EE588/17</f>
        <v>0</v>
      </c>
    </row>
    <row r="589">
      <c r="A589">
        <f>'résultats bruts'!A589</f>
        <v>0</v>
      </c>
      <c r="B589">
        <f>'résultats bruts'!B589</f>
        <v>0</v>
      </c>
      <c r="C589">
        <f>'résultats bruts'!C589</f>
        <v>0</v>
      </c>
      <c r="D589">
        <f>'résultats bruts'!D589</f>
        <v>0</v>
      </c>
      <c r="E589">
        <f>'résultats bruts'!E589</f>
        <v>0</v>
      </c>
      <c r="F589">
        <f>'résultats bruts'!F589</f>
        <v>587</v>
      </c>
      <c r="G589">
        <f>COUNTIF('résultats bruts'!K589,1) +COUNTIF('résultats bruts'!CJ589:CK589,1)+COUNTIF('résultats bruts'!CJ589:CK589,"0A")</f>
        <v>0</v>
      </c>
      <c r="H589">
        <f>G589/3</f>
        <v>0</v>
      </c>
      <c r="I589">
        <f>COUNTIF('résultats bruts'!O589,1) + COUNTIF('résultats bruts'!AD589,1) + COUNTIF('résultats bruts'!CA589,1) + COUNTIF('résultats bruts'!DU589, 1) + COUNTIF('résultats bruts'!DU589,"0B")</f>
        <v>0</v>
      </c>
      <c r="J589">
        <f>I589/4</f>
        <v>0</v>
      </c>
      <c r="K589">
        <f>COUNTIF('résultats bruts'!CJ589:CK589,1)</f>
        <v>0</v>
      </c>
      <c r="L589">
        <f>K589/2</f>
        <v>0</v>
      </c>
      <c r="M589">
        <f>COUNTIF('résultats bruts'!CM589,1)</f>
        <v>0</v>
      </c>
      <c r="N589">
        <f>COUNTIF('résultats bruts'!DU589,1)</f>
        <v>0</v>
      </c>
      <c r="O589">
        <f>M589+N589</f>
        <v>0</v>
      </c>
      <c r="P589">
        <f>O589/2</f>
        <v>0</v>
      </c>
      <c r="Q589">
        <f>COUNTIF('résultats bruts'!CB589, "1A")+COUNTIF('résultats bruts'!CB589, "1B")</f>
        <v>0</v>
      </c>
      <c r="R589">
        <f>O589+K589+I589+G589</f>
        <v>0</v>
      </c>
      <c r="S589">
        <f>R589/11</f>
        <v>0</v>
      </c>
      <c r="T589">
        <f>COUNTIF('résultats bruts'!Q589, 1) + COUNTIF('résultats bruts'!AU589,1) + COUNTIF('résultats bruts'!CW589,1)</f>
        <v>0</v>
      </c>
      <c r="U589">
        <f>T589/3</f>
        <v>0</v>
      </c>
      <c r="V589">
        <f>COUNTIF('résultats bruts'!P589,1) + COUNTIF('résultats bruts'!AS589,1) + COUNTIF('résultats bruts'!DD589,1)</f>
        <v>0</v>
      </c>
      <c r="W589">
        <f>V589/3</f>
        <v>0</v>
      </c>
      <c r="X589">
        <f>T589+V589</f>
        <v>0</v>
      </c>
      <c r="Y589">
        <f>X589/6</f>
        <v>0</v>
      </c>
      <c r="Z589">
        <f>COUNTIF('résultats bruts'!V589, 1) + COUNTIF('résultats bruts'!AT589,1) + COUNTIF('résultats bruts'!CT589,1)</f>
        <v>0</v>
      </c>
      <c r="AA589">
        <f>Z589/3</f>
        <v>0</v>
      </c>
      <c r="AB589">
        <f>COUNTIF('résultats bruts'!W589, 1) + COUNTIF('résultats bruts'!AV589,1) + COUNTIF('résultats bruts'!CZ589,1)</f>
        <v>0</v>
      </c>
      <c r="AC589">
        <f>AB589/3</f>
        <v>0</v>
      </c>
      <c r="AD589">
        <f>AB589+Z589</f>
        <v>0</v>
      </c>
      <c r="AE589">
        <f>AD589/6</f>
        <v>0</v>
      </c>
      <c r="AF589">
        <f>AD589+X589</f>
        <v>0</v>
      </c>
      <c r="AG589">
        <f>AF589/12</f>
        <v>0</v>
      </c>
      <c r="AH589">
        <f>COUNTIF('résultats bruts'!R589, 1) + COUNTIF('résultats bruts'!AW589,1) + COUNTIF('résultats bruts'!CU589,1)</f>
        <v>0</v>
      </c>
      <c r="AI589">
        <f>AH589/3</f>
        <v>0</v>
      </c>
      <c r="AJ589">
        <f>COUNTIF('résultats bruts'!Z589, 1) + COUNTIF('résultats bruts'!AQ589,1) + COUNTIF('résultats bruts'!CS589,1)</f>
        <v>0</v>
      </c>
      <c r="AK589">
        <f>AJ589/3</f>
        <v>0</v>
      </c>
      <c r="AL589">
        <f>AH589+AJ589</f>
        <v>0</v>
      </c>
      <c r="AM589">
        <f>AL589/6</f>
        <v>0</v>
      </c>
      <c r="AN589">
        <f>AL589+AF589</f>
        <v>0</v>
      </c>
      <c r="AO589">
        <f>AN589/18</f>
        <v>0</v>
      </c>
      <c r="AP589">
        <f>COUNTIF('résultats bruts'!Y589, 1) + COUNTIF('résultats bruts'!AY589,1) + COUNTIF('résultats bruts'!DC589,1)</f>
        <v>0</v>
      </c>
      <c r="AQ589">
        <f>AP589/3</f>
        <v>0</v>
      </c>
      <c r="AR589">
        <f>COUNTIF('résultats bruts'!T589, 1) + COUNTIF('résultats bruts'!AR589,1) + COUNTIF('résultats bruts'!DB589,1)</f>
        <v>0</v>
      </c>
      <c r="AS589">
        <f>AR589/3</f>
        <v>0</v>
      </c>
      <c r="AT589">
        <f>AR589+AP589</f>
        <v>0</v>
      </c>
      <c r="AU589">
        <f>AT589/6</f>
        <v>0</v>
      </c>
      <c r="AV589">
        <f>COUNTIF('résultats bruts'!X589, 1) + COUNTIF('résultats bruts'!BB589,1) + COUNTIF('résultats bruts'!DA589,1)</f>
        <v>0</v>
      </c>
      <c r="AW589">
        <f>AV589/3</f>
        <v>0</v>
      </c>
      <c r="AX589">
        <f>COUNTIF('résultats bruts'!AA589, 1) + COUNTIF('résultats bruts'!AX589,1) + COUNTIF('résultats bruts'!CY589,1)</f>
        <v>0</v>
      </c>
      <c r="AY589">
        <f>AX589/3</f>
        <v>0</v>
      </c>
      <c r="AZ589">
        <f>AX589+AV589</f>
        <v>0</v>
      </c>
      <c r="BA589">
        <f>AZ589/6</f>
        <v>0</v>
      </c>
      <c r="BB589">
        <f>AZ589+AT589</f>
        <v>0</v>
      </c>
      <c r="BC589">
        <f>BB589/12</f>
        <v>0</v>
      </c>
      <c r="BD589">
        <f>COUNTIF('résultats bruts'!U589, 1) + COUNTIF('résultats bruts'!AZ589,1) + COUNTIF('résultats bruts'!CX589,1)</f>
        <v>0</v>
      </c>
      <c r="BE589">
        <f>BD589/3</f>
        <v>0</v>
      </c>
      <c r="BF589">
        <f>COUNTIF('résultats bruts'!S589, 1) + COUNTIF('résultats bruts'!BA589,1) + COUNTIF('résultats bruts'!CV589,1)</f>
        <v>0</v>
      </c>
      <c r="BG589">
        <f>BF589/3</f>
        <v>0</v>
      </c>
      <c r="BH589">
        <f>BF589+BD589</f>
        <v>0</v>
      </c>
      <c r="BI589">
        <f>BH589/6</f>
        <v>0</v>
      </c>
      <c r="BJ589">
        <f>BH589+BB589</f>
        <v>0</v>
      </c>
      <c r="BK589">
        <f>BJ589/18</f>
        <v>0</v>
      </c>
      <c r="BL589">
        <f>COUNTIF('résultats bruts'!AB589, 1) + COUNTIF('résultats bruts'!AC589,1) + COUNTIF('résultats bruts'!BC589,1)+ COUNTIF('résultats bruts'!BD589,1)+ COUNTIF('résultats bruts'!DE589,1)+ COUNTIF('résultats bruts'!DF589,1)</f>
        <v>0</v>
      </c>
      <c r="BM589">
        <f>BL589/6</f>
        <v>0</v>
      </c>
      <c r="BN589">
        <f>BJ589+AN589+BL589</f>
        <v>0</v>
      </c>
      <c r="BO589">
        <f>BN589/42</f>
        <v>0</v>
      </c>
      <c r="BP589">
        <f>COUNTIF('résultats bruts'!DS589,1) + COUNTIF('résultats bruts'!DQ589,1)</f>
        <v>0</v>
      </c>
      <c r="BQ589">
        <f>BP589/2</f>
        <v>0</v>
      </c>
      <c r="BR589">
        <f>COUNTIF('résultats bruts'!DR589,1)+COUNTIF('résultats bruts'!DT589,1)</f>
        <v>0</v>
      </c>
      <c r="BS589">
        <f>BR589/2</f>
        <v>0</v>
      </c>
      <c r="BT589">
        <f>'résultats bruts'!AR589</f>
        <v>0</v>
      </c>
      <c r="BU589">
        <f>'résultats bruts'!DR589</f>
        <v>0</v>
      </c>
      <c r="BV589">
        <f>'résultats bruts'!AS589</f>
        <v>0</v>
      </c>
      <c r="BW589">
        <f>'résultats bruts'!DT589</f>
        <v>0</v>
      </c>
      <c r="BX589">
        <f>COUNTIF('résultats bruts'!AI589, 1) + COUNTIF('résultats bruts'!BP589,1) + COUNTIF('résultats bruts'!DG589,1)</f>
        <v>0</v>
      </c>
      <c r="BY589">
        <f>BX589/3</f>
        <v>0</v>
      </c>
      <c r="BZ589">
        <f>COUNTIF('résultats bruts'!AL589, 1) + COUNTIF('résultats bruts'!BN589,1) + COUNTIF('résultats bruts'!DI589,1)</f>
        <v>0</v>
      </c>
      <c r="CA589">
        <f>BZ589/3</f>
        <v>0</v>
      </c>
      <c r="CB589">
        <f>BX589+BZ589</f>
        <v>0</v>
      </c>
      <c r="CC589">
        <f>CB589/6</f>
        <v>0</v>
      </c>
      <c r="CD589">
        <f>COUNTIF('résultats bruts'!AK589, 1) + COUNTIF('résultats bruts'!BR589,1) + COUNTIF('résultats bruts'!DM589,1)</f>
        <v>0</v>
      </c>
      <c r="CE589">
        <f>CD589/3</f>
        <v>0</v>
      </c>
      <c r="CF589">
        <f>COUNTIF('résultats bruts'!AE589, 1) + COUNTIF('résultats bruts'!BL589,1) + COUNTIF('résultats bruts'!DN589,1)</f>
        <v>0</v>
      </c>
      <c r="CG589">
        <f>CF589/3</f>
        <v>0</v>
      </c>
      <c r="CH589">
        <f>CF589+CD589</f>
        <v>0</v>
      </c>
      <c r="CI589">
        <f>CH589/6</f>
        <v>0</v>
      </c>
      <c r="CJ589">
        <f>COUNTIF('résultats bruts'!AJ589, 1) + COUNTIF('résultats bruts'!BM589,1) + COUNTIF('résultats bruts'!DL589,1)</f>
        <v>0</v>
      </c>
      <c r="CK589">
        <f>CJ589/3</f>
        <v>0</v>
      </c>
      <c r="CL589">
        <f>COUNTIF('résultats bruts'!AH589, 1) + COUNTIF('résultats bruts'!BK589,1) + COUNTIF('résultats bruts'!DK589,1)</f>
        <v>0</v>
      </c>
      <c r="CM589">
        <f>CL589/3</f>
        <v>0</v>
      </c>
      <c r="CN589">
        <f>CL589+CJ589</f>
        <v>0</v>
      </c>
      <c r="CO589">
        <f>CN589/6</f>
        <v>0</v>
      </c>
      <c r="CP589">
        <f>COUNTIF('résultats bruts'!AF589, 1) + COUNTIF('résultats bruts'!BO589,1) + COUNTIF('résultats bruts'!DJ589,1)</f>
        <v>0</v>
      </c>
      <c r="CQ589">
        <f>CP589/3</f>
        <v>0</v>
      </c>
      <c r="CR589">
        <f>COUNTIF('résultats bruts'!AG589, 1) + COUNTIF('résultats bruts'!BQ589,1) + COUNTIF('résultats bruts'!DH589,1)</f>
        <v>0</v>
      </c>
      <c r="CS589">
        <f>CR589/3</f>
        <v>0</v>
      </c>
      <c r="CT589">
        <f>CR589+CP589</f>
        <v>0</v>
      </c>
      <c r="CU589">
        <f>CT589/6</f>
        <v>0</v>
      </c>
      <c r="CV589">
        <f>COUNTIF('résultats bruts'!AM589, 1) + COUNTIF('résultats bruts'!AN589,1) + COUNTIF('résultats bruts'!BS589,1) +COUNTIF('résultats bruts'!BT589, 1) + COUNTIF('résultats bruts'!DO589,1) + COUNTIF('résultats bruts'!DP589,1)</f>
        <v>0</v>
      </c>
      <c r="CW589">
        <f>+CV589/6</f>
        <v>0</v>
      </c>
      <c r="CX589">
        <f>CT589+CN589+CH589+CB625</f>
        <v>0</v>
      </c>
      <c r="CY589">
        <f>CX589/30</f>
        <v>0</v>
      </c>
      <c r="CZ589">
        <f>COUNTIF('résultats bruts'!AO589,1)</f>
        <v>0</v>
      </c>
      <c r="DA589">
        <f>COUNTIF('résultats bruts'!AP589,1)</f>
        <v>0</v>
      </c>
      <c r="DB589">
        <f>CZ589+DA589</f>
        <v>0</v>
      </c>
      <c r="DC589">
        <f>DB589/2</f>
        <v>0</v>
      </c>
      <c r="DD589">
        <f>COUNTIF('résultats bruts'!BU589,1)</f>
        <v>0</v>
      </c>
      <c r="DE589">
        <f>COUNTIF('résultats bruts'!BV589,1)</f>
        <v>0</v>
      </c>
      <c r="DF589">
        <f>DD589+DE589</f>
        <v>0</v>
      </c>
      <c r="DG589">
        <f>DD589+DE589</f>
        <v>0</v>
      </c>
      <c r="DH589">
        <f>DG589/2</f>
        <v>0</v>
      </c>
      <c r="DJ589">
        <f>COUNTIF(CD589, 1)</f>
        <v>0</v>
      </c>
      <c r="DK589">
        <f>DB589+DG589+DJ589</f>
        <v>0</v>
      </c>
      <c r="DL589">
        <f>DK589/5</f>
        <v>0</v>
      </c>
      <c r="DM589">
        <f>COUNTIF('résultats bruts'!BG589,1)+COUNTIF('résultats bruts'!BJ589,1)</f>
        <v>0</v>
      </c>
      <c r="DN589">
        <f>DM589/2</f>
        <v>0</v>
      </c>
      <c r="DO589">
        <f>COUNTIF('résultats bruts'!CD589,1)+COUNTIF('résultats bruts'!CF589,1) + COUNTIF('résultats bruts'!CO589,1)+COUNTIF('résultats bruts'!CR589,1)</f>
        <v>0</v>
      </c>
      <c r="DP589">
        <f>DO589/4</f>
        <v>0</v>
      </c>
      <c r="DQ589">
        <f>DM589+DO589</f>
        <v>0</v>
      </c>
      <c r="DR589">
        <f>DQ589/6</f>
        <v>0</v>
      </c>
      <c r="DS589">
        <f>COUNTIF('résultats bruts'!BF589,1)+COUNTIF('résultats bruts'!BI589,1)</f>
        <v>0</v>
      </c>
      <c r="DT589">
        <f>DS589/2</f>
        <v>0</v>
      </c>
      <c r="DU589">
        <f>COUNTIF('résultats bruts'!CE589,1)+COUNTIF('résultats bruts'!CH589,1) + COUNTIF('résultats bruts'!CP589,1)</f>
        <v>0</v>
      </c>
      <c r="DV589">
        <f>DU589/4</f>
        <v>0</v>
      </c>
      <c r="DW589">
        <f>DS589+DU589</f>
        <v>0</v>
      </c>
      <c r="DX589">
        <f>DW589/6</f>
        <v>0</v>
      </c>
      <c r="DY589">
        <f>COUNTIF('résultats bruts'!BE589,1)+COUNTIF('résultats bruts'!BH589,1)</f>
        <v>0</v>
      </c>
      <c r="DZ589">
        <f>DY589/2</f>
        <v>0</v>
      </c>
      <c r="EA589">
        <f>COUNTIF('résultats bruts'!CC589,1)+COUNTIF('résultats bruts'!CG589,1) + COUNTIF('résultats bruts'!CN589,1)</f>
        <v>0</v>
      </c>
      <c r="EB589">
        <f>EA589/3</f>
        <v>0</v>
      </c>
      <c r="EC589">
        <f>EA589+DY589</f>
        <v>0</v>
      </c>
      <c r="ED589">
        <f>EC589/5</f>
        <v>0</v>
      </c>
      <c r="EE589">
        <f>EC589+DW589+DQ589</f>
        <v>0</v>
      </c>
      <c r="EF589">
        <f>EE589/17</f>
        <v>0</v>
      </c>
    </row>
    <row r="590">
      <c r="A590">
        <f>'résultats bruts'!A590</f>
        <v>0</v>
      </c>
      <c r="B590">
        <f>'résultats bruts'!B590</f>
        <v>0</v>
      </c>
      <c r="C590">
        <f>'résultats bruts'!C590</f>
        <v>0</v>
      </c>
      <c r="D590">
        <f>'résultats bruts'!D590</f>
        <v>0</v>
      </c>
      <c r="E590">
        <f>'résultats bruts'!E590</f>
        <v>0</v>
      </c>
      <c r="F590">
        <f>'résultats bruts'!F590</f>
        <v>588</v>
      </c>
      <c r="G590">
        <f>COUNTIF('résultats bruts'!K590,1) +COUNTIF('résultats bruts'!CJ590:CK590,1)+COUNTIF('résultats bruts'!CJ590:CK590,"0A")</f>
        <v>0</v>
      </c>
      <c r="H590">
        <f>G590/3</f>
        <v>0</v>
      </c>
      <c r="I590">
        <f>COUNTIF('résultats bruts'!O590,1) + COUNTIF('résultats bruts'!AD590,1) + COUNTIF('résultats bruts'!CA590,1) + COUNTIF('résultats bruts'!DU590, 1) + COUNTIF('résultats bruts'!DU590,"0B")</f>
        <v>0</v>
      </c>
      <c r="J590">
        <f>I590/4</f>
        <v>0</v>
      </c>
      <c r="K590">
        <f>COUNTIF('résultats bruts'!CJ590:CK590,1)</f>
        <v>0</v>
      </c>
      <c r="L590">
        <f>K590/2</f>
        <v>0</v>
      </c>
      <c r="M590">
        <f>COUNTIF('résultats bruts'!CM590,1)</f>
        <v>0</v>
      </c>
      <c r="N590">
        <f>COUNTIF('résultats bruts'!DU590,1)</f>
        <v>0</v>
      </c>
      <c r="O590">
        <f>M590+N590</f>
        <v>0</v>
      </c>
      <c r="P590">
        <f>O590/2</f>
        <v>0</v>
      </c>
      <c r="Q590">
        <f>COUNTIF('résultats bruts'!CB590, "1A")+COUNTIF('résultats bruts'!CB590, "1B")</f>
        <v>0</v>
      </c>
      <c r="R590">
        <f>O590+K590+I590+G590</f>
        <v>0</v>
      </c>
      <c r="S590">
        <f>R590/11</f>
        <v>0</v>
      </c>
      <c r="T590">
        <f>COUNTIF('résultats bruts'!Q590, 1) + COUNTIF('résultats bruts'!AU590,1) + COUNTIF('résultats bruts'!CW590,1)</f>
        <v>0</v>
      </c>
      <c r="U590">
        <f>T590/3</f>
        <v>0</v>
      </c>
      <c r="V590">
        <f>COUNTIF('résultats bruts'!P590,1) + COUNTIF('résultats bruts'!AS590,1) + COUNTIF('résultats bruts'!DD590,1)</f>
        <v>0</v>
      </c>
      <c r="W590">
        <f>V590/3</f>
        <v>0</v>
      </c>
      <c r="X590">
        <f>T590+V590</f>
        <v>0</v>
      </c>
      <c r="Y590">
        <f>X590/6</f>
        <v>0</v>
      </c>
      <c r="Z590">
        <f>COUNTIF('résultats bruts'!V590, 1) + COUNTIF('résultats bruts'!AT590,1) + COUNTIF('résultats bruts'!CT590,1)</f>
        <v>0</v>
      </c>
      <c r="AA590">
        <f>Z590/3</f>
        <v>0</v>
      </c>
      <c r="AB590">
        <f>COUNTIF('résultats bruts'!W590, 1) + COUNTIF('résultats bruts'!AV590,1) + COUNTIF('résultats bruts'!CZ590,1)</f>
        <v>0</v>
      </c>
      <c r="AC590">
        <f>AB590/3</f>
        <v>0</v>
      </c>
      <c r="AD590">
        <f>AB590+Z590</f>
        <v>0</v>
      </c>
      <c r="AE590">
        <f>AD590/6</f>
        <v>0</v>
      </c>
      <c r="AF590">
        <f>AD590+X590</f>
        <v>0</v>
      </c>
      <c r="AG590">
        <f>AF590/12</f>
        <v>0</v>
      </c>
      <c r="AH590">
        <f>COUNTIF('résultats bruts'!R590, 1) + COUNTIF('résultats bruts'!AW590,1) + COUNTIF('résultats bruts'!CU590,1)</f>
        <v>0</v>
      </c>
      <c r="AI590">
        <f>AH590/3</f>
        <v>0</v>
      </c>
      <c r="AJ590">
        <f>COUNTIF('résultats bruts'!Z590, 1) + COUNTIF('résultats bruts'!AQ590,1) + COUNTIF('résultats bruts'!CS590,1)</f>
        <v>0</v>
      </c>
      <c r="AK590">
        <f>AJ590/3</f>
        <v>0</v>
      </c>
      <c r="AL590">
        <f>AH590+AJ590</f>
        <v>0</v>
      </c>
      <c r="AM590">
        <f>AL590/6</f>
        <v>0</v>
      </c>
      <c r="AN590">
        <f>AL590+AF590</f>
        <v>0</v>
      </c>
      <c r="AO590">
        <f>AN590/18</f>
        <v>0</v>
      </c>
      <c r="AP590">
        <f>COUNTIF('résultats bruts'!Y590, 1) + COUNTIF('résultats bruts'!AY590,1) + COUNTIF('résultats bruts'!DC590,1)</f>
        <v>0</v>
      </c>
      <c r="AQ590">
        <f>AP590/3</f>
        <v>0</v>
      </c>
      <c r="AR590">
        <f>COUNTIF('résultats bruts'!T590, 1) + COUNTIF('résultats bruts'!AR590,1) + COUNTIF('résultats bruts'!DB590,1)</f>
        <v>0</v>
      </c>
      <c r="AS590">
        <f>AR590/3</f>
        <v>0</v>
      </c>
      <c r="AT590">
        <f>AR590+AP590</f>
        <v>0</v>
      </c>
      <c r="AU590">
        <f>AT590/6</f>
        <v>0</v>
      </c>
      <c r="AV590">
        <f>COUNTIF('résultats bruts'!X590, 1) + COUNTIF('résultats bruts'!BB590,1) + COUNTIF('résultats bruts'!DA590,1)</f>
        <v>0</v>
      </c>
      <c r="AW590">
        <f>AV590/3</f>
        <v>0</v>
      </c>
      <c r="AX590">
        <f>COUNTIF('résultats bruts'!AA590, 1) + COUNTIF('résultats bruts'!AX590,1) + COUNTIF('résultats bruts'!CY590,1)</f>
        <v>0</v>
      </c>
      <c r="AY590">
        <f>AX590/3</f>
        <v>0</v>
      </c>
      <c r="AZ590">
        <f>AX590+AV590</f>
        <v>0</v>
      </c>
      <c r="BA590">
        <f>AZ590/6</f>
        <v>0</v>
      </c>
      <c r="BB590">
        <f>AZ590+AT590</f>
        <v>0</v>
      </c>
      <c r="BC590">
        <f>BB590/12</f>
        <v>0</v>
      </c>
      <c r="BD590">
        <f>COUNTIF('résultats bruts'!U590, 1) + COUNTIF('résultats bruts'!AZ590,1) + COUNTIF('résultats bruts'!CX590,1)</f>
        <v>0</v>
      </c>
      <c r="BE590">
        <f>BD590/3</f>
        <v>0</v>
      </c>
      <c r="BF590">
        <f>COUNTIF('résultats bruts'!S590, 1) + COUNTIF('résultats bruts'!BA590,1) + COUNTIF('résultats bruts'!CV590,1)</f>
        <v>0</v>
      </c>
      <c r="BG590">
        <f>BF590/3</f>
        <v>0</v>
      </c>
      <c r="BH590">
        <f>BF590+BD590</f>
        <v>0</v>
      </c>
      <c r="BI590">
        <f>BH590/6</f>
        <v>0</v>
      </c>
      <c r="BJ590">
        <f>BH590+BB590</f>
        <v>0</v>
      </c>
      <c r="BK590">
        <f>BJ590/18</f>
        <v>0</v>
      </c>
      <c r="BL590">
        <f>COUNTIF('résultats bruts'!AB590, 1) + COUNTIF('résultats bruts'!AC590,1) + COUNTIF('résultats bruts'!BC590,1)+ COUNTIF('résultats bruts'!BD590,1)+ COUNTIF('résultats bruts'!DE590,1)+ COUNTIF('résultats bruts'!DF590,1)</f>
        <v>0</v>
      </c>
      <c r="BM590">
        <f>BL590/6</f>
        <v>0</v>
      </c>
      <c r="BN590">
        <f>BJ590+AN590+BL590</f>
        <v>0</v>
      </c>
      <c r="BO590">
        <f>BN590/42</f>
        <v>0</v>
      </c>
      <c r="BP590">
        <f>COUNTIF('résultats bruts'!DS590,1) + COUNTIF('résultats bruts'!DQ590,1)</f>
        <v>0</v>
      </c>
      <c r="BQ590">
        <f>BP590/2</f>
        <v>0</v>
      </c>
      <c r="BR590">
        <f>COUNTIF('résultats bruts'!DR590,1)+COUNTIF('résultats bruts'!DT590,1)</f>
        <v>0</v>
      </c>
      <c r="BS590">
        <f>BR590/2</f>
        <v>0</v>
      </c>
      <c r="BT590">
        <f>'résultats bruts'!AR590</f>
        <v>0</v>
      </c>
      <c r="BU590">
        <f>'résultats bruts'!DR590</f>
        <v>0</v>
      </c>
      <c r="BV590">
        <f>'résultats bruts'!AS590</f>
        <v>0</v>
      </c>
      <c r="BW590">
        <f>'résultats bruts'!DT590</f>
        <v>0</v>
      </c>
      <c r="BX590">
        <f>COUNTIF('résultats bruts'!AI590, 1) + COUNTIF('résultats bruts'!BP590,1) + COUNTIF('résultats bruts'!DG590,1)</f>
        <v>0</v>
      </c>
      <c r="BY590">
        <f>BX590/3</f>
        <v>0</v>
      </c>
      <c r="BZ590">
        <f>COUNTIF('résultats bruts'!AL590, 1) + COUNTIF('résultats bruts'!BN590,1) + COUNTIF('résultats bruts'!DI590,1)</f>
        <v>0</v>
      </c>
      <c r="CA590">
        <f>BZ590/3</f>
        <v>0</v>
      </c>
      <c r="CB590">
        <f>BX590+BZ590</f>
        <v>0</v>
      </c>
      <c r="CC590">
        <f>CB590/6</f>
        <v>0</v>
      </c>
      <c r="CD590">
        <f>COUNTIF('résultats bruts'!AK590, 1) + COUNTIF('résultats bruts'!BR590,1) + COUNTIF('résultats bruts'!DM590,1)</f>
        <v>0</v>
      </c>
      <c r="CE590">
        <f>CD590/3</f>
        <v>0</v>
      </c>
      <c r="CF590">
        <f>COUNTIF('résultats bruts'!AE590, 1) + COUNTIF('résultats bruts'!BL590,1) + COUNTIF('résultats bruts'!DN590,1)</f>
        <v>0</v>
      </c>
      <c r="CG590">
        <f>CF590/3</f>
        <v>0</v>
      </c>
      <c r="CH590">
        <f>CF590+CD590</f>
        <v>0</v>
      </c>
      <c r="CI590">
        <f>CH590/6</f>
        <v>0</v>
      </c>
      <c r="CJ590">
        <f>COUNTIF('résultats bruts'!AJ590, 1) + COUNTIF('résultats bruts'!BM590,1) + COUNTIF('résultats bruts'!DL590,1)</f>
        <v>0</v>
      </c>
      <c r="CK590">
        <f>CJ590/3</f>
        <v>0</v>
      </c>
      <c r="CL590">
        <f>COUNTIF('résultats bruts'!AH590, 1) + COUNTIF('résultats bruts'!BK590,1) + COUNTIF('résultats bruts'!DK590,1)</f>
        <v>0</v>
      </c>
      <c r="CM590">
        <f>CL590/3</f>
        <v>0</v>
      </c>
      <c r="CN590">
        <f>CL590+CJ590</f>
        <v>0</v>
      </c>
      <c r="CO590">
        <f>CN590/6</f>
        <v>0</v>
      </c>
      <c r="CP590">
        <f>COUNTIF('résultats bruts'!AF590, 1) + COUNTIF('résultats bruts'!BO590,1) + COUNTIF('résultats bruts'!DJ590,1)</f>
        <v>0</v>
      </c>
      <c r="CQ590">
        <f>CP590/3</f>
        <v>0</v>
      </c>
      <c r="CR590">
        <f>COUNTIF('résultats bruts'!AG590, 1) + COUNTIF('résultats bruts'!BQ590,1) + COUNTIF('résultats bruts'!DH590,1)</f>
        <v>0</v>
      </c>
      <c r="CS590">
        <f>CR590/3</f>
        <v>0</v>
      </c>
      <c r="CT590">
        <f>CR590+CP590</f>
        <v>0</v>
      </c>
      <c r="CU590">
        <f>CT590/6</f>
        <v>0</v>
      </c>
      <c r="CV590">
        <f>COUNTIF('résultats bruts'!AM590, 1) + COUNTIF('résultats bruts'!AN590,1) + COUNTIF('résultats bruts'!BS590,1) +COUNTIF('résultats bruts'!BT590, 1) + COUNTIF('résultats bruts'!DO590,1) + COUNTIF('résultats bruts'!DP590,1)</f>
        <v>0</v>
      </c>
      <c r="CW590">
        <f>+CV590/6</f>
        <v>0</v>
      </c>
      <c r="CX590">
        <f>CT590+CN590+CH590+CB626</f>
        <v>0</v>
      </c>
      <c r="CY590">
        <f>CX590/30</f>
        <v>0</v>
      </c>
      <c r="CZ590">
        <f>COUNTIF('résultats bruts'!AO590,1)</f>
        <v>0</v>
      </c>
      <c r="DA590">
        <f>COUNTIF('résultats bruts'!AP590,1)</f>
        <v>0</v>
      </c>
      <c r="DB590">
        <f>CZ590+DA590</f>
        <v>0</v>
      </c>
      <c r="DC590">
        <f>DB590/2</f>
        <v>0</v>
      </c>
      <c r="DD590">
        <f>COUNTIF('résultats bruts'!BU590,1)</f>
        <v>0</v>
      </c>
      <c r="DE590">
        <f>COUNTIF('résultats bruts'!BV590,1)</f>
        <v>0</v>
      </c>
      <c r="DF590">
        <f>DD590+DE590</f>
        <v>0</v>
      </c>
      <c r="DG590">
        <f>DD590+DE590</f>
        <v>0</v>
      </c>
      <c r="DH590">
        <f>DG590/2</f>
        <v>0</v>
      </c>
      <c r="DJ590">
        <f>COUNTIF(CD590, 1)</f>
        <v>0</v>
      </c>
      <c r="DK590">
        <f>DB590+DG590+DJ590</f>
        <v>0</v>
      </c>
      <c r="DL590">
        <f>DK590/5</f>
        <v>0</v>
      </c>
      <c r="DM590">
        <f>COUNTIF('résultats bruts'!BG590,1)+COUNTIF('résultats bruts'!BJ590,1)</f>
        <v>0</v>
      </c>
      <c r="DN590">
        <f>DM590/2</f>
        <v>0</v>
      </c>
      <c r="DO590">
        <f>COUNTIF('résultats bruts'!CD590,1)+COUNTIF('résultats bruts'!CF590,1) + COUNTIF('résultats bruts'!CO590,1)+COUNTIF('résultats bruts'!CR590,1)</f>
        <v>0</v>
      </c>
      <c r="DP590">
        <f>DO590/4</f>
        <v>0</v>
      </c>
      <c r="DQ590">
        <f>DM590+DO590</f>
        <v>0</v>
      </c>
      <c r="DR590">
        <f>DQ590/6</f>
        <v>0</v>
      </c>
      <c r="DS590">
        <f>COUNTIF('résultats bruts'!BF590,1)+COUNTIF('résultats bruts'!BI590,1)</f>
        <v>0</v>
      </c>
      <c r="DT590">
        <f>DS590/2</f>
        <v>0</v>
      </c>
      <c r="DU590">
        <f>COUNTIF('résultats bruts'!CE590,1)+COUNTIF('résultats bruts'!CH590,1) + COUNTIF('résultats bruts'!CP590,1)</f>
        <v>0</v>
      </c>
      <c r="DV590">
        <f>DU590/4</f>
        <v>0</v>
      </c>
      <c r="DW590">
        <f>DS590+DU590</f>
        <v>0</v>
      </c>
      <c r="DX590">
        <f>DW590/6</f>
        <v>0</v>
      </c>
      <c r="DY590">
        <f>COUNTIF('résultats bruts'!BE590,1)+COUNTIF('résultats bruts'!BH590,1)</f>
        <v>0</v>
      </c>
      <c r="DZ590">
        <f>DY590/2</f>
        <v>0</v>
      </c>
      <c r="EA590">
        <f>COUNTIF('résultats bruts'!CC590,1)+COUNTIF('résultats bruts'!CG590,1) + COUNTIF('résultats bruts'!CN590,1)</f>
        <v>0</v>
      </c>
      <c r="EB590">
        <f>EA590/3</f>
        <v>0</v>
      </c>
      <c r="EC590">
        <f>EA590+DY590</f>
        <v>0</v>
      </c>
      <c r="ED590">
        <f>EC590/5</f>
        <v>0</v>
      </c>
      <c r="EE590">
        <f>EC590+DW590+DQ590</f>
        <v>0</v>
      </c>
      <c r="EF590">
        <f>EE590/17</f>
        <v>0</v>
      </c>
    </row>
    <row r="591">
      <c r="A591">
        <f>'résultats bruts'!A591</f>
        <v>0</v>
      </c>
      <c r="B591">
        <f>'résultats bruts'!B591</f>
        <v>0</v>
      </c>
      <c r="C591">
        <f>'résultats bruts'!C591</f>
        <v>0</v>
      </c>
      <c r="D591">
        <f>'résultats bruts'!D591</f>
        <v>0</v>
      </c>
      <c r="E591">
        <f>'résultats bruts'!E591</f>
        <v>0</v>
      </c>
      <c r="F591">
        <f>'résultats bruts'!F591</f>
        <v>589</v>
      </c>
      <c r="G591">
        <f>COUNTIF('résultats bruts'!K591,1) +COUNTIF('résultats bruts'!CJ591:CK591,1)+COUNTIF('résultats bruts'!CJ591:CK591,"0A")</f>
        <v>0</v>
      </c>
      <c r="H591">
        <f>G591/3</f>
        <v>0</v>
      </c>
      <c r="I591">
        <f>COUNTIF('résultats bruts'!O591,1) + COUNTIF('résultats bruts'!AD591,1) + COUNTIF('résultats bruts'!CA591,1) + COUNTIF('résultats bruts'!DU591, 1) + COUNTIF('résultats bruts'!DU591,"0B")</f>
        <v>0</v>
      </c>
      <c r="J591">
        <f>I591/4</f>
        <v>0</v>
      </c>
      <c r="K591">
        <f>COUNTIF('résultats bruts'!CJ591:CK591,1)</f>
        <v>0</v>
      </c>
      <c r="L591">
        <f>K591/2</f>
        <v>0</v>
      </c>
      <c r="M591">
        <f>COUNTIF('résultats bruts'!CM591,1)</f>
        <v>0</v>
      </c>
      <c r="N591">
        <f>COUNTIF('résultats bruts'!DU591,1)</f>
        <v>0</v>
      </c>
      <c r="O591">
        <f>M591+N591</f>
        <v>0</v>
      </c>
      <c r="P591">
        <f>O591/2</f>
        <v>0</v>
      </c>
      <c r="Q591">
        <f>COUNTIF('résultats bruts'!CB591, "1A")+COUNTIF('résultats bruts'!CB591, "1B")</f>
        <v>0</v>
      </c>
      <c r="R591">
        <f>O591+K591+I591+G591</f>
        <v>0</v>
      </c>
      <c r="S591">
        <f>R591/11</f>
        <v>0</v>
      </c>
      <c r="T591">
        <f>COUNTIF('résultats bruts'!Q591, 1) + COUNTIF('résultats bruts'!AU591,1) + COUNTIF('résultats bruts'!CW591,1)</f>
        <v>0</v>
      </c>
      <c r="U591">
        <f>T591/3</f>
        <v>0</v>
      </c>
      <c r="V591">
        <f>COUNTIF('résultats bruts'!P591,1) + COUNTIF('résultats bruts'!AS591,1) + COUNTIF('résultats bruts'!DD591,1)</f>
        <v>0</v>
      </c>
      <c r="W591">
        <f>V591/3</f>
        <v>0</v>
      </c>
      <c r="X591">
        <f>T591+V591</f>
        <v>0</v>
      </c>
      <c r="Y591">
        <f>X591/6</f>
        <v>0</v>
      </c>
      <c r="Z591">
        <f>COUNTIF('résultats bruts'!V591, 1) + COUNTIF('résultats bruts'!AT591,1) + COUNTIF('résultats bruts'!CT591,1)</f>
        <v>0</v>
      </c>
      <c r="AA591">
        <f>Z591/3</f>
        <v>0</v>
      </c>
      <c r="AB591">
        <f>COUNTIF('résultats bruts'!W591, 1) + COUNTIF('résultats bruts'!AV591,1) + COUNTIF('résultats bruts'!CZ591,1)</f>
        <v>0</v>
      </c>
      <c r="AC591">
        <f>AB591/3</f>
        <v>0</v>
      </c>
      <c r="AD591">
        <f>AB591+Z591</f>
        <v>0</v>
      </c>
      <c r="AE591">
        <f>AD591/6</f>
        <v>0</v>
      </c>
      <c r="AF591">
        <f>AD591+X591</f>
        <v>0</v>
      </c>
      <c r="AG591">
        <f>AF591/12</f>
        <v>0</v>
      </c>
      <c r="AH591">
        <f>COUNTIF('résultats bruts'!R591, 1) + COUNTIF('résultats bruts'!AW591,1) + COUNTIF('résultats bruts'!CU591,1)</f>
        <v>0</v>
      </c>
      <c r="AI591">
        <f>AH591/3</f>
        <v>0</v>
      </c>
      <c r="AJ591">
        <f>COUNTIF('résultats bruts'!Z591, 1) + COUNTIF('résultats bruts'!AQ591,1) + COUNTIF('résultats bruts'!CS591,1)</f>
        <v>0</v>
      </c>
      <c r="AK591">
        <f>AJ591/3</f>
        <v>0</v>
      </c>
      <c r="AL591">
        <f>AH591+AJ591</f>
        <v>0</v>
      </c>
      <c r="AM591">
        <f>AL591/6</f>
        <v>0</v>
      </c>
      <c r="AN591">
        <f>AL591+AF591</f>
        <v>0</v>
      </c>
      <c r="AO591">
        <f>AN591/18</f>
        <v>0</v>
      </c>
      <c r="AP591">
        <f>COUNTIF('résultats bruts'!Y591, 1) + COUNTIF('résultats bruts'!AY591,1) + COUNTIF('résultats bruts'!DC591,1)</f>
        <v>0</v>
      </c>
      <c r="AQ591">
        <f>AP591/3</f>
        <v>0</v>
      </c>
      <c r="AR591">
        <f>COUNTIF('résultats bruts'!T591, 1) + COUNTIF('résultats bruts'!AR591,1) + COUNTIF('résultats bruts'!DB591,1)</f>
        <v>0</v>
      </c>
      <c r="AS591">
        <f>AR591/3</f>
        <v>0</v>
      </c>
      <c r="AT591">
        <f>AR591+AP591</f>
        <v>0</v>
      </c>
      <c r="AU591">
        <f>AT591/6</f>
        <v>0</v>
      </c>
      <c r="AV591">
        <f>COUNTIF('résultats bruts'!X591, 1) + COUNTIF('résultats bruts'!BB591,1) + COUNTIF('résultats bruts'!DA591,1)</f>
        <v>0</v>
      </c>
      <c r="AW591">
        <f>AV591/3</f>
        <v>0</v>
      </c>
      <c r="AX591">
        <f>COUNTIF('résultats bruts'!AA591, 1) + COUNTIF('résultats bruts'!AX591,1) + COUNTIF('résultats bruts'!CY591,1)</f>
        <v>0</v>
      </c>
      <c r="AY591">
        <f>AX591/3</f>
        <v>0</v>
      </c>
      <c r="AZ591">
        <f>AX591+AV591</f>
        <v>0</v>
      </c>
      <c r="BA591">
        <f>AZ591/6</f>
        <v>0</v>
      </c>
      <c r="BB591">
        <f>AZ591+AT591</f>
        <v>0</v>
      </c>
      <c r="BC591">
        <f>BB591/12</f>
        <v>0</v>
      </c>
      <c r="BD591">
        <f>COUNTIF('résultats bruts'!U591, 1) + COUNTIF('résultats bruts'!AZ591,1) + COUNTIF('résultats bruts'!CX591,1)</f>
        <v>0</v>
      </c>
      <c r="BE591">
        <f>BD591/3</f>
        <v>0</v>
      </c>
      <c r="BF591">
        <f>COUNTIF('résultats bruts'!S591, 1) + COUNTIF('résultats bruts'!BA591,1) + COUNTIF('résultats bruts'!CV591,1)</f>
        <v>0</v>
      </c>
      <c r="BG591">
        <f>BF591/3</f>
        <v>0</v>
      </c>
      <c r="BH591">
        <f>BF591+BD591</f>
        <v>0</v>
      </c>
      <c r="BI591">
        <f>BH591/6</f>
        <v>0</v>
      </c>
      <c r="BJ591">
        <f>BH591+BB591</f>
        <v>0</v>
      </c>
      <c r="BK591">
        <f>BJ591/18</f>
        <v>0</v>
      </c>
      <c r="BL591">
        <f>COUNTIF('résultats bruts'!AB591, 1) + COUNTIF('résultats bruts'!AC591,1) + COUNTIF('résultats bruts'!BC591,1)+ COUNTIF('résultats bruts'!BD591,1)+ COUNTIF('résultats bruts'!DE591,1)+ COUNTIF('résultats bruts'!DF591,1)</f>
        <v>0</v>
      </c>
      <c r="BM591">
        <f>BL591/6</f>
        <v>0</v>
      </c>
      <c r="BN591">
        <f>BJ591+AN591+BL591</f>
        <v>0</v>
      </c>
      <c r="BO591">
        <f>BN591/42</f>
        <v>0</v>
      </c>
      <c r="BP591">
        <f>COUNTIF('résultats bruts'!DS591,1) + COUNTIF('résultats bruts'!DQ591,1)</f>
        <v>0</v>
      </c>
      <c r="BQ591">
        <f>BP591/2</f>
        <v>0</v>
      </c>
      <c r="BR591">
        <f>COUNTIF('résultats bruts'!DR591,1)+COUNTIF('résultats bruts'!DT591,1)</f>
        <v>0</v>
      </c>
      <c r="BS591">
        <f>BR591/2</f>
        <v>0</v>
      </c>
      <c r="BT591">
        <f>'résultats bruts'!AR591</f>
        <v>0</v>
      </c>
      <c r="BU591">
        <f>'résultats bruts'!DR591</f>
        <v>0</v>
      </c>
      <c r="BV591">
        <f>'résultats bruts'!AS591</f>
        <v>0</v>
      </c>
      <c r="BW591">
        <f>'résultats bruts'!DT591</f>
        <v>0</v>
      </c>
      <c r="BX591">
        <f>COUNTIF('résultats bruts'!AI591, 1) + COUNTIF('résultats bruts'!BP591,1) + COUNTIF('résultats bruts'!DG591,1)</f>
        <v>0</v>
      </c>
      <c r="BY591">
        <f>BX591/3</f>
        <v>0</v>
      </c>
      <c r="BZ591">
        <f>COUNTIF('résultats bruts'!AL591, 1) + COUNTIF('résultats bruts'!BN591,1) + COUNTIF('résultats bruts'!DI591,1)</f>
        <v>0</v>
      </c>
      <c r="CA591">
        <f>BZ591/3</f>
        <v>0</v>
      </c>
      <c r="CB591">
        <f>BX591+BZ591</f>
        <v>0</v>
      </c>
      <c r="CC591">
        <f>CB591/6</f>
        <v>0</v>
      </c>
      <c r="CD591">
        <f>COUNTIF('résultats bruts'!AK591, 1) + COUNTIF('résultats bruts'!BR591,1) + COUNTIF('résultats bruts'!DM591,1)</f>
        <v>0</v>
      </c>
      <c r="CE591">
        <f>CD591/3</f>
        <v>0</v>
      </c>
      <c r="CF591">
        <f>COUNTIF('résultats bruts'!AE591, 1) + COUNTIF('résultats bruts'!BL591,1) + COUNTIF('résultats bruts'!DN591,1)</f>
        <v>0</v>
      </c>
      <c r="CG591">
        <f>CF591/3</f>
        <v>0</v>
      </c>
      <c r="CH591">
        <f>CF591+CD591</f>
        <v>0</v>
      </c>
      <c r="CI591">
        <f>CH591/6</f>
        <v>0</v>
      </c>
      <c r="CJ591">
        <f>COUNTIF('résultats bruts'!AJ591, 1) + COUNTIF('résultats bruts'!BM591,1) + COUNTIF('résultats bruts'!DL591,1)</f>
        <v>0</v>
      </c>
      <c r="CK591">
        <f>CJ591/3</f>
        <v>0</v>
      </c>
      <c r="CL591">
        <f>COUNTIF('résultats bruts'!AH591, 1) + COUNTIF('résultats bruts'!BK591,1) + COUNTIF('résultats bruts'!DK591,1)</f>
        <v>0</v>
      </c>
      <c r="CM591">
        <f>CL591/3</f>
        <v>0</v>
      </c>
      <c r="CN591">
        <f>CL591+CJ591</f>
        <v>0</v>
      </c>
      <c r="CO591">
        <f>CN591/6</f>
        <v>0</v>
      </c>
      <c r="CP591">
        <f>COUNTIF('résultats bruts'!AF591, 1) + COUNTIF('résultats bruts'!BO591,1) + COUNTIF('résultats bruts'!DJ591,1)</f>
        <v>0</v>
      </c>
      <c r="CQ591">
        <f>CP591/3</f>
        <v>0</v>
      </c>
      <c r="CR591">
        <f>COUNTIF('résultats bruts'!AG591, 1) + COUNTIF('résultats bruts'!BQ591,1) + COUNTIF('résultats bruts'!DH591,1)</f>
        <v>0</v>
      </c>
      <c r="CS591">
        <f>CR591/3</f>
        <v>0</v>
      </c>
      <c r="CT591">
        <f>CR591+CP591</f>
        <v>0</v>
      </c>
      <c r="CU591">
        <f>CT591/6</f>
        <v>0</v>
      </c>
      <c r="CV591">
        <f>COUNTIF('résultats bruts'!AM591, 1) + COUNTIF('résultats bruts'!AN591,1) + COUNTIF('résultats bruts'!BS591,1) +COUNTIF('résultats bruts'!BT591, 1) + COUNTIF('résultats bruts'!DO591,1) + COUNTIF('résultats bruts'!DP591,1)</f>
        <v>0</v>
      </c>
      <c r="CW591">
        <f>+CV591/6</f>
        <v>0</v>
      </c>
      <c r="CX591">
        <f>CT591+CN591+CH591+CB627</f>
        <v>0</v>
      </c>
      <c r="CY591">
        <f>CX591/30</f>
        <v>0</v>
      </c>
      <c r="CZ591">
        <f>COUNTIF('résultats bruts'!AO591,1)</f>
        <v>0</v>
      </c>
      <c r="DA591">
        <f>COUNTIF('résultats bruts'!AP591,1)</f>
        <v>0</v>
      </c>
      <c r="DB591">
        <f>CZ591+DA591</f>
        <v>0</v>
      </c>
      <c r="DC591">
        <f>DB591/2</f>
        <v>0</v>
      </c>
      <c r="DD591">
        <f>COUNTIF('résultats bruts'!BU591,1)</f>
        <v>0</v>
      </c>
      <c r="DE591">
        <f>COUNTIF('résultats bruts'!BV591,1)</f>
        <v>0</v>
      </c>
      <c r="DF591">
        <f>DD591+DE591</f>
        <v>0</v>
      </c>
      <c r="DG591">
        <f>DD591+DE591</f>
        <v>0</v>
      </c>
      <c r="DH591">
        <f>DG591/2</f>
        <v>0</v>
      </c>
      <c r="DJ591">
        <f>COUNTIF(CD591, 1)</f>
        <v>0</v>
      </c>
      <c r="DK591">
        <f>DB591+DG591+DJ591</f>
        <v>0</v>
      </c>
      <c r="DL591">
        <f>DK591/5</f>
        <v>0</v>
      </c>
      <c r="DM591">
        <f>COUNTIF('résultats bruts'!BG591,1)+COUNTIF('résultats bruts'!BJ591,1)</f>
        <v>0</v>
      </c>
      <c r="DN591">
        <f>DM591/2</f>
        <v>0</v>
      </c>
      <c r="DO591">
        <f>COUNTIF('résultats bruts'!CD591,1)+COUNTIF('résultats bruts'!CF591,1) + COUNTIF('résultats bruts'!CO591,1)+COUNTIF('résultats bruts'!CR591,1)</f>
        <v>0</v>
      </c>
      <c r="DP591">
        <f>DO591/4</f>
        <v>0</v>
      </c>
      <c r="DQ591">
        <f>DM591+DO591</f>
        <v>0</v>
      </c>
      <c r="DR591">
        <f>DQ591/6</f>
        <v>0</v>
      </c>
      <c r="DS591">
        <f>COUNTIF('résultats bruts'!BF591,1)+COUNTIF('résultats bruts'!BI591,1)</f>
        <v>0</v>
      </c>
      <c r="DT591">
        <f>DS591/2</f>
        <v>0</v>
      </c>
      <c r="DU591">
        <f>COUNTIF('résultats bruts'!CE591,1)+COUNTIF('résultats bruts'!CH591,1) + COUNTIF('résultats bruts'!CP591,1)</f>
        <v>0</v>
      </c>
      <c r="DV591">
        <f>DU591/4</f>
        <v>0</v>
      </c>
      <c r="DW591">
        <f>DS591+DU591</f>
        <v>0</v>
      </c>
      <c r="DX591">
        <f>DW591/6</f>
        <v>0</v>
      </c>
      <c r="DY591">
        <f>COUNTIF('résultats bruts'!BE591,1)+COUNTIF('résultats bruts'!BH591,1)</f>
        <v>0</v>
      </c>
      <c r="DZ591">
        <f>DY591/2</f>
        <v>0</v>
      </c>
      <c r="EA591">
        <f>COUNTIF('résultats bruts'!CC591,1)+COUNTIF('résultats bruts'!CG591,1) + COUNTIF('résultats bruts'!CN591,1)</f>
        <v>0</v>
      </c>
      <c r="EB591">
        <f>EA591/3</f>
        <v>0</v>
      </c>
      <c r="EC591">
        <f>EA591+DY591</f>
        <v>0</v>
      </c>
      <c r="ED591">
        <f>EC591/5</f>
        <v>0</v>
      </c>
      <c r="EE591">
        <f>EC591+DW591+DQ591</f>
        <v>0</v>
      </c>
      <c r="EF591">
        <f>EE591/17</f>
        <v>0</v>
      </c>
    </row>
    <row r="592">
      <c r="A592">
        <f>'résultats bruts'!A592</f>
        <v>0</v>
      </c>
      <c r="B592">
        <f>'résultats bruts'!B592</f>
        <v>0</v>
      </c>
      <c r="C592">
        <f>'résultats bruts'!C592</f>
        <v>0</v>
      </c>
      <c r="D592">
        <f>'résultats bruts'!D592</f>
        <v>0</v>
      </c>
      <c r="E592">
        <f>'résultats bruts'!E592</f>
        <v>0</v>
      </c>
      <c r="F592">
        <f>'résultats bruts'!F592</f>
        <v>590</v>
      </c>
      <c r="G592">
        <f>COUNTIF('résultats bruts'!K592,1) +COUNTIF('résultats bruts'!CJ592:CK592,1)+COUNTIF('résultats bruts'!CJ592:CK592,"0A")</f>
        <v>0</v>
      </c>
      <c r="H592">
        <f>G592/3</f>
        <v>0</v>
      </c>
      <c r="I592">
        <f>COUNTIF('résultats bruts'!O592,1) + COUNTIF('résultats bruts'!AD592,1) + COUNTIF('résultats bruts'!CA592,1) + COUNTIF('résultats bruts'!DU592, 1) + COUNTIF('résultats bruts'!DU592,"0B")</f>
        <v>0</v>
      </c>
      <c r="J592">
        <f>I592/4</f>
        <v>0</v>
      </c>
      <c r="K592">
        <f>COUNTIF('résultats bruts'!CJ592:CK592,1)</f>
        <v>0</v>
      </c>
      <c r="L592">
        <f>K592/2</f>
        <v>0</v>
      </c>
      <c r="M592">
        <f>COUNTIF('résultats bruts'!CM592,1)</f>
        <v>0</v>
      </c>
      <c r="N592">
        <f>COUNTIF('résultats bruts'!DU592,1)</f>
        <v>0</v>
      </c>
      <c r="O592">
        <f>M592+N592</f>
        <v>0</v>
      </c>
      <c r="P592">
        <f>O592/2</f>
        <v>0</v>
      </c>
      <c r="Q592">
        <f>COUNTIF('résultats bruts'!CB592, "1A")+COUNTIF('résultats bruts'!CB592, "1B")</f>
        <v>0</v>
      </c>
      <c r="R592">
        <f>O592+K592+I592+G592</f>
        <v>0</v>
      </c>
      <c r="S592">
        <f>R592/11</f>
        <v>0</v>
      </c>
      <c r="T592">
        <f>COUNTIF('résultats bruts'!Q592, 1) + COUNTIF('résultats bruts'!AU592,1) + COUNTIF('résultats bruts'!CW592,1)</f>
        <v>0</v>
      </c>
      <c r="U592">
        <f>T592/3</f>
        <v>0</v>
      </c>
      <c r="V592">
        <f>COUNTIF('résultats bruts'!P592,1) + COUNTIF('résultats bruts'!AS592,1) + COUNTIF('résultats bruts'!DD592,1)</f>
        <v>0</v>
      </c>
      <c r="W592">
        <f>V592/3</f>
        <v>0</v>
      </c>
      <c r="X592">
        <f>T592+V592</f>
        <v>0</v>
      </c>
      <c r="Y592">
        <f>X592/6</f>
        <v>0</v>
      </c>
      <c r="Z592">
        <f>COUNTIF('résultats bruts'!V592, 1) + COUNTIF('résultats bruts'!AT592,1) + COUNTIF('résultats bruts'!CT592,1)</f>
        <v>0</v>
      </c>
      <c r="AA592">
        <f>Z592/3</f>
        <v>0</v>
      </c>
      <c r="AB592">
        <f>COUNTIF('résultats bruts'!W592, 1) + COUNTIF('résultats bruts'!AV592,1) + COUNTIF('résultats bruts'!CZ592,1)</f>
        <v>0</v>
      </c>
      <c r="AC592">
        <f>AB592/3</f>
        <v>0</v>
      </c>
      <c r="AD592">
        <f>AB592+Z592</f>
        <v>0</v>
      </c>
      <c r="AE592">
        <f>AD592/6</f>
        <v>0</v>
      </c>
      <c r="AF592">
        <f>AD592+X592</f>
        <v>0</v>
      </c>
      <c r="AG592">
        <f>AF592/12</f>
        <v>0</v>
      </c>
      <c r="AH592">
        <f>COUNTIF('résultats bruts'!R592, 1) + COUNTIF('résultats bruts'!AW592,1) + COUNTIF('résultats bruts'!CU592,1)</f>
        <v>0</v>
      </c>
      <c r="AI592">
        <f>AH592/3</f>
        <v>0</v>
      </c>
      <c r="AJ592">
        <f>COUNTIF('résultats bruts'!Z592, 1) + COUNTIF('résultats bruts'!AQ592,1) + COUNTIF('résultats bruts'!CS592,1)</f>
        <v>0</v>
      </c>
      <c r="AK592">
        <f>AJ592/3</f>
        <v>0</v>
      </c>
      <c r="AL592">
        <f>AH592+AJ592</f>
        <v>0</v>
      </c>
      <c r="AM592">
        <f>AL592/6</f>
        <v>0</v>
      </c>
      <c r="AN592">
        <f>AL592+AF592</f>
        <v>0</v>
      </c>
      <c r="AO592">
        <f>AN592/18</f>
        <v>0</v>
      </c>
      <c r="AP592">
        <f>COUNTIF('résultats bruts'!Y592, 1) + COUNTIF('résultats bruts'!AY592,1) + COUNTIF('résultats bruts'!DC592,1)</f>
        <v>0</v>
      </c>
      <c r="AQ592">
        <f>AP592/3</f>
        <v>0</v>
      </c>
      <c r="AR592">
        <f>COUNTIF('résultats bruts'!T592, 1) + COUNTIF('résultats bruts'!AR592,1) + COUNTIF('résultats bruts'!DB592,1)</f>
        <v>0</v>
      </c>
      <c r="AS592">
        <f>AR592/3</f>
        <v>0</v>
      </c>
      <c r="AT592">
        <f>AR592+AP592</f>
        <v>0</v>
      </c>
      <c r="AU592">
        <f>AT592/6</f>
        <v>0</v>
      </c>
      <c r="AV592">
        <f>COUNTIF('résultats bruts'!X592, 1) + COUNTIF('résultats bruts'!BB592,1) + COUNTIF('résultats bruts'!DA592,1)</f>
        <v>0</v>
      </c>
      <c r="AW592">
        <f>AV592/3</f>
        <v>0</v>
      </c>
      <c r="AX592">
        <f>COUNTIF('résultats bruts'!AA592, 1) + COUNTIF('résultats bruts'!AX592,1) + COUNTIF('résultats bruts'!CY592,1)</f>
        <v>0</v>
      </c>
      <c r="AY592">
        <f>AX592/3</f>
        <v>0</v>
      </c>
      <c r="AZ592">
        <f>AX592+AV592</f>
        <v>0</v>
      </c>
      <c r="BA592">
        <f>AZ592/6</f>
        <v>0</v>
      </c>
      <c r="BB592">
        <f>AZ592+AT592</f>
        <v>0</v>
      </c>
      <c r="BC592">
        <f>BB592/12</f>
        <v>0</v>
      </c>
      <c r="BD592">
        <f>COUNTIF('résultats bruts'!U592, 1) + COUNTIF('résultats bruts'!AZ592,1) + COUNTIF('résultats bruts'!CX592,1)</f>
        <v>0</v>
      </c>
      <c r="BE592">
        <f>BD592/3</f>
        <v>0</v>
      </c>
      <c r="BF592">
        <f>COUNTIF('résultats bruts'!S592, 1) + COUNTIF('résultats bruts'!BA592,1) + COUNTIF('résultats bruts'!CV592,1)</f>
        <v>0</v>
      </c>
      <c r="BG592">
        <f>BF592/3</f>
        <v>0</v>
      </c>
      <c r="BH592">
        <f>BF592+BD592</f>
        <v>0</v>
      </c>
      <c r="BI592">
        <f>BH592/6</f>
        <v>0</v>
      </c>
      <c r="BJ592">
        <f>BH592+BB592</f>
        <v>0</v>
      </c>
      <c r="BK592">
        <f>BJ592/18</f>
        <v>0</v>
      </c>
      <c r="BL592">
        <f>COUNTIF('résultats bruts'!AB592, 1) + COUNTIF('résultats bruts'!AC592,1) + COUNTIF('résultats bruts'!BC592,1)+ COUNTIF('résultats bruts'!BD592,1)+ COUNTIF('résultats bruts'!DE592,1)+ COUNTIF('résultats bruts'!DF592,1)</f>
        <v>0</v>
      </c>
      <c r="BM592">
        <f>BL592/6</f>
        <v>0</v>
      </c>
      <c r="BN592">
        <f>BJ592+AN592+BL592</f>
        <v>0</v>
      </c>
      <c r="BO592">
        <f>BN592/42</f>
        <v>0</v>
      </c>
      <c r="BP592">
        <f>COUNTIF('résultats bruts'!DS592,1) + COUNTIF('résultats bruts'!DQ592,1)</f>
        <v>0</v>
      </c>
      <c r="BQ592">
        <f>BP592/2</f>
        <v>0</v>
      </c>
      <c r="BR592">
        <f>COUNTIF('résultats bruts'!DR592,1)+COUNTIF('résultats bruts'!DT592,1)</f>
        <v>0</v>
      </c>
      <c r="BS592">
        <f>BR592/2</f>
        <v>0</v>
      </c>
      <c r="BT592">
        <f>'résultats bruts'!AR592</f>
        <v>0</v>
      </c>
      <c r="BU592">
        <f>'résultats bruts'!DR592</f>
        <v>0</v>
      </c>
      <c r="BV592">
        <f>'résultats bruts'!AS592</f>
        <v>0</v>
      </c>
      <c r="BW592">
        <f>'résultats bruts'!DT592</f>
        <v>0</v>
      </c>
      <c r="BX592">
        <f>COUNTIF('résultats bruts'!AI592, 1) + COUNTIF('résultats bruts'!BP592,1) + COUNTIF('résultats bruts'!DG592,1)</f>
        <v>0</v>
      </c>
      <c r="BY592">
        <f>BX592/3</f>
        <v>0</v>
      </c>
      <c r="BZ592">
        <f>COUNTIF('résultats bruts'!AL592, 1) + COUNTIF('résultats bruts'!BN592,1) + COUNTIF('résultats bruts'!DI592,1)</f>
        <v>0</v>
      </c>
      <c r="CA592">
        <f>BZ592/3</f>
        <v>0</v>
      </c>
      <c r="CB592">
        <f>BX592+BZ592</f>
        <v>0</v>
      </c>
      <c r="CC592">
        <f>CB592/6</f>
        <v>0</v>
      </c>
      <c r="CD592">
        <f>COUNTIF('résultats bruts'!AK592, 1) + COUNTIF('résultats bruts'!BR592,1) + COUNTIF('résultats bruts'!DM592,1)</f>
        <v>0</v>
      </c>
      <c r="CE592">
        <f>CD592/3</f>
        <v>0</v>
      </c>
      <c r="CF592">
        <f>COUNTIF('résultats bruts'!AE592, 1) + COUNTIF('résultats bruts'!BL592,1) + COUNTIF('résultats bruts'!DN592,1)</f>
        <v>0</v>
      </c>
      <c r="CG592">
        <f>CF592/3</f>
        <v>0</v>
      </c>
      <c r="CH592">
        <f>CF592+CD592</f>
        <v>0</v>
      </c>
      <c r="CI592">
        <f>CH592/6</f>
        <v>0</v>
      </c>
      <c r="CJ592">
        <f>COUNTIF('résultats bruts'!AJ592, 1) + COUNTIF('résultats bruts'!BM592,1) + COUNTIF('résultats bruts'!DL592,1)</f>
        <v>0</v>
      </c>
      <c r="CK592">
        <f>CJ592/3</f>
        <v>0</v>
      </c>
      <c r="CL592">
        <f>COUNTIF('résultats bruts'!AH592, 1) + COUNTIF('résultats bruts'!BK592,1) + COUNTIF('résultats bruts'!DK592,1)</f>
        <v>0</v>
      </c>
      <c r="CM592">
        <f>CL592/3</f>
        <v>0</v>
      </c>
      <c r="CN592">
        <f>CL592+CJ592</f>
        <v>0</v>
      </c>
      <c r="CO592">
        <f>CN592/6</f>
        <v>0</v>
      </c>
      <c r="CP592">
        <f>COUNTIF('résultats bruts'!AF592, 1) + COUNTIF('résultats bruts'!BO592,1) + COUNTIF('résultats bruts'!DJ592,1)</f>
        <v>0</v>
      </c>
      <c r="CQ592">
        <f>CP592/3</f>
        <v>0</v>
      </c>
      <c r="CR592">
        <f>COUNTIF('résultats bruts'!AG592, 1) + COUNTIF('résultats bruts'!BQ592,1) + COUNTIF('résultats bruts'!DH592,1)</f>
        <v>0</v>
      </c>
      <c r="CS592">
        <f>CR592/3</f>
        <v>0</v>
      </c>
      <c r="CT592">
        <f>CR592+CP592</f>
        <v>0</v>
      </c>
      <c r="CU592">
        <f>CT592/6</f>
        <v>0</v>
      </c>
      <c r="CV592">
        <f>COUNTIF('résultats bruts'!AM592, 1) + COUNTIF('résultats bruts'!AN592,1) + COUNTIF('résultats bruts'!BS592,1) +COUNTIF('résultats bruts'!BT592, 1) + COUNTIF('résultats bruts'!DO592,1) + COUNTIF('résultats bruts'!DP592,1)</f>
        <v>0</v>
      </c>
      <c r="CW592">
        <f>+CV592/6</f>
        <v>0</v>
      </c>
      <c r="CX592">
        <f>CT592+CN592+CH592+CB628</f>
        <v>0</v>
      </c>
      <c r="CY592">
        <f>CX592/30</f>
        <v>0</v>
      </c>
      <c r="CZ592">
        <f>COUNTIF('résultats bruts'!AO592,1)</f>
        <v>0</v>
      </c>
      <c r="DA592">
        <f>COUNTIF('résultats bruts'!AP592,1)</f>
        <v>0</v>
      </c>
      <c r="DB592">
        <f>CZ592+DA592</f>
        <v>0</v>
      </c>
      <c r="DC592">
        <f>DB592/2</f>
        <v>0</v>
      </c>
      <c r="DD592">
        <f>COUNTIF('résultats bruts'!BU592,1)</f>
        <v>0</v>
      </c>
      <c r="DE592">
        <f>COUNTIF('résultats bruts'!BV592,1)</f>
        <v>0</v>
      </c>
      <c r="DF592">
        <f>DD592+DE592</f>
        <v>0</v>
      </c>
      <c r="DG592">
        <f>DD592+DE592</f>
        <v>0</v>
      </c>
      <c r="DH592">
        <f>DG592/2</f>
        <v>0</v>
      </c>
      <c r="DJ592">
        <f>COUNTIF(CD592, 1)</f>
        <v>0</v>
      </c>
      <c r="DK592">
        <f>DB592+DG592+DJ592</f>
        <v>0</v>
      </c>
      <c r="DL592">
        <f>DK592/5</f>
        <v>0</v>
      </c>
      <c r="DM592">
        <f>COUNTIF('résultats bruts'!BG592,1)+COUNTIF('résultats bruts'!BJ592,1)</f>
        <v>0</v>
      </c>
      <c r="DN592">
        <f>DM592/2</f>
        <v>0</v>
      </c>
      <c r="DO592">
        <f>COUNTIF('résultats bruts'!CD592,1)+COUNTIF('résultats bruts'!CF592,1) + COUNTIF('résultats bruts'!CO592,1)+COUNTIF('résultats bruts'!CR592,1)</f>
        <v>0</v>
      </c>
      <c r="DP592">
        <f>DO592/4</f>
        <v>0</v>
      </c>
      <c r="DQ592">
        <f>DM592+DO592</f>
        <v>0</v>
      </c>
      <c r="DR592">
        <f>DQ592/6</f>
        <v>0</v>
      </c>
      <c r="DS592">
        <f>COUNTIF('résultats bruts'!BF592,1)+COUNTIF('résultats bruts'!BI592,1)</f>
        <v>0</v>
      </c>
      <c r="DT592">
        <f>DS592/2</f>
        <v>0</v>
      </c>
      <c r="DU592">
        <f>COUNTIF('résultats bruts'!CE592,1)+COUNTIF('résultats bruts'!CH592,1) + COUNTIF('résultats bruts'!CP592,1)</f>
        <v>0</v>
      </c>
      <c r="DV592">
        <f>DU592/4</f>
        <v>0</v>
      </c>
      <c r="DW592">
        <f>DS592+DU592</f>
        <v>0</v>
      </c>
      <c r="DX592">
        <f>DW592/6</f>
        <v>0</v>
      </c>
      <c r="DY592">
        <f>COUNTIF('résultats bruts'!BE592,1)+COUNTIF('résultats bruts'!BH592,1)</f>
        <v>0</v>
      </c>
      <c r="DZ592">
        <f>DY592/2</f>
        <v>0</v>
      </c>
      <c r="EA592">
        <f>COUNTIF('résultats bruts'!CC592,1)+COUNTIF('résultats bruts'!CG592,1) + COUNTIF('résultats bruts'!CN592,1)</f>
        <v>0</v>
      </c>
      <c r="EB592">
        <f>EA592/3</f>
        <v>0</v>
      </c>
      <c r="EC592">
        <f>EA592+DY592</f>
        <v>0</v>
      </c>
      <c r="ED592">
        <f>EC592/5</f>
        <v>0</v>
      </c>
      <c r="EE592">
        <f>EC592+DW592+DQ592</f>
        <v>0</v>
      </c>
      <c r="EF592">
        <f>EE592/17</f>
        <v>0</v>
      </c>
    </row>
    <row r="593">
      <c r="A593">
        <f>'résultats bruts'!A593</f>
        <v>0</v>
      </c>
      <c r="B593">
        <f>'résultats bruts'!B593</f>
        <v>0</v>
      </c>
      <c r="C593">
        <f>'résultats bruts'!C593</f>
        <v>0</v>
      </c>
      <c r="D593">
        <f>'résultats bruts'!D593</f>
        <v>0</v>
      </c>
      <c r="E593">
        <f>'résultats bruts'!E593</f>
        <v>0</v>
      </c>
      <c r="F593">
        <f>'résultats bruts'!F593</f>
        <v>591</v>
      </c>
      <c r="G593">
        <f>COUNTIF('résultats bruts'!K593,1) +COUNTIF('résultats bruts'!CJ593:CK593,1)+COUNTIF('résultats bruts'!CJ593:CK593,"0A")</f>
        <v>0</v>
      </c>
      <c r="H593">
        <f>G593/3</f>
        <v>0</v>
      </c>
      <c r="I593">
        <f>COUNTIF('résultats bruts'!O593,1) + COUNTIF('résultats bruts'!AD593,1) + COUNTIF('résultats bruts'!CA593,1) + COUNTIF('résultats bruts'!DU593, 1) + COUNTIF('résultats bruts'!DU593,"0B")</f>
        <v>0</v>
      </c>
      <c r="J593">
        <f>I593/4</f>
        <v>0</v>
      </c>
      <c r="K593">
        <f>COUNTIF('résultats bruts'!CJ593:CK593,1)</f>
        <v>0</v>
      </c>
      <c r="L593">
        <f>K593/2</f>
        <v>0</v>
      </c>
      <c r="M593">
        <f>COUNTIF('résultats bruts'!CM593,1)</f>
        <v>0</v>
      </c>
      <c r="N593">
        <f>COUNTIF('résultats bruts'!DU593,1)</f>
        <v>0</v>
      </c>
      <c r="O593">
        <f>M593+N593</f>
        <v>0</v>
      </c>
      <c r="P593">
        <f>O593/2</f>
        <v>0</v>
      </c>
      <c r="Q593">
        <f>COUNTIF('résultats bruts'!CB593, "1A")+COUNTIF('résultats bruts'!CB593, "1B")</f>
        <v>0</v>
      </c>
      <c r="R593">
        <f>O593+K593+I593+G593</f>
        <v>0</v>
      </c>
      <c r="S593">
        <f>R593/11</f>
        <v>0</v>
      </c>
      <c r="T593">
        <f>COUNTIF('résultats bruts'!Q593, 1) + COUNTIF('résultats bruts'!AU593,1) + COUNTIF('résultats bruts'!CW593,1)</f>
        <v>0</v>
      </c>
      <c r="U593">
        <f>T593/3</f>
        <v>0</v>
      </c>
      <c r="V593">
        <f>COUNTIF('résultats bruts'!P593,1) + COUNTIF('résultats bruts'!AS593,1) + COUNTIF('résultats bruts'!DD593,1)</f>
        <v>0</v>
      </c>
      <c r="W593">
        <f>V593/3</f>
        <v>0</v>
      </c>
      <c r="X593">
        <f>T593+V593</f>
        <v>0</v>
      </c>
      <c r="Y593">
        <f>X593/6</f>
        <v>0</v>
      </c>
      <c r="Z593">
        <f>COUNTIF('résultats bruts'!V593, 1) + COUNTIF('résultats bruts'!AT593,1) + COUNTIF('résultats bruts'!CT593,1)</f>
        <v>0</v>
      </c>
      <c r="AA593">
        <f>Z593/3</f>
        <v>0</v>
      </c>
      <c r="AB593">
        <f>COUNTIF('résultats bruts'!W593, 1) + COUNTIF('résultats bruts'!AV593,1) + COUNTIF('résultats bruts'!CZ593,1)</f>
        <v>0</v>
      </c>
      <c r="AC593">
        <f>AB593/3</f>
        <v>0</v>
      </c>
      <c r="AD593">
        <f>AB593+Z593</f>
        <v>0</v>
      </c>
      <c r="AE593">
        <f>AD593/6</f>
        <v>0</v>
      </c>
      <c r="AF593">
        <f>AD593+X593</f>
        <v>0</v>
      </c>
      <c r="AG593">
        <f>AF593/12</f>
        <v>0</v>
      </c>
      <c r="AH593">
        <f>COUNTIF('résultats bruts'!R593, 1) + COUNTIF('résultats bruts'!AW593,1) + COUNTIF('résultats bruts'!CU593,1)</f>
        <v>0</v>
      </c>
      <c r="AI593">
        <f>AH593/3</f>
        <v>0</v>
      </c>
      <c r="AJ593">
        <f>COUNTIF('résultats bruts'!Z593, 1) + COUNTIF('résultats bruts'!AQ593,1) + COUNTIF('résultats bruts'!CS593,1)</f>
        <v>0</v>
      </c>
      <c r="AK593">
        <f>AJ593/3</f>
        <v>0</v>
      </c>
      <c r="AL593">
        <f>AH593+AJ593</f>
        <v>0</v>
      </c>
      <c r="AM593">
        <f>AL593/6</f>
        <v>0</v>
      </c>
      <c r="AN593">
        <f>AL593+AF593</f>
        <v>0</v>
      </c>
      <c r="AO593">
        <f>AN593/18</f>
        <v>0</v>
      </c>
      <c r="AP593">
        <f>COUNTIF('résultats bruts'!Y593, 1) + COUNTIF('résultats bruts'!AY593,1) + COUNTIF('résultats bruts'!DC593,1)</f>
        <v>0</v>
      </c>
      <c r="AQ593">
        <f>AP593/3</f>
        <v>0</v>
      </c>
      <c r="AR593">
        <f>COUNTIF('résultats bruts'!T593, 1) + COUNTIF('résultats bruts'!AR593,1) + COUNTIF('résultats bruts'!DB593,1)</f>
        <v>0</v>
      </c>
      <c r="AS593">
        <f>AR593/3</f>
        <v>0</v>
      </c>
      <c r="AT593">
        <f>AR593+AP593</f>
        <v>0</v>
      </c>
      <c r="AU593">
        <f>AT593/6</f>
        <v>0</v>
      </c>
      <c r="AV593">
        <f>COUNTIF('résultats bruts'!X593, 1) + COUNTIF('résultats bruts'!BB593,1) + COUNTIF('résultats bruts'!DA593,1)</f>
        <v>0</v>
      </c>
      <c r="AW593">
        <f>AV593/3</f>
        <v>0</v>
      </c>
      <c r="AX593">
        <f>COUNTIF('résultats bruts'!AA593, 1) + COUNTIF('résultats bruts'!AX593,1) + COUNTIF('résultats bruts'!CY593,1)</f>
        <v>0</v>
      </c>
      <c r="AY593">
        <f>AX593/3</f>
        <v>0</v>
      </c>
      <c r="AZ593">
        <f>AX593+AV593</f>
        <v>0</v>
      </c>
      <c r="BA593">
        <f>AZ593/6</f>
        <v>0</v>
      </c>
      <c r="BB593">
        <f>AZ593+AT593</f>
        <v>0</v>
      </c>
      <c r="BC593">
        <f>BB593/12</f>
        <v>0</v>
      </c>
      <c r="BD593">
        <f>COUNTIF('résultats bruts'!U593, 1) + COUNTIF('résultats bruts'!AZ593,1) + COUNTIF('résultats bruts'!CX593,1)</f>
        <v>0</v>
      </c>
      <c r="BE593">
        <f>BD593/3</f>
        <v>0</v>
      </c>
      <c r="BF593">
        <f>COUNTIF('résultats bruts'!S593, 1) + COUNTIF('résultats bruts'!BA593,1) + COUNTIF('résultats bruts'!CV593,1)</f>
        <v>0</v>
      </c>
      <c r="BG593">
        <f>BF593/3</f>
        <v>0</v>
      </c>
      <c r="BH593">
        <f>BF593+BD593</f>
        <v>0</v>
      </c>
      <c r="BI593">
        <f>BH593/6</f>
        <v>0</v>
      </c>
      <c r="BJ593">
        <f>BH593+BB593</f>
        <v>0</v>
      </c>
      <c r="BK593">
        <f>BJ593/18</f>
        <v>0</v>
      </c>
      <c r="BL593">
        <f>COUNTIF('résultats bruts'!AB593, 1) + COUNTIF('résultats bruts'!AC593,1) + COUNTIF('résultats bruts'!BC593,1)+ COUNTIF('résultats bruts'!BD593,1)+ COUNTIF('résultats bruts'!DE593,1)+ COUNTIF('résultats bruts'!DF593,1)</f>
        <v>0</v>
      </c>
      <c r="BM593">
        <f>BL593/6</f>
        <v>0</v>
      </c>
      <c r="BN593">
        <f>BJ593+AN593+BL593</f>
        <v>0</v>
      </c>
      <c r="BO593">
        <f>BN593/42</f>
        <v>0</v>
      </c>
      <c r="BP593">
        <f>COUNTIF('résultats bruts'!DS593,1) + COUNTIF('résultats bruts'!DQ593,1)</f>
        <v>0</v>
      </c>
      <c r="BQ593">
        <f>BP593/2</f>
        <v>0</v>
      </c>
      <c r="BR593">
        <f>COUNTIF('résultats bruts'!DR593,1)+COUNTIF('résultats bruts'!DT593,1)</f>
        <v>0</v>
      </c>
      <c r="BS593">
        <f>BR593/2</f>
        <v>0</v>
      </c>
      <c r="BT593">
        <f>'résultats bruts'!AR593</f>
        <v>0</v>
      </c>
      <c r="BU593">
        <f>'résultats bruts'!DR593</f>
        <v>0</v>
      </c>
      <c r="BV593">
        <f>'résultats bruts'!AS593</f>
        <v>0</v>
      </c>
      <c r="BW593">
        <f>'résultats bruts'!DT593</f>
        <v>0</v>
      </c>
      <c r="BX593">
        <f>COUNTIF('résultats bruts'!AI593, 1) + COUNTIF('résultats bruts'!BP593,1) + COUNTIF('résultats bruts'!DG593,1)</f>
        <v>0</v>
      </c>
      <c r="BY593">
        <f>BX593/3</f>
        <v>0</v>
      </c>
      <c r="BZ593">
        <f>COUNTIF('résultats bruts'!AL593, 1) + COUNTIF('résultats bruts'!BN593,1) + COUNTIF('résultats bruts'!DI593,1)</f>
        <v>0</v>
      </c>
      <c r="CA593">
        <f>BZ593/3</f>
        <v>0</v>
      </c>
      <c r="CB593">
        <f>BX593+BZ593</f>
        <v>0</v>
      </c>
      <c r="CC593">
        <f>CB593/6</f>
        <v>0</v>
      </c>
      <c r="CD593">
        <f>COUNTIF('résultats bruts'!AK593, 1) + COUNTIF('résultats bruts'!BR593,1) + COUNTIF('résultats bruts'!DM593,1)</f>
        <v>0</v>
      </c>
      <c r="CE593">
        <f>CD593/3</f>
        <v>0</v>
      </c>
      <c r="CF593">
        <f>COUNTIF('résultats bruts'!AE593, 1) + COUNTIF('résultats bruts'!BL593,1) + COUNTIF('résultats bruts'!DN593,1)</f>
        <v>0</v>
      </c>
      <c r="CG593">
        <f>CF593/3</f>
        <v>0</v>
      </c>
      <c r="CH593">
        <f>CF593+CD593</f>
        <v>0</v>
      </c>
      <c r="CI593">
        <f>CH593/6</f>
        <v>0</v>
      </c>
      <c r="CJ593">
        <f>COUNTIF('résultats bruts'!AJ593, 1) + COUNTIF('résultats bruts'!BM593,1) + COUNTIF('résultats bruts'!DL593,1)</f>
        <v>0</v>
      </c>
      <c r="CK593">
        <f>CJ593/3</f>
        <v>0</v>
      </c>
      <c r="CL593">
        <f>COUNTIF('résultats bruts'!AH593, 1) + COUNTIF('résultats bruts'!BK593,1) + COUNTIF('résultats bruts'!DK593,1)</f>
        <v>0</v>
      </c>
      <c r="CM593">
        <f>CL593/3</f>
        <v>0</v>
      </c>
      <c r="CN593">
        <f>CL593+CJ593</f>
        <v>0</v>
      </c>
      <c r="CO593">
        <f>CN593/6</f>
        <v>0</v>
      </c>
      <c r="CP593">
        <f>COUNTIF('résultats bruts'!AF593, 1) + COUNTIF('résultats bruts'!BO593,1) + COUNTIF('résultats bruts'!DJ593,1)</f>
        <v>0</v>
      </c>
      <c r="CQ593">
        <f>CP593/3</f>
        <v>0</v>
      </c>
      <c r="CR593">
        <f>COUNTIF('résultats bruts'!AG593, 1) + COUNTIF('résultats bruts'!BQ593,1) + COUNTIF('résultats bruts'!DH593,1)</f>
        <v>0</v>
      </c>
      <c r="CS593">
        <f>CR593/3</f>
        <v>0</v>
      </c>
      <c r="CT593">
        <f>CR593+CP593</f>
        <v>0</v>
      </c>
      <c r="CU593">
        <f>CT593/6</f>
        <v>0</v>
      </c>
      <c r="CV593">
        <f>COUNTIF('résultats bruts'!AM593, 1) + COUNTIF('résultats bruts'!AN593,1) + COUNTIF('résultats bruts'!BS593,1) +COUNTIF('résultats bruts'!BT593, 1) + COUNTIF('résultats bruts'!DO593,1) + COUNTIF('résultats bruts'!DP593,1)</f>
        <v>0</v>
      </c>
      <c r="CW593">
        <f>+CV593/6</f>
        <v>0</v>
      </c>
      <c r="CX593">
        <f>CT593+CN593+CH593+CB629</f>
        <v>0</v>
      </c>
      <c r="CY593">
        <f>CX593/30</f>
        <v>0</v>
      </c>
      <c r="CZ593">
        <f>COUNTIF('résultats bruts'!AO593,1)</f>
        <v>0</v>
      </c>
      <c r="DA593">
        <f>COUNTIF('résultats bruts'!AP593,1)</f>
        <v>0</v>
      </c>
      <c r="DB593">
        <f>CZ593+DA593</f>
        <v>0</v>
      </c>
      <c r="DC593">
        <f>DB593/2</f>
        <v>0</v>
      </c>
      <c r="DD593">
        <f>COUNTIF('résultats bruts'!BU593,1)</f>
        <v>0</v>
      </c>
      <c r="DE593">
        <f>COUNTIF('résultats bruts'!BV593,1)</f>
        <v>0</v>
      </c>
      <c r="DF593">
        <f>DD593+DE593</f>
        <v>0</v>
      </c>
      <c r="DG593">
        <f>DD593+DE593</f>
        <v>0</v>
      </c>
      <c r="DH593">
        <f>DG593/2</f>
        <v>0</v>
      </c>
      <c r="DJ593">
        <f>COUNTIF(CD593, 1)</f>
        <v>0</v>
      </c>
      <c r="DK593">
        <f>DB593+DG593+DJ593</f>
        <v>0</v>
      </c>
      <c r="DL593">
        <f>DK593/5</f>
        <v>0</v>
      </c>
      <c r="DM593">
        <f>COUNTIF('résultats bruts'!BG593,1)+COUNTIF('résultats bruts'!BJ593,1)</f>
        <v>0</v>
      </c>
      <c r="DN593">
        <f>DM593/2</f>
        <v>0</v>
      </c>
      <c r="DO593">
        <f>COUNTIF('résultats bruts'!CD593,1)+COUNTIF('résultats bruts'!CF593,1) + COUNTIF('résultats bruts'!CO593,1)+COUNTIF('résultats bruts'!CR593,1)</f>
        <v>0</v>
      </c>
      <c r="DP593">
        <f>DO593/4</f>
        <v>0</v>
      </c>
      <c r="DQ593">
        <f>DM593+DO593</f>
        <v>0</v>
      </c>
      <c r="DR593">
        <f>DQ593/6</f>
        <v>0</v>
      </c>
      <c r="DS593">
        <f>COUNTIF('résultats bruts'!BF593,1)+COUNTIF('résultats bruts'!BI593,1)</f>
        <v>0</v>
      </c>
      <c r="DT593">
        <f>DS593/2</f>
        <v>0</v>
      </c>
      <c r="DU593">
        <f>COUNTIF('résultats bruts'!CE593,1)+COUNTIF('résultats bruts'!CH593,1) + COUNTIF('résultats bruts'!CP593,1)</f>
        <v>0</v>
      </c>
      <c r="DV593">
        <f>DU593/4</f>
        <v>0</v>
      </c>
      <c r="DW593">
        <f>DS593+DU593</f>
        <v>0</v>
      </c>
      <c r="DX593">
        <f>DW593/6</f>
        <v>0</v>
      </c>
      <c r="DY593">
        <f>COUNTIF('résultats bruts'!BE593,1)+COUNTIF('résultats bruts'!BH593,1)</f>
        <v>0</v>
      </c>
      <c r="DZ593">
        <f>DY593/2</f>
        <v>0</v>
      </c>
      <c r="EA593">
        <f>COUNTIF('résultats bruts'!CC593,1)+COUNTIF('résultats bruts'!CG593,1) + COUNTIF('résultats bruts'!CN593,1)</f>
        <v>0</v>
      </c>
      <c r="EB593">
        <f>EA593/3</f>
        <v>0</v>
      </c>
      <c r="EC593">
        <f>EA593+DY593</f>
        <v>0</v>
      </c>
      <c r="ED593">
        <f>EC593/5</f>
        <v>0</v>
      </c>
      <c r="EE593">
        <f>EC593+DW593+DQ593</f>
        <v>0</v>
      </c>
      <c r="EF593">
        <f>EE593/17</f>
        <v>0</v>
      </c>
    </row>
    <row r="594">
      <c r="A594">
        <f>'résultats bruts'!A594</f>
        <v>0</v>
      </c>
      <c r="B594">
        <f>'résultats bruts'!B594</f>
        <v>0</v>
      </c>
      <c r="C594">
        <f>'résultats bruts'!C594</f>
        <v>0</v>
      </c>
      <c r="D594">
        <f>'résultats bruts'!D594</f>
        <v>0</v>
      </c>
      <c r="E594">
        <f>'résultats bruts'!E594</f>
        <v>0</v>
      </c>
      <c r="F594">
        <f>'résultats bruts'!F594</f>
        <v>592</v>
      </c>
      <c r="G594">
        <f>COUNTIF('résultats bruts'!K594,1) +COUNTIF('résultats bruts'!CJ594:CK594,1)+COUNTIF('résultats bruts'!CJ594:CK594,"0A")</f>
        <v>0</v>
      </c>
      <c r="H594">
        <f>G594/3</f>
        <v>0</v>
      </c>
      <c r="I594">
        <f>COUNTIF('résultats bruts'!O594,1) + COUNTIF('résultats bruts'!AD594,1) + COUNTIF('résultats bruts'!CA594,1) + COUNTIF('résultats bruts'!DU594, 1) + COUNTIF('résultats bruts'!DU594,"0B")</f>
        <v>0</v>
      </c>
      <c r="J594">
        <f>I594/4</f>
        <v>0</v>
      </c>
      <c r="K594">
        <f>COUNTIF('résultats bruts'!CJ594:CK594,1)</f>
        <v>0</v>
      </c>
      <c r="L594">
        <f>K594/2</f>
        <v>0</v>
      </c>
      <c r="M594">
        <f>COUNTIF('résultats bruts'!CM594,1)</f>
        <v>0</v>
      </c>
      <c r="N594">
        <f>COUNTIF('résultats bruts'!DU594,1)</f>
        <v>0</v>
      </c>
      <c r="O594">
        <f>M594+N594</f>
        <v>0</v>
      </c>
      <c r="P594">
        <f>O594/2</f>
        <v>0</v>
      </c>
      <c r="Q594">
        <f>COUNTIF('résultats bruts'!CB594, "1A")+COUNTIF('résultats bruts'!CB594, "1B")</f>
        <v>0</v>
      </c>
      <c r="R594">
        <f>O594+K594+I594+G594</f>
        <v>0</v>
      </c>
      <c r="S594">
        <f>R594/11</f>
        <v>0</v>
      </c>
      <c r="T594">
        <f>COUNTIF('résultats bruts'!Q594, 1) + COUNTIF('résultats bruts'!AU594,1) + COUNTIF('résultats bruts'!CW594,1)</f>
        <v>0</v>
      </c>
      <c r="U594">
        <f>T594/3</f>
        <v>0</v>
      </c>
      <c r="V594">
        <f>COUNTIF('résultats bruts'!P594,1) + COUNTIF('résultats bruts'!AS594,1) + COUNTIF('résultats bruts'!DD594,1)</f>
        <v>0</v>
      </c>
      <c r="W594">
        <f>V594/3</f>
        <v>0</v>
      </c>
      <c r="X594">
        <f>T594+V594</f>
        <v>0</v>
      </c>
      <c r="Y594">
        <f>X594/6</f>
        <v>0</v>
      </c>
      <c r="Z594">
        <f>COUNTIF('résultats bruts'!V594, 1) + COUNTIF('résultats bruts'!AT594,1) + COUNTIF('résultats bruts'!CT594,1)</f>
        <v>0</v>
      </c>
      <c r="AA594">
        <f>Z594/3</f>
        <v>0</v>
      </c>
      <c r="AB594">
        <f>COUNTIF('résultats bruts'!W594, 1) + COUNTIF('résultats bruts'!AV594,1) + COUNTIF('résultats bruts'!CZ594,1)</f>
        <v>0</v>
      </c>
      <c r="AC594">
        <f>AB594/3</f>
        <v>0</v>
      </c>
      <c r="AD594">
        <f>AB594+Z594</f>
        <v>0</v>
      </c>
      <c r="AE594">
        <f>AD594/6</f>
        <v>0</v>
      </c>
      <c r="AF594">
        <f>AD594+X594</f>
        <v>0</v>
      </c>
      <c r="AG594">
        <f>AF594/12</f>
        <v>0</v>
      </c>
      <c r="AH594">
        <f>COUNTIF('résultats bruts'!R594, 1) + COUNTIF('résultats bruts'!AW594,1) + COUNTIF('résultats bruts'!CU594,1)</f>
        <v>0</v>
      </c>
      <c r="AI594">
        <f>AH594/3</f>
        <v>0</v>
      </c>
      <c r="AJ594">
        <f>COUNTIF('résultats bruts'!Z594, 1) + COUNTIF('résultats bruts'!AQ594,1) + COUNTIF('résultats bruts'!CS594,1)</f>
        <v>0</v>
      </c>
      <c r="AK594">
        <f>AJ594/3</f>
        <v>0</v>
      </c>
      <c r="AL594">
        <f>AH594+AJ594</f>
        <v>0</v>
      </c>
      <c r="AM594">
        <f>AL594/6</f>
        <v>0</v>
      </c>
      <c r="AN594">
        <f>AL594+AF594</f>
        <v>0</v>
      </c>
      <c r="AO594">
        <f>AN594/18</f>
        <v>0</v>
      </c>
      <c r="AP594">
        <f>COUNTIF('résultats bruts'!Y594, 1) + COUNTIF('résultats bruts'!AY594,1) + COUNTIF('résultats bruts'!DC594,1)</f>
        <v>0</v>
      </c>
      <c r="AQ594">
        <f>AP594/3</f>
        <v>0</v>
      </c>
      <c r="AR594">
        <f>COUNTIF('résultats bruts'!T594, 1) + COUNTIF('résultats bruts'!AR594,1) + COUNTIF('résultats bruts'!DB594,1)</f>
        <v>0</v>
      </c>
      <c r="AS594">
        <f>AR594/3</f>
        <v>0</v>
      </c>
      <c r="AT594">
        <f>AR594+AP594</f>
        <v>0</v>
      </c>
      <c r="AU594">
        <f>AT594/6</f>
        <v>0</v>
      </c>
      <c r="AV594">
        <f>COUNTIF('résultats bruts'!X594, 1) + COUNTIF('résultats bruts'!BB594,1) + COUNTIF('résultats bruts'!DA594,1)</f>
        <v>0</v>
      </c>
      <c r="AW594">
        <f>AV594/3</f>
        <v>0</v>
      </c>
      <c r="AX594">
        <f>COUNTIF('résultats bruts'!AA594, 1) + COUNTIF('résultats bruts'!AX594,1) + COUNTIF('résultats bruts'!CY594,1)</f>
        <v>0</v>
      </c>
      <c r="AY594">
        <f>AX594/3</f>
        <v>0</v>
      </c>
      <c r="AZ594">
        <f>AX594+AV594</f>
        <v>0</v>
      </c>
      <c r="BA594">
        <f>AZ594/6</f>
        <v>0</v>
      </c>
      <c r="BB594">
        <f>AZ594+AT594</f>
        <v>0</v>
      </c>
      <c r="BC594">
        <f>BB594/12</f>
        <v>0</v>
      </c>
      <c r="BD594">
        <f>COUNTIF('résultats bruts'!U594, 1) + COUNTIF('résultats bruts'!AZ594,1) + COUNTIF('résultats bruts'!CX594,1)</f>
        <v>0</v>
      </c>
      <c r="BE594">
        <f>BD594/3</f>
        <v>0</v>
      </c>
      <c r="BF594">
        <f>COUNTIF('résultats bruts'!S594, 1) + COUNTIF('résultats bruts'!BA594,1) + COUNTIF('résultats bruts'!CV594,1)</f>
        <v>0</v>
      </c>
      <c r="BG594">
        <f>BF594/3</f>
        <v>0</v>
      </c>
      <c r="BH594">
        <f>BF594+BD594</f>
        <v>0</v>
      </c>
      <c r="BI594">
        <f>BH594/6</f>
        <v>0</v>
      </c>
      <c r="BJ594">
        <f>BH594+BB594</f>
        <v>0</v>
      </c>
      <c r="BK594">
        <f>BJ594/18</f>
        <v>0</v>
      </c>
      <c r="BL594">
        <f>COUNTIF('résultats bruts'!AB594, 1) + COUNTIF('résultats bruts'!AC594,1) + COUNTIF('résultats bruts'!BC594,1)+ COUNTIF('résultats bruts'!BD594,1)+ COUNTIF('résultats bruts'!DE594,1)+ COUNTIF('résultats bruts'!DF594,1)</f>
        <v>0</v>
      </c>
      <c r="BM594">
        <f>BL594/6</f>
        <v>0</v>
      </c>
      <c r="BN594">
        <f>BJ594+AN594+BL594</f>
        <v>0</v>
      </c>
      <c r="BO594">
        <f>BN594/42</f>
        <v>0</v>
      </c>
      <c r="BP594">
        <f>COUNTIF('résultats bruts'!DS594,1) + COUNTIF('résultats bruts'!DQ594,1)</f>
        <v>0</v>
      </c>
      <c r="BQ594">
        <f>BP594/2</f>
        <v>0</v>
      </c>
      <c r="BR594">
        <f>COUNTIF('résultats bruts'!DR594,1)+COUNTIF('résultats bruts'!DT594,1)</f>
        <v>0</v>
      </c>
      <c r="BS594">
        <f>BR594/2</f>
        <v>0</v>
      </c>
      <c r="BT594">
        <f>'résultats bruts'!AR594</f>
        <v>0</v>
      </c>
      <c r="BU594">
        <f>'résultats bruts'!DR594</f>
        <v>0</v>
      </c>
      <c r="BV594">
        <f>'résultats bruts'!AS594</f>
        <v>0</v>
      </c>
      <c r="BW594">
        <f>'résultats bruts'!DT594</f>
        <v>0</v>
      </c>
      <c r="BX594">
        <f>COUNTIF('résultats bruts'!AI594, 1) + COUNTIF('résultats bruts'!BP594,1) + COUNTIF('résultats bruts'!DG594,1)</f>
        <v>0</v>
      </c>
      <c r="BY594">
        <f>BX594/3</f>
        <v>0</v>
      </c>
      <c r="BZ594">
        <f>COUNTIF('résultats bruts'!AL594, 1) + COUNTIF('résultats bruts'!BN594,1) + COUNTIF('résultats bruts'!DI594,1)</f>
        <v>0</v>
      </c>
      <c r="CA594">
        <f>BZ594/3</f>
        <v>0</v>
      </c>
      <c r="CB594">
        <f>BX594+BZ594</f>
        <v>0</v>
      </c>
      <c r="CC594">
        <f>CB594/6</f>
        <v>0</v>
      </c>
      <c r="CD594">
        <f>COUNTIF('résultats bruts'!AK594, 1) + COUNTIF('résultats bruts'!BR594,1) + COUNTIF('résultats bruts'!DM594,1)</f>
        <v>0</v>
      </c>
      <c r="CE594">
        <f>CD594/3</f>
        <v>0</v>
      </c>
      <c r="CF594">
        <f>COUNTIF('résultats bruts'!AE594, 1) + COUNTIF('résultats bruts'!BL594,1) + COUNTIF('résultats bruts'!DN594,1)</f>
        <v>0</v>
      </c>
      <c r="CG594">
        <f>CF594/3</f>
        <v>0</v>
      </c>
      <c r="CH594">
        <f>CF594+CD594</f>
        <v>0</v>
      </c>
      <c r="CI594">
        <f>CH594/6</f>
        <v>0</v>
      </c>
      <c r="CJ594">
        <f>COUNTIF('résultats bruts'!AJ594, 1) + COUNTIF('résultats bruts'!BM594,1) + COUNTIF('résultats bruts'!DL594,1)</f>
        <v>0</v>
      </c>
      <c r="CK594">
        <f>CJ594/3</f>
        <v>0</v>
      </c>
      <c r="CL594">
        <f>COUNTIF('résultats bruts'!AH594, 1) + COUNTIF('résultats bruts'!BK594,1) + COUNTIF('résultats bruts'!DK594,1)</f>
        <v>0</v>
      </c>
      <c r="CM594">
        <f>CL594/3</f>
        <v>0</v>
      </c>
      <c r="CN594">
        <f>CL594+CJ594</f>
        <v>0</v>
      </c>
      <c r="CO594">
        <f>CN594/6</f>
        <v>0</v>
      </c>
      <c r="CP594">
        <f>COUNTIF('résultats bruts'!AF594, 1) + COUNTIF('résultats bruts'!BO594,1) + COUNTIF('résultats bruts'!DJ594,1)</f>
        <v>0</v>
      </c>
      <c r="CQ594">
        <f>CP594/3</f>
        <v>0</v>
      </c>
      <c r="CR594">
        <f>COUNTIF('résultats bruts'!AG594, 1) + COUNTIF('résultats bruts'!BQ594,1) + COUNTIF('résultats bruts'!DH594,1)</f>
        <v>0</v>
      </c>
      <c r="CS594">
        <f>CR594/3</f>
        <v>0</v>
      </c>
      <c r="CT594">
        <f>CR594+CP594</f>
        <v>0</v>
      </c>
      <c r="CU594">
        <f>CT594/6</f>
        <v>0</v>
      </c>
      <c r="CV594">
        <f>COUNTIF('résultats bruts'!AM594, 1) + COUNTIF('résultats bruts'!AN594,1) + COUNTIF('résultats bruts'!BS594,1) +COUNTIF('résultats bruts'!BT594, 1) + COUNTIF('résultats bruts'!DO594,1) + COUNTIF('résultats bruts'!DP594,1)</f>
        <v>0</v>
      </c>
      <c r="CW594">
        <f>+CV594/6</f>
        <v>0</v>
      </c>
      <c r="CX594">
        <f>CT594+CN594+CH594+CB630</f>
        <v>0</v>
      </c>
      <c r="CY594">
        <f>CX594/30</f>
        <v>0</v>
      </c>
      <c r="CZ594">
        <f>COUNTIF('résultats bruts'!AO594,1)</f>
        <v>0</v>
      </c>
      <c r="DA594">
        <f>COUNTIF('résultats bruts'!AP594,1)</f>
        <v>0</v>
      </c>
      <c r="DB594">
        <f>CZ594+DA594</f>
        <v>0</v>
      </c>
      <c r="DC594">
        <f>DB594/2</f>
        <v>0</v>
      </c>
      <c r="DD594">
        <f>COUNTIF('résultats bruts'!BU594,1)</f>
        <v>0</v>
      </c>
      <c r="DE594">
        <f>COUNTIF('résultats bruts'!BV594,1)</f>
        <v>0</v>
      </c>
      <c r="DF594">
        <f>DD594+DE594</f>
        <v>0</v>
      </c>
      <c r="DG594">
        <f>DD594+DE594</f>
        <v>0</v>
      </c>
      <c r="DH594">
        <f>DG594/2</f>
        <v>0</v>
      </c>
      <c r="DJ594">
        <f>COUNTIF(CD594, 1)</f>
        <v>0</v>
      </c>
      <c r="DK594">
        <f>DB594+DG594+DJ594</f>
        <v>0</v>
      </c>
      <c r="DL594">
        <f>DK594/5</f>
        <v>0</v>
      </c>
      <c r="DM594">
        <f>COUNTIF('résultats bruts'!BG594,1)+COUNTIF('résultats bruts'!BJ594,1)</f>
        <v>0</v>
      </c>
      <c r="DN594">
        <f>DM594/2</f>
        <v>0</v>
      </c>
      <c r="DO594">
        <f>COUNTIF('résultats bruts'!CD594,1)+COUNTIF('résultats bruts'!CF594,1) + COUNTIF('résultats bruts'!CO594,1)+COUNTIF('résultats bruts'!CR594,1)</f>
        <v>0</v>
      </c>
      <c r="DP594">
        <f>DO594/4</f>
        <v>0</v>
      </c>
      <c r="DQ594">
        <f>DM594+DO594</f>
        <v>0</v>
      </c>
      <c r="DR594">
        <f>DQ594/6</f>
        <v>0</v>
      </c>
      <c r="DS594">
        <f>COUNTIF('résultats bruts'!BF594,1)+COUNTIF('résultats bruts'!BI594,1)</f>
        <v>0</v>
      </c>
      <c r="DT594">
        <f>DS594/2</f>
        <v>0</v>
      </c>
      <c r="DU594">
        <f>COUNTIF('résultats bruts'!CE594,1)+COUNTIF('résultats bruts'!CH594,1) + COUNTIF('résultats bruts'!CP594,1)</f>
        <v>0</v>
      </c>
      <c r="DV594">
        <f>DU594/4</f>
        <v>0</v>
      </c>
      <c r="DW594">
        <f>DS594+DU594</f>
        <v>0</v>
      </c>
      <c r="DX594">
        <f>DW594/6</f>
        <v>0</v>
      </c>
      <c r="DY594">
        <f>COUNTIF('résultats bruts'!BE594,1)+COUNTIF('résultats bruts'!BH594,1)</f>
        <v>0</v>
      </c>
      <c r="DZ594">
        <f>DY594/2</f>
        <v>0</v>
      </c>
      <c r="EA594">
        <f>COUNTIF('résultats bruts'!CC594,1)+COUNTIF('résultats bruts'!CG594,1) + COUNTIF('résultats bruts'!CN594,1)</f>
        <v>0</v>
      </c>
      <c r="EB594">
        <f>EA594/3</f>
        <v>0</v>
      </c>
      <c r="EC594">
        <f>EA594+DY594</f>
        <v>0</v>
      </c>
      <c r="ED594">
        <f>EC594/5</f>
        <v>0</v>
      </c>
      <c r="EE594">
        <f>EC594+DW594+DQ594</f>
        <v>0</v>
      </c>
      <c r="EF594">
        <f>EE594/17</f>
        <v>0</v>
      </c>
    </row>
    <row r="595">
      <c r="A595">
        <f>'résultats bruts'!A595</f>
        <v>0</v>
      </c>
      <c r="B595">
        <f>'résultats bruts'!B595</f>
        <v>0</v>
      </c>
      <c r="C595">
        <f>'résultats bruts'!C595</f>
        <v>0</v>
      </c>
      <c r="D595">
        <f>'résultats bruts'!D595</f>
        <v>0</v>
      </c>
      <c r="E595">
        <f>'résultats bruts'!E595</f>
        <v>0</v>
      </c>
      <c r="F595">
        <f>'résultats bruts'!F595</f>
        <v>593</v>
      </c>
      <c r="G595">
        <f>COUNTIF('résultats bruts'!K595,1) +COUNTIF('résultats bruts'!CJ595:CK595,1)+COUNTIF('résultats bruts'!CJ595:CK595,"0A")</f>
        <v>0</v>
      </c>
      <c r="H595">
        <f>G595/3</f>
        <v>0</v>
      </c>
      <c r="I595">
        <f>COUNTIF('résultats bruts'!O595,1) + COUNTIF('résultats bruts'!AD595,1) + COUNTIF('résultats bruts'!CA595,1) + COUNTIF('résultats bruts'!DU595, 1) + COUNTIF('résultats bruts'!DU595,"0B")</f>
        <v>0</v>
      </c>
      <c r="J595">
        <f>I595/4</f>
        <v>0</v>
      </c>
      <c r="K595">
        <f>COUNTIF('résultats bruts'!CJ595:CK595,1)</f>
        <v>0</v>
      </c>
      <c r="L595">
        <f>K595/2</f>
        <v>0</v>
      </c>
      <c r="M595">
        <f>COUNTIF('résultats bruts'!CM595,1)</f>
        <v>0</v>
      </c>
      <c r="N595">
        <f>COUNTIF('résultats bruts'!DU595,1)</f>
        <v>0</v>
      </c>
      <c r="O595">
        <f>M595+N595</f>
        <v>0</v>
      </c>
      <c r="P595">
        <f>O595/2</f>
        <v>0</v>
      </c>
      <c r="Q595">
        <f>COUNTIF('résultats bruts'!CB595, "1A")+COUNTIF('résultats bruts'!CB595, "1B")</f>
        <v>0</v>
      </c>
      <c r="R595">
        <f>O595+K595+I595+G595</f>
        <v>0</v>
      </c>
      <c r="S595">
        <f>R595/11</f>
        <v>0</v>
      </c>
      <c r="T595">
        <f>COUNTIF('résultats bruts'!Q595, 1) + COUNTIF('résultats bruts'!AU595,1) + COUNTIF('résultats bruts'!CW595,1)</f>
        <v>0</v>
      </c>
      <c r="U595">
        <f>T595/3</f>
        <v>0</v>
      </c>
      <c r="V595">
        <f>COUNTIF('résultats bruts'!P595,1) + COUNTIF('résultats bruts'!AS595,1) + COUNTIF('résultats bruts'!DD595,1)</f>
        <v>0</v>
      </c>
      <c r="W595">
        <f>V595/3</f>
        <v>0</v>
      </c>
      <c r="X595">
        <f>T595+V595</f>
        <v>0</v>
      </c>
      <c r="Y595">
        <f>X595/6</f>
        <v>0</v>
      </c>
      <c r="Z595">
        <f>COUNTIF('résultats bruts'!V595, 1) + COUNTIF('résultats bruts'!AT595,1) + COUNTIF('résultats bruts'!CT595,1)</f>
        <v>0</v>
      </c>
      <c r="AA595">
        <f>Z595/3</f>
        <v>0</v>
      </c>
      <c r="AB595">
        <f>COUNTIF('résultats bruts'!W595, 1) + COUNTIF('résultats bruts'!AV595,1) + COUNTIF('résultats bruts'!CZ595,1)</f>
        <v>0</v>
      </c>
      <c r="AC595">
        <f>AB595/3</f>
        <v>0</v>
      </c>
      <c r="AD595">
        <f>AB595+Z595</f>
        <v>0</v>
      </c>
      <c r="AE595">
        <f>AD595/6</f>
        <v>0</v>
      </c>
      <c r="AF595">
        <f>AD595+X595</f>
        <v>0</v>
      </c>
      <c r="AG595">
        <f>AF595/12</f>
        <v>0</v>
      </c>
      <c r="AH595">
        <f>COUNTIF('résultats bruts'!R595, 1) + COUNTIF('résultats bruts'!AW595,1) + COUNTIF('résultats bruts'!CU595,1)</f>
        <v>0</v>
      </c>
      <c r="AI595">
        <f>AH595/3</f>
        <v>0</v>
      </c>
      <c r="AJ595">
        <f>COUNTIF('résultats bruts'!Z595, 1) + COUNTIF('résultats bruts'!AQ595,1) + COUNTIF('résultats bruts'!CS595,1)</f>
        <v>0</v>
      </c>
      <c r="AK595">
        <f>AJ595/3</f>
        <v>0</v>
      </c>
      <c r="AL595">
        <f>AH595+AJ595</f>
        <v>0</v>
      </c>
      <c r="AM595">
        <f>AL595/6</f>
        <v>0</v>
      </c>
      <c r="AN595">
        <f>AL595+AF595</f>
        <v>0</v>
      </c>
      <c r="AO595">
        <f>AN595/18</f>
        <v>0</v>
      </c>
      <c r="AP595">
        <f>COUNTIF('résultats bruts'!Y595, 1) + COUNTIF('résultats bruts'!AY595,1) + COUNTIF('résultats bruts'!DC595,1)</f>
        <v>0</v>
      </c>
      <c r="AQ595">
        <f>AP595/3</f>
        <v>0</v>
      </c>
      <c r="AR595">
        <f>COUNTIF('résultats bruts'!T595, 1) + COUNTIF('résultats bruts'!AR595,1) + COUNTIF('résultats bruts'!DB595,1)</f>
        <v>0</v>
      </c>
      <c r="AS595">
        <f>AR595/3</f>
        <v>0</v>
      </c>
      <c r="AT595">
        <f>AR595+AP595</f>
        <v>0</v>
      </c>
      <c r="AU595">
        <f>AT595/6</f>
        <v>0</v>
      </c>
      <c r="AV595">
        <f>COUNTIF('résultats bruts'!X595, 1) + COUNTIF('résultats bruts'!BB595,1) + COUNTIF('résultats bruts'!DA595,1)</f>
        <v>0</v>
      </c>
      <c r="AW595">
        <f>AV595/3</f>
        <v>0</v>
      </c>
      <c r="AX595">
        <f>COUNTIF('résultats bruts'!AA595, 1) + COUNTIF('résultats bruts'!AX595,1) + COUNTIF('résultats bruts'!CY595,1)</f>
        <v>0</v>
      </c>
      <c r="AY595">
        <f>AX595/3</f>
        <v>0</v>
      </c>
      <c r="AZ595">
        <f>AX595+AV595</f>
        <v>0</v>
      </c>
      <c r="BA595">
        <f>AZ595/6</f>
        <v>0</v>
      </c>
      <c r="BB595">
        <f>AZ595+AT595</f>
        <v>0</v>
      </c>
      <c r="BC595">
        <f>BB595/12</f>
        <v>0</v>
      </c>
      <c r="BD595">
        <f>COUNTIF('résultats bruts'!U595, 1) + COUNTIF('résultats bruts'!AZ595,1) + COUNTIF('résultats bruts'!CX595,1)</f>
        <v>0</v>
      </c>
      <c r="BE595">
        <f>BD595/3</f>
        <v>0</v>
      </c>
      <c r="BF595">
        <f>COUNTIF('résultats bruts'!S595, 1) + COUNTIF('résultats bruts'!BA595,1) + COUNTIF('résultats bruts'!CV595,1)</f>
        <v>0</v>
      </c>
      <c r="BG595">
        <f>BF595/3</f>
        <v>0</v>
      </c>
      <c r="BH595">
        <f>BF595+BD595</f>
        <v>0</v>
      </c>
      <c r="BI595">
        <f>BH595/6</f>
        <v>0</v>
      </c>
      <c r="BJ595">
        <f>BH595+BB595</f>
        <v>0</v>
      </c>
      <c r="BK595">
        <f>BJ595/18</f>
        <v>0</v>
      </c>
      <c r="BL595">
        <f>COUNTIF('résultats bruts'!AB595, 1) + COUNTIF('résultats bruts'!AC595,1) + COUNTIF('résultats bruts'!BC595,1)+ COUNTIF('résultats bruts'!BD595,1)+ COUNTIF('résultats bruts'!DE595,1)+ COUNTIF('résultats bruts'!DF595,1)</f>
        <v>0</v>
      </c>
      <c r="BM595">
        <f>BL595/6</f>
        <v>0</v>
      </c>
      <c r="BN595">
        <f>BJ595+AN595+BL595</f>
        <v>0</v>
      </c>
      <c r="BO595">
        <f>BN595/42</f>
        <v>0</v>
      </c>
      <c r="BP595">
        <f>COUNTIF('résultats bruts'!DS595,1) + COUNTIF('résultats bruts'!DQ595,1)</f>
        <v>0</v>
      </c>
      <c r="BQ595">
        <f>BP595/2</f>
        <v>0</v>
      </c>
      <c r="BR595">
        <f>COUNTIF('résultats bruts'!DR595,1)+COUNTIF('résultats bruts'!DT595,1)</f>
        <v>0</v>
      </c>
      <c r="BS595">
        <f>BR595/2</f>
        <v>0</v>
      </c>
      <c r="BT595">
        <f>'résultats bruts'!AR595</f>
        <v>0</v>
      </c>
      <c r="BU595">
        <f>'résultats bruts'!DR595</f>
        <v>0</v>
      </c>
      <c r="BV595">
        <f>'résultats bruts'!AS595</f>
        <v>0</v>
      </c>
      <c r="BW595">
        <f>'résultats bruts'!DT595</f>
        <v>0</v>
      </c>
      <c r="BX595">
        <f>COUNTIF('résultats bruts'!AI595, 1) + COUNTIF('résultats bruts'!BP595,1) + COUNTIF('résultats bruts'!DG595,1)</f>
        <v>0</v>
      </c>
      <c r="BY595">
        <f>BX595/3</f>
        <v>0</v>
      </c>
      <c r="BZ595">
        <f>COUNTIF('résultats bruts'!AL595, 1) + COUNTIF('résultats bruts'!BN595,1) + COUNTIF('résultats bruts'!DI595,1)</f>
        <v>0</v>
      </c>
      <c r="CA595">
        <f>BZ595/3</f>
        <v>0</v>
      </c>
      <c r="CB595">
        <f>BX595+BZ595</f>
        <v>0</v>
      </c>
      <c r="CC595">
        <f>CB595/6</f>
        <v>0</v>
      </c>
      <c r="CD595">
        <f>COUNTIF('résultats bruts'!AK595, 1) + COUNTIF('résultats bruts'!BR595,1) + COUNTIF('résultats bruts'!DM595,1)</f>
        <v>0</v>
      </c>
      <c r="CE595">
        <f>CD595/3</f>
        <v>0</v>
      </c>
      <c r="CF595">
        <f>COUNTIF('résultats bruts'!AE595, 1) + COUNTIF('résultats bruts'!BL595,1) + COUNTIF('résultats bruts'!DN595,1)</f>
        <v>0</v>
      </c>
      <c r="CG595">
        <f>CF595/3</f>
        <v>0</v>
      </c>
      <c r="CH595">
        <f>CF595+CD595</f>
        <v>0</v>
      </c>
      <c r="CI595">
        <f>CH595/6</f>
        <v>0</v>
      </c>
      <c r="CJ595">
        <f>COUNTIF('résultats bruts'!AJ595, 1) + COUNTIF('résultats bruts'!BM595,1) + COUNTIF('résultats bruts'!DL595,1)</f>
        <v>0</v>
      </c>
      <c r="CK595">
        <f>CJ595/3</f>
        <v>0</v>
      </c>
      <c r="CL595">
        <f>COUNTIF('résultats bruts'!AH595, 1) + COUNTIF('résultats bruts'!BK595,1) + COUNTIF('résultats bruts'!DK595,1)</f>
        <v>0</v>
      </c>
      <c r="CM595">
        <f>CL595/3</f>
        <v>0</v>
      </c>
      <c r="CN595">
        <f>CL595+CJ595</f>
        <v>0</v>
      </c>
      <c r="CO595">
        <f>CN595/6</f>
        <v>0</v>
      </c>
      <c r="CP595">
        <f>COUNTIF('résultats bruts'!AF595, 1) + COUNTIF('résultats bruts'!BO595,1) + COUNTIF('résultats bruts'!DJ595,1)</f>
        <v>0</v>
      </c>
      <c r="CQ595">
        <f>CP595/3</f>
        <v>0</v>
      </c>
      <c r="CR595">
        <f>COUNTIF('résultats bruts'!AG595, 1) + COUNTIF('résultats bruts'!BQ595,1) + COUNTIF('résultats bruts'!DH595,1)</f>
        <v>0</v>
      </c>
      <c r="CS595">
        <f>CR595/3</f>
        <v>0</v>
      </c>
      <c r="CT595">
        <f>CR595+CP595</f>
        <v>0</v>
      </c>
      <c r="CU595">
        <f>CT595/6</f>
        <v>0</v>
      </c>
      <c r="CV595">
        <f>COUNTIF('résultats bruts'!AM595, 1) + COUNTIF('résultats bruts'!AN595,1) + COUNTIF('résultats bruts'!BS595,1) +COUNTIF('résultats bruts'!BT595, 1) + COUNTIF('résultats bruts'!DO595,1) + COUNTIF('résultats bruts'!DP595,1)</f>
        <v>0</v>
      </c>
      <c r="CW595">
        <f>+CV595/6</f>
        <v>0</v>
      </c>
      <c r="CX595">
        <f>CT595+CN595+CH595+CB631</f>
        <v>0</v>
      </c>
      <c r="CY595">
        <f>CX595/30</f>
        <v>0</v>
      </c>
      <c r="CZ595">
        <f>COUNTIF('résultats bruts'!AO595,1)</f>
        <v>0</v>
      </c>
      <c r="DA595">
        <f>COUNTIF('résultats bruts'!AP595,1)</f>
        <v>0</v>
      </c>
      <c r="DB595">
        <f>CZ595+DA595</f>
        <v>0</v>
      </c>
      <c r="DC595">
        <f>DB595/2</f>
        <v>0</v>
      </c>
      <c r="DD595">
        <f>COUNTIF('résultats bruts'!BU595,1)</f>
        <v>0</v>
      </c>
      <c r="DE595">
        <f>COUNTIF('résultats bruts'!BV595,1)</f>
        <v>0</v>
      </c>
      <c r="DF595">
        <f>DD595+DE595</f>
        <v>0</v>
      </c>
      <c r="DG595">
        <f>DD595+DE595</f>
        <v>0</v>
      </c>
      <c r="DH595">
        <f>DG595/2</f>
        <v>0</v>
      </c>
      <c r="DJ595">
        <f>COUNTIF(CD595, 1)</f>
        <v>0</v>
      </c>
      <c r="DK595">
        <f>DB595+DG595+DJ595</f>
        <v>0</v>
      </c>
      <c r="DL595">
        <f>DK595/5</f>
        <v>0</v>
      </c>
      <c r="DM595">
        <f>COUNTIF('résultats bruts'!BG595,1)+COUNTIF('résultats bruts'!BJ595,1)</f>
        <v>0</v>
      </c>
      <c r="DN595">
        <f>DM595/2</f>
        <v>0</v>
      </c>
      <c r="DO595">
        <f>COUNTIF('résultats bruts'!CD595,1)+COUNTIF('résultats bruts'!CF595,1) + COUNTIF('résultats bruts'!CO595,1)+COUNTIF('résultats bruts'!CR595,1)</f>
        <v>0</v>
      </c>
      <c r="DP595">
        <f>DO595/4</f>
        <v>0</v>
      </c>
      <c r="DQ595">
        <f>DM595+DO595</f>
        <v>0</v>
      </c>
      <c r="DR595">
        <f>DQ595/6</f>
        <v>0</v>
      </c>
      <c r="DS595">
        <f>COUNTIF('résultats bruts'!BF595,1)+COUNTIF('résultats bruts'!BI595,1)</f>
        <v>0</v>
      </c>
      <c r="DT595">
        <f>DS595/2</f>
        <v>0</v>
      </c>
      <c r="DU595">
        <f>COUNTIF('résultats bruts'!CE595,1)+COUNTIF('résultats bruts'!CH595,1) + COUNTIF('résultats bruts'!CP595,1)</f>
        <v>0</v>
      </c>
      <c r="DV595">
        <f>DU595/4</f>
        <v>0</v>
      </c>
      <c r="DW595">
        <f>DS595+DU595</f>
        <v>0</v>
      </c>
      <c r="DX595">
        <f>DW595/6</f>
        <v>0</v>
      </c>
      <c r="DY595">
        <f>COUNTIF('résultats bruts'!BE595,1)+COUNTIF('résultats bruts'!BH595,1)</f>
        <v>0</v>
      </c>
      <c r="DZ595">
        <f>DY595/2</f>
        <v>0</v>
      </c>
      <c r="EA595">
        <f>COUNTIF('résultats bruts'!CC595,1)+COUNTIF('résultats bruts'!CG595,1) + COUNTIF('résultats bruts'!CN595,1)</f>
        <v>0</v>
      </c>
      <c r="EB595">
        <f>EA595/3</f>
        <v>0</v>
      </c>
      <c r="EC595">
        <f>EA595+DY595</f>
        <v>0</v>
      </c>
      <c r="ED595">
        <f>EC595/5</f>
        <v>0</v>
      </c>
      <c r="EE595">
        <f>EC595+DW595+DQ595</f>
        <v>0</v>
      </c>
      <c r="EF595">
        <f>EE595/17</f>
        <v>0</v>
      </c>
    </row>
    <row r="596">
      <c r="A596">
        <f>'résultats bruts'!A596</f>
        <v>0</v>
      </c>
      <c r="B596">
        <f>'résultats bruts'!B596</f>
        <v>0</v>
      </c>
      <c r="C596">
        <f>'résultats bruts'!C596</f>
        <v>0</v>
      </c>
      <c r="D596">
        <f>'résultats bruts'!D596</f>
        <v>0</v>
      </c>
      <c r="E596">
        <f>'résultats bruts'!E596</f>
        <v>0</v>
      </c>
      <c r="F596">
        <f>'résultats bruts'!F596</f>
        <v>594</v>
      </c>
      <c r="G596">
        <f>COUNTIF('résultats bruts'!K596,1) +COUNTIF('résultats bruts'!CJ596:CK596,1)+COUNTIF('résultats bruts'!CJ596:CK596,"0A")</f>
        <v>0</v>
      </c>
      <c r="H596">
        <f>G596/3</f>
        <v>0</v>
      </c>
      <c r="I596">
        <f>COUNTIF('résultats bruts'!O596,1) + COUNTIF('résultats bruts'!AD596,1) + COUNTIF('résultats bruts'!CA596,1) + COUNTIF('résultats bruts'!DU596, 1) + COUNTIF('résultats bruts'!DU596,"0B")</f>
        <v>0</v>
      </c>
      <c r="J596">
        <f>I596/4</f>
        <v>0</v>
      </c>
      <c r="K596">
        <f>COUNTIF('résultats bruts'!CJ596:CK596,1)</f>
        <v>0</v>
      </c>
      <c r="L596">
        <f>K596/2</f>
        <v>0</v>
      </c>
      <c r="M596">
        <f>COUNTIF('résultats bruts'!CM596,1)</f>
        <v>0</v>
      </c>
      <c r="N596">
        <f>COUNTIF('résultats bruts'!DU596,1)</f>
        <v>0</v>
      </c>
      <c r="O596">
        <f>M596+N596</f>
        <v>0</v>
      </c>
      <c r="P596">
        <f>O596/2</f>
        <v>0</v>
      </c>
      <c r="Q596">
        <f>COUNTIF('résultats bruts'!CB596, "1A")+COUNTIF('résultats bruts'!CB596, "1B")</f>
        <v>0</v>
      </c>
      <c r="R596">
        <f>O596+K596+I596+G596</f>
        <v>0</v>
      </c>
      <c r="S596">
        <f>R596/11</f>
        <v>0</v>
      </c>
      <c r="T596">
        <f>COUNTIF('résultats bruts'!Q596, 1) + COUNTIF('résultats bruts'!AU596,1) + COUNTIF('résultats bruts'!CW596,1)</f>
        <v>0</v>
      </c>
      <c r="U596">
        <f>T596/3</f>
        <v>0</v>
      </c>
      <c r="V596">
        <f>COUNTIF('résultats bruts'!P596,1) + COUNTIF('résultats bruts'!AS596,1) + COUNTIF('résultats bruts'!DD596,1)</f>
        <v>0</v>
      </c>
      <c r="W596">
        <f>V596/3</f>
        <v>0</v>
      </c>
      <c r="X596">
        <f>T596+V596</f>
        <v>0</v>
      </c>
      <c r="Y596">
        <f>X596/6</f>
        <v>0</v>
      </c>
      <c r="Z596">
        <f>COUNTIF('résultats bruts'!V596, 1) + COUNTIF('résultats bruts'!AT596,1) + COUNTIF('résultats bruts'!CT596,1)</f>
        <v>0</v>
      </c>
      <c r="AA596">
        <f>Z596/3</f>
        <v>0</v>
      </c>
      <c r="AB596">
        <f>COUNTIF('résultats bruts'!W596, 1) + COUNTIF('résultats bruts'!AV596,1) + COUNTIF('résultats bruts'!CZ596,1)</f>
        <v>0</v>
      </c>
      <c r="AC596">
        <f>AB596/3</f>
        <v>0</v>
      </c>
      <c r="AD596">
        <f>AB596+Z596</f>
        <v>0</v>
      </c>
      <c r="AE596">
        <f>AD596/6</f>
        <v>0</v>
      </c>
      <c r="AF596">
        <f>AD596+X596</f>
        <v>0</v>
      </c>
      <c r="AG596">
        <f>AF596/12</f>
        <v>0</v>
      </c>
      <c r="AH596">
        <f>COUNTIF('résultats bruts'!R596, 1) + COUNTIF('résultats bruts'!AW596,1) + COUNTIF('résultats bruts'!CU596,1)</f>
        <v>0</v>
      </c>
      <c r="AI596">
        <f>AH596/3</f>
        <v>0</v>
      </c>
      <c r="AJ596">
        <f>COUNTIF('résultats bruts'!Z596, 1) + COUNTIF('résultats bruts'!AQ596,1) + COUNTIF('résultats bruts'!CS596,1)</f>
        <v>0</v>
      </c>
      <c r="AK596">
        <f>AJ596/3</f>
        <v>0</v>
      </c>
      <c r="AL596">
        <f>AH596+AJ596</f>
        <v>0</v>
      </c>
      <c r="AM596">
        <f>AL596/6</f>
        <v>0</v>
      </c>
      <c r="AN596">
        <f>AL596+AF596</f>
        <v>0</v>
      </c>
      <c r="AO596">
        <f>AN596/18</f>
        <v>0</v>
      </c>
      <c r="AP596">
        <f>COUNTIF('résultats bruts'!Y596, 1) + COUNTIF('résultats bruts'!AY596,1) + COUNTIF('résultats bruts'!DC596,1)</f>
        <v>0</v>
      </c>
      <c r="AQ596">
        <f>AP596/3</f>
        <v>0</v>
      </c>
      <c r="AR596">
        <f>COUNTIF('résultats bruts'!T596, 1) + COUNTIF('résultats bruts'!AR596,1) + COUNTIF('résultats bruts'!DB596,1)</f>
        <v>0</v>
      </c>
      <c r="AS596">
        <f>AR596/3</f>
        <v>0</v>
      </c>
      <c r="AT596">
        <f>AR596+AP596</f>
        <v>0</v>
      </c>
      <c r="AU596">
        <f>AT596/6</f>
        <v>0</v>
      </c>
      <c r="AV596">
        <f>COUNTIF('résultats bruts'!X596, 1) + COUNTIF('résultats bruts'!BB596,1) + COUNTIF('résultats bruts'!DA596,1)</f>
        <v>0</v>
      </c>
      <c r="AW596">
        <f>AV596/3</f>
        <v>0</v>
      </c>
      <c r="AX596">
        <f>COUNTIF('résultats bruts'!AA596, 1) + COUNTIF('résultats bruts'!AX596,1) + COUNTIF('résultats bruts'!CY596,1)</f>
        <v>0</v>
      </c>
      <c r="AY596">
        <f>AX596/3</f>
        <v>0</v>
      </c>
      <c r="AZ596">
        <f>AX596+AV596</f>
        <v>0</v>
      </c>
      <c r="BA596">
        <f>AZ596/6</f>
        <v>0</v>
      </c>
      <c r="BB596">
        <f>AZ596+AT596</f>
        <v>0</v>
      </c>
      <c r="BC596">
        <f>BB596/12</f>
        <v>0</v>
      </c>
      <c r="BD596">
        <f>COUNTIF('résultats bruts'!U596, 1) + COUNTIF('résultats bruts'!AZ596,1) + COUNTIF('résultats bruts'!CX596,1)</f>
        <v>0</v>
      </c>
      <c r="BE596">
        <f>BD596/3</f>
        <v>0</v>
      </c>
      <c r="BF596">
        <f>COUNTIF('résultats bruts'!S596, 1) + COUNTIF('résultats bruts'!BA596,1) + COUNTIF('résultats bruts'!CV596,1)</f>
        <v>0</v>
      </c>
      <c r="BG596">
        <f>BF596/3</f>
        <v>0</v>
      </c>
      <c r="BH596">
        <f>BF596+BD596</f>
        <v>0</v>
      </c>
      <c r="BI596">
        <f>BH596/6</f>
        <v>0</v>
      </c>
      <c r="BJ596">
        <f>BH596+BB596</f>
        <v>0</v>
      </c>
      <c r="BK596">
        <f>BJ596/18</f>
        <v>0</v>
      </c>
      <c r="BL596">
        <f>COUNTIF('résultats bruts'!AB596, 1) + COUNTIF('résultats bruts'!AC596,1) + COUNTIF('résultats bruts'!BC596,1)+ COUNTIF('résultats bruts'!BD596,1)+ COUNTIF('résultats bruts'!DE596,1)+ COUNTIF('résultats bruts'!DF596,1)</f>
        <v>0</v>
      </c>
      <c r="BM596">
        <f>BL596/6</f>
        <v>0</v>
      </c>
      <c r="BN596">
        <f>BJ596+AN596+BL596</f>
        <v>0</v>
      </c>
      <c r="BO596">
        <f>BN596/42</f>
        <v>0</v>
      </c>
      <c r="BP596">
        <f>COUNTIF('résultats bruts'!DS596,1) + COUNTIF('résultats bruts'!DQ596,1)</f>
        <v>0</v>
      </c>
      <c r="BQ596">
        <f>BP596/2</f>
        <v>0</v>
      </c>
      <c r="BR596">
        <f>COUNTIF('résultats bruts'!DR596,1)+COUNTIF('résultats bruts'!DT596,1)</f>
        <v>0</v>
      </c>
      <c r="BS596">
        <f>BR596/2</f>
        <v>0</v>
      </c>
      <c r="BT596">
        <f>'résultats bruts'!AR596</f>
        <v>0</v>
      </c>
      <c r="BU596">
        <f>'résultats bruts'!DR596</f>
        <v>0</v>
      </c>
      <c r="BV596">
        <f>'résultats bruts'!AS596</f>
        <v>0</v>
      </c>
      <c r="BW596">
        <f>'résultats bruts'!DT596</f>
        <v>0</v>
      </c>
      <c r="BX596">
        <f>COUNTIF('résultats bruts'!AI596, 1) + COUNTIF('résultats bruts'!BP596,1) + COUNTIF('résultats bruts'!DG596,1)</f>
        <v>0</v>
      </c>
      <c r="BY596">
        <f>BX596/3</f>
        <v>0</v>
      </c>
      <c r="BZ596">
        <f>COUNTIF('résultats bruts'!AL596, 1) + COUNTIF('résultats bruts'!BN596,1) + COUNTIF('résultats bruts'!DI596,1)</f>
        <v>0</v>
      </c>
      <c r="CA596">
        <f>BZ596/3</f>
        <v>0</v>
      </c>
      <c r="CB596">
        <f>BX596+BZ596</f>
        <v>0</v>
      </c>
      <c r="CC596">
        <f>CB596/6</f>
        <v>0</v>
      </c>
      <c r="CD596">
        <f>COUNTIF('résultats bruts'!AK596, 1) + COUNTIF('résultats bruts'!BR596,1) + COUNTIF('résultats bruts'!DM596,1)</f>
        <v>0</v>
      </c>
      <c r="CE596">
        <f>CD596/3</f>
        <v>0</v>
      </c>
      <c r="CF596">
        <f>COUNTIF('résultats bruts'!AE596, 1) + COUNTIF('résultats bruts'!BL596,1) + COUNTIF('résultats bruts'!DN596,1)</f>
        <v>0</v>
      </c>
      <c r="CG596">
        <f>CF596/3</f>
        <v>0</v>
      </c>
      <c r="CH596">
        <f>CF596+CD596</f>
        <v>0</v>
      </c>
      <c r="CI596">
        <f>CH596/6</f>
        <v>0</v>
      </c>
      <c r="CJ596">
        <f>COUNTIF('résultats bruts'!AJ596, 1) + COUNTIF('résultats bruts'!BM596,1) + COUNTIF('résultats bruts'!DL596,1)</f>
        <v>0</v>
      </c>
      <c r="CK596">
        <f>CJ596/3</f>
        <v>0</v>
      </c>
      <c r="CL596">
        <f>COUNTIF('résultats bruts'!AH596, 1) + COUNTIF('résultats bruts'!BK596,1) + COUNTIF('résultats bruts'!DK596,1)</f>
        <v>0</v>
      </c>
      <c r="CM596">
        <f>CL596/3</f>
        <v>0</v>
      </c>
      <c r="CN596">
        <f>CL596+CJ596</f>
        <v>0</v>
      </c>
      <c r="CO596">
        <f>CN596/6</f>
        <v>0</v>
      </c>
      <c r="CP596">
        <f>COUNTIF('résultats bruts'!AF596, 1) + COUNTIF('résultats bruts'!BO596,1) + COUNTIF('résultats bruts'!DJ596,1)</f>
        <v>0</v>
      </c>
      <c r="CQ596">
        <f>CP596/3</f>
        <v>0</v>
      </c>
      <c r="CR596">
        <f>COUNTIF('résultats bruts'!AG596, 1) + COUNTIF('résultats bruts'!BQ596,1) + COUNTIF('résultats bruts'!DH596,1)</f>
        <v>0</v>
      </c>
      <c r="CS596">
        <f>CR596/3</f>
        <v>0</v>
      </c>
      <c r="CT596">
        <f>CR596+CP596</f>
        <v>0</v>
      </c>
      <c r="CU596">
        <f>CT596/6</f>
        <v>0</v>
      </c>
      <c r="CV596">
        <f>COUNTIF('résultats bruts'!AM596, 1) + COUNTIF('résultats bruts'!AN596,1) + COUNTIF('résultats bruts'!BS596,1) +COUNTIF('résultats bruts'!BT596, 1) + COUNTIF('résultats bruts'!DO596,1) + COUNTIF('résultats bruts'!DP596,1)</f>
        <v>0</v>
      </c>
      <c r="CW596">
        <f>+CV596/6</f>
        <v>0</v>
      </c>
      <c r="CX596">
        <f>CT596+CN596+CH596+CB632</f>
        <v>0</v>
      </c>
      <c r="CY596">
        <f>CX596/30</f>
        <v>0</v>
      </c>
      <c r="CZ596">
        <f>COUNTIF('résultats bruts'!AO596,1)</f>
        <v>0</v>
      </c>
      <c r="DA596">
        <f>COUNTIF('résultats bruts'!AP596,1)</f>
        <v>0</v>
      </c>
      <c r="DB596">
        <f>CZ596+DA596</f>
        <v>0</v>
      </c>
      <c r="DC596">
        <f>DB596/2</f>
        <v>0</v>
      </c>
      <c r="DD596">
        <f>COUNTIF('résultats bruts'!BU596,1)</f>
        <v>0</v>
      </c>
      <c r="DE596">
        <f>COUNTIF('résultats bruts'!BV596,1)</f>
        <v>0</v>
      </c>
      <c r="DF596">
        <f>DD596+DE596</f>
        <v>0</v>
      </c>
      <c r="DG596">
        <f>DD596+DE596</f>
        <v>0</v>
      </c>
      <c r="DH596">
        <f>DG596/2</f>
        <v>0</v>
      </c>
      <c r="DJ596">
        <f>COUNTIF(CD596, 1)</f>
        <v>0</v>
      </c>
      <c r="DK596">
        <f>DB596+DG596+DJ596</f>
        <v>0</v>
      </c>
      <c r="DL596">
        <f>DK596/5</f>
        <v>0</v>
      </c>
      <c r="DM596">
        <f>COUNTIF('résultats bruts'!BG596,1)+COUNTIF('résultats bruts'!BJ596,1)</f>
        <v>0</v>
      </c>
      <c r="DN596">
        <f>DM596/2</f>
        <v>0</v>
      </c>
      <c r="DO596">
        <f>COUNTIF('résultats bruts'!CD596,1)+COUNTIF('résultats bruts'!CF596,1) + COUNTIF('résultats bruts'!CO596,1)+COUNTIF('résultats bruts'!CR596,1)</f>
        <v>0</v>
      </c>
      <c r="DP596">
        <f>DO596/4</f>
        <v>0</v>
      </c>
      <c r="DQ596">
        <f>DM596+DO596</f>
        <v>0</v>
      </c>
      <c r="DR596">
        <f>DQ596/6</f>
        <v>0</v>
      </c>
      <c r="DS596">
        <f>COUNTIF('résultats bruts'!BF596,1)+COUNTIF('résultats bruts'!BI596,1)</f>
        <v>0</v>
      </c>
      <c r="DT596">
        <f>DS596/2</f>
        <v>0</v>
      </c>
      <c r="DU596">
        <f>COUNTIF('résultats bruts'!CE596,1)+COUNTIF('résultats bruts'!CH596,1) + COUNTIF('résultats bruts'!CP596,1)</f>
        <v>0</v>
      </c>
      <c r="DV596">
        <f>DU596/4</f>
        <v>0</v>
      </c>
      <c r="DW596">
        <f>DS596+DU596</f>
        <v>0</v>
      </c>
      <c r="DX596">
        <f>DW596/6</f>
        <v>0</v>
      </c>
      <c r="DY596">
        <f>COUNTIF('résultats bruts'!BE596,1)+COUNTIF('résultats bruts'!BH596,1)</f>
        <v>0</v>
      </c>
      <c r="DZ596">
        <f>DY596/2</f>
        <v>0</v>
      </c>
      <c r="EA596">
        <f>COUNTIF('résultats bruts'!CC596,1)+COUNTIF('résultats bruts'!CG596,1) + COUNTIF('résultats bruts'!CN596,1)</f>
        <v>0</v>
      </c>
      <c r="EB596">
        <f>EA596/3</f>
        <v>0</v>
      </c>
      <c r="EC596">
        <f>EA596+DY596</f>
        <v>0</v>
      </c>
      <c r="ED596">
        <f>EC596/5</f>
        <v>0</v>
      </c>
      <c r="EE596">
        <f>EC596+DW596+DQ596</f>
        <v>0</v>
      </c>
      <c r="EF596">
        <f>EE596/17</f>
        <v>0</v>
      </c>
    </row>
    <row r="597">
      <c r="A597">
        <f>'résultats bruts'!A597</f>
        <v>0</v>
      </c>
      <c r="B597">
        <f>'résultats bruts'!B597</f>
        <v>0</v>
      </c>
      <c r="C597">
        <f>'résultats bruts'!C597</f>
        <v>0</v>
      </c>
      <c r="D597">
        <f>'résultats bruts'!D597</f>
        <v>0</v>
      </c>
      <c r="E597">
        <f>'résultats bruts'!E597</f>
        <v>0</v>
      </c>
      <c r="F597">
        <f>'résultats bruts'!F597</f>
        <v>595</v>
      </c>
      <c r="G597">
        <f>COUNTIF('résultats bruts'!K597,1) +COUNTIF('résultats bruts'!CJ597:CK597,1)+COUNTIF('résultats bruts'!CJ597:CK597,"0A")</f>
        <v>0</v>
      </c>
      <c r="H597">
        <f>G597/3</f>
        <v>0</v>
      </c>
      <c r="I597">
        <f>COUNTIF('résultats bruts'!O597,1) + COUNTIF('résultats bruts'!AD597,1) + COUNTIF('résultats bruts'!CA597,1) + COUNTIF('résultats bruts'!DU597, 1) + COUNTIF('résultats bruts'!DU597,"0B")</f>
        <v>0</v>
      </c>
      <c r="J597">
        <f>I597/4</f>
        <v>0</v>
      </c>
      <c r="K597">
        <f>COUNTIF('résultats bruts'!CJ597:CK597,1)</f>
        <v>0</v>
      </c>
      <c r="L597">
        <f>K597/2</f>
        <v>0</v>
      </c>
      <c r="M597">
        <f>COUNTIF('résultats bruts'!CM597,1)</f>
        <v>0</v>
      </c>
      <c r="N597">
        <f>COUNTIF('résultats bruts'!DU597,1)</f>
        <v>0</v>
      </c>
      <c r="O597">
        <f>M597+N597</f>
        <v>0</v>
      </c>
      <c r="P597">
        <f>O597/2</f>
        <v>0</v>
      </c>
      <c r="Q597">
        <f>COUNTIF('résultats bruts'!CB597, "1A")+COUNTIF('résultats bruts'!CB597, "1B")</f>
        <v>0</v>
      </c>
      <c r="R597">
        <f>O597+K597+I597+G597</f>
        <v>0</v>
      </c>
      <c r="S597">
        <f>R597/11</f>
        <v>0</v>
      </c>
      <c r="T597">
        <f>COUNTIF('résultats bruts'!Q597, 1) + COUNTIF('résultats bruts'!AU597,1) + COUNTIF('résultats bruts'!CW597,1)</f>
        <v>0</v>
      </c>
      <c r="U597">
        <f>T597/3</f>
        <v>0</v>
      </c>
      <c r="V597">
        <f>COUNTIF('résultats bruts'!P597,1) + COUNTIF('résultats bruts'!AS597,1) + COUNTIF('résultats bruts'!DD597,1)</f>
        <v>0</v>
      </c>
      <c r="W597">
        <f>V597/3</f>
        <v>0</v>
      </c>
      <c r="X597">
        <f>T597+V597</f>
        <v>0</v>
      </c>
      <c r="Y597">
        <f>X597/6</f>
        <v>0</v>
      </c>
      <c r="Z597">
        <f>COUNTIF('résultats bruts'!V597, 1) + COUNTIF('résultats bruts'!AT597,1) + COUNTIF('résultats bruts'!CT597,1)</f>
        <v>0</v>
      </c>
      <c r="AA597">
        <f>Z597/3</f>
        <v>0</v>
      </c>
      <c r="AB597">
        <f>COUNTIF('résultats bruts'!W597, 1) + COUNTIF('résultats bruts'!AV597,1) + COUNTIF('résultats bruts'!CZ597,1)</f>
        <v>0</v>
      </c>
      <c r="AC597">
        <f>AB597/3</f>
        <v>0</v>
      </c>
      <c r="AD597">
        <f>AB597+Z597</f>
        <v>0</v>
      </c>
      <c r="AE597">
        <f>AD597/6</f>
        <v>0</v>
      </c>
      <c r="AF597">
        <f>AD597+X597</f>
        <v>0</v>
      </c>
      <c r="AG597">
        <f>AF597/12</f>
        <v>0</v>
      </c>
      <c r="AH597">
        <f>COUNTIF('résultats bruts'!R597, 1) + COUNTIF('résultats bruts'!AW597,1) + COUNTIF('résultats bruts'!CU597,1)</f>
        <v>0</v>
      </c>
      <c r="AI597">
        <f>AH597/3</f>
        <v>0</v>
      </c>
      <c r="AJ597">
        <f>COUNTIF('résultats bruts'!Z597, 1) + COUNTIF('résultats bruts'!AQ597,1) + COUNTIF('résultats bruts'!CS597,1)</f>
        <v>0</v>
      </c>
      <c r="AK597">
        <f>AJ597/3</f>
        <v>0</v>
      </c>
      <c r="AL597">
        <f>AH597+AJ597</f>
        <v>0</v>
      </c>
      <c r="AM597">
        <f>AL597/6</f>
        <v>0</v>
      </c>
      <c r="AN597">
        <f>AL597+AF597</f>
        <v>0</v>
      </c>
      <c r="AO597">
        <f>AN597/18</f>
        <v>0</v>
      </c>
      <c r="AP597">
        <f>COUNTIF('résultats bruts'!Y597, 1) + COUNTIF('résultats bruts'!AY597,1) + COUNTIF('résultats bruts'!DC597,1)</f>
        <v>0</v>
      </c>
      <c r="AQ597">
        <f>AP597/3</f>
        <v>0</v>
      </c>
      <c r="AR597">
        <f>COUNTIF('résultats bruts'!T597, 1) + COUNTIF('résultats bruts'!AR597,1) + COUNTIF('résultats bruts'!DB597,1)</f>
        <v>0</v>
      </c>
      <c r="AS597">
        <f>AR597/3</f>
        <v>0</v>
      </c>
      <c r="AT597">
        <f>AR597+AP597</f>
        <v>0</v>
      </c>
      <c r="AU597">
        <f>AT597/6</f>
        <v>0</v>
      </c>
      <c r="AV597">
        <f>COUNTIF('résultats bruts'!X597, 1) + COUNTIF('résultats bruts'!BB597,1) + COUNTIF('résultats bruts'!DA597,1)</f>
        <v>0</v>
      </c>
      <c r="AW597">
        <f>AV597/3</f>
        <v>0</v>
      </c>
      <c r="AX597">
        <f>COUNTIF('résultats bruts'!AA597, 1) + COUNTIF('résultats bruts'!AX597,1) + COUNTIF('résultats bruts'!CY597,1)</f>
        <v>0</v>
      </c>
      <c r="AY597">
        <f>AX597/3</f>
        <v>0</v>
      </c>
      <c r="AZ597">
        <f>AX597+AV597</f>
        <v>0</v>
      </c>
      <c r="BA597">
        <f>AZ597/6</f>
        <v>0</v>
      </c>
      <c r="BB597">
        <f>AZ597+AT597</f>
        <v>0</v>
      </c>
      <c r="BC597">
        <f>BB597/12</f>
        <v>0</v>
      </c>
      <c r="BD597">
        <f>COUNTIF('résultats bruts'!U597, 1) + COUNTIF('résultats bruts'!AZ597,1) + COUNTIF('résultats bruts'!CX597,1)</f>
        <v>0</v>
      </c>
      <c r="BE597">
        <f>BD597/3</f>
        <v>0</v>
      </c>
      <c r="BF597">
        <f>COUNTIF('résultats bruts'!S597, 1) + COUNTIF('résultats bruts'!BA597,1) + COUNTIF('résultats bruts'!CV597,1)</f>
        <v>0</v>
      </c>
      <c r="BG597">
        <f>BF597/3</f>
        <v>0</v>
      </c>
      <c r="BH597">
        <f>BF597+BD597</f>
        <v>0</v>
      </c>
      <c r="BI597">
        <f>BH597/6</f>
        <v>0</v>
      </c>
      <c r="BJ597">
        <f>BH597+BB597</f>
        <v>0</v>
      </c>
      <c r="BK597">
        <f>BJ597/18</f>
        <v>0</v>
      </c>
      <c r="BL597">
        <f>COUNTIF('résultats bruts'!AB597, 1) + COUNTIF('résultats bruts'!AC597,1) + COUNTIF('résultats bruts'!BC597,1)+ COUNTIF('résultats bruts'!BD597,1)+ COUNTIF('résultats bruts'!DE597,1)+ COUNTIF('résultats bruts'!DF597,1)</f>
        <v>0</v>
      </c>
      <c r="BM597">
        <f>BL597/6</f>
        <v>0</v>
      </c>
      <c r="BN597">
        <f>BJ597+AN597+BL597</f>
        <v>0</v>
      </c>
      <c r="BO597">
        <f>BN597/42</f>
        <v>0</v>
      </c>
      <c r="BP597">
        <f>COUNTIF('résultats bruts'!DS597,1) + COUNTIF('résultats bruts'!DQ597,1)</f>
        <v>0</v>
      </c>
      <c r="BQ597">
        <f>BP597/2</f>
        <v>0</v>
      </c>
      <c r="BR597">
        <f>COUNTIF('résultats bruts'!DR597,1)+COUNTIF('résultats bruts'!DT597,1)</f>
        <v>0</v>
      </c>
      <c r="BS597">
        <f>BR597/2</f>
        <v>0</v>
      </c>
      <c r="BT597">
        <f>'résultats bruts'!AR597</f>
        <v>0</v>
      </c>
      <c r="BU597">
        <f>'résultats bruts'!DR597</f>
        <v>0</v>
      </c>
      <c r="BV597">
        <f>'résultats bruts'!AS597</f>
        <v>0</v>
      </c>
      <c r="BW597">
        <f>'résultats bruts'!DT597</f>
        <v>0</v>
      </c>
      <c r="BX597">
        <f>COUNTIF('résultats bruts'!AI597, 1) + COUNTIF('résultats bruts'!BP597,1) + COUNTIF('résultats bruts'!DG597,1)</f>
        <v>0</v>
      </c>
      <c r="BY597">
        <f>BX597/3</f>
        <v>0</v>
      </c>
      <c r="BZ597">
        <f>COUNTIF('résultats bruts'!AL597, 1) + COUNTIF('résultats bruts'!BN597,1) + COUNTIF('résultats bruts'!DI597,1)</f>
        <v>0</v>
      </c>
      <c r="CA597">
        <f>BZ597/3</f>
        <v>0</v>
      </c>
      <c r="CB597">
        <f>BX597+BZ597</f>
        <v>0</v>
      </c>
      <c r="CC597">
        <f>CB597/6</f>
        <v>0</v>
      </c>
      <c r="CD597">
        <f>COUNTIF('résultats bruts'!AK597, 1) + COUNTIF('résultats bruts'!BR597,1) + COUNTIF('résultats bruts'!DM597,1)</f>
        <v>0</v>
      </c>
      <c r="CE597">
        <f>CD597/3</f>
        <v>0</v>
      </c>
      <c r="CF597">
        <f>COUNTIF('résultats bruts'!AE597, 1) + COUNTIF('résultats bruts'!BL597,1) + COUNTIF('résultats bruts'!DN597,1)</f>
        <v>0</v>
      </c>
      <c r="CG597">
        <f>CF597/3</f>
        <v>0</v>
      </c>
      <c r="CH597">
        <f>CF597+CD597</f>
        <v>0</v>
      </c>
      <c r="CI597">
        <f>CH597/6</f>
        <v>0</v>
      </c>
      <c r="CJ597">
        <f>COUNTIF('résultats bruts'!AJ597, 1) + COUNTIF('résultats bruts'!BM597,1) + COUNTIF('résultats bruts'!DL597,1)</f>
        <v>0</v>
      </c>
      <c r="CK597">
        <f>CJ597/3</f>
        <v>0</v>
      </c>
      <c r="CL597">
        <f>COUNTIF('résultats bruts'!AH597, 1) + COUNTIF('résultats bruts'!BK597,1) + COUNTIF('résultats bruts'!DK597,1)</f>
        <v>0</v>
      </c>
      <c r="CM597">
        <f>CL597/3</f>
        <v>0</v>
      </c>
      <c r="CN597">
        <f>CL597+CJ597</f>
        <v>0</v>
      </c>
      <c r="CO597">
        <f>CN597/6</f>
        <v>0</v>
      </c>
      <c r="CP597">
        <f>COUNTIF('résultats bruts'!AF597, 1) + COUNTIF('résultats bruts'!BO597,1) + COUNTIF('résultats bruts'!DJ597,1)</f>
        <v>0</v>
      </c>
      <c r="CQ597">
        <f>CP597/3</f>
        <v>0</v>
      </c>
      <c r="CR597">
        <f>COUNTIF('résultats bruts'!AG597, 1) + COUNTIF('résultats bruts'!BQ597,1) + COUNTIF('résultats bruts'!DH597,1)</f>
        <v>0</v>
      </c>
      <c r="CS597">
        <f>CR597/3</f>
        <v>0</v>
      </c>
      <c r="CT597">
        <f>CR597+CP597</f>
        <v>0</v>
      </c>
      <c r="CU597">
        <f>CT597/6</f>
        <v>0</v>
      </c>
      <c r="CV597">
        <f>COUNTIF('résultats bruts'!AM597, 1) + COUNTIF('résultats bruts'!AN597,1) + COUNTIF('résultats bruts'!BS597,1) +COUNTIF('résultats bruts'!BT597, 1) + COUNTIF('résultats bruts'!DO597,1) + COUNTIF('résultats bruts'!DP597,1)</f>
        <v>0</v>
      </c>
      <c r="CW597">
        <f>+CV597/6</f>
        <v>0</v>
      </c>
      <c r="CX597">
        <f>CT597+CN597+CH597+CB633</f>
        <v>0</v>
      </c>
      <c r="CY597">
        <f>CX597/30</f>
        <v>0</v>
      </c>
      <c r="CZ597">
        <f>COUNTIF('résultats bruts'!AO597,1)</f>
        <v>0</v>
      </c>
      <c r="DA597">
        <f>COUNTIF('résultats bruts'!AP597,1)</f>
        <v>0</v>
      </c>
      <c r="DB597">
        <f>CZ597+DA597</f>
        <v>0</v>
      </c>
      <c r="DC597">
        <f>DB597/2</f>
        <v>0</v>
      </c>
      <c r="DD597">
        <f>COUNTIF('résultats bruts'!BU597,1)</f>
        <v>0</v>
      </c>
      <c r="DE597">
        <f>COUNTIF('résultats bruts'!BV597,1)</f>
        <v>0</v>
      </c>
      <c r="DF597">
        <f>DD597+DE597</f>
        <v>0</v>
      </c>
      <c r="DG597">
        <f>DD597+DE597</f>
        <v>0</v>
      </c>
      <c r="DH597">
        <f>DG597/2</f>
        <v>0</v>
      </c>
      <c r="DJ597">
        <f>COUNTIF(CD597, 1)</f>
        <v>0</v>
      </c>
      <c r="DK597">
        <f>DB597+DG597+DJ597</f>
        <v>0</v>
      </c>
      <c r="DL597">
        <f>DK597/5</f>
        <v>0</v>
      </c>
      <c r="DM597">
        <f>COUNTIF('résultats bruts'!BG597,1)+COUNTIF('résultats bruts'!BJ597,1)</f>
        <v>0</v>
      </c>
      <c r="DN597">
        <f>DM597/2</f>
        <v>0</v>
      </c>
      <c r="DO597">
        <f>COUNTIF('résultats bruts'!CD597,1)+COUNTIF('résultats bruts'!CF597,1) + COUNTIF('résultats bruts'!CO597,1)+COUNTIF('résultats bruts'!CR597,1)</f>
        <v>0</v>
      </c>
      <c r="DP597">
        <f>DO597/4</f>
        <v>0</v>
      </c>
      <c r="DQ597">
        <f>DM597+DO597</f>
        <v>0</v>
      </c>
      <c r="DR597">
        <f>DQ597/6</f>
        <v>0</v>
      </c>
      <c r="DS597">
        <f>COUNTIF('résultats bruts'!BF597,1)+COUNTIF('résultats bruts'!BI597,1)</f>
        <v>0</v>
      </c>
      <c r="DT597">
        <f>DS597/2</f>
        <v>0</v>
      </c>
      <c r="DU597">
        <f>COUNTIF('résultats bruts'!CE597,1)+COUNTIF('résultats bruts'!CH597,1) + COUNTIF('résultats bruts'!CP597,1)</f>
        <v>0</v>
      </c>
      <c r="DV597">
        <f>DU597/4</f>
        <v>0</v>
      </c>
      <c r="DW597">
        <f>DS597+DU597</f>
        <v>0</v>
      </c>
      <c r="DX597">
        <f>DW597/6</f>
        <v>0</v>
      </c>
      <c r="DY597">
        <f>COUNTIF('résultats bruts'!BE597,1)+COUNTIF('résultats bruts'!BH597,1)</f>
        <v>0</v>
      </c>
      <c r="DZ597">
        <f>DY597/2</f>
        <v>0</v>
      </c>
      <c r="EA597">
        <f>COUNTIF('résultats bruts'!CC597,1)+COUNTIF('résultats bruts'!CG597,1) + COUNTIF('résultats bruts'!CN597,1)</f>
        <v>0</v>
      </c>
      <c r="EB597">
        <f>EA597/3</f>
        <v>0</v>
      </c>
      <c r="EC597">
        <f>EA597+DY597</f>
        <v>0</v>
      </c>
      <c r="ED597">
        <f>EC597/5</f>
        <v>0</v>
      </c>
      <c r="EE597">
        <f>EC597+DW597+DQ597</f>
        <v>0</v>
      </c>
      <c r="EF597">
        <f>EE597/17</f>
        <v>0</v>
      </c>
    </row>
    <row r="598">
      <c r="A598">
        <f>'résultats bruts'!A598</f>
        <v>0</v>
      </c>
      <c r="B598">
        <f>'résultats bruts'!B598</f>
        <v>0</v>
      </c>
      <c r="C598">
        <f>'résultats bruts'!C598</f>
        <v>0</v>
      </c>
      <c r="D598">
        <f>'résultats bruts'!D598</f>
        <v>0</v>
      </c>
      <c r="E598">
        <f>'résultats bruts'!E598</f>
        <v>0</v>
      </c>
      <c r="F598">
        <f>'résultats bruts'!F598</f>
        <v>596</v>
      </c>
      <c r="G598">
        <f>COUNTIF('résultats bruts'!K598,1) +COUNTIF('résultats bruts'!CJ598:CK598,1)+COUNTIF('résultats bruts'!CJ598:CK598,"0A")</f>
        <v>0</v>
      </c>
      <c r="H598">
        <f>G598/3</f>
        <v>0</v>
      </c>
      <c r="I598">
        <f>COUNTIF('résultats bruts'!O598,1) + COUNTIF('résultats bruts'!AD598,1) + COUNTIF('résultats bruts'!CA598,1) + COUNTIF('résultats bruts'!DU598, 1) + COUNTIF('résultats bruts'!DU598,"0B")</f>
        <v>0</v>
      </c>
      <c r="J598">
        <f>I598/4</f>
        <v>0</v>
      </c>
      <c r="K598">
        <f>COUNTIF('résultats bruts'!CJ598:CK598,1)</f>
        <v>0</v>
      </c>
      <c r="L598">
        <f>K598/2</f>
        <v>0</v>
      </c>
      <c r="M598">
        <f>COUNTIF('résultats bruts'!CM598,1)</f>
        <v>0</v>
      </c>
      <c r="N598">
        <f>COUNTIF('résultats bruts'!DU598,1)</f>
        <v>0</v>
      </c>
      <c r="O598">
        <f>M598+N598</f>
        <v>0</v>
      </c>
      <c r="P598">
        <f>O598/2</f>
        <v>0</v>
      </c>
      <c r="Q598">
        <f>COUNTIF('résultats bruts'!CB598, "1A")+COUNTIF('résultats bruts'!CB598, "1B")</f>
        <v>0</v>
      </c>
      <c r="R598">
        <f>O598+K598+I598+G598</f>
        <v>0</v>
      </c>
      <c r="S598">
        <f>R598/11</f>
        <v>0</v>
      </c>
      <c r="T598">
        <f>COUNTIF('résultats bruts'!Q598, 1) + COUNTIF('résultats bruts'!AU598,1) + COUNTIF('résultats bruts'!CW598,1)</f>
        <v>0</v>
      </c>
      <c r="U598">
        <f>T598/3</f>
        <v>0</v>
      </c>
      <c r="V598">
        <f>COUNTIF('résultats bruts'!P598,1) + COUNTIF('résultats bruts'!AS598,1) + COUNTIF('résultats bruts'!DD598,1)</f>
        <v>0</v>
      </c>
      <c r="W598">
        <f>V598/3</f>
        <v>0</v>
      </c>
      <c r="X598">
        <f>T598+V598</f>
        <v>0</v>
      </c>
      <c r="Y598">
        <f>X598/6</f>
        <v>0</v>
      </c>
      <c r="Z598">
        <f>COUNTIF('résultats bruts'!V598, 1) + COUNTIF('résultats bruts'!AT598,1) + COUNTIF('résultats bruts'!CT598,1)</f>
        <v>0</v>
      </c>
      <c r="AA598">
        <f>Z598/3</f>
        <v>0</v>
      </c>
      <c r="AB598">
        <f>COUNTIF('résultats bruts'!W598, 1) + COUNTIF('résultats bruts'!AV598,1) + COUNTIF('résultats bruts'!CZ598,1)</f>
        <v>0</v>
      </c>
      <c r="AC598">
        <f>AB598/3</f>
        <v>0</v>
      </c>
      <c r="AD598">
        <f>AB598+Z598</f>
        <v>0</v>
      </c>
      <c r="AE598">
        <f>AD598/6</f>
        <v>0</v>
      </c>
      <c r="AF598">
        <f>AD598+X598</f>
        <v>0</v>
      </c>
      <c r="AG598">
        <f>AF598/12</f>
        <v>0</v>
      </c>
      <c r="AH598">
        <f>COUNTIF('résultats bruts'!R598, 1) + COUNTIF('résultats bruts'!AW598,1) + COUNTIF('résultats bruts'!CU598,1)</f>
        <v>0</v>
      </c>
      <c r="AI598">
        <f>AH598/3</f>
        <v>0</v>
      </c>
      <c r="AJ598">
        <f>COUNTIF('résultats bruts'!Z598, 1) + COUNTIF('résultats bruts'!AQ598,1) + COUNTIF('résultats bruts'!CS598,1)</f>
        <v>0</v>
      </c>
      <c r="AK598">
        <f>AJ598/3</f>
        <v>0</v>
      </c>
      <c r="AL598">
        <f>AH598+AJ598</f>
        <v>0</v>
      </c>
      <c r="AM598">
        <f>AL598/6</f>
        <v>0</v>
      </c>
      <c r="AN598">
        <f>AL598+AF598</f>
        <v>0</v>
      </c>
      <c r="AO598">
        <f>AN598/18</f>
        <v>0</v>
      </c>
      <c r="AP598">
        <f>COUNTIF('résultats bruts'!Y598, 1) + COUNTIF('résultats bruts'!AY598,1) + COUNTIF('résultats bruts'!DC598,1)</f>
        <v>0</v>
      </c>
      <c r="AQ598">
        <f>AP598/3</f>
        <v>0</v>
      </c>
      <c r="AR598">
        <f>COUNTIF('résultats bruts'!T598, 1) + COUNTIF('résultats bruts'!AR598,1) + COUNTIF('résultats bruts'!DB598,1)</f>
        <v>0</v>
      </c>
      <c r="AS598">
        <f>AR598/3</f>
        <v>0</v>
      </c>
      <c r="AT598">
        <f>AR598+AP598</f>
        <v>0</v>
      </c>
      <c r="AU598">
        <f>AT598/6</f>
        <v>0</v>
      </c>
      <c r="AV598">
        <f>COUNTIF('résultats bruts'!X598, 1) + COUNTIF('résultats bruts'!BB598,1) + COUNTIF('résultats bruts'!DA598,1)</f>
        <v>0</v>
      </c>
      <c r="AW598">
        <f>AV598/3</f>
        <v>0</v>
      </c>
      <c r="AX598">
        <f>COUNTIF('résultats bruts'!AA598, 1) + COUNTIF('résultats bruts'!AX598,1) + COUNTIF('résultats bruts'!CY598,1)</f>
        <v>0</v>
      </c>
      <c r="AY598">
        <f>AX598/3</f>
        <v>0</v>
      </c>
      <c r="AZ598">
        <f>AX598+AV598</f>
        <v>0</v>
      </c>
      <c r="BA598">
        <f>AZ598/6</f>
        <v>0</v>
      </c>
      <c r="BB598">
        <f>AZ598+AT598</f>
        <v>0</v>
      </c>
      <c r="BC598">
        <f>BB598/12</f>
        <v>0</v>
      </c>
      <c r="BD598">
        <f>COUNTIF('résultats bruts'!U598, 1) + COUNTIF('résultats bruts'!AZ598,1) + COUNTIF('résultats bruts'!CX598,1)</f>
        <v>0</v>
      </c>
      <c r="BE598">
        <f>BD598/3</f>
        <v>0</v>
      </c>
      <c r="BF598">
        <f>COUNTIF('résultats bruts'!S598, 1) + COUNTIF('résultats bruts'!BA598,1) + COUNTIF('résultats bruts'!CV598,1)</f>
        <v>0</v>
      </c>
      <c r="BG598">
        <f>BF598/3</f>
        <v>0</v>
      </c>
      <c r="BH598">
        <f>BF598+BD598</f>
        <v>0</v>
      </c>
      <c r="BI598">
        <f>BH598/6</f>
        <v>0</v>
      </c>
      <c r="BJ598">
        <f>BH598+BB598</f>
        <v>0</v>
      </c>
      <c r="BK598">
        <f>BJ598/18</f>
        <v>0</v>
      </c>
      <c r="BL598">
        <f>COUNTIF('résultats bruts'!AB598, 1) + COUNTIF('résultats bruts'!AC598,1) + COUNTIF('résultats bruts'!BC598,1)+ COUNTIF('résultats bruts'!BD598,1)+ COUNTIF('résultats bruts'!DE598,1)+ COUNTIF('résultats bruts'!DF598,1)</f>
        <v>0</v>
      </c>
      <c r="BM598">
        <f>BL598/6</f>
        <v>0</v>
      </c>
      <c r="BN598">
        <f>BJ598+AN598+BL598</f>
        <v>0</v>
      </c>
      <c r="BO598">
        <f>BN598/42</f>
        <v>0</v>
      </c>
      <c r="BP598">
        <f>COUNTIF('résultats bruts'!DS598,1) + COUNTIF('résultats bruts'!DQ598,1)</f>
        <v>0</v>
      </c>
      <c r="BQ598">
        <f>BP598/2</f>
        <v>0</v>
      </c>
      <c r="BR598">
        <f>COUNTIF('résultats bruts'!DR598,1)+COUNTIF('résultats bruts'!DT598,1)</f>
        <v>0</v>
      </c>
      <c r="BS598">
        <f>BR598/2</f>
        <v>0</v>
      </c>
      <c r="BT598">
        <f>'résultats bruts'!AR598</f>
        <v>0</v>
      </c>
      <c r="BU598">
        <f>'résultats bruts'!DR598</f>
        <v>0</v>
      </c>
      <c r="BV598">
        <f>'résultats bruts'!AS598</f>
        <v>0</v>
      </c>
      <c r="BW598">
        <f>'résultats bruts'!DT598</f>
        <v>0</v>
      </c>
      <c r="BX598">
        <f>COUNTIF('résultats bruts'!AI598, 1) + COUNTIF('résultats bruts'!BP598,1) + COUNTIF('résultats bruts'!DG598,1)</f>
        <v>0</v>
      </c>
      <c r="BY598">
        <f>BX598/3</f>
        <v>0</v>
      </c>
      <c r="BZ598">
        <f>COUNTIF('résultats bruts'!AL598, 1) + COUNTIF('résultats bruts'!BN598,1) + COUNTIF('résultats bruts'!DI598,1)</f>
        <v>0</v>
      </c>
      <c r="CA598">
        <f>BZ598/3</f>
        <v>0</v>
      </c>
      <c r="CB598">
        <f>BX598+BZ598</f>
        <v>0</v>
      </c>
      <c r="CC598">
        <f>CB598/6</f>
        <v>0</v>
      </c>
      <c r="CD598">
        <f>COUNTIF('résultats bruts'!AK598, 1) + COUNTIF('résultats bruts'!BR598,1) + COUNTIF('résultats bruts'!DM598,1)</f>
        <v>0</v>
      </c>
      <c r="CE598">
        <f>CD598/3</f>
        <v>0</v>
      </c>
      <c r="CF598">
        <f>COUNTIF('résultats bruts'!AE598, 1) + COUNTIF('résultats bruts'!BL598,1) + COUNTIF('résultats bruts'!DN598,1)</f>
        <v>0</v>
      </c>
      <c r="CG598">
        <f>CF598/3</f>
        <v>0</v>
      </c>
      <c r="CH598">
        <f>CF598+CD598</f>
        <v>0</v>
      </c>
      <c r="CI598">
        <f>CH598/6</f>
        <v>0</v>
      </c>
      <c r="CJ598">
        <f>COUNTIF('résultats bruts'!AJ598, 1) + COUNTIF('résultats bruts'!BM598,1) + COUNTIF('résultats bruts'!DL598,1)</f>
        <v>0</v>
      </c>
      <c r="CK598">
        <f>CJ598/3</f>
        <v>0</v>
      </c>
      <c r="CL598">
        <f>COUNTIF('résultats bruts'!AH598, 1) + COUNTIF('résultats bruts'!BK598,1) + COUNTIF('résultats bruts'!DK598,1)</f>
        <v>0</v>
      </c>
      <c r="CM598">
        <f>CL598/3</f>
        <v>0</v>
      </c>
      <c r="CN598">
        <f>CL598+CJ598</f>
        <v>0</v>
      </c>
      <c r="CO598">
        <f>CN598/6</f>
        <v>0</v>
      </c>
      <c r="CP598">
        <f>COUNTIF('résultats bruts'!AF598, 1) + COUNTIF('résultats bruts'!BO598,1) + COUNTIF('résultats bruts'!DJ598,1)</f>
        <v>0</v>
      </c>
      <c r="CQ598">
        <f>CP598/3</f>
        <v>0</v>
      </c>
      <c r="CR598">
        <f>COUNTIF('résultats bruts'!AG598, 1) + COUNTIF('résultats bruts'!BQ598,1) + COUNTIF('résultats bruts'!DH598,1)</f>
        <v>0</v>
      </c>
      <c r="CS598">
        <f>CR598/3</f>
        <v>0</v>
      </c>
      <c r="CT598">
        <f>CR598+CP598</f>
        <v>0</v>
      </c>
      <c r="CU598">
        <f>CT598/6</f>
        <v>0</v>
      </c>
      <c r="CV598">
        <f>COUNTIF('résultats bruts'!AM598, 1) + COUNTIF('résultats bruts'!AN598,1) + COUNTIF('résultats bruts'!BS598,1) +COUNTIF('résultats bruts'!BT598, 1) + COUNTIF('résultats bruts'!DO598,1) + COUNTIF('résultats bruts'!DP598,1)</f>
        <v>0</v>
      </c>
      <c r="CW598">
        <f>+CV598/6</f>
        <v>0</v>
      </c>
      <c r="CX598">
        <f>CT598+CN598+CH598+CB634</f>
        <v>0</v>
      </c>
      <c r="CY598">
        <f>CX598/30</f>
        <v>0</v>
      </c>
      <c r="CZ598">
        <f>COUNTIF('résultats bruts'!AO598,1)</f>
        <v>0</v>
      </c>
      <c r="DA598">
        <f>COUNTIF('résultats bruts'!AP598,1)</f>
        <v>0</v>
      </c>
      <c r="DB598">
        <f>CZ598+DA598</f>
        <v>0</v>
      </c>
      <c r="DC598">
        <f>DB598/2</f>
        <v>0</v>
      </c>
      <c r="DD598">
        <f>COUNTIF('résultats bruts'!BU598,1)</f>
        <v>0</v>
      </c>
      <c r="DE598">
        <f>COUNTIF('résultats bruts'!BV598,1)</f>
        <v>0</v>
      </c>
      <c r="DF598">
        <f>DD598+DE598</f>
        <v>0</v>
      </c>
      <c r="DG598">
        <f>DD598+DE598</f>
        <v>0</v>
      </c>
      <c r="DH598">
        <f>DG598/2</f>
        <v>0</v>
      </c>
      <c r="DJ598">
        <f>COUNTIF(CD598, 1)</f>
        <v>0</v>
      </c>
      <c r="DK598">
        <f>DB598+DG598+DJ598</f>
        <v>0</v>
      </c>
      <c r="DL598">
        <f>DK598/5</f>
        <v>0</v>
      </c>
      <c r="DM598">
        <f>COUNTIF('résultats bruts'!BG598,1)+COUNTIF('résultats bruts'!BJ598,1)</f>
        <v>0</v>
      </c>
      <c r="DN598">
        <f>DM598/2</f>
        <v>0</v>
      </c>
      <c r="DO598">
        <f>COUNTIF('résultats bruts'!CD598,1)+COUNTIF('résultats bruts'!CF598,1) + COUNTIF('résultats bruts'!CO598,1)+COUNTIF('résultats bruts'!CR598,1)</f>
        <v>0</v>
      </c>
      <c r="DP598">
        <f>DO598/4</f>
        <v>0</v>
      </c>
      <c r="DQ598">
        <f>DM598+DO598</f>
        <v>0</v>
      </c>
      <c r="DR598">
        <f>DQ598/6</f>
        <v>0</v>
      </c>
      <c r="DS598">
        <f>COUNTIF('résultats bruts'!BF598,1)+COUNTIF('résultats bruts'!BI598,1)</f>
        <v>0</v>
      </c>
      <c r="DT598">
        <f>DS598/2</f>
        <v>0</v>
      </c>
      <c r="DU598">
        <f>COUNTIF('résultats bruts'!CE598,1)+COUNTIF('résultats bruts'!CH598,1) + COUNTIF('résultats bruts'!CP598,1)</f>
        <v>0</v>
      </c>
      <c r="DV598">
        <f>DU598/4</f>
        <v>0</v>
      </c>
      <c r="DW598">
        <f>DS598+DU598</f>
        <v>0</v>
      </c>
      <c r="DX598">
        <f>DW598/6</f>
        <v>0</v>
      </c>
      <c r="DY598">
        <f>COUNTIF('résultats bruts'!BE598,1)+COUNTIF('résultats bruts'!BH598,1)</f>
        <v>0</v>
      </c>
      <c r="DZ598">
        <f>DY598/2</f>
        <v>0</v>
      </c>
      <c r="EA598">
        <f>COUNTIF('résultats bruts'!CC598,1)+COUNTIF('résultats bruts'!CG598,1) + COUNTIF('résultats bruts'!CN598,1)</f>
        <v>0</v>
      </c>
      <c r="EB598">
        <f>EA598/3</f>
        <v>0</v>
      </c>
      <c r="EC598">
        <f>EA598+DY598</f>
        <v>0</v>
      </c>
      <c r="ED598">
        <f>EC598/5</f>
        <v>0</v>
      </c>
      <c r="EE598">
        <f>EC598+DW598+DQ598</f>
        <v>0</v>
      </c>
      <c r="EF598">
        <f>EE598/17</f>
        <v>0</v>
      </c>
    </row>
    <row r="599">
      <c r="A599">
        <f>'résultats bruts'!A599</f>
        <v>0</v>
      </c>
      <c r="B599">
        <f>'résultats bruts'!B599</f>
        <v>0</v>
      </c>
      <c r="C599">
        <f>'résultats bruts'!C599</f>
        <v>0</v>
      </c>
      <c r="D599">
        <f>'résultats bruts'!D599</f>
        <v>0</v>
      </c>
      <c r="E599">
        <f>'résultats bruts'!E599</f>
        <v>0</v>
      </c>
      <c r="F599">
        <f>'résultats bruts'!F599</f>
        <v>597</v>
      </c>
      <c r="G599">
        <f>COUNTIF('résultats bruts'!K599,1) +COUNTIF('résultats bruts'!CJ599:CK599,1)+COUNTIF('résultats bruts'!CJ599:CK599,"0A")</f>
        <v>0</v>
      </c>
      <c r="H599">
        <f>G599/3</f>
        <v>0</v>
      </c>
      <c r="I599">
        <f>COUNTIF('résultats bruts'!O599,1) + COUNTIF('résultats bruts'!AD599,1) + COUNTIF('résultats bruts'!CA599,1) + COUNTIF('résultats bruts'!DU599, 1) + COUNTIF('résultats bruts'!DU599,"0B")</f>
        <v>0</v>
      </c>
      <c r="J599">
        <f>I599/4</f>
        <v>0</v>
      </c>
      <c r="K599">
        <f>COUNTIF('résultats bruts'!CJ599:CK599,1)</f>
        <v>0</v>
      </c>
      <c r="L599">
        <f>K599/2</f>
        <v>0</v>
      </c>
      <c r="M599">
        <f>COUNTIF('résultats bruts'!CM599,1)</f>
        <v>0</v>
      </c>
      <c r="N599">
        <f>COUNTIF('résultats bruts'!DU599,1)</f>
        <v>0</v>
      </c>
      <c r="O599">
        <f>M599+N599</f>
        <v>0</v>
      </c>
      <c r="P599">
        <f>O599/2</f>
        <v>0</v>
      </c>
      <c r="Q599">
        <f>COUNTIF('résultats bruts'!CB599, "1A")+COUNTIF('résultats bruts'!CB599, "1B")</f>
        <v>0</v>
      </c>
      <c r="R599">
        <f>O599+K599+I599+G599</f>
        <v>0</v>
      </c>
      <c r="S599">
        <f>R599/11</f>
        <v>0</v>
      </c>
      <c r="T599">
        <f>COUNTIF('résultats bruts'!Q599, 1) + COUNTIF('résultats bruts'!AU599,1) + COUNTIF('résultats bruts'!CW599,1)</f>
        <v>0</v>
      </c>
      <c r="U599">
        <f>T599/3</f>
        <v>0</v>
      </c>
      <c r="V599">
        <f>COUNTIF('résultats bruts'!P599,1) + COUNTIF('résultats bruts'!AS599,1) + COUNTIF('résultats bruts'!DD599,1)</f>
        <v>0</v>
      </c>
      <c r="W599">
        <f>V599/3</f>
        <v>0</v>
      </c>
      <c r="X599">
        <f>T599+V599</f>
        <v>0</v>
      </c>
      <c r="Y599">
        <f>X599/6</f>
        <v>0</v>
      </c>
      <c r="Z599">
        <f>COUNTIF('résultats bruts'!V599, 1) + COUNTIF('résultats bruts'!AT599,1) + COUNTIF('résultats bruts'!CT599,1)</f>
        <v>0</v>
      </c>
      <c r="AA599">
        <f>Z599/3</f>
        <v>0</v>
      </c>
      <c r="AB599">
        <f>COUNTIF('résultats bruts'!W599, 1) + COUNTIF('résultats bruts'!AV599,1) + COUNTIF('résultats bruts'!CZ599,1)</f>
        <v>0</v>
      </c>
      <c r="AC599">
        <f>AB599/3</f>
        <v>0</v>
      </c>
      <c r="AD599">
        <f>AB599+Z599</f>
        <v>0</v>
      </c>
      <c r="AE599">
        <f>AD599/6</f>
        <v>0</v>
      </c>
      <c r="AF599">
        <f>AD599+X599</f>
        <v>0</v>
      </c>
      <c r="AG599">
        <f>AF599/12</f>
        <v>0</v>
      </c>
      <c r="AH599">
        <f>COUNTIF('résultats bruts'!R599, 1) + COUNTIF('résultats bruts'!AW599,1) + COUNTIF('résultats bruts'!CU599,1)</f>
        <v>0</v>
      </c>
      <c r="AI599">
        <f>AH599/3</f>
        <v>0</v>
      </c>
      <c r="AJ599">
        <f>COUNTIF('résultats bruts'!Z599, 1) + COUNTIF('résultats bruts'!AQ599,1) + COUNTIF('résultats bruts'!CS599,1)</f>
        <v>0</v>
      </c>
      <c r="AK599">
        <f>AJ599/3</f>
        <v>0</v>
      </c>
      <c r="AL599">
        <f>AH599+AJ599</f>
        <v>0</v>
      </c>
      <c r="AM599">
        <f>AL599/6</f>
        <v>0</v>
      </c>
      <c r="AN599">
        <f>AL599+AF599</f>
        <v>0</v>
      </c>
      <c r="AO599">
        <f>AN599/18</f>
        <v>0</v>
      </c>
      <c r="AP599">
        <f>COUNTIF('résultats bruts'!Y599, 1) + COUNTIF('résultats bruts'!AY599,1) + COUNTIF('résultats bruts'!DC599,1)</f>
        <v>0</v>
      </c>
      <c r="AQ599">
        <f>AP599/3</f>
        <v>0</v>
      </c>
      <c r="AR599">
        <f>COUNTIF('résultats bruts'!T599, 1) + COUNTIF('résultats bruts'!AR599,1) + COUNTIF('résultats bruts'!DB599,1)</f>
        <v>0</v>
      </c>
      <c r="AS599">
        <f>AR599/3</f>
        <v>0</v>
      </c>
      <c r="AT599">
        <f>AR599+AP599</f>
        <v>0</v>
      </c>
      <c r="AU599">
        <f>AT599/6</f>
        <v>0</v>
      </c>
      <c r="AV599">
        <f>COUNTIF('résultats bruts'!X599, 1) + COUNTIF('résultats bruts'!BB599,1) + COUNTIF('résultats bruts'!DA599,1)</f>
        <v>0</v>
      </c>
      <c r="AW599">
        <f>AV599/3</f>
        <v>0</v>
      </c>
      <c r="AX599">
        <f>COUNTIF('résultats bruts'!AA599, 1) + COUNTIF('résultats bruts'!AX599,1) + COUNTIF('résultats bruts'!CY599,1)</f>
        <v>0</v>
      </c>
      <c r="AY599">
        <f>AX599/3</f>
        <v>0</v>
      </c>
      <c r="AZ599">
        <f>AX599+AV599</f>
        <v>0</v>
      </c>
      <c r="BA599">
        <f>AZ599/6</f>
        <v>0</v>
      </c>
      <c r="BB599">
        <f>AZ599+AT599</f>
        <v>0</v>
      </c>
      <c r="BC599">
        <f>BB599/12</f>
        <v>0</v>
      </c>
      <c r="BD599">
        <f>COUNTIF('résultats bruts'!U599, 1) + COUNTIF('résultats bruts'!AZ599,1) + COUNTIF('résultats bruts'!CX599,1)</f>
        <v>0</v>
      </c>
      <c r="BE599">
        <f>BD599/3</f>
        <v>0</v>
      </c>
      <c r="BF599">
        <f>COUNTIF('résultats bruts'!S599, 1) + COUNTIF('résultats bruts'!BA599,1) + COUNTIF('résultats bruts'!CV599,1)</f>
        <v>0</v>
      </c>
      <c r="BG599">
        <f>BF599/3</f>
        <v>0</v>
      </c>
      <c r="BH599">
        <f>BF599+BD599</f>
        <v>0</v>
      </c>
      <c r="BI599">
        <f>BH599/6</f>
        <v>0</v>
      </c>
      <c r="BJ599">
        <f>BH599+BB599</f>
        <v>0</v>
      </c>
      <c r="BK599">
        <f>BJ599/18</f>
        <v>0</v>
      </c>
      <c r="BL599">
        <f>COUNTIF('résultats bruts'!AB599, 1) + COUNTIF('résultats bruts'!AC599,1) + COUNTIF('résultats bruts'!BC599,1)+ COUNTIF('résultats bruts'!BD599,1)+ COUNTIF('résultats bruts'!DE599,1)+ COUNTIF('résultats bruts'!DF599,1)</f>
        <v>0</v>
      </c>
      <c r="BM599">
        <f>BL599/6</f>
        <v>0</v>
      </c>
      <c r="BN599">
        <f>BJ599+AN599+BL599</f>
        <v>0</v>
      </c>
      <c r="BO599">
        <f>BN599/42</f>
        <v>0</v>
      </c>
      <c r="BP599">
        <f>COUNTIF('résultats bruts'!DS599,1) + COUNTIF('résultats bruts'!DQ599,1)</f>
        <v>0</v>
      </c>
      <c r="BQ599">
        <f>BP599/2</f>
        <v>0</v>
      </c>
      <c r="BR599">
        <f>COUNTIF('résultats bruts'!DR599,1)+COUNTIF('résultats bruts'!DT599,1)</f>
        <v>0</v>
      </c>
      <c r="BS599">
        <f>BR599/2</f>
        <v>0</v>
      </c>
      <c r="BT599">
        <f>'résultats bruts'!AR599</f>
        <v>0</v>
      </c>
      <c r="BU599">
        <f>'résultats bruts'!DR599</f>
        <v>0</v>
      </c>
      <c r="BV599">
        <f>'résultats bruts'!AS599</f>
        <v>0</v>
      </c>
      <c r="BW599">
        <f>'résultats bruts'!DT599</f>
        <v>0</v>
      </c>
      <c r="BX599">
        <f>COUNTIF('résultats bruts'!AI599, 1) + COUNTIF('résultats bruts'!BP599,1) + COUNTIF('résultats bruts'!DG599,1)</f>
        <v>0</v>
      </c>
      <c r="BY599">
        <f>BX599/3</f>
        <v>0</v>
      </c>
      <c r="BZ599">
        <f>COUNTIF('résultats bruts'!AL599, 1) + COUNTIF('résultats bruts'!BN599,1) + COUNTIF('résultats bruts'!DI599,1)</f>
        <v>0</v>
      </c>
      <c r="CA599">
        <f>BZ599/3</f>
        <v>0</v>
      </c>
      <c r="CB599">
        <f>BX599+BZ599</f>
        <v>0</v>
      </c>
      <c r="CC599">
        <f>CB599/6</f>
        <v>0</v>
      </c>
      <c r="CD599">
        <f>COUNTIF('résultats bruts'!AK599, 1) + COUNTIF('résultats bruts'!BR599,1) + COUNTIF('résultats bruts'!DM599,1)</f>
        <v>0</v>
      </c>
      <c r="CE599">
        <f>CD599/3</f>
        <v>0</v>
      </c>
      <c r="CF599">
        <f>COUNTIF('résultats bruts'!AE599, 1) + COUNTIF('résultats bruts'!BL599,1) + COUNTIF('résultats bruts'!DN599,1)</f>
        <v>0</v>
      </c>
      <c r="CG599">
        <f>CF599/3</f>
        <v>0</v>
      </c>
      <c r="CH599">
        <f>CF599+CD599</f>
        <v>0</v>
      </c>
      <c r="CI599">
        <f>CH599/6</f>
        <v>0</v>
      </c>
      <c r="CJ599">
        <f>COUNTIF('résultats bruts'!AJ599, 1) + COUNTIF('résultats bruts'!BM599,1) + COUNTIF('résultats bruts'!DL599,1)</f>
        <v>0</v>
      </c>
      <c r="CK599">
        <f>CJ599/3</f>
        <v>0</v>
      </c>
      <c r="CL599">
        <f>COUNTIF('résultats bruts'!AH599, 1) + COUNTIF('résultats bruts'!BK599,1) + COUNTIF('résultats bruts'!DK599,1)</f>
        <v>0</v>
      </c>
      <c r="CM599">
        <f>CL599/3</f>
        <v>0</v>
      </c>
      <c r="CN599">
        <f>CL599+CJ599</f>
        <v>0</v>
      </c>
      <c r="CO599">
        <f>CN599/6</f>
        <v>0</v>
      </c>
      <c r="CP599">
        <f>COUNTIF('résultats bruts'!AF599, 1) + COUNTIF('résultats bruts'!BO599,1) + COUNTIF('résultats bruts'!DJ599,1)</f>
        <v>0</v>
      </c>
      <c r="CQ599">
        <f>CP599/3</f>
        <v>0</v>
      </c>
      <c r="CR599">
        <f>COUNTIF('résultats bruts'!AG599, 1) + COUNTIF('résultats bruts'!BQ599,1) + COUNTIF('résultats bruts'!DH599,1)</f>
        <v>0</v>
      </c>
      <c r="CS599">
        <f>CR599/3</f>
        <v>0</v>
      </c>
      <c r="CT599">
        <f>CR599+CP599</f>
        <v>0</v>
      </c>
      <c r="CU599">
        <f>CT599/6</f>
        <v>0</v>
      </c>
      <c r="CV599">
        <f>COUNTIF('résultats bruts'!AM599, 1) + COUNTIF('résultats bruts'!AN599,1) + COUNTIF('résultats bruts'!BS599,1) +COUNTIF('résultats bruts'!BT599, 1) + COUNTIF('résultats bruts'!DO599,1) + COUNTIF('résultats bruts'!DP599,1)</f>
        <v>0</v>
      </c>
      <c r="CW599">
        <f>+CV599/6</f>
        <v>0</v>
      </c>
      <c r="CX599">
        <f>CT599+CN599+CH599+CB635</f>
        <v>0</v>
      </c>
      <c r="CY599">
        <f>CX599/30</f>
        <v>0</v>
      </c>
      <c r="CZ599">
        <f>COUNTIF('résultats bruts'!AO599,1)</f>
        <v>0</v>
      </c>
      <c r="DA599">
        <f>COUNTIF('résultats bruts'!AP599,1)</f>
        <v>0</v>
      </c>
      <c r="DB599">
        <f>CZ599+DA599</f>
        <v>0</v>
      </c>
      <c r="DC599">
        <f>DB599/2</f>
        <v>0</v>
      </c>
      <c r="DD599">
        <f>COUNTIF('résultats bruts'!BU599,1)</f>
        <v>0</v>
      </c>
      <c r="DE599">
        <f>COUNTIF('résultats bruts'!BV599,1)</f>
        <v>0</v>
      </c>
      <c r="DF599">
        <f>DD599+DE599</f>
        <v>0</v>
      </c>
      <c r="DG599">
        <f>DD599+DE599</f>
        <v>0</v>
      </c>
      <c r="DH599">
        <f>DG599/2</f>
        <v>0</v>
      </c>
      <c r="DJ599">
        <f>COUNTIF(CD599, 1)</f>
        <v>0</v>
      </c>
      <c r="DK599">
        <f>DB599+DG599+DJ599</f>
        <v>0</v>
      </c>
      <c r="DL599">
        <f>DK599/5</f>
        <v>0</v>
      </c>
      <c r="DM599">
        <f>COUNTIF('résultats bruts'!BG599,1)+COUNTIF('résultats bruts'!BJ599,1)</f>
        <v>0</v>
      </c>
      <c r="DN599">
        <f>DM599/2</f>
        <v>0</v>
      </c>
      <c r="DO599">
        <f>COUNTIF('résultats bruts'!CD599,1)+COUNTIF('résultats bruts'!CF599,1) + COUNTIF('résultats bruts'!CO599,1)+COUNTIF('résultats bruts'!CR599,1)</f>
        <v>0</v>
      </c>
      <c r="DP599">
        <f>DO599/4</f>
        <v>0</v>
      </c>
      <c r="DQ599">
        <f>DM599+DO599</f>
        <v>0</v>
      </c>
      <c r="DR599">
        <f>DQ599/6</f>
        <v>0</v>
      </c>
      <c r="DS599">
        <f>COUNTIF('résultats bruts'!BF599,1)+COUNTIF('résultats bruts'!BI599,1)</f>
        <v>0</v>
      </c>
      <c r="DT599">
        <f>DS599/2</f>
        <v>0</v>
      </c>
      <c r="DU599">
        <f>COUNTIF('résultats bruts'!CE599,1)+COUNTIF('résultats bruts'!CH599,1) + COUNTIF('résultats bruts'!CP599,1)</f>
        <v>0</v>
      </c>
      <c r="DV599">
        <f>DU599/4</f>
        <v>0</v>
      </c>
      <c r="DW599">
        <f>DS599+DU599</f>
        <v>0</v>
      </c>
      <c r="DX599">
        <f>DW599/6</f>
        <v>0</v>
      </c>
      <c r="DY599">
        <f>COUNTIF('résultats bruts'!BE599,1)+COUNTIF('résultats bruts'!BH599,1)</f>
        <v>0</v>
      </c>
      <c r="DZ599">
        <f>DY599/2</f>
        <v>0</v>
      </c>
      <c r="EA599">
        <f>COUNTIF('résultats bruts'!CC599,1)+COUNTIF('résultats bruts'!CG599,1) + COUNTIF('résultats bruts'!CN599,1)</f>
        <v>0</v>
      </c>
      <c r="EB599">
        <f>EA599/3</f>
        <v>0</v>
      </c>
      <c r="EC599">
        <f>EA599+DY599</f>
        <v>0</v>
      </c>
      <c r="ED599">
        <f>EC599/5</f>
        <v>0</v>
      </c>
      <c r="EE599">
        <f>EC599+DW599+DQ599</f>
        <v>0</v>
      </c>
      <c r="EF599">
        <f>EE599/17</f>
        <v>0</v>
      </c>
    </row>
    <row r="600">
      <c r="A600">
        <f>'résultats bruts'!A600</f>
        <v>0</v>
      </c>
      <c r="B600">
        <f>'résultats bruts'!B600</f>
        <v>0</v>
      </c>
      <c r="C600">
        <f>'résultats bruts'!C600</f>
        <v>0</v>
      </c>
      <c r="D600">
        <f>'résultats bruts'!D600</f>
        <v>0</v>
      </c>
      <c r="E600">
        <f>'résultats bruts'!E600</f>
        <v>0</v>
      </c>
      <c r="F600">
        <f>'résultats bruts'!F600</f>
        <v>598</v>
      </c>
      <c r="G600">
        <f>COUNTIF('résultats bruts'!K600,1) +COUNTIF('résultats bruts'!CJ600:CK600,1)+COUNTIF('résultats bruts'!CJ600:CK600,"0A")</f>
        <v>0</v>
      </c>
      <c r="H600">
        <f>G600/3</f>
        <v>0</v>
      </c>
      <c r="I600">
        <f>COUNTIF('résultats bruts'!O600,1) + COUNTIF('résultats bruts'!AD600,1) + COUNTIF('résultats bruts'!CA600,1) + COUNTIF('résultats bruts'!DU600, 1) + COUNTIF('résultats bruts'!DU600,"0B")</f>
        <v>0</v>
      </c>
      <c r="J600">
        <f>I600/4</f>
        <v>0</v>
      </c>
      <c r="K600">
        <f>COUNTIF('résultats bruts'!CJ600:CK600,1)</f>
        <v>0</v>
      </c>
      <c r="L600">
        <f>K600/2</f>
        <v>0</v>
      </c>
      <c r="M600">
        <f>COUNTIF('résultats bruts'!CM600,1)</f>
        <v>0</v>
      </c>
      <c r="N600">
        <f>COUNTIF('résultats bruts'!DU600,1)</f>
        <v>0</v>
      </c>
      <c r="O600">
        <f>M600+N600</f>
        <v>0</v>
      </c>
      <c r="P600">
        <f>O600/2</f>
        <v>0</v>
      </c>
      <c r="Q600">
        <f>COUNTIF('résultats bruts'!CB600, "1A")+COUNTIF('résultats bruts'!CB600, "1B")</f>
        <v>0</v>
      </c>
      <c r="R600">
        <f>O600+K600+I600+G600</f>
        <v>0</v>
      </c>
      <c r="S600">
        <f>R600/11</f>
        <v>0</v>
      </c>
      <c r="T600">
        <f>COUNTIF('résultats bruts'!Q600, 1) + COUNTIF('résultats bruts'!AU600,1) + COUNTIF('résultats bruts'!CW600,1)</f>
        <v>0</v>
      </c>
      <c r="U600">
        <f>T600/3</f>
        <v>0</v>
      </c>
      <c r="V600">
        <f>COUNTIF('résultats bruts'!P600,1) + COUNTIF('résultats bruts'!AS600,1) + COUNTIF('résultats bruts'!DD600,1)</f>
        <v>0</v>
      </c>
      <c r="W600">
        <f>V600/3</f>
        <v>0</v>
      </c>
      <c r="X600">
        <f>T600+V600</f>
        <v>0</v>
      </c>
      <c r="Y600">
        <f>X600/6</f>
        <v>0</v>
      </c>
      <c r="Z600">
        <f>COUNTIF('résultats bruts'!V600, 1) + COUNTIF('résultats bruts'!AT600,1) + COUNTIF('résultats bruts'!CT600,1)</f>
        <v>0</v>
      </c>
      <c r="AA600">
        <f>Z600/3</f>
        <v>0</v>
      </c>
      <c r="AB600">
        <f>COUNTIF('résultats bruts'!W600, 1) + COUNTIF('résultats bruts'!AV600,1) + COUNTIF('résultats bruts'!CZ600,1)</f>
        <v>0</v>
      </c>
      <c r="AC600">
        <f>AB600/3</f>
        <v>0</v>
      </c>
      <c r="AD600">
        <f>AB600+Z600</f>
        <v>0</v>
      </c>
      <c r="AE600">
        <f>AD600/6</f>
        <v>0</v>
      </c>
      <c r="AF600">
        <f>AD600+X600</f>
        <v>0</v>
      </c>
      <c r="AG600">
        <f>AF600/12</f>
        <v>0</v>
      </c>
      <c r="AH600">
        <f>COUNTIF('résultats bruts'!R600, 1) + COUNTIF('résultats bruts'!AW600,1) + COUNTIF('résultats bruts'!CU600,1)</f>
        <v>0</v>
      </c>
      <c r="AI600">
        <f>AH600/3</f>
        <v>0</v>
      </c>
      <c r="AJ600">
        <f>COUNTIF('résultats bruts'!Z600, 1) + COUNTIF('résultats bruts'!AQ600,1) + COUNTIF('résultats bruts'!CS600,1)</f>
        <v>0</v>
      </c>
      <c r="AK600">
        <f>AJ600/3</f>
        <v>0</v>
      </c>
      <c r="AL600">
        <f>AH600+AJ600</f>
        <v>0</v>
      </c>
      <c r="AM600">
        <f>AL600/6</f>
        <v>0</v>
      </c>
      <c r="AN600">
        <f>AL600+AF600</f>
        <v>0</v>
      </c>
      <c r="AO600">
        <f>AN600/18</f>
        <v>0</v>
      </c>
      <c r="AP600">
        <f>COUNTIF('résultats bruts'!Y600, 1) + COUNTIF('résultats bruts'!AY600,1) + COUNTIF('résultats bruts'!DC600,1)</f>
        <v>0</v>
      </c>
      <c r="AQ600">
        <f>AP600/3</f>
        <v>0</v>
      </c>
      <c r="AR600">
        <f>COUNTIF('résultats bruts'!T600, 1) + COUNTIF('résultats bruts'!AR600,1) + COUNTIF('résultats bruts'!DB600,1)</f>
        <v>0</v>
      </c>
      <c r="AS600">
        <f>AR600/3</f>
        <v>0</v>
      </c>
      <c r="AT600">
        <f>AR600+AP600</f>
        <v>0</v>
      </c>
      <c r="AU600">
        <f>AT600/6</f>
        <v>0</v>
      </c>
      <c r="AV600">
        <f>COUNTIF('résultats bruts'!X600, 1) + COUNTIF('résultats bruts'!BB600,1) + COUNTIF('résultats bruts'!DA600,1)</f>
        <v>0</v>
      </c>
      <c r="AW600">
        <f>AV600/3</f>
        <v>0</v>
      </c>
      <c r="AX600">
        <f>COUNTIF('résultats bruts'!AA600, 1) + COUNTIF('résultats bruts'!AX600,1) + COUNTIF('résultats bruts'!CY600,1)</f>
        <v>0</v>
      </c>
      <c r="AY600">
        <f>AX600/3</f>
        <v>0</v>
      </c>
      <c r="AZ600">
        <f>AX600+AV600</f>
        <v>0</v>
      </c>
      <c r="BA600">
        <f>AZ600/6</f>
        <v>0</v>
      </c>
      <c r="BB600">
        <f>AZ600+AT600</f>
        <v>0</v>
      </c>
      <c r="BC600">
        <f>BB600/12</f>
        <v>0</v>
      </c>
      <c r="BD600">
        <f>COUNTIF('résultats bruts'!U600, 1) + COUNTIF('résultats bruts'!AZ600,1) + COUNTIF('résultats bruts'!CX600,1)</f>
        <v>0</v>
      </c>
      <c r="BE600">
        <f>BD600/3</f>
        <v>0</v>
      </c>
      <c r="BF600">
        <f>COUNTIF('résultats bruts'!S600, 1) + COUNTIF('résultats bruts'!BA600,1) + COUNTIF('résultats bruts'!CV600,1)</f>
        <v>0</v>
      </c>
      <c r="BG600">
        <f>BF600/3</f>
        <v>0</v>
      </c>
      <c r="BH600">
        <f>BF600+BD600</f>
        <v>0</v>
      </c>
      <c r="BI600">
        <f>BH600/6</f>
        <v>0</v>
      </c>
      <c r="BJ600">
        <f>BH600+BB600</f>
        <v>0</v>
      </c>
      <c r="BK600">
        <f>BJ600/18</f>
        <v>0</v>
      </c>
      <c r="BL600">
        <f>COUNTIF('résultats bruts'!AB600, 1) + COUNTIF('résultats bruts'!AC600,1) + COUNTIF('résultats bruts'!BC600,1)+ COUNTIF('résultats bruts'!BD600,1)+ COUNTIF('résultats bruts'!DE600,1)+ COUNTIF('résultats bruts'!DF600,1)</f>
        <v>0</v>
      </c>
      <c r="BM600">
        <f>BL600/6</f>
        <v>0</v>
      </c>
      <c r="BN600">
        <f>BJ600+AN600+BL600</f>
        <v>0</v>
      </c>
      <c r="BO600">
        <f>BN600/42</f>
        <v>0</v>
      </c>
      <c r="BP600">
        <f>COUNTIF('résultats bruts'!DS600,1) + COUNTIF('résultats bruts'!DQ600,1)</f>
        <v>0</v>
      </c>
      <c r="BQ600">
        <f>BP600/2</f>
        <v>0</v>
      </c>
      <c r="BR600">
        <f>COUNTIF('résultats bruts'!DR600,1)+COUNTIF('résultats bruts'!DT600,1)</f>
        <v>0</v>
      </c>
      <c r="BS600">
        <f>BR600/2</f>
        <v>0</v>
      </c>
      <c r="BT600">
        <f>'résultats bruts'!AR600</f>
        <v>0</v>
      </c>
      <c r="BU600">
        <f>'résultats bruts'!DR600</f>
        <v>0</v>
      </c>
      <c r="BV600">
        <f>'résultats bruts'!AS600</f>
        <v>0</v>
      </c>
      <c r="BW600">
        <f>'résultats bruts'!DT600</f>
        <v>0</v>
      </c>
      <c r="BX600">
        <f>COUNTIF('résultats bruts'!AI600, 1) + COUNTIF('résultats bruts'!BP600,1) + COUNTIF('résultats bruts'!DG600,1)</f>
        <v>0</v>
      </c>
      <c r="BY600">
        <f>BX600/3</f>
        <v>0</v>
      </c>
      <c r="BZ600">
        <f>COUNTIF('résultats bruts'!AL600, 1) + COUNTIF('résultats bruts'!BN600,1) + COUNTIF('résultats bruts'!DI600,1)</f>
        <v>0</v>
      </c>
      <c r="CA600">
        <f>BZ600/3</f>
        <v>0</v>
      </c>
      <c r="CB600">
        <f>BX600+BZ600</f>
        <v>0</v>
      </c>
      <c r="CC600">
        <f>CB600/6</f>
        <v>0</v>
      </c>
      <c r="CD600">
        <f>COUNTIF('résultats bruts'!AK600, 1) + COUNTIF('résultats bruts'!BR600,1) + COUNTIF('résultats bruts'!DM600,1)</f>
        <v>0</v>
      </c>
      <c r="CE600">
        <f>CD600/3</f>
        <v>0</v>
      </c>
      <c r="CF600">
        <f>COUNTIF('résultats bruts'!AE600, 1) + COUNTIF('résultats bruts'!BL600,1) + COUNTIF('résultats bruts'!DN600,1)</f>
        <v>0</v>
      </c>
      <c r="CG600">
        <f>CF600/3</f>
        <v>0</v>
      </c>
      <c r="CH600">
        <f>CF600+CD600</f>
        <v>0</v>
      </c>
      <c r="CI600">
        <f>CH600/6</f>
        <v>0</v>
      </c>
      <c r="CJ600">
        <f>COUNTIF('résultats bruts'!AJ600, 1) + COUNTIF('résultats bruts'!BM600,1) + COUNTIF('résultats bruts'!DL600,1)</f>
        <v>0</v>
      </c>
      <c r="CK600">
        <f>CJ600/3</f>
        <v>0</v>
      </c>
      <c r="CL600">
        <f>COUNTIF('résultats bruts'!AH600, 1) + COUNTIF('résultats bruts'!BK600,1) + COUNTIF('résultats bruts'!DK600,1)</f>
        <v>0</v>
      </c>
      <c r="CM600">
        <f>CL600/3</f>
        <v>0</v>
      </c>
      <c r="CN600">
        <f>CL600+CJ600</f>
        <v>0</v>
      </c>
      <c r="CO600">
        <f>CN600/6</f>
        <v>0</v>
      </c>
      <c r="CP600">
        <f>COUNTIF('résultats bruts'!AF600, 1) + COUNTIF('résultats bruts'!BO600,1) + COUNTIF('résultats bruts'!DJ600,1)</f>
        <v>0</v>
      </c>
      <c r="CQ600">
        <f>CP600/3</f>
        <v>0</v>
      </c>
      <c r="CR600">
        <f>COUNTIF('résultats bruts'!AG600, 1) + COUNTIF('résultats bruts'!BQ600,1) + COUNTIF('résultats bruts'!DH600,1)</f>
        <v>0</v>
      </c>
      <c r="CS600">
        <f>CR600/3</f>
        <v>0</v>
      </c>
      <c r="CT600">
        <f>CR600+CP600</f>
        <v>0</v>
      </c>
      <c r="CU600">
        <f>CT600/6</f>
        <v>0</v>
      </c>
      <c r="CV600">
        <f>COUNTIF('résultats bruts'!AM600, 1) + COUNTIF('résultats bruts'!AN600,1) + COUNTIF('résultats bruts'!BS600,1) +COUNTIF('résultats bruts'!BT600, 1) + COUNTIF('résultats bruts'!DO600,1) + COUNTIF('résultats bruts'!DP600,1)</f>
        <v>0</v>
      </c>
      <c r="CW600">
        <f>+CV600/6</f>
        <v>0</v>
      </c>
      <c r="CX600">
        <f>CT600+CN600+CH600+CB636</f>
        <v>0</v>
      </c>
      <c r="CY600">
        <f>CX600/30</f>
        <v>0</v>
      </c>
      <c r="CZ600">
        <f>COUNTIF('résultats bruts'!AO600,1)</f>
        <v>0</v>
      </c>
      <c r="DA600">
        <f>COUNTIF('résultats bruts'!AP600,1)</f>
        <v>0</v>
      </c>
      <c r="DB600">
        <f>CZ600+DA600</f>
        <v>0</v>
      </c>
      <c r="DC600">
        <f>DB600/2</f>
        <v>0</v>
      </c>
      <c r="DD600">
        <f>COUNTIF('résultats bruts'!BU600,1)</f>
        <v>0</v>
      </c>
      <c r="DE600">
        <f>COUNTIF('résultats bruts'!BV600,1)</f>
        <v>0</v>
      </c>
      <c r="DF600">
        <f>DD600+DE600</f>
        <v>0</v>
      </c>
      <c r="DG600">
        <f>DD600+DE600</f>
        <v>0</v>
      </c>
      <c r="DH600">
        <f>DG600/2</f>
        <v>0</v>
      </c>
      <c r="DJ600">
        <f>COUNTIF(CD600, 1)</f>
        <v>0</v>
      </c>
      <c r="DK600">
        <f>DB600+DG600+DJ600</f>
        <v>0</v>
      </c>
      <c r="DL600">
        <f>DK600/5</f>
        <v>0</v>
      </c>
      <c r="DM600">
        <f>COUNTIF('résultats bruts'!BG600,1)+COUNTIF('résultats bruts'!BJ600,1)</f>
        <v>0</v>
      </c>
      <c r="DN600">
        <f>DM600/2</f>
        <v>0</v>
      </c>
      <c r="DO600">
        <f>COUNTIF('résultats bruts'!CD600,1)+COUNTIF('résultats bruts'!CF600,1) + COUNTIF('résultats bruts'!CO600,1)+COUNTIF('résultats bruts'!CR600,1)</f>
        <v>0</v>
      </c>
      <c r="DP600">
        <f>DO600/4</f>
        <v>0</v>
      </c>
      <c r="DQ600">
        <f>DM600+DO600</f>
        <v>0</v>
      </c>
      <c r="DR600">
        <f>DQ600/6</f>
        <v>0</v>
      </c>
      <c r="DS600">
        <f>COUNTIF('résultats bruts'!BF600,1)+COUNTIF('résultats bruts'!BI600,1)</f>
        <v>0</v>
      </c>
      <c r="DT600">
        <f>DS600/2</f>
        <v>0</v>
      </c>
      <c r="DU600">
        <f>COUNTIF('résultats bruts'!CE600,1)+COUNTIF('résultats bruts'!CH600,1) + COUNTIF('résultats bruts'!CP600,1)</f>
        <v>0</v>
      </c>
      <c r="DV600">
        <f>DU600/4</f>
        <v>0</v>
      </c>
      <c r="DW600">
        <f>DS600+DU600</f>
        <v>0</v>
      </c>
      <c r="DX600">
        <f>DW600/6</f>
        <v>0</v>
      </c>
      <c r="DY600">
        <f>COUNTIF('résultats bruts'!BE600,1)+COUNTIF('résultats bruts'!BH600,1)</f>
        <v>0</v>
      </c>
      <c r="DZ600">
        <f>DY600/2</f>
        <v>0</v>
      </c>
      <c r="EA600">
        <f>COUNTIF('résultats bruts'!CC600,1)+COUNTIF('résultats bruts'!CG600,1) + COUNTIF('résultats bruts'!CN600,1)</f>
        <v>0</v>
      </c>
      <c r="EB600">
        <f>EA600/3</f>
        <v>0</v>
      </c>
      <c r="EC600">
        <f>EA600+DY600</f>
        <v>0</v>
      </c>
      <c r="ED600">
        <f>EC600/5</f>
        <v>0</v>
      </c>
      <c r="EE600">
        <f>EC600+DW600+DQ600</f>
        <v>0</v>
      </c>
      <c r="EF600">
        <f>EE600/17</f>
        <v>0</v>
      </c>
    </row>
    <row r="601">
      <c r="A601">
        <f>'résultats bruts'!A601</f>
        <v>0</v>
      </c>
      <c r="B601">
        <f>'résultats bruts'!B601</f>
        <v>0</v>
      </c>
      <c r="C601">
        <f>'résultats bruts'!C601</f>
        <v>0</v>
      </c>
      <c r="D601">
        <f>'résultats bruts'!D601</f>
        <v>0</v>
      </c>
      <c r="E601">
        <f>'résultats bruts'!E601</f>
        <v>0</v>
      </c>
      <c r="F601">
        <f>'résultats bruts'!F601</f>
        <v>599</v>
      </c>
      <c r="G601">
        <f>COUNTIF('résultats bruts'!K601,1) +COUNTIF('résultats bruts'!CJ601:CK601,1)+COUNTIF('résultats bruts'!CJ601:CK601,"0A")</f>
        <v>0</v>
      </c>
      <c r="H601">
        <f>G601/3</f>
        <v>0</v>
      </c>
      <c r="I601">
        <f>COUNTIF('résultats bruts'!O601,1) + COUNTIF('résultats bruts'!AD601,1) + COUNTIF('résultats bruts'!CA601,1) + COUNTIF('résultats bruts'!DU601, 1) + COUNTIF('résultats bruts'!DU601,"0B")</f>
        <v>0</v>
      </c>
      <c r="J601">
        <f>I601/4</f>
        <v>0</v>
      </c>
      <c r="K601">
        <f>COUNTIF('résultats bruts'!CJ601:CK601,1)</f>
        <v>0</v>
      </c>
      <c r="L601">
        <f>K601/2</f>
        <v>0</v>
      </c>
      <c r="M601">
        <f>COUNTIF('résultats bruts'!CM601,1)</f>
        <v>0</v>
      </c>
      <c r="N601">
        <f>COUNTIF('résultats bruts'!DU601,1)</f>
        <v>0</v>
      </c>
      <c r="O601">
        <f>M601+N601</f>
        <v>0</v>
      </c>
      <c r="P601">
        <f>O601/2</f>
        <v>0</v>
      </c>
      <c r="Q601">
        <f>COUNTIF('résultats bruts'!CB601, "1A")+COUNTIF('résultats bruts'!CB601, "1B")</f>
        <v>0</v>
      </c>
      <c r="R601">
        <f>O601+K601+I601+G601</f>
        <v>0</v>
      </c>
      <c r="S601">
        <f>R601/11</f>
        <v>0</v>
      </c>
      <c r="T601">
        <f>COUNTIF('résultats bruts'!Q601, 1) + COUNTIF('résultats bruts'!AU601,1) + COUNTIF('résultats bruts'!CW601,1)</f>
        <v>0</v>
      </c>
      <c r="U601">
        <f>T601/3</f>
        <v>0</v>
      </c>
      <c r="V601">
        <f>COUNTIF('résultats bruts'!P601,1) + COUNTIF('résultats bruts'!AS601,1) + COUNTIF('résultats bruts'!DD601,1)</f>
        <v>0</v>
      </c>
      <c r="W601">
        <f>V601/3</f>
        <v>0</v>
      </c>
      <c r="X601">
        <f>T601+V601</f>
        <v>0</v>
      </c>
      <c r="Y601">
        <f>X601/6</f>
        <v>0</v>
      </c>
      <c r="Z601">
        <f>COUNTIF('résultats bruts'!V601, 1) + COUNTIF('résultats bruts'!AT601,1) + COUNTIF('résultats bruts'!CT601,1)</f>
        <v>0</v>
      </c>
      <c r="AA601">
        <f>Z601/3</f>
        <v>0</v>
      </c>
      <c r="AB601">
        <f>COUNTIF('résultats bruts'!W601, 1) + COUNTIF('résultats bruts'!AV601,1) + COUNTIF('résultats bruts'!CZ601,1)</f>
        <v>0</v>
      </c>
      <c r="AC601">
        <f>AB601/3</f>
        <v>0</v>
      </c>
      <c r="AD601">
        <f>AB601+Z601</f>
        <v>0</v>
      </c>
      <c r="AE601">
        <f>AD601/6</f>
        <v>0</v>
      </c>
      <c r="AF601">
        <f>AD601+X601</f>
        <v>0</v>
      </c>
      <c r="AG601">
        <f>AF601/12</f>
        <v>0</v>
      </c>
      <c r="AH601">
        <f>COUNTIF('résultats bruts'!R601, 1) + COUNTIF('résultats bruts'!AW601,1) + COUNTIF('résultats bruts'!CU601,1)</f>
        <v>0</v>
      </c>
      <c r="AI601">
        <f>AH601/3</f>
        <v>0</v>
      </c>
      <c r="AJ601">
        <f>COUNTIF('résultats bruts'!Z601, 1) + COUNTIF('résultats bruts'!AQ601,1) + COUNTIF('résultats bruts'!CS601,1)</f>
        <v>0</v>
      </c>
      <c r="AK601">
        <f>AJ601/3</f>
        <v>0</v>
      </c>
      <c r="AL601">
        <f>AH601+AJ601</f>
        <v>0</v>
      </c>
      <c r="AM601">
        <f>AL601/6</f>
        <v>0</v>
      </c>
      <c r="AN601">
        <f>AL601+AF601</f>
        <v>0</v>
      </c>
      <c r="AO601">
        <f>AN601/18</f>
        <v>0</v>
      </c>
      <c r="AP601">
        <f>COUNTIF('résultats bruts'!Y601, 1) + COUNTIF('résultats bruts'!AY601,1) + COUNTIF('résultats bruts'!DC601,1)</f>
        <v>0</v>
      </c>
      <c r="AQ601">
        <f>AP601/3</f>
        <v>0</v>
      </c>
      <c r="AR601">
        <f>COUNTIF('résultats bruts'!T601, 1) + COUNTIF('résultats bruts'!AR601,1) + COUNTIF('résultats bruts'!DB601,1)</f>
        <v>0</v>
      </c>
      <c r="AS601">
        <f>AR601/3</f>
        <v>0</v>
      </c>
      <c r="AT601">
        <f>AR601+AP601</f>
        <v>0</v>
      </c>
      <c r="AU601">
        <f>AT601/6</f>
        <v>0</v>
      </c>
      <c r="AV601">
        <f>COUNTIF('résultats bruts'!X601, 1) + COUNTIF('résultats bruts'!BB601,1) + COUNTIF('résultats bruts'!DA601,1)</f>
        <v>0</v>
      </c>
      <c r="AW601">
        <f>AV601/3</f>
        <v>0</v>
      </c>
      <c r="AX601">
        <f>COUNTIF('résultats bruts'!AA601, 1) + COUNTIF('résultats bruts'!AX601,1) + COUNTIF('résultats bruts'!CY601,1)</f>
        <v>0</v>
      </c>
      <c r="AY601">
        <f>AX601/3</f>
        <v>0</v>
      </c>
      <c r="AZ601">
        <f>AX601+AV601</f>
        <v>0</v>
      </c>
      <c r="BA601">
        <f>AZ601/6</f>
        <v>0</v>
      </c>
      <c r="BB601">
        <f>AZ601+AT601</f>
        <v>0</v>
      </c>
      <c r="BC601">
        <f>BB601/12</f>
        <v>0</v>
      </c>
      <c r="BD601">
        <f>COUNTIF('résultats bruts'!U601, 1) + COUNTIF('résultats bruts'!AZ601,1) + COUNTIF('résultats bruts'!CX601,1)</f>
        <v>0</v>
      </c>
      <c r="BE601">
        <f>BD601/3</f>
        <v>0</v>
      </c>
      <c r="BF601">
        <f>COUNTIF('résultats bruts'!S601, 1) + COUNTIF('résultats bruts'!BA601,1) + COUNTIF('résultats bruts'!CV601,1)</f>
        <v>0</v>
      </c>
      <c r="BG601">
        <f>BF601/3</f>
        <v>0</v>
      </c>
      <c r="BH601">
        <f>BF601+BD601</f>
        <v>0</v>
      </c>
      <c r="BI601">
        <f>BH601/6</f>
        <v>0</v>
      </c>
      <c r="BJ601">
        <f>BH601+BB601</f>
        <v>0</v>
      </c>
      <c r="BK601">
        <f>BJ601/18</f>
        <v>0</v>
      </c>
      <c r="BL601">
        <f>COUNTIF('résultats bruts'!AB601, 1) + COUNTIF('résultats bruts'!AC601,1) + COUNTIF('résultats bruts'!BC601,1)+ COUNTIF('résultats bruts'!BD601,1)+ COUNTIF('résultats bruts'!DE601,1)+ COUNTIF('résultats bruts'!DF601,1)</f>
        <v>0</v>
      </c>
      <c r="BM601">
        <f>BL601/6</f>
        <v>0</v>
      </c>
      <c r="BN601">
        <f>BJ601+AN601+BL601</f>
        <v>0</v>
      </c>
      <c r="BO601">
        <f>BN601/42</f>
        <v>0</v>
      </c>
      <c r="BP601">
        <f>COUNTIF('résultats bruts'!DS601,1) + COUNTIF('résultats bruts'!DQ601,1)</f>
        <v>0</v>
      </c>
      <c r="BQ601">
        <f>BP601/2</f>
        <v>0</v>
      </c>
      <c r="BR601">
        <f>COUNTIF('résultats bruts'!DR601,1)+COUNTIF('résultats bruts'!DT601,1)</f>
        <v>0</v>
      </c>
      <c r="BS601">
        <f>BR601/2</f>
        <v>0</v>
      </c>
      <c r="BT601">
        <f>'résultats bruts'!AR601</f>
        <v>0</v>
      </c>
      <c r="BU601">
        <f>'résultats bruts'!DR601</f>
        <v>0</v>
      </c>
      <c r="BV601">
        <f>'résultats bruts'!AS601</f>
        <v>0</v>
      </c>
      <c r="BW601">
        <f>'résultats bruts'!DT601</f>
        <v>0</v>
      </c>
      <c r="BX601">
        <f>COUNTIF('résultats bruts'!AI601, 1) + COUNTIF('résultats bruts'!BP601,1) + COUNTIF('résultats bruts'!DG601,1)</f>
        <v>0</v>
      </c>
      <c r="BY601">
        <f>BX601/3</f>
        <v>0</v>
      </c>
      <c r="BZ601">
        <f>COUNTIF('résultats bruts'!AL601, 1) + COUNTIF('résultats bruts'!BN601,1) + COUNTIF('résultats bruts'!DI601,1)</f>
        <v>0</v>
      </c>
      <c r="CA601">
        <f>BZ601/3</f>
        <v>0</v>
      </c>
      <c r="CB601">
        <f>BX601+BZ601</f>
        <v>0</v>
      </c>
      <c r="CC601">
        <f>CB601/6</f>
        <v>0</v>
      </c>
      <c r="CD601">
        <f>COUNTIF('résultats bruts'!AK601, 1) + COUNTIF('résultats bruts'!BR601,1) + COUNTIF('résultats bruts'!DM601,1)</f>
        <v>0</v>
      </c>
      <c r="CE601">
        <f>CD601/3</f>
        <v>0</v>
      </c>
      <c r="CF601">
        <f>COUNTIF('résultats bruts'!AE601, 1) + COUNTIF('résultats bruts'!BL601,1) + COUNTIF('résultats bruts'!DN601,1)</f>
        <v>0</v>
      </c>
      <c r="CG601">
        <f>CF601/3</f>
        <v>0</v>
      </c>
      <c r="CH601">
        <f>CF601+CD601</f>
        <v>0</v>
      </c>
      <c r="CI601">
        <f>CH601/6</f>
        <v>0</v>
      </c>
      <c r="CJ601">
        <f>COUNTIF('résultats bruts'!AJ601, 1) + COUNTIF('résultats bruts'!BM601,1) + COUNTIF('résultats bruts'!DL601,1)</f>
        <v>0</v>
      </c>
      <c r="CK601">
        <f>CJ601/3</f>
        <v>0</v>
      </c>
      <c r="CL601">
        <f>COUNTIF('résultats bruts'!AH601, 1) + COUNTIF('résultats bruts'!BK601,1) + COUNTIF('résultats bruts'!DK601,1)</f>
        <v>0</v>
      </c>
      <c r="CM601">
        <f>CL601/3</f>
        <v>0</v>
      </c>
      <c r="CN601">
        <f>CL601+CJ601</f>
        <v>0</v>
      </c>
      <c r="CO601">
        <f>CN601/6</f>
        <v>0</v>
      </c>
      <c r="CP601">
        <f>COUNTIF('résultats bruts'!AF601, 1) + COUNTIF('résultats bruts'!BO601,1) + COUNTIF('résultats bruts'!DJ601,1)</f>
        <v>0</v>
      </c>
      <c r="CQ601">
        <f>CP601/3</f>
        <v>0</v>
      </c>
      <c r="CR601">
        <f>COUNTIF('résultats bruts'!AG601, 1) + COUNTIF('résultats bruts'!BQ601,1) + COUNTIF('résultats bruts'!DH601,1)</f>
        <v>0</v>
      </c>
      <c r="CS601">
        <f>CR601/3</f>
        <v>0</v>
      </c>
      <c r="CT601">
        <f>CR601+CP601</f>
        <v>0</v>
      </c>
      <c r="CU601">
        <f>CT601/6</f>
        <v>0</v>
      </c>
      <c r="CV601">
        <f>COUNTIF('résultats bruts'!AM601, 1) + COUNTIF('résultats bruts'!AN601,1) + COUNTIF('résultats bruts'!BS601,1) +COUNTIF('résultats bruts'!BT601, 1) + COUNTIF('résultats bruts'!DO601,1) + COUNTIF('résultats bruts'!DP601,1)</f>
        <v>0</v>
      </c>
      <c r="CW601">
        <f>+CV601/6</f>
        <v>0</v>
      </c>
      <c r="CX601">
        <f>CT601+CN601+CH601+CB637</f>
        <v>0</v>
      </c>
      <c r="CY601">
        <f>CX601/30</f>
        <v>0</v>
      </c>
      <c r="CZ601">
        <f>COUNTIF('résultats bruts'!AO601,1)</f>
        <v>0</v>
      </c>
      <c r="DA601">
        <f>COUNTIF('résultats bruts'!AP601,1)</f>
        <v>0</v>
      </c>
      <c r="DB601">
        <f>CZ601+DA601</f>
        <v>0</v>
      </c>
      <c r="DC601">
        <f>DB601/2</f>
        <v>0</v>
      </c>
      <c r="DD601">
        <f>COUNTIF('résultats bruts'!BU601,1)</f>
        <v>0</v>
      </c>
      <c r="DE601">
        <f>COUNTIF('résultats bruts'!BV601,1)</f>
        <v>0</v>
      </c>
      <c r="DF601">
        <f>DD601+DE601</f>
        <v>0</v>
      </c>
      <c r="DG601">
        <f>DD601+DE601</f>
        <v>0</v>
      </c>
      <c r="DH601">
        <f>DG601/2</f>
        <v>0</v>
      </c>
      <c r="DJ601">
        <f>COUNTIF(CD601, 1)</f>
        <v>0</v>
      </c>
      <c r="DK601">
        <f>DB601+DG601+DJ601</f>
        <v>0</v>
      </c>
      <c r="DL601">
        <f>DK601/5</f>
        <v>0</v>
      </c>
      <c r="DM601">
        <f>COUNTIF('résultats bruts'!BG601,1)+COUNTIF('résultats bruts'!BJ601,1)</f>
        <v>0</v>
      </c>
      <c r="DN601">
        <f>DM601/2</f>
        <v>0</v>
      </c>
      <c r="DO601">
        <f>COUNTIF('résultats bruts'!CD601,1)+COUNTIF('résultats bruts'!CF601,1) + COUNTIF('résultats bruts'!CO601,1)+COUNTIF('résultats bruts'!CR601,1)</f>
        <v>0</v>
      </c>
      <c r="DP601">
        <f>DO601/4</f>
        <v>0</v>
      </c>
      <c r="DQ601">
        <f>DM601+DO601</f>
        <v>0</v>
      </c>
      <c r="DR601">
        <f>DQ601/6</f>
        <v>0</v>
      </c>
      <c r="DS601">
        <f>COUNTIF('résultats bruts'!BF601,1)+COUNTIF('résultats bruts'!BI601,1)</f>
        <v>0</v>
      </c>
      <c r="DT601">
        <f>DS601/2</f>
        <v>0</v>
      </c>
      <c r="DU601">
        <f>COUNTIF('résultats bruts'!CE601,1)+COUNTIF('résultats bruts'!CH601,1) + COUNTIF('résultats bruts'!CP601,1)</f>
        <v>0</v>
      </c>
      <c r="DV601">
        <f>DU601/4</f>
        <v>0</v>
      </c>
      <c r="DW601">
        <f>DS601+DU601</f>
        <v>0</v>
      </c>
      <c r="DX601">
        <f>DW601/6</f>
        <v>0</v>
      </c>
      <c r="DY601">
        <f>COUNTIF('résultats bruts'!BE601,1)+COUNTIF('résultats bruts'!BH601,1)</f>
        <v>0</v>
      </c>
      <c r="DZ601">
        <f>DY601/2</f>
        <v>0</v>
      </c>
      <c r="EA601">
        <f>COUNTIF('résultats bruts'!CC601,1)+COUNTIF('résultats bruts'!CG601,1) + COUNTIF('résultats bruts'!CN601,1)</f>
        <v>0</v>
      </c>
      <c r="EB601">
        <f>EA601/3</f>
        <v>0</v>
      </c>
      <c r="EC601">
        <f>EA601+DY601</f>
        <v>0</v>
      </c>
      <c r="ED601">
        <f>EC601/5</f>
        <v>0</v>
      </c>
      <c r="EE601">
        <f>EC601+DW601+DQ601</f>
        <v>0</v>
      </c>
      <c r="EF601">
        <f>EE601/17</f>
        <v>0</v>
      </c>
    </row>
    <row r="602">
      <c r="A602">
        <f>'résultats bruts'!A602</f>
        <v>0</v>
      </c>
      <c r="B602">
        <f>'résultats bruts'!B602</f>
        <v>0</v>
      </c>
      <c r="C602">
        <f>'résultats bruts'!C602</f>
        <v>0</v>
      </c>
      <c r="D602">
        <f>'résultats bruts'!D602</f>
        <v>0</v>
      </c>
      <c r="E602">
        <f>'résultats bruts'!E602</f>
        <v>0</v>
      </c>
      <c r="F602">
        <f>'résultats bruts'!F602</f>
        <v>600</v>
      </c>
      <c r="G602">
        <f>COUNTIF('résultats bruts'!K602,1) +COUNTIF('résultats bruts'!CJ602:CK602,1)+COUNTIF('résultats bruts'!CJ602:CK602,"0A")</f>
        <v>0</v>
      </c>
      <c r="H602">
        <f>G602/3</f>
        <v>0</v>
      </c>
      <c r="I602">
        <f>COUNTIF('résultats bruts'!O602,1) + COUNTIF('résultats bruts'!AD602,1) + COUNTIF('résultats bruts'!CA602,1) + COUNTIF('résultats bruts'!DU602, 1) + COUNTIF('résultats bruts'!DU602,"0B")</f>
        <v>0</v>
      </c>
      <c r="J602">
        <f>I602/4</f>
        <v>0</v>
      </c>
      <c r="K602">
        <f>COUNTIF('résultats bruts'!CJ602:CK602,1)</f>
        <v>0</v>
      </c>
      <c r="L602">
        <f>K602/2</f>
        <v>0</v>
      </c>
      <c r="M602">
        <f>COUNTIF('résultats bruts'!CM602,1)</f>
        <v>0</v>
      </c>
      <c r="N602">
        <f>COUNTIF('résultats bruts'!DU602,1)</f>
        <v>0</v>
      </c>
      <c r="O602">
        <f>M602+N602</f>
        <v>0</v>
      </c>
      <c r="P602">
        <f>O602/2</f>
        <v>0</v>
      </c>
      <c r="Q602">
        <f>COUNTIF('résultats bruts'!CB602, "1A")+COUNTIF('résultats bruts'!CB602, "1B")</f>
        <v>0</v>
      </c>
      <c r="R602">
        <f>O602+K602+I602+G602</f>
        <v>0</v>
      </c>
      <c r="S602">
        <f>R602/11</f>
        <v>0</v>
      </c>
      <c r="T602">
        <f>COUNTIF('résultats bruts'!Q602, 1) + COUNTIF('résultats bruts'!AU602,1) + COUNTIF('résultats bruts'!CW602,1)</f>
        <v>0</v>
      </c>
      <c r="U602">
        <f>T602/3</f>
        <v>0</v>
      </c>
      <c r="V602">
        <f>COUNTIF('résultats bruts'!P602,1) + COUNTIF('résultats bruts'!AS602,1) + COUNTIF('résultats bruts'!DD602,1)</f>
        <v>0</v>
      </c>
      <c r="W602">
        <f>V602/3</f>
        <v>0</v>
      </c>
      <c r="X602">
        <f>T602+V602</f>
        <v>0</v>
      </c>
      <c r="Y602">
        <f>X602/6</f>
        <v>0</v>
      </c>
      <c r="Z602">
        <f>COUNTIF('résultats bruts'!V602, 1) + COUNTIF('résultats bruts'!AT602,1) + COUNTIF('résultats bruts'!CT602,1)</f>
        <v>0</v>
      </c>
      <c r="AA602">
        <f>Z602/3</f>
        <v>0</v>
      </c>
      <c r="AB602">
        <f>COUNTIF('résultats bruts'!W602, 1) + COUNTIF('résultats bruts'!AV602,1) + COUNTIF('résultats bruts'!CZ602,1)</f>
        <v>0</v>
      </c>
      <c r="AC602">
        <f>AB602/3</f>
        <v>0</v>
      </c>
      <c r="AD602">
        <f>AB602+Z602</f>
        <v>0</v>
      </c>
      <c r="AE602">
        <f>AD602/6</f>
        <v>0</v>
      </c>
      <c r="AF602">
        <f>AD602+X602</f>
        <v>0</v>
      </c>
      <c r="AG602">
        <f>AF602/12</f>
        <v>0</v>
      </c>
      <c r="AH602">
        <f>COUNTIF('résultats bruts'!R602, 1) + COUNTIF('résultats bruts'!AW602,1) + COUNTIF('résultats bruts'!CU602,1)</f>
        <v>0</v>
      </c>
      <c r="AI602">
        <f>AH602/3</f>
        <v>0</v>
      </c>
      <c r="AJ602">
        <f>COUNTIF('résultats bruts'!Z602, 1) + COUNTIF('résultats bruts'!AQ602,1) + COUNTIF('résultats bruts'!CS602,1)</f>
        <v>0</v>
      </c>
      <c r="AK602">
        <f>AJ602/3</f>
        <v>0</v>
      </c>
      <c r="AL602">
        <f>AH602+AJ602</f>
        <v>0</v>
      </c>
      <c r="AM602">
        <f>AL602/6</f>
        <v>0</v>
      </c>
      <c r="AN602">
        <f>AL602+AF602</f>
        <v>0</v>
      </c>
      <c r="AO602">
        <f>AN602/18</f>
        <v>0</v>
      </c>
      <c r="AP602">
        <f>COUNTIF('résultats bruts'!Y602, 1) + COUNTIF('résultats bruts'!AY602,1) + COUNTIF('résultats bruts'!DC602,1)</f>
        <v>0</v>
      </c>
      <c r="AQ602">
        <f>AP602/3</f>
        <v>0</v>
      </c>
      <c r="AR602">
        <f>COUNTIF('résultats bruts'!T602, 1) + COUNTIF('résultats bruts'!AR602,1) + COUNTIF('résultats bruts'!DB602,1)</f>
        <v>0</v>
      </c>
      <c r="AS602">
        <f>AR602/3</f>
        <v>0</v>
      </c>
      <c r="AT602">
        <f>AR602+AP602</f>
        <v>0</v>
      </c>
      <c r="AU602">
        <f>AT602/6</f>
        <v>0</v>
      </c>
      <c r="AV602">
        <f>COUNTIF('résultats bruts'!X602, 1) + COUNTIF('résultats bruts'!BB602,1) + COUNTIF('résultats bruts'!DA602,1)</f>
        <v>0</v>
      </c>
      <c r="AW602">
        <f>AV602/3</f>
        <v>0</v>
      </c>
      <c r="AX602">
        <f>COUNTIF('résultats bruts'!AA602, 1) + COUNTIF('résultats bruts'!AX602,1) + COUNTIF('résultats bruts'!CY602,1)</f>
        <v>0</v>
      </c>
      <c r="AY602">
        <f>AX602/3</f>
        <v>0</v>
      </c>
      <c r="AZ602">
        <f>AX602+AV602</f>
        <v>0</v>
      </c>
      <c r="BA602">
        <f>AZ602/6</f>
        <v>0</v>
      </c>
      <c r="BB602">
        <f>AZ602+AT602</f>
        <v>0</v>
      </c>
      <c r="BC602">
        <f>BB602/12</f>
        <v>0</v>
      </c>
      <c r="BD602">
        <f>COUNTIF('résultats bruts'!U602, 1) + COUNTIF('résultats bruts'!AZ602,1) + COUNTIF('résultats bruts'!CX602,1)</f>
        <v>0</v>
      </c>
      <c r="BE602">
        <f>BD602/3</f>
        <v>0</v>
      </c>
      <c r="BF602">
        <f>COUNTIF('résultats bruts'!S602, 1) + COUNTIF('résultats bruts'!BA602,1) + COUNTIF('résultats bruts'!CV602,1)</f>
        <v>0</v>
      </c>
      <c r="BG602">
        <f>BF602/3</f>
        <v>0</v>
      </c>
      <c r="BH602">
        <f>BF602+BD602</f>
        <v>0</v>
      </c>
      <c r="BI602">
        <f>BH602/6</f>
        <v>0</v>
      </c>
      <c r="BJ602">
        <f>BH602+BB602</f>
        <v>0</v>
      </c>
      <c r="BK602">
        <f>BJ602/18</f>
        <v>0</v>
      </c>
      <c r="BL602">
        <f>COUNTIF('résultats bruts'!AB602, 1) + COUNTIF('résultats bruts'!AC602,1) + COUNTIF('résultats bruts'!BC602,1)+ COUNTIF('résultats bruts'!BD602,1)+ COUNTIF('résultats bruts'!DE602,1)+ COUNTIF('résultats bruts'!DF602,1)</f>
        <v>0</v>
      </c>
      <c r="BM602">
        <f>BL602/6</f>
        <v>0</v>
      </c>
      <c r="BN602">
        <f>BJ602+AN602+BL602</f>
        <v>0</v>
      </c>
      <c r="BO602">
        <f>BN602/42</f>
        <v>0</v>
      </c>
      <c r="BP602">
        <f>COUNTIF('résultats bruts'!DS602,1) + COUNTIF('résultats bruts'!DQ602,1)</f>
        <v>0</v>
      </c>
      <c r="BQ602">
        <f>BP602/2</f>
        <v>0</v>
      </c>
      <c r="BR602">
        <f>COUNTIF('résultats bruts'!DR602,1)+COUNTIF('résultats bruts'!DT602,1)</f>
        <v>0</v>
      </c>
      <c r="BS602">
        <f>BR602/2</f>
        <v>0</v>
      </c>
      <c r="BT602">
        <f>'résultats bruts'!AR602</f>
        <v>0</v>
      </c>
      <c r="BU602">
        <f>'résultats bruts'!DR602</f>
        <v>0</v>
      </c>
      <c r="BV602">
        <f>'résultats bruts'!AS602</f>
        <v>0</v>
      </c>
      <c r="BW602">
        <f>'résultats bruts'!DT602</f>
        <v>0</v>
      </c>
      <c r="BX602">
        <f>COUNTIF('résultats bruts'!AI602, 1) + COUNTIF('résultats bruts'!BP602,1) + COUNTIF('résultats bruts'!DG602,1)</f>
        <v>0</v>
      </c>
      <c r="BY602">
        <f>BX602/3</f>
        <v>0</v>
      </c>
      <c r="BZ602">
        <f>COUNTIF('résultats bruts'!AL602, 1) + COUNTIF('résultats bruts'!BN602,1) + COUNTIF('résultats bruts'!DI602,1)</f>
        <v>0</v>
      </c>
      <c r="CA602">
        <f>BZ602/3</f>
        <v>0</v>
      </c>
      <c r="CB602">
        <f>BX602+BZ602</f>
        <v>0</v>
      </c>
      <c r="CC602">
        <f>CB602/6</f>
        <v>0</v>
      </c>
      <c r="CD602">
        <f>COUNTIF('résultats bruts'!AK602, 1) + COUNTIF('résultats bruts'!BR602,1) + COUNTIF('résultats bruts'!DM602,1)</f>
        <v>0</v>
      </c>
      <c r="CE602">
        <f>CD602/3</f>
        <v>0</v>
      </c>
      <c r="CF602">
        <f>COUNTIF('résultats bruts'!AE602, 1) + COUNTIF('résultats bruts'!BL602,1) + COUNTIF('résultats bruts'!DN602,1)</f>
        <v>0</v>
      </c>
      <c r="CG602">
        <f>CF602/3</f>
        <v>0</v>
      </c>
      <c r="CH602">
        <f>CF602+CD602</f>
        <v>0</v>
      </c>
      <c r="CI602">
        <f>CH602/6</f>
        <v>0</v>
      </c>
      <c r="CJ602">
        <f>COUNTIF('résultats bruts'!AJ602, 1) + COUNTIF('résultats bruts'!BM602,1) + COUNTIF('résultats bruts'!DL602,1)</f>
        <v>0</v>
      </c>
      <c r="CK602">
        <f>CJ602/3</f>
        <v>0</v>
      </c>
      <c r="CL602">
        <f>COUNTIF('résultats bruts'!AH602, 1) + COUNTIF('résultats bruts'!BK602,1) + COUNTIF('résultats bruts'!DK602,1)</f>
        <v>0</v>
      </c>
      <c r="CM602">
        <f>CL602/3</f>
        <v>0</v>
      </c>
      <c r="CN602">
        <f>CL602+CJ602</f>
        <v>0</v>
      </c>
      <c r="CO602">
        <f>CN602/6</f>
        <v>0</v>
      </c>
      <c r="CP602">
        <f>COUNTIF('résultats bruts'!AF602, 1) + COUNTIF('résultats bruts'!BO602,1) + COUNTIF('résultats bruts'!DJ602,1)</f>
        <v>0</v>
      </c>
      <c r="CQ602">
        <f>CP602/3</f>
        <v>0</v>
      </c>
      <c r="CR602">
        <f>COUNTIF('résultats bruts'!AG602, 1) + COUNTIF('résultats bruts'!BQ602,1) + COUNTIF('résultats bruts'!DH602,1)</f>
        <v>0</v>
      </c>
      <c r="CS602">
        <f>CR602/3</f>
        <v>0</v>
      </c>
      <c r="CT602">
        <f>CR602+CP602</f>
        <v>0</v>
      </c>
      <c r="CU602">
        <f>CT602/6</f>
        <v>0</v>
      </c>
      <c r="CV602">
        <f>COUNTIF('résultats bruts'!AM602, 1) + COUNTIF('résultats bruts'!AN602,1) + COUNTIF('résultats bruts'!BS602,1) +COUNTIF('résultats bruts'!BT602, 1) + COUNTIF('résultats bruts'!DO602,1) + COUNTIF('résultats bruts'!DP602,1)</f>
        <v>0</v>
      </c>
      <c r="CW602">
        <f>+CV602/6</f>
        <v>0</v>
      </c>
      <c r="CX602">
        <f>CT602+CN602+CH602+CB638</f>
        <v>0</v>
      </c>
      <c r="CY602">
        <f>CX602/30</f>
        <v>0</v>
      </c>
      <c r="CZ602">
        <f>COUNTIF('résultats bruts'!AO602,1)</f>
        <v>0</v>
      </c>
      <c r="DA602">
        <f>COUNTIF('résultats bruts'!AP602,1)</f>
        <v>0</v>
      </c>
      <c r="DB602">
        <f>CZ602+DA602</f>
        <v>0</v>
      </c>
      <c r="DC602">
        <f>DB602/2</f>
        <v>0</v>
      </c>
      <c r="DD602">
        <f>COUNTIF('résultats bruts'!BU602,1)</f>
        <v>0</v>
      </c>
      <c r="DE602">
        <f>COUNTIF('résultats bruts'!BV602,1)</f>
        <v>0</v>
      </c>
      <c r="DF602">
        <f>DD602+DE602</f>
        <v>0</v>
      </c>
      <c r="DG602">
        <f>DD602+DE602</f>
        <v>0</v>
      </c>
      <c r="DH602">
        <f>DG602/2</f>
        <v>0</v>
      </c>
      <c r="DJ602">
        <f>COUNTIF(CD602, 1)</f>
        <v>0</v>
      </c>
      <c r="DK602">
        <f>DB602+DG602+DJ602</f>
        <v>0</v>
      </c>
      <c r="DL602">
        <f>DK602/5</f>
        <v>0</v>
      </c>
      <c r="DM602">
        <f>COUNTIF('résultats bruts'!BG602,1)+COUNTIF('résultats bruts'!BJ602,1)</f>
        <v>0</v>
      </c>
      <c r="DN602">
        <f>DM602/2</f>
        <v>0</v>
      </c>
      <c r="DO602">
        <f>COUNTIF('résultats bruts'!CD602,1)+COUNTIF('résultats bruts'!CF602,1) + COUNTIF('résultats bruts'!CO602,1)+COUNTIF('résultats bruts'!CR602,1)</f>
        <v>0</v>
      </c>
      <c r="DP602">
        <f>DO602/4</f>
        <v>0</v>
      </c>
      <c r="DQ602">
        <f>DM602+DO602</f>
        <v>0</v>
      </c>
      <c r="DR602">
        <f>DQ602/6</f>
        <v>0</v>
      </c>
      <c r="DS602">
        <f>COUNTIF('résultats bruts'!BF602,1)+COUNTIF('résultats bruts'!BI602,1)</f>
        <v>0</v>
      </c>
      <c r="DT602">
        <f>DS602/2</f>
        <v>0</v>
      </c>
      <c r="DU602">
        <f>COUNTIF('résultats bruts'!CE602,1)+COUNTIF('résultats bruts'!CH602,1) + COUNTIF('résultats bruts'!CP602,1)</f>
        <v>0</v>
      </c>
      <c r="DV602">
        <f>DU602/4</f>
        <v>0</v>
      </c>
      <c r="DW602">
        <f>DS602+DU602</f>
        <v>0</v>
      </c>
      <c r="DX602">
        <f>DW602/6</f>
        <v>0</v>
      </c>
      <c r="DY602">
        <f>COUNTIF('résultats bruts'!BE602,1)+COUNTIF('résultats bruts'!BH602,1)</f>
        <v>0</v>
      </c>
      <c r="DZ602">
        <f>DY602/2</f>
        <v>0</v>
      </c>
      <c r="EA602">
        <f>COUNTIF('résultats bruts'!CC602,1)+COUNTIF('résultats bruts'!CG602,1) + COUNTIF('résultats bruts'!CN602,1)</f>
        <v>0</v>
      </c>
      <c r="EB602">
        <f>EA602/3</f>
        <v>0</v>
      </c>
      <c r="EC602">
        <f>EA602+DY602</f>
        <v>0</v>
      </c>
      <c r="ED602">
        <f>EC602/5</f>
        <v>0</v>
      </c>
      <c r="EE602">
        <f>EC602+DW602+DQ602</f>
        <v>0</v>
      </c>
      <c r="EF602">
        <f>EE602/17</f>
        <v>0</v>
      </c>
    </row>
    <row r="603">
      <c r="A603">
        <f>'résultats bruts'!A603</f>
        <v>0</v>
      </c>
      <c r="B603">
        <f>'résultats bruts'!B603</f>
        <v>0</v>
      </c>
      <c r="C603">
        <f>'résultats bruts'!C603</f>
        <v>0</v>
      </c>
      <c r="D603">
        <f>'résultats bruts'!D603</f>
        <v>0</v>
      </c>
      <c r="E603">
        <f>'résultats bruts'!E603</f>
        <v>0</v>
      </c>
      <c r="F603">
        <f>'résultats bruts'!F603</f>
        <v>601</v>
      </c>
      <c r="G603">
        <f>COUNTIF('résultats bruts'!K603,1) +COUNTIF('résultats bruts'!CJ603:CK603,1)+COUNTIF('résultats bruts'!CJ603:CK603,"0A")</f>
        <v>0</v>
      </c>
      <c r="H603">
        <f>G603/3</f>
        <v>0</v>
      </c>
      <c r="I603">
        <f>COUNTIF('résultats bruts'!O603,1) + COUNTIF('résultats bruts'!AD603,1) + COUNTIF('résultats bruts'!CA603,1) + COUNTIF('résultats bruts'!DU603, 1) + COUNTIF('résultats bruts'!DU603,"0B")</f>
        <v>0</v>
      </c>
      <c r="J603">
        <f>I603/4</f>
        <v>0</v>
      </c>
      <c r="K603">
        <f>COUNTIF('résultats bruts'!CJ603:CK603,1)</f>
        <v>0</v>
      </c>
      <c r="L603">
        <f>K603/2</f>
        <v>0</v>
      </c>
      <c r="M603">
        <f>COUNTIF('résultats bruts'!CM603,1)</f>
        <v>0</v>
      </c>
      <c r="N603">
        <f>COUNTIF('résultats bruts'!DU603,1)</f>
        <v>0</v>
      </c>
      <c r="O603">
        <f>M603+N603</f>
        <v>0</v>
      </c>
      <c r="P603">
        <f>O603/2</f>
        <v>0</v>
      </c>
      <c r="Q603">
        <f>COUNTIF('résultats bruts'!CB603, "1A")+COUNTIF('résultats bruts'!CB603, "1B")</f>
        <v>0</v>
      </c>
      <c r="R603">
        <f>O603+K603+I603+G603</f>
        <v>0</v>
      </c>
      <c r="S603">
        <f>R603/11</f>
        <v>0</v>
      </c>
      <c r="T603">
        <f>COUNTIF('résultats bruts'!Q603, 1) + COUNTIF('résultats bruts'!AU603,1) + COUNTIF('résultats bruts'!CW603,1)</f>
        <v>0</v>
      </c>
      <c r="U603">
        <f>T603/3</f>
        <v>0</v>
      </c>
      <c r="V603">
        <f>COUNTIF('résultats bruts'!P603,1) + COUNTIF('résultats bruts'!AS603,1) + COUNTIF('résultats bruts'!DD603,1)</f>
        <v>0</v>
      </c>
      <c r="W603">
        <f>V603/3</f>
        <v>0</v>
      </c>
      <c r="X603">
        <f>T603+V603</f>
        <v>0</v>
      </c>
      <c r="Y603">
        <f>X603/6</f>
        <v>0</v>
      </c>
      <c r="Z603">
        <f>COUNTIF('résultats bruts'!V603, 1) + COUNTIF('résultats bruts'!AT603,1) + COUNTIF('résultats bruts'!CT603,1)</f>
        <v>0</v>
      </c>
      <c r="AA603">
        <f>Z603/3</f>
        <v>0</v>
      </c>
      <c r="AB603">
        <f>COUNTIF('résultats bruts'!W603, 1) + COUNTIF('résultats bruts'!AV603,1) + COUNTIF('résultats bruts'!CZ603,1)</f>
        <v>0</v>
      </c>
      <c r="AC603">
        <f>AB603/3</f>
        <v>0</v>
      </c>
      <c r="AD603">
        <f>AB603+Z603</f>
        <v>0</v>
      </c>
      <c r="AE603">
        <f>AD603/6</f>
        <v>0</v>
      </c>
      <c r="AF603">
        <f>AD603+X603</f>
        <v>0</v>
      </c>
      <c r="AG603">
        <f>AF603/12</f>
        <v>0</v>
      </c>
      <c r="AH603">
        <f>COUNTIF('résultats bruts'!R603, 1) + COUNTIF('résultats bruts'!AW603,1) + COUNTIF('résultats bruts'!CU603,1)</f>
        <v>0</v>
      </c>
      <c r="AI603">
        <f>AH603/3</f>
        <v>0</v>
      </c>
      <c r="AJ603">
        <f>COUNTIF('résultats bruts'!Z603, 1) + COUNTIF('résultats bruts'!AQ603,1) + COUNTIF('résultats bruts'!CS603,1)</f>
        <v>0</v>
      </c>
      <c r="AK603">
        <f>AJ603/3</f>
        <v>0</v>
      </c>
      <c r="AL603">
        <f>AH603+AJ603</f>
        <v>0</v>
      </c>
      <c r="AM603">
        <f>AL603/6</f>
        <v>0</v>
      </c>
      <c r="AN603">
        <f>AL603+AF603</f>
        <v>0</v>
      </c>
      <c r="AO603">
        <f>AN603/18</f>
        <v>0</v>
      </c>
      <c r="AP603">
        <f>COUNTIF('résultats bruts'!Y603, 1) + COUNTIF('résultats bruts'!AY603,1) + COUNTIF('résultats bruts'!DC603,1)</f>
        <v>0</v>
      </c>
      <c r="AQ603">
        <f>AP603/3</f>
        <v>0</v>
      </c>
      <c r="AR603">
        <f>COUNTIF('résultats bruts'!T603, 1) + COUNTIF('résultats bruts'!AR603,1) + COUNTIF('résultats bruts'!DB603,1)</f>
        <v>0</v>
      </c>
      <c r="AS603">
        <f>AR603/3</f>
        <v>0</v>
      </c>
      <c r="AT603">
        <f>AR603+AP603</f>
        <v>0</v>
      </c>
      <c r="AU603">
        <f>AT603/6</f>
        <v>0</v>
      </c>
      <c r="AV603">
        <f>COUNTIF('résultats bruts'!X603, 1) + COUNTIF('résultats bruts'!BB603,1) + COUNTIF('résultats bruts'!DA603,1)</f>
        <v>0</v>
      </c>
      <c r="AW603">
        <f>AV603/3</f>
        <v>0</v>
      </c>
      <c r="AX603">
        <f>COUNTIF('résultats bruts'!AA603, 1) + COUNTIF('résultats bruts'!AX603,1) + COUNTIF('résultats bruts'!CY603,1)</f>
        <v>0</v>
      </c>
      <c r="AY603">
        <f>AX603/3</f>
        <v>0</v>
      </c>
      <c r="AZ603">
        <f>AX603+AV603</f>
        <v>0</v>
      </c>
      <c r="BA603">
        <f>AZ603/6</f>
        <v>0</v>
      </c>
      <c r="BB603">
        <f>AZ603+AT603</f>
        <v>0</v>
      </c>
      <c r="BC603">
        <f>BB603/12</f>
        <v>0</v>
      </c>
      <c r="BD603">
        <f>COUNTIF('résultats bruts'!U603, 1) + COUNTIF('résultats bruts'!AZ603,1) + COUNTIF('résultats bruts'!CX603,1)</f>
        <v>0</v>
      </c>
      <c r="BE603">
        <f>BD603/3</f>
        <v>0</v>
      </c>
      <c r="BF603">
        <f>COUNTIF('résultats bruts'!S603, 1) + COUNTIF('résultats bruts'!BA603,1) + COUNTIF('résultats bruts'!CV603,1)</f>
        <v>0</v>
      </c>
      <c r="BG603">
        <f>BF603/3</f>
        <v>0</v>
      </c>
      <c r="BH603">
        <f>BF603+BD603</f>
        <v>0</v>
      </c>
      <c r="BI603">
        <f>BH603/6</f>
        <v>0</v>
      </c>
      <c r="BJ603">
        <f>BH603+BB603</f>
        <v>0</v>
      </c>
      <c r="BK603">
        <f>BJ603/18</f>
        <v>0</v>
      </c>
      <c r="BL603">
        <f>COUNTIF('résultats bruts'!AB603, 1) + COUNTIF('résultats bruts'!AC603,1) + COUNTIF('résultats bruts'!BC603,1)+ COUNTIF('résultats bruts'!BD603,1)+ COUNTIF('résultats bruts'!DE603,1)+ COUNTIF('résultats bruts'!DF603,1)</f>
        <v>0</v>
      </c>
      <c r="BM603">
        <f>BL603/6</f>
        <v>0</v>
      </c>
      <c r="BN603">
        <f>BJ603+AN603+BL603</f>
        <v>0</v>
      </c>
      <c r="BO603">
        <f>BN603/42</f>
        <v>0</v>
      </c>
      <c r="BP603">
        <f>COUNTIF('résultats bruts'!DS603,1) + COUNTIF('résultats bruts'!DQ603,1)</f>
        <v>0</v>
      </c>
      <c r="BQ603">
        <f>BP603/2</f>
        <v>0</v>
      </c>
      <c r="BR603">
        <f>COUNTIF('résultats bruts'!DR603,1)+COUNTIF('résultats bruts'!DT603,1)</f>
        <v>0</v>
      </c>
      <c r="BS603">
        <f>BR603/2</f>
        <v>0</v>
      </c>
      <c r="BT603">
        <f>'résultats bruts'!AR603</f>
        <v>0</v>
      </c>
      <c r="BU603">
        <f>'résultats bruts'!DR603</f>
        <v>0</v>
      </c>
      <c r="BV603">
        <f>'résultats bruts'!AS603</f>
        <v>0</v>
      </c>
      <c r="BW603">
        <f>'résultats bruts'!DT603</f>
        <v>0</v>
      </c>
      <c r="BX603">
        <f>COUNTIF('résultats bruts'!AI603, 1) + COUNTIF('résultats bruts'!BP603,1) + COUNTIF('résultats bruts'!DG603,1)</f>
        <v>0</v>
      </c>
      <c r="BY603">
        <f>BX603/3</f>
        <v>0</v>
      </c>
      <c r="BZ603">
        <f>COUNTIF('résultats bruts'!AL603, 1) + COUNTIF('résultats bruts'!BN603,1) + COUNTIF('résultats bruts'!DI603,1)</f>
        <v>0</v>
      </c>
      <c r="CA603">
        <f>BZ603/3</f>
        <v>0</v>
      </c>
      <c r="CB603">
        <f>BX603+BZ603</f>
        <v>0</v>
      </c>
      <c r="CC603">
        <f>CB603/6</f>
        <v>0</v>
      </c>
      <c r="CD603">
        <f>COUNTIF('résultats bruts'!AK603, 1) + COUNTIF('résultats bruts'!BR603,1) + COUNTIF('résultats bruts'!DM603,1)</f>
        <v>0</v>
      </c>
      <c r="CE603">
        <f>CD603/3</f>
        <v>0</v>
      </c>
      <c r="CF603">
        <f>COUNTIF('résultats bruts'!AE603, 1) + COUNTIF('résultats bruts'!BL603,1) + COUNTIF('résultats bruts'!DN603,1)</f>
        <v>0</v>
      </c>
      <c r="CG603">
        <f>CF603/3</f>
        <v>0</v>
      </c>
      <c r="CH603">
        <f>CF603+CD603</f>
        <v>0</v>
      </c>
      <c r="CI603">
        <f>CH603/6</f>
        <v>0</v>
      </c>
      <c r="CJ603">
        <f>COUNTIF('résultats bruts'!AJ603, 1) + COUNTIF('résultats bruts'!BM603,1) + COUNTIF('résultats bruts'!DL603,1)</f>
        <v>0</v>
      </c>
      <c r="CK603">
        <f>CJ603/3</f>
        <v>0</v>
      </c>
      <c r="CL603">
        <f>COUNTIF('résultats bruts'!AH603, 1) + COUNTIF('résultats bruts'!BK603,1) + COUNTIF('résultats bruts'!DK603,1)</f>
        <v>0</v>
      </c>
      <c r="CM603">
        <f>CL603/3</f>
        <v>0</v>
      </c>
      <c r="CN603">
        <f>CL603+CJ603</f>
        <v>0</v>
      </c>
      <c r="CO603">
        <f>CN603/6</f>
        <v>0</v>
      </c>
      <c r="CP603">
        <f>COUNTIF('résultats bruts'!AF603, 1) + COUNTIF('résultats bruts'!BO603,1) + COUNTIF('résultats bruts'!DJ603,1)</f>
        <v>0</v>
      </c>
      <c r="CQ603">
        <f>CP603/3</f>
        <v>0</v>
      </c>
      <c r="CR603">
        <f>COUNTIF('résultats bruts'!AG603, 1) + COUNTIF('résultats bruts'!BQ603,1) + COUNTIF('résultats bruts'!DH603,1)</f>
        <v>0</v>
      </c>
      <c r="CS603">
        <f>CR603/3</f>
        <v>0</v>
      </c>
      <c r="CT603">
        <f>CR603+CP603</f>
        <v>0</v>
      </c>
      <c r="CU603">
        <f>CT603/6</f>
        <v>0</v>
      </c>
      <c r="CV603">
        <f>COUNTIF('résultats bruts'!AM603, 1) + COUNTIF('résultats bruts'!AN603,1) + COUNTIF('résultats bruts'!BS603,1) +COUNTIF('résultats bruts'!BT603, 1) + COUNTIF('résultats bruts'!DO603,1) + COUNTIF('résultats bruts'!DP603,1)</f>
        <v>0</v>
      </c>
      <c r="CW603">
        <f>+CV603/6</f>
        <v>0</v>
      </c>
      <c r="CX603">
        <f>CT603+CN603+CH603+CB639</f>
        <v>0</v>
      </c>
      <c r="CY603">
        <f>CX603/30</f>
        <v>0</v>
      </c>
      <c r="CZ603">
        <f>COUNTIF('résultats bruts'!AO603,1)</f>
        <v>0</v>
      </c>
      <c r="DA603">
        <f>COUNTIF('résultats bruts'!AP603,1)</f>
        <v>0</v>
      </c>
      <c r="DB603">
        <f>CZ603+DA603</f>
        <v>0</v>
      </c>
      <c r="DC603">
        <f>DB603/2</f>
        <v>0</v>
      </c>
      <c r="DD603">
        <f>COUNTIF('résultats bruts'!BU603,1)</f>
        <v>0</v>
      </c>
      <c r="DE603">
        <f>COUNTIF('résultats bruts'!BV603,1)</f>
        <v>0</v>
      </c>
      <c r="DF603">
        <f>DD603+DE603</f>
        <v>0</v>
      </c>
      <c r="DG603">
        <f>DD603+DE603</f>
        <v>0</v>
      </c>
      <c r="DH603">
        <f>DG603/2</f>
        <v>0</v>
      </c>
      <c r="DJ603">
        <f>COUNTIF(CD603, 1)</f>
        <v>0</v>
      </c>
      <c r="DK603">
        <f>DB603+DG603+DJ603</f>
        <v>0</v>
      </c>
      <c r="DL603">
        <f>DK603/5</f>
        <v>0</v>
      </c>
      <c r="DM603">
        <f>COUNTIF('résultats bruts'!BG603,1)+COUNTIF('résultats bruts'!BJ603,1)</f>
        <v>0</v>
      </c>
      <c r="DN603">
        <f>DM603/2</f>
        <v>0</v>
      </c>
      <c r="DO603">
        <f>COUNTIF('résultats bruts'!CD603,1)+COUNTIF('résultats bruts'!CF603,1) + COUNTIF('résultats bruts'!CO603,1)+COUNTIF('résultats bruts'!CR603,1)</f>
        <v>0</v>
      </c>
      <c r="DP603">
        <f>DO603/4</f>
        <v>0</v>
      </c>
      <c r="DQ603">
        <f>DM603+DO603</f>
        <v>0</v>
      </c>
      <c r="DR603">
        <f>DQ603/6</f>
        <v>0</v>
      </c>
      <c r="DS603">
        <f>COUNTIF('résultats bruts'!BF603,1)+COUNTIF('résultats bruts'!BI603,1)</f>
        <v>0</v>
      </c>
      <c r="DT603">
        <f>DS603/2</f>
        <v>0</v>
      </c>
      <c r="DU603">
        <f>COUNTIF('résultats bruts'!CE603,1)+COUNTIF('résultats bruts'!CH603,1) + COUNTIF('résultats bruts'!CP603,1)</f>
        <v>0</v>
      </c>
      <c r="DV603">
        <f>DU603/4</f>
        <v>0</v>
      </c>
      <c r="DW603">
        <f>DS603+DU603</f>
        <v>0</v>
      </c>
      <c r="DX603">
        <f>DW603/6</f>
        <v>0</v>
      </c>
      <c r="DY603">
        <f>COUNTIF('résultats bruts'!BE603,1)+COUNTIF('résultats bruts'!BH603,1)</f>
        <v>0</v>
      </c>
      <c r="DZ603">
        <f>DY603/2</f>
        <v>0</v>
      </c>
      <c r="EA603">
        <f>COUNTIF('résultats bruts'!CC603,1)+COUNTIF('résultats bruts'!CG603,1) + COUNTIF('résultats bruts'!CN603,1)</f>
        <v>0</v>
      </c>
      <c r="EB603">
        <f>EA603/3</f>
        <v>0</v>
      </c>
      <c r="EC603">
        <f>EA603+DY603</f>
        <v>0</v>
      </c>
      <c r="ED603">
        <f>EC603/5</f>
        <v>0</v>
      </c>
      <c r="EE603">
        <f>EC603+DW603+DQ603</f>
        <v>0</v>
      </c>
      <c r="EF603">
        <f>EE603/17</f>
        <v>0</v>
      </c>
    </row>
    <row r="604">
      <c r="A604">
        <f>'résultats bruts'!A604</f>
        <v>0</v>
      </c>
      <c r="B604">
        <f>'résultats bruts'!B604</f>
        <v>0</v>
      </c>
      <c r="C604">
        <f>'résultats bruts'!C604</f>
        <v>0</v>
      </c>
      <c r="D604">
        <f>'résultats bruts'!D604</f>
        <v>0</v>
      </c>
      <c r="E604">
        <f>'résultats bruts'!E604</f>
        <v>0</v>
      </c>
      <c r="F604">
        <f>'résultats bruts'!F604</f>
        <v>602</v>
      </c>
      <c r="G604">
        <f>COUNTIF('résultats bruts'!K604,1) +COUNTIF('résultats bruts'!CJ604:CK604,1)+COUNTIF('résultats bruts'!CJ604:CK604,"0A")</f>
        <v>0</v>
      </c>
      <c r="H604">
        <f>G604/3</f>
        <v>0</v>
      </c>
      <c r="I604">
        <f>COUNTIF('résultats bruts'!O604,1) + COUNTIF('résultats bruts'!AD604,1) + COUNTIF('résultats bruts'!CA604,1) + COUNTIF('résultats bruts'!DU604, 1) + COUNTIF('résultats bruts'!DU604,"0B")</f>
        <v>0</v>
      </c>
      <c r="J604">
        <f>I604/4</f>
        <v>0</v>
      </c>
      <c r="K604">
        <f>COUNTIF('résultats bruts'!CJ604:CK604,1)</f>
        <v>0</v>
      </c>
      <c r="L604">
        <f>K604/2</f>
        <v>0</v>
      </c>
      <c r="M604">
        <f>COUNTIF('résultats bruts'!CM604,1)</f>
        <v>0</v>
      </c>
      <c r="N604">
        <f>COUNTIF('résultats bruts'!DU604,1)</f>
        <v>0</v>
      </c>
      <c r="O604">
        <f>M604+N604</f>
        <v>0</v>
      </c>
      <c r="P604">
        <f>O604/2</f>
        <v>0</v>
      </c>
      <c r="Q604">
        <f>COUNTIF('résultats bruts'!CB604, "1A")+COUNTIF('résultats bruts'!CB604, "1B")</f>
        <v>0</v>
      </c>
      <c r="R604">
        <f>O604+K604+I604+G604</f>
        <v>0</v>
      </c>
      <c r="S604">
        <f>R604/11</f>
        <v>0</v>
      </c>
      <c r="T604">
        <f>COUNTIF('résultats bruts'!Q604, 1) + COUNTIF('résultats bruts'!AU604,1) + COUNTIF('résultats bruts'!CW604,1)</f>
        <v>0</v>
      </c>
      <c r="U604">
        <f>T604/3</f>
        <v>0</v>
      </c>
      <c r="V604">
        <f>COUNTIF('résultats bruts'!P604,1) + COUNTIF('résultats bruts'!AS604,1) + COUNTIF('résultats bruts'!DD604,1)</f>
        <v>0</v>
      </c>
      <c r="W604">
        <f>V604/3</f>
        <v>0</v>
      </c>
      <c r="X604">
        <f>T604+V604</f>
        <v>0</v>
      </c>
      <c r="Y604">
        <f>X604/6</f>
        <v>0</v>
      </c>
      <c r="Z604">
        <f>COUNTIF('résultats bruts'!V604, 1) + COUNTIF('résultats bruts'!AT604,1) + COUNTIF('résultats bruts'!CT604,1)</f>
        <v>0</v>
      </c>
      <c r="AA604">
        <f>Z604/3</f>
        <v>0</v>
      </c>
      <c r="AB604">
        <f>COUNTIF('résultats bruts'!W604, 1) + COUNTIF('résultats bruts'!AV604,1) + COUNTIF('résultats bruts'!CZ604,1)</f>
        <v>0</v>
      </c>
      <c r="AC604">
        <f>AB604/3</f>
        <v>0</v>
      </c>
      <c r="AD604">
        <f>AB604+Z604</f>
        <v>0</v>
      </c>
      <c r="AE604">
        <f>AD604/6</f>
        <v>0</v>
      </c>
      <c r="AF604">
        <f>AD604+X604</f>
        <v>0</v>
      </c>
      <c r="AG604">
        <f>AF604/12</f>
        <v>0</v>
      </c>
      <c r="AH604">
        <f>COUNTIF('résultats bruts'!R604, 1) + COUNTIF('résultats bruts'!AW604,1) + COUNTIF('résultats bruts'!CU604,1)</f>
        <v>0</v>
      </c>
      <c r="AI604">
        <f>AH604/3</f>
        <v>0</v>
      </c>
      <c r="AJ604">
        <f>COUNTIF('résultats bruts'!Z604, 1) + COUNTIF('résultats bruts'!AQ604,1) + COUNTIF('résultats bruts'!CS604,1)</f>
        <v>0</v>
      </c>
      <c r="AK604">
        <f>AJ604/3</f>
        <v>0</v>
      </c>
      <c r="AL604">
        <f>AH604+AJ604</f>
        <v>0</v>
      </c>
      <c r="AM604">
        <f>AL604/6</f>
        <v>0</v>
      </c>
      <c r="AN604">
        <f>AL604+AF604</f>
        <v>0</v>
      </c>
      <c r="AO604">
        <f>AN604/18</f>
        <v>0</v>
      </c>
      <c r="AP604">
        <f>COUNTIF('résultats bruts'!Y604, 1) + COUNTIF('résultats bruts'!AY604,1) + COUNTIF('résultats bruts'!DC604,1)</f>
        <v>0</v>
      </c>
      <c r="AQ604">
        <f>AP604/3</f>
        <v>0</v>
      </c>
      <c r="AR604">
        <f>COUNTIF('résultats bruts'!T604, 1) + COUNTIF('résultats bruts'!AR604,1) + COUNTIF('résultats bruts'!DB604,1)</f>
        <v>0</v>
      </c>
      <c r="AS604">
        <f>AR604/3</f>
        <v>0</v>
      </c>
      <c r="AT604">
        <f>AR604+AP604</f>
        <v>0</v>
      </c>
      <c r="AU604">
        <f>AT604/6</f>
        <v>0</v>
      </c>
      <c r="AV604">
        <f>COUNTIF('résultats bruts'!X604, 1) + COUNTIF('résultats bruts'!BB604,1) + COUNTIF('résultats bruts'!DA604,1)</f>
        <v>0</v>
      </c>
      <c r="AW604">
        <f>AV604/3</f>
        <v>0</v>
      </c>
      <c r="AX604">
        <f>COUNTIF('résultats bruts'!AA604, 1) + COUNTIF('résultats bruts'!AX604,1) + COUNTIF('résultats bruts'!CY604,1)</f>
        <v>0</v>
      </c>
      <c r="AY604">
        <f>AX604/3</f>
        <v>0</v>
      </c>
      <c r="AZ604">
        <f>AX604+AV604</f>
        <v>0</v>
      </c>
      <c r="BA604">
        <f>AZ604/6</f>
        <v>0</v>
      </c>
      <c r="BB604">
        <f>AZ604+AT604</f>
        <v>0</v>
      </c>
      <c r="BC604">
        <f>BB604/12</f>
        <v>0</v>
      </c>
      <c r="BD604">
        <f>COUNTIF('résultats bruts'!U604, 1) + COUNTIF('résultats bruts'!AZ604,1) + COUNTIF('résultats bruts'!CX604,1)</f>
        <v>0</v>
      </c>
      <c r="BE604">
        <f>BD604/3</f>
        <v>0</v>
      </c>
      <c r="BF604">
        <f>COUNTIF('résultats bruts'!S604, 1) + COUNTIF('résultats bruts'!BA604,1) + COUNTIF('résultats bruts'!CV604,1)</f>
        <v>0</v>
      </c>
      <c r="BG604">
        <f>BF604/3</f>
        <v>0</v>
      </c>
      <c r="BH604">
        <f>BF604+BD604</f>
        <v>0</v>
      </c>
      <c r="BI604">
        <f>BH604/6</f>
        <v>0</v>
      </c>
      <c r="BJ604">
        <f>BH604+BB604</f>
        <v>0</v>
      </c>
      <c r="BK604">
        <f>BJ604/18</f>
        <v>0</v>
      </c>
      <c r="BL604">
        <f>COUNTIF('résultats bruts'!AB604, 1) + COUNTIF('résultats bruts'!AC604,1) + COUNTIF('résultats bruts'!BC604,1)+ COUNTIF('résultats bruts'!BD604,1)+ COUNTIF('résultats bruts'!DE604,1)+ COUNTIF('résultats bruts'!DF604,1)</f>
        <v>0</v>
      </c>
      <c r="BM604">
        <f>BL604/6</f>
        <v>0</v>
      </c>
      <c r="BN604">
        <f>BJ604+AN604+BL604</f>
        <v>0</v>
      </c>
      <c r="BO604">
        <f>BN604/42</f>
        <v>0</v>
      </c>
      <c r="BP604">
        <f>COUNTIF('résultats bruts'!DS604,1) + COUNTIF('résultats bruts'!DQ604,1)</f>
        <v>0</v>
      </c>
      <c r="BQ604">
        <f>BP604/2</f>
        <v>0</v>
      </c>
      <c r="BR604">
        <f>COUNTIF('résultats bruts'!DR604,1)+COUNTIF('résultats bruts'!DT604,1)</f>
        <v>0</v>
      </c>
      <c r="BS604">
        <f>BR604/2</f>
        <v>0</v>
      </c>
      <c r="BT604">
        <f>'résultats bruts'!AR604</f>
        <v>0</v>
      </c>
      <c r="BU604">
        <f>'résultats bruts'!DR604</f>
        <v>0</v>
      </c>
      <c r="BV604">
        <f>'résultats bruts'!AS604</f>
        <v>0</v>
      </c>
      <c r="BW604">
        <f>'résultats bruts'!DT604</f>
        <v>0</v>
      </c>
      <c r="BX604">
        <f>COUNTIF('résultats bruts'!AI604, 1) + COUNTIF('résultats bruts'!BP604,1) + COUNTIF('résultats bruts'!DG604,1)</f>
        <v>0</v>
      </c>
      <c r="BY604">
        <f>BX604/3</f>
        <v>0</v>
      </c>
      <c r="BZ604">
        <f>COUNTIF('résultats bruts'!AL604, 1) + COUNTIF('résultats bruts'!BN604,1) + COUNTIF('résultats bruts'!DI604,1)</f>
        <v>0</v>
      </c>
      <c r="CA604">
        <f>BZ604/3</f>
        <v>0</v>
      </c>
      <c r="CB604">
        <f>BX604+BZ604</f>
        <v>0</v>
      </c>
      <c r="CC604">
        <f>CB604/6</f>
        <v>0</v>
      </c>
      <c r="CD604">
        <f>COUNTIF('résultats bruts'!AK604, 1) + COUNTIF('résultats bruts'!BR604,1) + COUNTIF('résultats bruts'!DM604,1)</f>
        <v>0</v>
      </c>
      <c r="CE604">
        <f>CD604/3</f>
        <v>0</v>
      </c>
      <c r="CF604">
        <f>COUNTIF('résultats bruts'!AE604, 1) + COUNTIF('résultats bruts'!BL604,1) + COUNTIF('résultats bruts'!DN604,1)</f>
        <v>0</v>
      </c>
      <c r="CG604">
        <f>CF604/3</f>
        <v>0</v>
      </c>
      <c r="CH604">
        <f>CF604+CD604</f>
        <v>0</v>
      </c>
      <c r="CI604">
        <f>CH604/6</f>
        <v>0</v>
      </c>
      <c r="CJ604">
        <f>COUNTIF('résultats bruts'!AJ604, 1) + COUNTIF('résultats bruts'!BM604,1) + COUNTIF('résultats bruts'!DL604,1)</f>
        <v>0</v>
      </c>
      <c r="CK604">
        <f>CJ604/3</f>
        <v>0</v>
      </c>
      <c r="CL604">
        <f>COUNTIF('résultats bruts'!AH604, 1) + COUNTIF('résultats bruts'!BK604,1) + COUNTIF('résultats bruts'!DK604,1)</f>
        <v>0</v>
      </c>
      <c r="CM604">
        <f>CL604/3</f>
        <v>0</v>
      </c>
      <c r="CN604">
        <f>CL604+CJ604</f>
        <v>0</v>
      </c>
      <c r="CO604">
        <f>CN604/6</f>
        <v>0</v>
      </c>
      <c r="CP604">
        <f>COUNTIF('résultats bruts'!AF604, 1) + COUNTIF('résultats bruts'!BO604,1) + COUNTIF('résultats bruts'!DJ604,1)</f>
        <v>0</v>
      </c>
      <c r="CQ604">
        <f>CP604/3</f>
        <v>0</v>
      </c>
      <c r="CR604">
        <f>COUNTIF('résultats bruts'!AG604, 1) + COUNTIF('résultats bruts'!BQ604,1) + COUNTIF('résultats bruts'!DH604,1)</f>
        <v>0</v>
      </c>
      <c r="CS604">
        <f>CR604/3</f>
        <v>0</v>
      </c>
      <c r="CT604">
        <f>CR604+CP604</f>
        <v>0</v>
      </c>
      <c r="CU604">
        <f>CT604/6</f>
        <v>0</v>
      </c>
      <c r="CV604">
        <f>COUNTIF('résultats bruts'!AM604, 1) + COUNTIF('résultats bruts'!AN604,1) + COUNTIF('résultats bruts'!BS604,1) +COUNTIF('résultats bruts'!BT604, 1) + COUNTIF('résultats bruts'!DO604,1) + COUNTIF('résultats bruts'!DP604,1)</f>
        <v>0</v>
      </c>
      <c r="CW604">
        <f>+CV604/6</f>
        <v>0</v>
      </c>
      <c r="CX604">
        <f>CT604+CN604+CH604+CB640</f>
        <v>0</v>
      </c>
      <c r="CY604">
        <f>CX604/30</f>
        <v>0</v>
      </c>
      <c r="CZ604">
        <f>COUNTIF('résultats bruts'!AO604,1)</f>
        <v>0</v>
      </c>
      <c r="DA604">
        <f>COUNTIF('résultats bruts'!AP604,1)</f>
        <v>0</v>
      </c>
      <c r="DB604">
        <f>CZ604+DA604</f>
        <v>0</v>
      </c>
      <c r="DC604">
        <f>DB604/2</f>
        <v>0</v>
      </c>
      <c r="DD604">
        <f>COUNTIF('résultats bruts'!BU604,1)</f>
        <v>0</v>
      </c>
      <c r="DE604">
        <f>COUNTIF('résultats bruts'!BV604,1)</f>
        <v>0</v>
      </c>
      <c r="DF604">
        <f>DD604+DE604</f>
        <v>0</v>
      </c>
      <c r="DG604">
        <f>DD604+DE604</f>
        <v>0</v>
      </c>
      <c r="DH604">
        <f>DG604/2</f>
        <v>0</v>
      </c>
      <c r="DJ604">
        <f>COUNTIF(CD604, 1)</f>
        <v>0</v>
      </c>
      <c r="DK604">
        <f>DB604+DG604+DJ604</f>
        <v>0</v>
      </c>
      <c r="DL604">
        <f>DK604/5</f>
        <v>0</v>
      </c>
      <c r="DM604">
        <f>COUNTIF('résultats bruts'!BG604,1)+COUNTIF('résultats bruts'!BJ604,1)</f>
        <v>0</v>
      </c>
      <c r="DN604">
        <f>DM604/2</f>
        <v>0</v>
      </c>
      <c r="DO604">
        <f>COUNTIF('résultats bruts'!CD604,1)+COUNTIF('résultats bruts'!CF604,1) + COUNTIF('résultats bruts'!CO604,1)+COUNTIF('résultats bruts'!CR604,1)</f>
        <v>0</v>
      </c>
      <c r="DP604">
        <f>DO604/4</f>
        <v>0</v>
      </c>
      <c r="DQ604">
        <f>DM604+DO604</f>
        <v>0</v>
      </c>
      <c r="DR604">
        <f>DQ604/6</f>
        <v>0</v>
      </c>
      <c r="DS604">
        <f>COUNTIF('résultats bruts'!BF604,1)+COUNTIF('résultats bruts'!BI604,1)</f>
        <v>0</v>
      </c>
      <c r="DT604">
        <f>DS604/2</f>
        <v>0</v>
      </c>
      <c r="DU604">
        <f>COUNTIF('résultats bruts'!CE604,1)+COUNTIF('résultats bruts'!CH604,1) + COUNTIF('résultats bruts'!CP604,1)</f>
        <v>0</v>
      </c>
      <c r="DV604">
        <f>DU604/4</f>
        <v>0</v>
      </c>
      <c r="DW604">
        <f>DS604+DU604</f>
        <v>0</v>
      </c>
      <c r="DX604">
        <f>DW604/6</f>
        <v>0</v>
      </c>
      <c r="DY604">
        <f>COUNTIF('résultats bruts'!BE604,1)+COUNTIF('résultats bruts'!BH604,1)</f>
        <v>0</v>
      </c>
      <c r="DZ604">
        <f>DY604/2</f>
        <v>0</v>
      </c>
      <c r="EA604">
        <f>COUNTIF('résultats bruts'!CC604,1)+COUNTIF('résultats bruts'!CG604,1) + COUNTIF('résultats bruts'!CN604,1)</f>
        <v>0</v>
      </c>
      <c r="EB604">
        <f>EA604/3</f>
        <v>0</v>
      </c>
      <c r="EC604">
        <f>EA604+DY604</f>
        <v>0</v>
      </c>
      <c r="ED604">
        <f>EC604/5</f>
        <v>0</v>
      </c>
      <c r="EE604">
        <f>EC604+DW604+DQ604</f>
        <v>0</v>
      </c>
      <c r="EF604">
        <f>EE604/17</f>
        <v>0</v>
      </c>
    </row>
    <row r="605">
      <c r="A605">
        <f>'résultats bruts'!A605</f>
        <v>0</v>
      </c>
      <c r="B605">
        <f>'résultats bruts'!B605</f>
        <v>0</v>
      </c>
      <c r="C605">
        <f>'résultats bruts'!C605</f>
        <v>0</v>
      </c>
      <c r="D605">
        <f>'résultats bruts'!D605</f>
        <v>0</v>
      </c>
      <c r="E605">
        <f>'résultats bruts'!E605</f>
        <v>0</v>
      </c>
      <c r="F605">
        <f>'résultats bruts'!F605</f>
        <v>603</v>
      </c>
      <c r="G605">
        <f>COUNTIF('résultats bruts'!K605,1) +COUNTIF('résultats bruts'!CJ605:CK605,1)+COUNTIF('résultats bruts'!CJ605:CK605,"0A")</f>
        <v>0</v>
      </c>
      <c r="H605">
        <f>G605/3</f>
        <v>0</v>
      </c>
      <c r="I605">
        <f>COUNTIF('résultats bruts'!O605,1) + COUNTIF('résultats bruts'!AD605,1) + COUNTIF('résultats bruts'!CA605,1) + COUNTIF('résultats bruts'!DU605, 1) + COUNTIF('résultats bruts'!DU605,"0B")</f>
        <v>0</v>
      </c>
      <c r="J605">
        <f>I605/4</f>
        <v>0</v>
      </c>
      <c r="K605">
        <f>COUNTIF('résultats bruts'!CJ605:CK605,1)</f>
        <v>0</v>
      </c>
      <c r="L605">
        <f>K605/2</f>
        <v>0</v>
      </c>
      <c r="M605">
        <f>COUNTIF('résultats bruts'!CM605,1)</f>
        <v>0</v>
      </c>
      <c r="N605">
        <f>COUNTIF('résultats bruts'!DU605,1)</f>
        <v>0</v>
      </c>
      <c r="O605">
        <f>M605+N605</f>
        <v>0</v>
      </c>
      <c r="P605">
        <f>O605/2</f>
        <v>0</v>
      </c>
      <c r="Q605">
        <f>COUNTIF('résultats bruts'!CB605, "1A")+COUNTIF('résultats bruts'!CB605, "1B")</f>
        <v>0</v>
      </c>
      <c r="R605">
        <f>O605+K605+I605+G605</f>
        <v>0</v>
      </c>
      <c r="S605">
        <f>R605/11</f>
        <v>0</v>
      </c>
      <c r="T605">
        <f>COUNTIF('résultats bruts'!Q605, 1) + COUNTIF('résultats bruts'!AU605,1) + COUNTIF('résultats bruts'!CW605,1)</f>
        <v>0</v>
      </c>
      <c r="U605">
        <f>T605/3</f>
        <v>0</v>
      </c>
      <c r="V605">
        <f>COUNTIF('résultats bruts'!P605,1) + COUNTIF('résultats bruts'!AS605,1) + COUNTIF('résultats bruts'!DD605,1)</f>
        <v>0</v>
      </c>
      <c r="W605">
        <f>V605/3</f>
        <v>0</v>
      </c>
      <c r="X605">
        <f>T605+V605</f>
        <v>0</v>
      </c>
      <c r="Y605">
        <f>X605/6</f>
        <v>0</v>
      </c>
      <c r="Z605">
        <f>COUNTIF('résultats bruts'!V605, 1) + COUNTIF('résultats bruts'!AT605,1) + COUNTIF('résultats bruts'!CT605,1)</f>
        <v>0</v>
      </c>
      <c r="AA605">
        <f>Z605/3</f>
        <v>0</v>
      </c>
      <c r="AB605">
        <f>COUNTIF('résultats bruts'!W605, 1) + COUNTIF('résultats bruts'!AV605,1) + COUNTIF('résultats bruts'!CZ605,1)</f>
        <v>0</v>
      </c>
      <c r="AC605">
        <f>AB605/3</f>
        <v>0</v>
      </c>
      <c r="AD605">
        <f>AB605+Z605</f>
        <v>0</v>
      </c>
      <c r="AE605">
        <f>AD605/6</f>
        <v>0</v>
      </c>
      <c r="AF605">
        <f>AD605+X605</f>
        <v>0</v>
      </c>
      <c r="AG605">
        <f>AF605/12</f>
        <v>0</v>
      </c>
      <c r="AH605">
        <f>COUNTIF('résultats bruts'!R605, 1) + COUNTIF('résultats bruts'!AW605,1) + COUNTIF('résultats bruts'!CU605,1)</f>
        <v>0</v>
      </c>
      <c r="AI605">
        <f>AH605/3</f>
        <v>0</v>
      </c>
      <c r="AJ605">
        <f>COUNTIF('résultats bruts'!Z605, 1) + COUNTIF('résultats bruts'!AQ605,1) + COUNTIF('résultats bruts'!CS605,1)</f>
        <v>0</v>
      </c>
      <c r="AK605">
        <f>AJ605/3</f>
        <v>0</v>
      </c>
      <c r="AL605">
        <f>AH605+AJ605</f>
        <v>0</v>
      </c>
      <c r="AM605">
        <f>AL605/6</f>
        <v>0</v>
      </c>
      <c r="AN605">
        <f>AL605+AF605</f>
        <v>0</v>
      </c>
      <c r="AO605">
        <f>AN605/18</f>
        <v>0</v>
      </c>
      <c r="AP605">
        <f>COUNTIF('résultats bruts'!Y605, 1) + COUNTIF('résultats bruts'!AY605,1) + COUNTIF('résultats bruts'!DC605,1)</f>
        <v>0</v>
      </c>
      <c r="AQ605">
        <f>AP605/3</f>
        <v>0</v>
      </c>
      <c r="AR605">
        <f>COUNTIF('résultats bruts'!T605, 1) + COUNTIF('résultats bruts'!AR605,1) + COUNTIF('résultats bruts'!DB605,1)</f>
        <v>0</v>
      </c>
      <c r="AS605">
        <f>AR605/3</f>
        <v>0</v>
      </c>
      <c r="AT605">
        <f>AR605+AP605</f>
        <v>0</v>
      </c>
      <c r="AU605">
        <f>AT605/6</f>
        <v>0</v>
      </c>
      <c r="AV605">
        <f>COUNTIF('résultats bruts'!X605, 1) + COUNTIF('résultats bruts'!BB605,1) + COUNTIF('résultats bruts'!DA605,1)</f>
        <v>0</v>
      </c>
      <c r="AW605">
        <f>AV605/3</f>
        <v>0</v>
      </c>
      <c r="AX605">
        <f>COUNTIF('résultats bruts'!AA605, 1) + COUNTIF('résultats bruts'!AX605,1) + COUNTIF('résultats bruts'!CY605,1)</f>
        <v>0</v>
      </c>
      <c r="AY605">
        <f>AX605/3</f>
        <v>0</v>
      </c>
      <c r="AZ605">
        <f>AX605+AV605</f>
        <v>0</v>
      </c>
      <c r="BA605">
        <f>AZ605/6</f>
        <v>0</v>
      </c>
      <c r="BB605">
        <f>AZ605+AT605</f>
        <v>0</v>
      </c>
      <c r="BC605">
        <f>BB605/12</f>
        <v>0</v>
      </c>
      <c r="BD605">
        <f>COUNTIF('résultats bruts'!U605, 1) + COUNTIF('résultats bruts'!AZ605,1) + COUNTIF('résultats bruts'!CX605,1)</f>
        <v>0</v>
      </c>
      <c r="BE605">
        <f>BD605/3</f>
        <v>0</v>
      </c>
      <c r="BF605">
        <f>COUNTIF('résultats bruts'!S605, 1) + COUNTIF('résultats bruts'!BA605,1) + COUNTIF('résultats bruts'!CV605,1)</f>
        <v>0</v>
      </c>
      <c r="BG605">
        <f>BF605/3</f>
        <v>0</v>
      </c>
      <c r="BH605">
        <f>BF605+BD605</f>
        <v>0</v>
      </c>
      <c r="BI605">
        <f>BH605/6</f>
        <v>0</v>
      </c>
      <c r="BJ605">
        <f>BH605+BB605</f>
        <v>0</v>
      </c>
      <c r="BK605">
        <f>BJ605/18</f>
        <v>0</v>
      </c>
      <c r="BL605">
        <f>COUNTIF('résultats bruts'!AB605, 1) + COUNTIF('résultats bruts'!AC605,1) + COUNTIF('résultats bruts'!BC605,1)+ COUNTIF('résultats bruts'!BD605,1)+ COUNTIF('résultats bruts'!DE605,1)+ COUNTIF('résultats bruts'!DF605,1)</f>
        <v>0</v>
      </c>
      <c r="BM605">
        <f>BL605/6</f>
        <v>0</v>
      </c>
      <c r="BN605">
        <f>BJ605+AN605+BL605</f>
        <v>0</v>
      </c>
      <c r="BO605">
        <f>BN605/42</f>
        <v>0</v>
      </c>
      <c r="BP605">
        <f>COUNTIF('résultats bruts'!DS605,1) + COUNTIF('résultats bruts'!DQ605,1)</f>
        <v>0</v>
      </c>
      <c r="BQ605">
        <f>BP605/2</f>
        <v>0</v>
      </c>
      <c r="BR605">
        <f>COUNTIF('résultats bruts'!DR605,1)+COUNTIF('résultats bruts'!DT605,1)</f>
        <v>0</v>
      </c>
      <c r="BS605">
        <f>BR605/2</f>
        <v>0</v>
      </c>
      <c r="BT605">
        <f>'résultats bruts'!AR605</f>
        <v>0</v>
      </c>
      <c r="BU605">
        <f>'résultats bruts'!DR605</f>
        <v>0</v>
      </c>
      <c r="BV605">
        <f>'résultats bruts'!AS605</f>
        <v>0</v>
      </c>
      <c r="BW605">
        <f>'résultats bruts'!DT605</f>
        <v>0</v>
      </c>
      <c r="BX605">
        <f>COUNTIF('résultats bruts'!AI605, 1) + COUNTIF('résultats bruts'!BP605,1) + COUNTIF('résultats bruts'!DG605,1)</f>
        <v>0</v>
      </c>
      <c r="BY605">
        <f>BX605/3</f>
        <v>0</v>
      </c>
      <c r="BZ605">
        <f>COUNTIF('résultats bruts'!AL605, 1) + COUNTIF('résultats bruts'!BN605,1) + COUNTIF('résultats bruts'!DI605,1)</f>
        <v>0</v>
      </c>
      <c r="CA605">
        <f>BZ605/3</f>
        <v>0</v>
      </c>
      <c r="CB605">
        <f>BX605+BZ605</f>
        <v>0</v>
      </c>
      <c r="CC605">
        <f>CB605/6</f>
        <v>0</v>
      </c>
      <c r="CD605">
        <f>COUNTIF('résultats bruts'!AK605, 1) + COUNTIF('résultats bruts'!BR605,1) + COUNTIF('résultats bruts'!DM605,1)</f>
        <v>0</v>
      </c>
      <c r="CE605">
        <f>CD605/3</f>
        <v>0</v>
      </c>
      <c r="CF605">
        <f>COUNTIF('résultats bruts'!AE605, 1) + COUNTIF('résultats bruts'!BL605,1) + COUNTIF('résultats bruts'!DN605,1)</f>
        <v>0</v>
      </c>
      <c r="CG605">
        <f>CF605/3</f>
        <v>0</v>
      </c>
      <c r="CH605">
        <f>CF605+CD605</f>
        <v>0</v>
      </c>
      <c r="CI605">
        <f>CH605/6</f>
        <v>0</v>
      </c>
      <c r="CJ605">
        <f>COUNTIF('résultats bruts'!AJ605, 1) + COUNTIF('résultats bruts'!BM605,1) + COUNTIF('résultats bruts'!DL605,1)</f>
        <v>0</v>
      </c>
      <c r="CK605">
        <f>CJ605/3</f>
        <v>0</v>
      </c>
      <c r="CL605">
        <f>COUNTIF('résultats bruts'!AH605, 1) + COUNTIF('résultats bruts'!BK605,1) + COUNTIF('résultats bruts'!DK605,1)</f>
        <v>0</v>
      </c>
      <c r="CM605">
        <f>CL605/3</f>
        <v>0</v>
      </c>
      <c r="CN605">
        <f>CL605+CJ605</f>
        <v>0</v>
      </c>
      <c r="CO605">
        <f>CN605/6</f>
        <v>0</v>
      </c>
      <c r="CP605">
        <f>COUNTIF('résultats bruts'!AF605, 1) + COUNTIF('résultats bruts'!BO605,1) + COUNTIF('résultats bruts'!DJ605,1)</f>
        <v>0</v>
      </c>
      <c r="CQ605">
        <f>CP605/3</f>
        <v>0</v>
      </c>
      <c r="CR605">
        <f>COUNTIF('résultats bruts'!AG605, 1) + COUNTIF('résultats bruts'!BQ605,1) + COUNTIF('résultats bruts'!DH605,1)</f>
        <v>0</v>
      </c>
      <c r="CS605">
        <f>CR605/3</f>
        <v>0</v>
      </c>
      <c r="CT605">
        <f>CR605+CP605</f>
        <v>0</v>
      </c>
      <c r="CU605">
        <f>CT605/6</f>
        <v>0</v>
      </c>
      <c r="CV605">
        <f>COUNTIF('résultats bruts'!AM605, 1) + COUNTIF('résultats bruts'!AN605,1) + COUNTIF('résultats bruts'!BS605,1) +COUNTIF('résultats bruts'!BT605, 1) + COUNTIF('résultats bruts'!DO605,1) + COUNTIF('résultats bruts'!DP605,1)</f>
        <v>0</v>
      </c>
      <c r="CW605">
        <f>+CV605/6</f>
        <v>0</v>
      </c>
      <c r="CX605">
        <f>CT605+CN605+CH605+CB641</f>
        <v>0</v>
      </c>
      <c r="CY605">
        <f>CX605/30</f>
        <v>0</v>
      </c>
      <c r="CZ605">
        <f>COUNTIF('résultats bruts'!AO605,1)</f>
        <v>0</v>
      </c>
      <c r="DA605">
        <f>COUNTIF('résultats bruts'!AP605,1)</f>
        <v>0</v>
      </c>
      <c r="DB605">
        <f>CZ605+DA605</f>
        <v>0</v>
      </c>
      <c r="DC605">
        <f>DB605/2</f>
        <v>0</v>
      </c>
      <c r="DD605">
        <f>COUNTIF('résultats bruts'!BU605,1)</f>
        <v>0</v>
      </c>
      <c r="DE605">
        <f>COUNTIF('résultats bruts'!BV605,1)</f>
        <v>0</v>
      </c>
      <c r="DF605">
        <f>DD605+DE605</f>
        <v>0</v>
      </c>
      <c r="DG605">
        <f>DD605+DE605</f>
        <v>0</v>
      </c>
      <c r="DH605">
        <f>DG605/2</f>
        <v>0</v>
      </c>
      <c r="DJ605">
        <f>COUNTIF(CD605, 1)</f>
        <v>0</v>
      </c>
      <c r="DK605">
        <f>DB605+DG605+DJ605</f>
        <v>0</v>
      </c>
      <c r="DL605">
        <f>DK605/5</f>
        <v>0</v>
      </c>
      <c r="DM605">
        <f>COUNTIF('résultats bruts'!BG605,1)+COUNTIF('résultats bruts'!BJ605,1)</f>
        <v>0</v>
      </c>
      <c r="DN605">
        <f>DM605/2</f>
        <v>0</v>
      </c>
      <c r="DO605">
        <f>COUNTIF('résultats bruts'!CD605,1)+COUNTIF('résultats bruts'!CF605,1) + COUNTIF('résultats bruts'!CO605,1)+COUNTIF('résultats bruts'!CR605,1)</f>
        <v>0</v>
      </c>
      <c r="DP605">
        <f>DO605/4</f>
        <v>0</v>
      </c>
      <c r="DQ605">
        <f>DM605+DO605</f>
        <v>0</v>
      </c>
      <c r="DR605">
        <f>DQ605/6</f>
        <v>0</v>
      </c>
      <c r="DS605">
        <f>COUNTIF('résultats bruts'!BF605,1)+COUNTIF('résultats bruts'!BI605,1)</f>
        <v>0</v>
      </c>
      <c r="DT605">
        <f>DS605/2</f>
        <v>0</v>
      </c>
      <c r="DU605">
        <f>COUNTIF('résultats bruts'!CE605,1)+COUNTIF('résultats bruts'!CH605,1) + COUNTIF('résultats bruts'!CP605,1)</f>
        <v>0</v>
      </c>
      <c r="DV605">
        <f>DU605/4</f>
        <v>0</v>
      </c>
      <c r="DW605">
        <f>DS605+DU605</f>
        <v>0</v>
      </c>
      <c r="DX605">
        <f>DW605/6</f>
        <v>0</v>
      </c>
      <c r="DY605">
        <f>COUNTIF('résultats bruts'!BE605,1)+COUNTIF('résultats bruts'!BH605,1)</f>
        <v>0</v>
      </c>
      <c r="DZ605">
        <f>DY605/2</f>
        <v>0</v>
      </c>
      <c r="EA605">
        <f>COUNTIF('résultats bruts'!CC605,1)+COUNTIF('résultats bruts'!CG605,1) + COUNTIF('résultats bruts'!CN605,1)</f>
        <v>0</v>
      </c>
      <c r="EB605">
        <f>EA605/3</f>
        <v>0</v>
      </c>
      <c r="EC605">
        <f>EA605+DY605</f>
        <v>0</v>
      </c>
      <c r="ED605">
        <f>EC605/5</f>
        <v>0</v>
      </c>
      <c r="EE605">
        <f>EC605+DW605+DQ605</f>
        <v>0</v>
      </c>
      <c r="EF605">
        <f>EE605/17</f>
        <v>0</v>
      </c>
    </row>
    <row r="606">
      <c r="A606">
        <f>'résultats bruts'!A606</f>
        <v>0</v>
      </c>
      <c r="B606">
        <f>'résultats bruts'!B606</f>
        <v>0</v>
      </c>
      <c r="C606">
        <f>'résultats bruts'!C606</f>
        <v>0</v>
      </c>
      <c r="D606">
        <f>'résultats bruts'!D606</f>
        <v>0</v>
      </c>
      <c r="E606">
        <f>'résultats bruts'!E606</f>
        <v>0</v>
      </c>
      <c r="F606">
        <f>'résultats bruts'!F606</f>
        <v>604</v>
      </c>
      <c r="G606">
        <f>COUNTIF('résultats bruts'!K606,1) +COUNTIF('résultats bruts'!CJ606:CK606,1)+COUNTIF('résultats bruts'!CJ606:CK606,"0A")</f>
        <v>0</v>
      </c>
      <c r="H606">
        <f>G606/3</f>
        <v>0</v>
      </c>
      <c r="I606">
        <f>COUNTIF('résultats bruts'!O606,1) + COUNTIF('résultats bruts'!AD606,1) + COUNTIF('résultats bruts'!CA606,1) + COUNTIF('résultats bruts'!DU606, 1) + COUNTIF('résultats bruts'!DU606,"0B")</f>
        <v>0</v>
      </c>
      <c r="J606">
        <f>I606/4</f>
        <v>0</v>
      </c>
      <c r="K606">
        <f>COUNTIF('résultats bruts'!CJ606:CK606,1)</f>
        <v>0</v>
      </c>
      <c r="L606">
        <f>K606/2</f>
        <v>0</v>
      </c>
      <c r="M606">
        <f>COUNTIF('résultats bruts'!CM606,1)</f>
        <v>0</v>
      </c>
      <c r="N606">
        <f>COUNTIF('résultats bruts'!DU606,1)</f>
        <v>0</v>
      </c>
      <c r="O606">
        <f>M606+N606</f>
        <v>0</v>
      </c>
      <c r="P606">
        <f>O606/2</f>
        <v>0</v>
      </c>
      <c r="Q606">
        <f>COUNTIF('résultats bruts'!CB606, "1A")+COUNTIF('résultats bruts'!CB606, "1B")</f>
        <v>0</v>
      </c>
      <c r="R606">
        <f>O606+K606+I606+G606</f>
        <v>0</v>
      </c>
      <c r="S606">
        <f>R606/11</f>
        <v>0</v>
      </c>
      <c r="T606">
        <f>COUNTIF('résultats bruts'!Q606, 1) + COUNTIF('résultats bruts'!AU606,1) + COUNTIF('résultats bruts'!CW606,1)</f>
        <v>0</v>
      </c>
      <c r="U606">
        <f>T606/3</f>
        <v>0</v>
      </c>
      <c r="V606">
        <f>COUNTIF('résultats bruts'!P606,1) + COUNTIF('résultats bruts'!AS606,1) + COUNTIF('résultats bruts'!DD606,1)</f>
        <v>0</v>
      </c>
      <c r="W606">
        <f>V606/3</f>
        <v>0</v>
      </c>
      <c r="X606">
        <f>T606+V606</f>
        <v>0</v>
      </c>
      <c r="Y606">
        <f>X606/6</f>
        <v>0</v>
      </c>
      <c r="Z606">
        <f>COUNTIF('résultats bruts'!V606, 1) + COUNTIF('résultats bruts'!AT606,1) + COUNTIF('résultats bruts'!CT606,1)</f>
        <v>0</v>
      </c>
      <c r="AA606">
        <f>Z606/3</f>
        <v>0</v>
      </c>
      <c r="AB606">
        <f>COUNTIF('résultats bruts'!W606, 1) + COUNTIF('résultats bruts'!AV606,1) + COUNTIF('résultats bruts'!CZ606,1)</f>
        <v>0</v>
      </c>
      <c r="AC606">
        <f>AB606/3</f>
        <v>0</v>
      </c>
      <c r="AD606">
        <f>AB606+Z606</f>
        <v>0</v>
      </c>
      <c r="AE606">
        <f>AD606/6</f>
        <v>0</v>
      </c>
      <c r="AF606">
        <f>AD606+X606</f>
        <v>0</v>
      </c>
      <c r="AG606">
        <f>AF606/12</f>
        <v>0</v>
      </c>
      <c r="AH606">
        <f>COUNTIF('résultats bruts'!R606, 1) + COUNTIF('résultats bruts'!AW606,1) + COUNTIF('résultats bruts'!CU606,1)</f>
        <v>0</v>
      </c>
      <c r="AI606">
        <f>AH606/3</f>
        <v>0</v>
      </c>
      <c r="AJ606">
        <f>COUNTIF('résultats bruts'!Z606, 1) + COUNTIF('résultats bruts'!AQ606,1) + COUNTIF('résultats bruts'!CS606,1)</f>
        <v>0</v>
      </c>
      <c r="AK606">
        <f>AJ606/3</f>
        <v>0</v>
      </c>
      <c r="AL606">
        <f>AH606+AJ606</f>
        <v>0</v>
      </c>
      <c r="AM606">
        <f>AL606/6</f>
        <v>0</v>
      </c>
      <c r="AN606">
        <f>AL606+AF606</f>
        <v>0</v>
      </c>
      <c r="AO606">
        <f>AN606/18</f>
        <v>0</v>
      </c>
      <c r="AP606">
        <f>COUNTIF('résultats bruts'!Y606, 1) + COUNTIF('résultats bruts'!AY606,1) + COUNTIF('résultats bruts'!DC606,1)</f>
        <v>0</v>
      </c>
      <c r="AQ606">
        <f>AP606/3</f>
        <v>0</v>
      </c>
      <c r="AR606">
        <f>COUNTIF('résultats bruts'!T606, 1) + COUNTIF('résultats bruts'!AR606,1) + COUNTIF('résultats bruts'!DB606,1)</f>
        <v>0</v>
      </c>
      <c r="AS606">
        <f>AR606/3</f>
        <v>0</v>
      </c>
      <c r="AT606">
        <f>AR606+AP606</f>
        <v>0</v>
      </c>
      <c r="AU606">
        <f>AT606/6</f>
        <v>0</v>
      </c>
      <c r="AV606">
        <f>COUNTIF('résultats bruts'!X606, 1) + COUNTIF('résultats bruts'!BB606,1) + COUNTIF('résultats bruts'!DA606,1)</f>
        <v>0</v>
      </c>
      <c r="AW606">
        <f>AV606/3</f>
        <v>0</v>
      </c>
      <c r="AX606">
        <f>COUNTIF('résultats bruts'!AA606, 1) + COUNTIF('résultats bruts'!AX606,1) + COUNTIF('résultats bruts'!CY606,1)</f>
        <v>0</v>
      </c>
      <c r="AY606">
        <f>AX606/3</f>
        <v>0</v>
      </c>
      <c r="AZ606">
        <f>AX606+AV606</f>
        <v>0</v>
      </c>
      <c r="BA606">
        <f>AZ606/6</f>
        <v>0</v>
      </c>
      <c r="BB606">
        <f>AZ606+AT606</f>
        <v>0</v>
      </c>
      <c r="BC606">
        <f>BB606/12</f>
        <v>0</v>
      </c>
      <c r="BD606">
        <f>COUNTIF('résultats bruts'!U606, 1) + COUNTIF('résultats bruts'!AZ606,1) + COUNTIF('résultats bruts'!CX606,1)</f>
        <v>0</v>
      </c>
      <c r="BE606">
        <f>BD606/3</f>
        <v>0</v>
      </c>
      <c r="BF606">
        <f>COUNTIF('résultats bruts'!S606, 1) + COUNTIF('résultats bruts'!BA606,1) + COUNTIF('résultats bruts'!CV606,1)</f>
        <v>0</v>
      </c>
      <c r="BG606">
        <f>BF606/3</f>
        <v>0</v>
      </c>
      <c r="BH606">
        <f>BF606+BD606</f>
        <v>0</v>
      </c>
      <c r="BI606">
        <f>BH606/6</f>
        <v>0</v>
      </c>
      <c r="BJ606">
        <f>BH606+BB606</f>
        <v>0</v>
      </c>
      <c r="BK606">
        <f>BJ606/18</f>
        <v>0</v>
      </c>
      <c r="BL606">
        <f>COUNTIF('résultats bruts'!AB606, 1) + COUNTIF('résultats bruts'!AC606,1) + COUNTIF('résultats bruts'!BC606,1)+ COUNTIF('résultats bruts'!BD606,1)+ COUNTIF('résultats bruts'!DE606,1)+ COUNTIF('résultats bruts'!DF606,1)</f>
        <v>0</v>
      </c>
      <c r="BM606">
        <f>BL606/6</f>
        <v>0</v>
      </c>
      <c r="BN606">
        <f>BJ606+AN606+BL606</f>
        <v>0</v>
      </c>
      <c r="BO606">
        <f>BN606/42</f>
        <v>0</v>
      </c>
      <c r="BP606">
        <f>COUNTIF('résultats bruts'!DS606,1) + COUNTIF('résultats bruts'!DQ606,1)</f>
        <v>0</v>
      </c>
      <c r="BQ606">
        <f>BP606/2</f>
        <v>0</v>
      </c>
      <c r="BR606">
        <f>COUNTIF('résultats bruts'!DR606,1)+COUNTIF('résultats bruts'!DT606,1)</f>
        <v>0</v>
      </c>
      <c r="BS606">
        <f>BR606/2</f>
        <v>0</v>
      </c>
      <c r="BT606">
        <f>'résultats bruts'!AR606</f>
        <v>0</v>
      </c>
      <c r="BU606">
        <f>'résultats bruts'!DR606</f>
        <v>0</v>
      </c>
      <c r="BV606">
        <f>'résultats bruts'!AS606</f>
        <v>0</v>
      </c>
      <c r="BW606">
        <f>'résultats bruts'!DT606</f>
        <v>0</v>
      </c>
      <c r="BX606">
        <f>COUNTIF('résultats bruts'!AI606, 1) + COUNTIF('résultats bruts'!BP606,1) + COUNTIF('résultats bruts'!DG606,1)</f>
        <v>0</v>
      </c>
      <c r="BY606">
        <f>BX606/3</f>
        <v>0</v>
      </c>
      <c r="BZ606">
        <f>COUNTIF('résultats bruts'!AL606, 1) + COUNTIF('résultats bruts'!BN606,1) + COUNTIF('résultats bruts'!DI606,1)</f>
        <v>0</v>
      </c>
      <c r="CA606">
        <f>BZ606/3</f>
        <v>0</v>
      </c>
      <c r="CB606">
        <f>BX606+BZ606</f>
        <v>0</v>
      </c>
      <c r="CC606">
        <f>CB606/6</f>
        <v>0</v>
      </c>
      <c r="CD606">
        <f>COUNTIF('résultats bruts'!AK606, 1) + COUNTIF('résultats bruts'!BR606,1) + COUNTIF('résultats bruts'!DM606,1)</f>
        <v>0</v>
      </c>
      <c r="CE606">
        <f>CD606/3</f>
        <v>0</v>
      </c>
      <c r="CF606">
        <f>COUNTIF('résultats bruts'!AE606, 1) + COUNTIF('résultats bruts'!BL606,1) + COUNTIF('résultats bruts'!DN606,1)</f>
        <v>0</v>
      </c>
      <c r="CG606">
        <f>CF606/3</f>
        <v>0</v>
      </c>
      <c r="CH606">
        <f>CF606+CD606</f>
        <v>0</v>
      </c>
      <c r="CI606">
        <f>CH606/6</f>
        <v>0</v>
      </c>
      <c r="CJ606">
        <f>COUNTIF('résultats bruts'!AJ606, 1) + COUNTIF('résultats bruts'!BM606,1) + COUNTIF('résultats bruts'!DL606,1)</f>
        <v>0</v>
      </c>
      <c r="CK606">
        <f>CJ606/3</f>
        <v>0</v>
      </c>
      <c r="CL606">
        <f>COUNTIF('résultats bruts'!AH606, 1) + COUNTIF('résultats bruts'!BK606,1) + COUNTIF('résultats bruts'!DK606,1)</f>
        <v>0</v>
      </c>
      <c r="CM606">
        <f>CL606/3</f>
        <v>0</v>
      </c>
      <c r="CN606">
        <f>CL606+CJ606</f>
        <v>0</v>
      </c>
      <c r="CO606">
        <f>CN606/6</f>
        <v>0</v>
      </c>
      <c r="CP606">
        <f>COUNTIF('résultats bruts'!AF606, 1) + COUNTIF('résultats bruts'!BO606,1) + COUNTIF('résultats bruts'!DJ606,1)</f>
        <v>0</v>
      </c>
      <c r="CQ606">
        <f>CP606/3</f>
        <v>0</v>
      </c>
      <c r="CR606">
        <f>COUNTIF('résultats bruts'!AG606, 1) + COUNTIF('résultats bruts'!BQ606,1) + COUNTIF('résultats bruts'!DH606,1)</f>
        <v>0</v>
      </c>
      <c r="CS606">
        <f>CR606/3</f>
        <v>0</v>
      </c>
      <c r="CT606">
        <f>CR606+CP606</f>
        <v>0</v>
      </c>
      <c r="CU606">
        <f>CT606/6</f>
        <v>0</v>
      </c>
      <c r="CV606">
        <f>COUNTIF('résultats bruts'!AM606, 1) + COUNTIF('résultats bruts'!AN606,1) + COUNTIF('résultats bruts'!BS606,1) +COUNTIF('résultats bruts'!BT606, 1) + COUNTIF('résultats bruts'!DO606,1) + COUNTIF('résultats bruts'!DP606,1)</f>
        <v>0</v>
      </c>
      <c r="CW606">
        <f>+CV606/6</f>
        <v>0</v>
      </c>
      <c r="CX606">
        <f>CT606+CN606+CH606+CB642</f>
        <v>0</v>
      </c>
      <c r="CY606">
        <f>CX606/30</f>
        <v>0</v>
      </c>
      <c r="CZ606">
        <f>COUNTIF('résultats bruts'!AO606,1)</f>
        <v>0</v>
      </c>
      <c r="DA606">
        <f>COUNTIF('résultats bruts'!AP606,1)</f>
        <v>0</v>
      </c>
      <c r="DB606">
        <f>CZ606+DA606</f>
        <v>0</v>
      </c>
      <c r="DC606">
        <f>DB606/2</f>
        <v>0</v>
      </c>
      <c r="DD606">
        <f>COUNTIF('résultats bruts'!BU606,1)</f>
        <v>0</v>
      </c>
      <c r="DE606">
        <f>COUNTIF('résultats bruts'!BV606,1)</f>
        <v>0</v>
      </c>
      <c r="DF606">
        <f>DD606+DE606</f>
        <v>0</v>
      </c>
      <c r="DG606">
        <f>DD606+DE606</f>
        <v>0</v>
      </c>
      <c r="DH606">
        <f>DG606/2</f>
        <v>0</v>
      </c>
      <c r="DJ606">
        <f>COUNTIF(CD606, 1)</f>
        <v>0</v>
      </c>
      <c r="DK606">
        <f>DB606+DG606+DJ606</f>
        <v>0</v>
      </c>
      <c r="DL606">
        <f>DK606/5</f>
        <v>0</v>
      </c>
      <c r="DM606">
        <f>COUNTIF('résultats bruts'!BG606,1)+COUNTIF('résultats bruts'!BJ606,1)</f>
        <v>0</v>
      </c>
      <c r="DN606">
        <f>DM606/2</f>
        <v>0</v>
      </c>
      <c r="DO606">
        <f>COUNTIF('résultats bruts'!CD606,1)+COUNTIF('résultats bruts'!CF606,1) + COUNTIF('résultats bruts'!CO606,1)+COUNTIF('résultats bruts'!CR606,1)</f>
        <v>0</v>
      </c>
      <c r="DP606">
        <f>DO606/4</f>
        <v>0</v>
      </c>
      <c r="DQ606">
        <f>DM606+DO606</f>
        <v>0</v>
      </c>
      <c r="DR606">
        <f>DQ606/6</f>
        <v>0</v>
      </c>
      <c r="DS606">
        <f>COUNTIF('résultats bruts'!BF606,1)+COUNTIF('résultats bruts'!BI606,1)</f>
        <v>0</v>
      </c>
      <c r="DT606">
        <f>DS606/2</f>
        <v>0</v>
      </c>
      <c r="DU606">
        <f>COUNTIF('résultats bruts'!CE606,1)+COUNTIF('résultats bruts'!CH606,1) + COUNTIF('résultats bruts'!CP606,1)</f>
        <v>0</v>
      </c>
      <c r="DV606">
        <f>DU606/4</f>
        <v>0</v>
      </c>
      <c r="DW606">
        <f>DS606+DU606</f>
        <v>0</v>
      </c>
      <c r="DX606">
        <f>DW606/6</f>
        <v>0</v>
      </c>
      <c r="DY606">
        <f>COUNTIF('résultats bruts'!BE606,1)+COUNTIF('résultats bruts'!BH606,1)</f>
        <v>0</v>
      </c>
      <c r="DZ606">
        <f>DY606/2</f>
        <v>0</v>
      </c>
      <c r="EA606">
        <f>COUNTIF('résultats bruts'!CC606,1)+COUNTIF('résultats bruts'!CG606,1) + COUNTIF('résultats bruts'!CN606,1)</f>
        <v>0</v>
      </c>
      <c r="EB606">
        <f>EA606/3</f>
        <v>0</v>
      </c>
      <c r="EC606">
        <f>EA606+DY606</f>
        <v>0</v>
      </c>
      <c r="ED606">
        <f>EC606/5</f>
        <v>0</v>
      </c>
      <c r="EE606">
        <f>EC606+DW606+DQ606</f>
        <v>0</v>
      </c>
      <c r="EF606">
        <f>EE606/17</f>
        <v>0</v>
      </c>
    </row>
    <row r="607">
      <c r="A607">
        <f>'résultats bruts'!A607</f>
        <v>0</v>
      </c>
      <c r="B607">
        <f>'résultats bruts'!B607</f>
        <v>0</v>
      </c>
      <c r="C607">
        <f>'résultats bruts'!C607</f>
        <v>0</v>
      </c>
      <c r="D607">
        <f>'résultats bruts'!D607</f>
        <v>0</v>
      </c>
      <c r="E607">
        <f>'résultats bruts'!E607</f>
        <v>0</v>
      </c>
      <c r="F607">
        <f>'résultats bruts'!F607</f>
        <v>605</v>
      </c>
      <c r="G607">
        <f>COUNTIF('résultats bruts'!K607,1) +COUNTIF('résultats bruts'!CJ607:CK607,1)+COUNTIF('résultats bruts'!CJ607:CK607,"0A")</f>
        <v>0</v>
      </c>
      <c r="H607">
        <f>G607/3</f>
        <v>0</v>
      </c>
      <c r="I607">
        <f>COUNTIF('résultats bruts'!O607,1) + COUNTIF('résultats bruts'!AD607,1) + COUNTIF('résultats bruts'!CA607,1) + COUNTIF('résultats bruts'!DU607, 1) + COUNTIF('résultats bruts'!DU607,"0B")</f>
        <v>0</v>
      </c>
      <c r="J607">
        <f>I607/4</f>
        <v>0</v>
      </c>
      <c r="K607">
        <f>COUNTIF('résultats bruts'!CJ607:CK607,1)</f>
        <v>0</v>
      </c>
      <c r="L607">
        <f>K607/2</f>
        <v>0</v>
      </c>
      <c r="M607">
        <f>COUNTIF('résultats bruts'!CM607,1)</f>
        <v>0</v>
      </c>
      <c r="N607">
        <f>COUNTIF('résultats bruts'!DU607,1)</f>
        <v>0</v>
      </c>
      <c r="O607">
        <f>M607+N607</f>
        <v>0</v>
      </c>
      <c r="P607">
        <f>O607/2</f>
        <v>0</v>
      </c>
      <c r="Q607">
        <f>COUNTIF('résultats bruts'!CB607, "1A")+COUNTIF('résultats bruts'!CB607, "1B")</f>
        <v>0</v>
      </c>
      <c r="R607">
        <f>O607+K607+I607+G607</f>
        <v>0</v>
      </c>
      <c r="S607">
        <f>R607/11</f>
        <v>0</v>
      </c>
      <c r="T607">
        <f>COUNTIF('résultats bruts'!Q607, 1) + COUNTIF('résultats bruts'!AU607,1) + COUNTIF('résultats bruts'!CW607,1)</f>
        <v>0</v>
      </c>
      <c r="U607">
        <f>T607/3</f>
        <v>0</v>
      </c>
      <c r="V607">
        <f>COUNTIF('résultats bruts'!P607,1) + COUNTIF('résultats bruts'!AS607,1) + COUNTIF('résultats bruts'!DD607,1)</f>
        <v>0</v>
      </c>
      <c r="W607">
        <f>V607/3</f>
        <v>0</v>
      </c>
      <c r="X607">
        <f>T607+V607</f>
        <v>0</v>
      </c>
      <c r="Y607">
        <f>X607/6</f>
        <v>0</v>
      </c>
      <c r="Z607">
        <f>COUNTIF('résultats bruts'!V607, 1) + COUNTIF('résultats bruts'!AT607,1) + COUNTIF('résultats bruts'!CT607,1)</f>
        <v>0</v>
      </c>
      <c r="AA607">
        <f>Z607/3</f>
        <v>0</v>
      </c>
      <c r="AB607">
        <f>COUNTIF('résultats bruts'!W607, 1) + COUNTIF('résultats bruts'!AV607,1) + COUNTIF('résultats bruts'!CZ607,1)</f>
        <v>0</v>
      </c>
      <c r="AC607">
        <f>AB607/3</f>
        <v>0</v>
      </c>
      <c r="AD607">
        <f>AB607+Z607</f>
        <v>0</v>
      </c>
      <c r="AE607">
        <f>AD607/6</f>
        <v>0</v>
      </c>
      <c r="AF607">
        <f>AD607+X607</f>
        <v>0</v>
      </c>
      <c r="AG607">
        <f>AF607/12</f>
        <v>0</v>
      </c>
      <c r="AH607">
        <f>COUNTIF('résultats bruts'!R607, 1) + COUNTIF('résultats bruts'!AW607,1) + COUNTIF('résultats bruts'!CU607,1)</f>
        <v>0</v>
      </c>
      <c r="AI607">
        <f>AH607/3</f>
        <v>0</v>
      </c>
      <c r="AJ607">
        <f>COUNTIF('résultats bruts'!Z607, 1) + COUNTIF('résultats bruts'!AQ607,1) + COUNTIF('résultats bruts'!CS607,1)</f>
        <v>0</v>
      </c>
      <c r="AK607">
        <f>AJ607/3</f>
        <v>0</v>
      </c>
      <c r="AL607">
        <f>AH607+AJ607</f>
        <v>0</v>
      </c>
      <c r="AM607">
        <f>AL607/6</f>
        <v>0</v>
      </c>
      <c r="AN607">
        <f>AL607+AF607</f>
        <v>0</v>
      </c>
      <c r="AO607">
        <f>AN607/18</f>
        <v>0</v>
      </c>
      <c r="AP607">
        <f>COUNTIF('résultats bruts'!Y607, 1) + COUNTIF('résultats bruts'!AY607,1) + COUNTIF('résultats bruts'!DC607,1)</f>
        <v>0</v>
      </c>
      <c r="AQ607">
        <f>AP607/3</f>
        <v>0</v>
      </c>
      <c r="AR607">
        <f>COUNTIF('résultats bruts'!T607, 1) + COUNTIF('résultats bruts'!AR607,1) + COUNTIF('résultats bruts'!DB607,1)</f>
        <v>0</v>
      </c>
      <c r="AS607">
        <f>AR607/3</f>
        <v>0</v>
      </c>
      <c r="AT607">
        <f>AR607+AP607</f>
        <v>0</v>
      </c>
      <c r="AU607">
        <f>AT607/6</f>
        <v>0</v>
      </c>
      <c r="AV607">
        <f>COUNTIF('résultats bruts'!X607, 1) + COUNTIF('résultats bruts'!BB607,1) + COUNTIF('résultats bruts'!DA607,1)</f>
        <v>0</v>
      </c>
      <c r="AW607">
        <f>AV607/3</f>
        <v>0</v>
      </c>
      <c r="AX607">
        <f>COUNTIF('résultats bruts'!AA607, 1) + COUNTIF('résultats bruts'!AX607,1) + COUNTIF('résultats bruts'!CY607,1)</f>
        <v>0</v>
      </c>
      <c r="AY607">
        <f>AX607/3</f>
        <v>0</v>
      </c>
      <c r="AZ607">
        <f>AX607+AV607</f>
        <v>0</v>
      </c>
      <c r="BA607">
        <f>AZ607/6</f>
        <v>0</v>
      </c>
      <c r="BB607">
        <f>AZ607+AT607</f>
        <v>0</v>
      </c>
      <c r="BC607">
        <f>BB607/12</f>
        <v>0</v>
      </c>
      <c r="BD607">
        <f>COUNTIF('résultats bruts'!U607, 1) + COUNTIF('résultats bruts'!AZ607,1) + COUNTIF('résultats bruts'!CX607,1)</f>
        <v>0</v>
      </c>
      <c r="BE607">
        <f>BD607/3</f>
        <v>0</v>
      </c>
      <c r="BF607">
        <f>COUNTIF('résultats bruts'!S607, 1) + COUNTIF('résultats bruts'!BA607,1) + COUNTIF('résultats bruts'!CV607,1)</f>
        <v>0</v>
      </c>
      <c r="BG607">
        <f>BF607/3</f>
        <v>0</v>
      </c>
      <c r="BH607">
        <f>BF607+BD607</f>
        <v>0</v>
      </c>
      <c r="BI607">
        <f>BH607/6</f>
        <v>0</v>
      </c>
      <c r="BJ607">
        <f>BH607+BB607</f>
        <v>0</v>
      </c>
      <c r="BK607">
        <f>BJ607/18</f>
        <v>0</v>
      </c>
      <c r="BL607">
        <f>COUNTIF('résultats bruts'!AB607, 1) + COUNTIF('résultats bruts'!AC607,1) + COUNTIF('résultats bruts'!BC607,1)+ COUNTIF('résultats bruts'!BD607,1)+ COUNTIF('résultats bruts'!DE607,1)+ COUNTIF('résultats bruts'!DF607,1)</f>
        <v>0</v>
      </c>
      <c r="BM607">
        <f>BL607/6</f>
        <v>0</v>
      </c>
      <c r="BN607">
        <f>BJ607+AN607+BL607</f>
        <v>0</v>
      </c>
      <c r="BO607">
        <f>BN607/42</f>
        <v>0</v>
      </c>
      <c r="BP607">
        <f>COUNTIF('résultats bruts'!DS607,1) + COUNTIF('résultats bruts'!DQ607,1)</f>
        <v>0</v>
      </c>
      <c r="BQ607">
        <f>BP607/2</f>
        <v>0</v>
      </c>
      <c r="BR607">
        <f>COUNTIF('résultats bruts'!DR607,1)+COUNTIF('résultats bruts'!DT607,1)</f>
        <v>0</v>
      </c>
      <c r="BS607">
        <f>BR607/2</f>
        <v>0</v>
      </c>
      <c r="BT607">
        <f>'résultats bruts'!AR607</f>
        <v>0</v>
      </c>
      <c r="BU607">
        <f>'résultats bruts'!DR607</f>
        <v>0</v>
      </c>
      <c r="BV607">
        <f>'résultats bruts'!AS607</f>
        <v>0</v>
      </c>
      <c r="BW607">
        <f>'résultats bruts'!DT607</f>
        <v>0</v>
      </c>
      <c r="BX607">
        <f>COUNTIF('résultats bruts'!AI607, 1) + COUNTIF('résultats bruts'!BP607,1) + COUNTIF('résultats bruts'!DG607,1)</f>
        <v>0</v>
      </c>
      <c r="BY607">
        <f>BX607/3</f>
        <v>0</v>
      </c>
      <c r="BZ607">
        <f>COUNTIF('résultats bruts'!AL607, 1) + COUNTIF('résultats bruts'!BN607,1) + COUNTIF('résultats bruts'!DI607,1)</f>
        <v>0</v>
      </c>
      <c r="CA607">
        <f>BZ607/3</f>
        <v>0</v>
      </c>
      <c r="CB607">
        <f>BX607+BZ607</f>
        <v>0</v>
      </c>
      <c r="CC607">
        <f>CB607/6</f>
        <v>0</v>
      </c>
      <c r="CD607">
        <f>COUNTIF('résultats bruts'!AK607, 1) + COUNTIF('résultats bruts'!BR607,1) + COUNTIF('résultats bruts'!DM607,1)</f>
        <v>0</v>
      </c>
      <c r="CE607">
        <f>CD607/3</f>
        <v>0</v>
      </c>
      <c r="CF607">
        <f>COUNTIF('résultats bruts'!AE607, 1) + COUNTIF('résultats bruts'!BL607,1) + COUNTIF('résultats bruts'!DN607,1)</f>
        <v>0</v>
      </c>
      <c r="CG607">
        <f>CF607/3</f>
        <v>0</v>
      </c>
      <c r="CH607">
        <f>CF607+CD607</f>
        <v>0</v>
      </c>
      <c r="CI607">
        <f>CH607/6</f>
        <v>0</v>
      </c>
      <c r="CJ607">
        <f>COUNTIF('résultats bruts'!AJ607, 1) + COUNTIF('résultats bruts'!BM607,1) + COUNTIF('résultats bruts'!DL607,1)</f>
        <v>0</v>
      </c>
      <c r="CK607">
        <f>CJ607/3</f>
        <v>0</v>
      </c>
      <c r="CL607">
        <f>COUNTIF('résultats bruts'!AH607, 1) + COUNTIF('résultats bruts'!BK607,1) + COUNTIF('résultats bruts'!DK607,1)</f>
        <v>0</v>
      </c>
      <c r="CM607">
        <f>CL607/3</f>
        <v>0</v>
      </c>
      <c r="CN607">
        <f>CL607+CJ607</f>
        <v>0</v>
      </c>
      <c r="CO607">
        <f>CN607/6</f>
        <v>0</v>
      </c>
      <c r="CP607">
        <f>COUNTIF('résultats bruts'!AF607, 1) + COUNTIF('résultats bruts'!BO607,1) + COUNTIF('résultats bruts'!DJ607,1)</f>
        <v>0</v>
      </c>
      <c r="CQ607">
        <f>CP607/3</f>
        <v>0</v>
      </c>
      <c r="CR607">
        <f>COUNTIF('résultats bruts'!AG607, 1) + COUNTIF('résultats bruts'!BQ607,1) + COUNTIF('résultats bruts'!DH607,1)</f>
        <v>0</v>
      </c>
      <c r="CS607">
        <f>CR607/3</f>
        <v>0</v>
      </c>
      <c r="CT607">
        <f>CR607+CP607</f>
        <v>0</v>
      </c>
      <c r="CU607">
        <f>CT607/6</f>
        <v>0</v>
      </c>
      <c r="CV607">
        <f>COUNTIF('résultats bruts'!AM607, 1) + COUNTIF('résultats bruts'!AN607,1) + COUNTIF('résultats bruts'!BS607,1) +COUNTIF('résultats bruts'!BT607, 1) + COUNTIF('résultats bruts'!DO607,1) + COUNTIF('résultats bruts'!DP607,1)</f>
        <v>0</v>
      </c>
      <c r="CW607">
        <f>+CV607/6</f>
        <v>0</v>
      </c>
      <c r="CX607">
        <f>CT607+CN607+CH607+CB643</f>
        <v>0</v>
      </c>
      <c r="CY607">
        <f>CX607/30</f>
        <v>0</v>
      </c>
      <c r="CZ607">
        <f>COUNTIF('résultats bruts'!AO607,1)</f>
        <v>0</v>
      </c>
      <c r="DA607">
        <f>COUNTIF('résultats bruts'!AP607,1)</f>
        <v>0</v>
      </c>
      <c r="DB607">
        <f>CZ607+DA607</f>
        <v>0</v>
      </c>
      <c r="DC607">
        <f>DB607/2</f>
        <v>0</v>
      </c>
      <c r="DD607">
        <f>COUNTIF('résultats bruts'!BU607,1)</f>
        <v>0</v>
      </c>
      <c r="DE607">
        <f>COUNTIF('résultats bruts'!BV607,1)</f>
        <v>0</v>
      </c>
      <c r="DF607">
        <f>DD607+DE607</f>
        <v>0</v>
      </c>
      <c r="DG607">
        <f>DD607+DE607</f>
        <v>0</v>
      </c>
      <c r="DH607">
        <f>DG607/2</f>
        <v>0</v>
      </c>
      <c r="DJ607">
        <f>COUNTIF(CD607, 1)</f>
        <v>0</v>
      </c>
      <c r="DK607">
        <f>DB607+DG607+DJ607</f>
        <v>0</v>
      </c>
      <c r="DL607">
        <f>DK607/5</f>
        <v>0</v>
      </c>
      <c r="DM607">
        <f>COUNTIF('résultats bruts'!BG607,1)+COUNTIF('résultats bruts'!BJ607,1)</f>
        <v>0</v>
      </c>
      <c r="DN607">
        <f>DM607/2</f>
        <v>0</v>
      </c>
      <c r="DO607">
        <f>COUNTIF('résultats bruts'!CD607,1)+COUNTIF('résultats bruts'!CF607,1) + COUNTIF('résultats bruts'!CO607,1)+COUNTIF('résultats bruts'!CR607,1)</f>
        <v>0</v>
      </c>
      <c r="DP607">
        <f>DO607/4</f>
        <v>0</v>
      </c>
      <c r="DQ607">
        <f>DM607+DO607</f>
        <v>0</v>
      </c>
      <c r="DR607">
        <f>DQ607/6</f>
        <v>0</v>
      </c>
      <c r="DS607">
        <f>COUNTIF('résultats bruts'!BF607,1)+COUNTIF('résultats bruts'!BI607,1)</f>
        <v>0</v>
      </c>
      <c r="DT607">
        <f>DS607/2</f>
        <v>0</v>
      </c>
      <c r="DU607">
        <f>COUNTIF('résultats bruts'!CE607,1)+COUNTIF('résultats bruts'!CH607,1) + COUNTIF('résultats bruts'!CP607,1)</f>
        <v>0</v>
      </c>
      <c r="DV607">
        <f>DU607/4</f>
        <v>0</v>
      </c>
      <c r="DW607">
        <f>DS607+DU607</f>
        <v>0</v>
      </c>
      <c r="DX607">
        <f>DW607/6</f>
        <v>0</v>
      </c>
      <c r="DY607">
        <f>COUNTIF('résultats bruts'!BE607,1)+COUNTIF('résultats bruts'!BH607,1)</f>
        <v>0</v>
      </c>
      <c r="DZ607">
        <f>DY607/2</f>
        <v>0</v>
      </c>
      <c r="EA607">
        <f>COUNTIF('résultats bruts'!CC607,1)+COUNTIF('résultats bruts'!CG607,1) + COUNTIF('résultats bruts'!CN607,1)</f>
        <v>0</v>
      </c>
      <c r="EB607">
        <f>EA607/3</f>
        <v>0</v>
      </c>
      <c r="EC607">
        <f>EA607+DY607</f>
        <v>0</v>
      </c>
      <c r="ED607">
        <f>EC607/5</f>
        <v>0</v>
      </c>
      <c r="EE607">
        <f>EC607+DW607+DQ607</f>
        <v>0</v>
      </c>
      <c r="EF607">
        <f>EE607/17</f>
        <v>0</v>
      </c>
    </row>
    <row r="608">
      <c r="A608">
        <f>'résultats bruts'!A608</f>
        <v>0</v>
      </c>
      <c r="B608">
        <f>'résultats bruts'!B608</f>
        <v>0</v>
      </c>
      <c r="C608">
        <f>'résultats bruts'!C608</f>
        <v>0</v>
      </c>
      <c r="D608">
        <f>'résultats bruts'!D608</f>
        <v>0</v>
      </c>
      <c r="E608">
        <f>'résultats bruts'!E608</f>
        <v>0</v>
      </c>
      <c r="F608">
        <f>'résultats bruts'!F608</f>
        <v>606</v>
      </c>
      <c r="G608">
        <f>COUNTIF('résultats bruts'!K608,1) +COUNTIF('résultats bruts'!CJ608:CK608,1)+COUNTIF('résultats bruts'!CJ608:CK608,"0A")</f>
        <v>0</v>
      </c>
      <c r="H608">
        <f>G608/3</f>
        <v>0</v>
      </c>
      <c r="I608">
        <f>COUNTIF('résultats bruts'!O608,1) + COUNTIF('résultats bruts'!AD608,1) + COUNTIF('résultats bruts'!CA608,1) + COUNTIF('résultats bruts'!DU608, 1) + COUNTIF('résultats bruts'!DU608,"0B")</f>
        <v>0</v>
      </c>
      <c r="J608">
        <f>I608/4</f>
        <v>0</v>
      </c>
      <c r="K608">
        <f>COUNTIF('résultats bruts'!CJ608:CK608,1)</f>
        <v>0</v>
      </c>
      <c r="L608">
        <f>K608/2</f>
        <v>0</v>
      </c>
      <c r="M608">
        <f>COUNTIF('résultats bruts'!CM608,1)</f>
        <v>0</v>
      </c>
      <c r="N608">
        <f>COUNTIF('résultats bruts'!DU608,1)</f>
        <v>0</v>
      </c>
      <c r="O608">
        <f>M608+N608</f>
        <v>0</v>
      </c>
      <c r="P608">
        <f>O608/2</f>
        <v>0</v>
      </c>
      <c r="Q608">
        <f>COUNTIF('résultats bruts'!CB608, "1A")+COUNTIF('résultats bruts'!CB608, "1B")</f>
        <v>0</v>
      </c>
      <c r="R608">
        <f>O608+K608+I608+G608</f>
        <v>0</v>
      </c>
      <c r="S608">
        <f>R608/11</f>
        <v>0</v>
      </c>
      <c r="T608">
        <f>COUNTIF('résultats bruts'!Q608, 1) + COUNTIF('résultats bruts'!AU608,1) + COUNTIF('résultats bruts'!CW608,1)</f>
        <v>0</v>
      </c>
      <c r="U608">
        <f>T608/3</f>
        <v>0</v>
      </c>
      <c r="V608">
        <f>COUNTIF('résultats bruts'!P608,1) + COUNTIF('résultats bruts'!AS608,1) + COUNTIF('résultats bruts'!DD608,1)</f>
        <v>0</v>
      </c>
      <c r="W608">
        <f>V608/3</f>
        <v>0</v>
      </c>
      <c r="X608">
        <f>T608+V608</f>
        <v>0</v>
      </c>
      <c r="Y608">
        <f>X608/6</f>
        <v>0</v>
      </c>
      <c r="Z608">
        <f>COUNTIF('résultats bruts'!V608, 1) + COUNTIF('résultats bruts'!AT608,1) + COUNTIF('résultats bruts'!CT608,1)</f>
        <v>0</v>
      </c>
      <c r="AA608">
        <f>Z608/3</f>
        <v>0</v>
      </c>
      <c r="AB608">
        <f>COUNTIF('résultats bruts'!W608, 1) + COUNTIF('résultats bruts'!AV608,1) + COUNTIF('résultats bruts'!CZ608,1)</f>
        <v>0</v>
      </c>
      <c r="AC608">
        <f>AB608/3</f>
        <v>0</v>
      </c>
      <c r="AD608">
        <f>AB608+Z608</f>
        <v>0</v>
      </c>
      <c r="AE608">
        <f>AD608/6</f>
        <v>0</v>
      </c>
      <c r="AF608">
        <f>AD608+X608</f>
        <v>0</v>
      </c>
      <c r="AG608">
        <f>AF608/12</f>
        <v>0</v>
      </c>
      <c r="AH608">
        <f>COUNTIF('résultats bruts'!R608, 1) + COUNTIF('résultats bruts'!AW608,1) + COUNTIF('résultats bruts'!CU608,1)</f>
        <v>0</v>
      </c>
      <c r="AI608">
        <f>AH608/3</f>
        <v>0</v>
      </c>
      <c r="AJ608">
        <f>COUNTIF('résultats bruts'!Z608, 1) + COUNTIF('résultats bruts'!AQ608,1) + COUNTIF('résultats bruts'!CS608,1)</f>
        <v>0</v>
      </c>
      <c r="AK608">
        <f>AJ608/3</f>
        <v>0</v>
      </c>
      <c r="AL608">
        <f>AH608+AJ608</f>
        <v>0</v>
      </c>
      <c r="AM608">
        <f>AL608/6</f>
        <v>0</v>
      </c>
      <c r="AN608">
        <f>AL608+AF608</f>
        <v>0</v>
      </c>
      <c r="AO608">
        <f>AN608/18</f>
        <v>0</v>
      </c>
      <c r="AP608">
        <f>COUNTIF('résultats bruts'!Y608, 1) + COUNTIF('résultats bruts'!AY608,1) + COUNTIF('résultats bruts'!DC608,1)</f>
        <v>0</v>
      </c>
      <c r="AQ608">
        <f>AP608/3</f>
        <v>0</v>
      </c>
      <c r="AR608">
        <f>COUNTIF('résultats bruts'!T608, 1) + COUNTIF('résultats bruts'!AR608,1) + COUNTIF('résultats bruts'!DB608,1)</f>
        <v>0</v>
      </c>
      <c r="AS608">
        <f>AR608/3</f>
        <v>0</v>
      </c>
      <c r="AT608">
        <f>AR608+AP608</f>
        <v>0</v>
      </c>
      <c r="AU608">
        <f>AT608/6</f>
        <v>0</v>
      </c>
      <c r="AV608">
        <f>COUNTIF('résultats bruts'!X608, 1) + COUNTIF('résultats bruts'!BB608,1) + COUNTIF('résultats bruts'!DA608,1)</f>
        <v>0</v>
      </c>
      <c r="AW608">
        <f>AV608/3</f>
        <v>0</v>
      </c>
      <c r="AX608">
        <f>COUNTIF('résultats bruts'!AA608, 1) + COUNTIF('résultats bruts'!AX608,1) + COUNTIF('résultats bruts'!CY608,1)</f>
        <v>0</v>
      </c>
      <c r="AY608">
        <f>AX608/3</f>
        <v>0</v>
      </c>
      <c r="AZ608">
        <f>AX608+AV608</f>
        <v>0</v>
      </c>
      <c r="BA608">
        <f>AZ608/6</f>
        <v>0</v>
      </c>
      <c r="BB608">
        <f>AZ608+AT608</f>
        <v>0</v>
      </c>
      <c r="BC608">
        <f>BB608/12</f>
        <v>0</v>
      </c>
      <c r="BD608">
        <f>COUNTIF('résultats bruts'!U608, 1) + COUNTIF('résultats bruts'!AZ608,1) + COUNTIF('résultats bruts'!CX608,1)</f>
        <v>0</v>
      </c>
      <c r="BE608">
        <f>BD608/3</f>
        <v>0</v>
      </c>
      <c r="BF608">
        <f>COUNTIF('résultats bruts'!S608, 1) + COUNTIF('résultats bruts'!BA608,1) + COUNTIF('résultats bruts'!CV608,1)</f>
        <v>0</v>
      </c>
      <c r="BG608">
        <f>BF608/3</f>
        <v>0</v>
      </c>
      <c r="BH608">
        <f>BF608+BD608</f>
        <v>0</v>
      </c>
      <c r="BI608">
        <f>BH608/6</f>
        <v>0</v>
      </c>
      <c r="BJ608">
        <f>BH608+BB608</f>
        <v>0</v>
      </c>
      <c r="BK608">
        <f>BJ608/18</f>
        <v>0</v>
      </c>
      <c r="BL608">
        <f>COUNTIF('résultats bruts'!AB608, 1) + COUNTIF('résultats bruts'!AC608,1) + COUNTIF('résultats bruts'!BC608,1)+ COUNTIF('résultats bruts'!BD608,1)+ COUNTIF('résultats bruts'!DE608,1)+ COUNTIF('résultats bruts'!DF608,1)</f>
        <v>0</v>
      </c>
      <c r="BM608">
        <f>BL608/6</f>
        <v>0</v>
      </c>
      <c r="BN608">
        <f>BJ608+AN608+BL608</f>
        <v>0</v>
      </c>
      <c r="BO608">
        <f>BN608/42</f>
        <v>0</v>
      </c>
      <c r="BP608">
        <f>COUNTIF('résultats bruts'!DS608,1) + COUNTIF('résultats bruts'!DQ608,1)</f>
        <v>0</v>
      </c>
      <c r="BQ608">
        <f>BP608/2</f>
        <v>0</v>
      </c>
      <c r="BR608">
        <f>COUNTIF('résultats bruts'!DR608,1)+COUNTIF('résultats bruts'!DT608,1)</f>
        <v>0</v>
      </c>
      <c r="BS608">
        <f>BR608/2</f>
        <v>0</v>
      </c>
      <c r="BT608">
        <f>'résultats bruts'!AR608</f>
        <v>0</v>
      </c>
      <c r="BU608">
        <f>'résultats bruts'!DR608</f>
        <v>0</v>
      </c>
      <c r="BV608">
        <f>'résultats bruts'!AS608</f>
        <v>0</v>
      </c>
      <c r="BW608">
        <f>'résultats bruts'!DT608</f>
        <v>0</v>
      </c>
      <c r="BX608">
        <f>COUNTIF('résultats bruts'!AI608, 1) + COUNTIF('résultats bruts'!BP608,1) + COUNTIF('résultats bruts'!DG608,1)</f>
        <v>0</v>
      </c>
      <c r="BY608">
        <f>BX608/3</f>
        <v>0</v>
      </c>
      <c r="BZ608">
        <f>COUNTIF('résultats bruts'!AL608, 1) + COUNTIF('résultats bruts'!BN608,1) + COUNTIF('résultats bruts'!DI608,1)</f>
        <v>0</v>
      </c>
      <c r="CA608">
        <f>BZ608/3</f>
        <v>0</v>
      </c>
      <c r="CB608">
        <f>BX608+BZ608</f>
        <v>0</v>
      </c>
      <c r="CC608">
        <f>CB608/6</f>
        <v>0</v>
      </c>
      <c r="CD608">
        <f>COUNTIF('résultats bruts'!AK608, 1) + COUNTIF('résultats bruts'!BR608,1) + COUNTIF('résultats bruts'!DM608,1)</f>
        <v>0</v>
      </c>
      <c r="CE608">
        <f>CD608/3</f>
        <v>0</v>
      </c>
      <c r="CF608">
        <f>COUNTIF('résultats bruts'!AE608, 1) + COUNTIF('résultats bruts'!BL608,1) + COUNTIF('résultats bruts'!DN608,1)</f>
        <v>0</v>
      </c>
      <c r="CG608">
        <f>CF608/3</f>
        <v>0</v>
      </c>
      <c r="CH608">
        <f>CF608+CD608</f>
        <v>0</v>
      </c>
      <c r="CI608">
        <f>CH608/6</f>
        <v>0</v>
      </c>
      <c r="CJ608">
        <f>COUNTIF('résultats bruts'!AJ608, 1) + COUNTIF('résultats bruts'!BM608,1) + COUNTIF('résultats bruts'!DL608,1)</f>
        <v>0</v>
      </c>
      <c r="CK608">
        <f>CJ608/3</f>
        <v>0</v>
      </c>
      <c r="CL608">
        <f>COUNTIF('résultats bruts'!AH608, 1) + COUNTIF('résultats bruts'!BK608,1) + COUNTIF('résultats bruts'!DK608,1)</f>
        <v>0</v>
      </c>
      <c r="CM608">
        <f>CL608/3</f>
        <v>0</v>
      </c>
      <c r="CN608">
        <f>CL608+CJ608</f>
        <v>0</v>
      </c>
      <c r="CO608">
        <f>CN608/6</f>
        <v>0</v>
      </c>
      <c r="CP608">
        <f>COUNTIF('résultats bruts'!AF608, 1) + COUNTIF('résultats bruts'!BO608,1) + COUNTIF('résultats bruts'!DJ608,1)</f>
        <v>0</v>
      </c>
      <c r="CQ608">
        <f>CP608/3</f>
        <v>0</v>
      </c>
      <c r="CR608">
        <f>COUNTIF('résultats bruts'!AG608, 1) + COUNTIF('résultats bruts'!BQ608,1) + COUNTIF('résultats bruts'!DH608,1)</f>
        <v>0</v>
      </c>
      <c r="CS608">
        <f>CR608/3</f>
        <v>0</v>
      </c>
      <c r="CT608">
        <f>CR608+CP608</f>
        <v>0</v>
      </c>
      <c r="CU608">
        <f>CT608/6</f>
        <v>0</v>
      </c>
      <c r="CV608">
        <f>COUNTIF('résultats bruts'!AM608, 1) + COUNTIF('résultats bruts'!AN608,1) + COUNTIF('résultats bruts'!BS608,1) +COUNTIF('résultats bruts'!BT608, 1) + COUNTIF('résultats bruts'!DO608,1) + COUNTIF('résultats bruts'!DP608,1)</f>
        <v>0</v>
      </c>
      <c r="CW608">
        <f>+CV608/6</f>
        <v>0</v>
      </c>
      <c r="CX608">
        <f>CT608+CN608+CH608+CB644</f>
        <v>0</v>
      </c>
      <c r="CY608">
        <f>CX608/30</f>
        <v>0</v>
      </c>
      <c r="CZ608">
        <f>COUNTIF('résultats bruts'!AO608,1)</f>
        <v>0</v>
      </c>
      <c r="DA608">
        <f>COUNTIF('résultats bruts'!AP608,1)</f>
        <v>0</v>
      </c>
      <c r="DB608">
        <f>CZ608+DA608</f>
        <v>0</v>
      </c>
      <c r="DC608">
        <f>DB608/2</f>
        <v>0</v>
      </c>
      <c r="DD608">
        <f>COUNTIF('résultats bruts'!BU608,1)</f>
        <v>0</v>
      </c>
      <c r="DE608">
        <f>COUNTIF('résultats bruts'!BV608,1)</f>
        <v>0</v>
      </c>
      <c r="DF608">
        <f>DD608+DE608</f>
        <v>0</v>
      </c>
      <c r="DG608">
        <f>DD608+DE608</f>
        <v>0</v>
      </c>
      <c r="DH608">
        <f>DG608/2</f>
        <v>0</v>
      </c>
      <c r="DJ608">
        <f>COUNTIF(CD608, 1)</f>
        <v>0</v>
      </c>
      <c r="DK608">
        <f>DB608+DG608+DJ608</f>
        <v>0</v>
      </c>
      <c r="DL608">
        <f>DK608/5</f>
        <v>0</v>
      </c>
      <c r="DM608">
        <f>COUNTIF('résultats bruts'!BG608,1)+COUNTIF('résultats bruts'!BJ608,1)</f>
        <v>0</v>
      </c>
      <c r="DN608">
        <f>DM608/2</f>
        <v>0</v>
      </c>
      <c r="DO608">
        <f>COUNTIF('résultats bruts'!CD608,1)+COUNTIF('résultats bruts'!CF608,1) + COUNTIF('résultats bruts'!CO608,1)+COUNTIF('résultats bruts'!CR608,1)</f>
        <v>0</v>
      </c>
      <c r="DP608">
        <f>DO608/4</f>
        <v>0</v>
      </c>
      <c r="DQ608">
        <f>DM608+DO608</f>
        <v>0</v>
      </c>
      <c r="DR608">
        <f>DQ608/6</f>
        <v>0</v>
      </c>
      <c r="DS608">
        <f>COUNTIF('résultats bruts'!BF608,1)+COUNTIF('résultats bruts'!BI608,1)</f>
        <v>0</v>
      </c>
      <c r="DT608">
        <f>DS608/2</f>
        <v>0</v>
      </c>
      <c r="DU608">
        <f>COUNTIF('résultats bruts'!CE608,1)+COUNTIF('résultats bruts'!CH608,1) + COUNTIF('résultats bruts'!CP608,1)</f>
        <v>0</v>
      </c>
      <c r="DV608">
        <f>DU608/4</f>
        <v>0</v>
      </c>
      <c r="DW608">
        <f>DS608+DU608</f>
        <v>0</v>
      </c>
      <c r="DX608">
        <f>DW608/6</f>
        <v>0</v>
      </c>
      <c r="DY608">
        <f>COUNTIF('résultats bruts'!BE608,1)+COUNTIF('résultats bruts'!BH608,1)</f>
        <v>0</v>
      </c>
      <c r="DZ608">
        <f>DY608/2</f>
        <v>0</v>
      </c>
      <c r="EA608">
        <f>COUNTIF('résultats bruts'!CC608,1)+COUNTIF('résultats bruts'!CG608,1) + COUNTIF('résultats bruts'!CN608,1)</f>
        <v>0</v>
      </c>
      <c r="EB608">
        <f>EA608/3</f>
        <v>0</v>
      </c>
      <c r="EC608">
        <f>EA608+DY608</f>
        <v>0</v>
      </c>
      <c r="ED608">
        <f>EC608/5</f>
        <v>0</v>
      </c>
      <c r="EE608">
        <f>EC608+DW608+DQ608</f>
        <v>0</v>
      </c>
      <c r="EF608">
        <f>EE608/17</f>
        <v>0</v>
      </c>
    </row>
    <row r="609">
      <c r="A609">
        <f>'résultats bruts'!A609</f>
        <v>0</v>
      </c>
      <c r="B609">
        <f>'résultats bruts'!B609</f>
        <v>0</v>
      </c>
      <c r="C609">
        <f>'résultats bruts'!C609</f>
        <v>0</v>
      </c>
      <c r="D609">
        <f>'résultats bruts'!D609</f>
        <v>0</v>
      </c>
      <c r="E609">
        <f>'résultats bruts'!E609</f>
        <v>0</v>
      </c>
      <c r="F609">
        <f>'résultats bruts'!F609</f>
        <v>607</v>
      </c>
      <c r="G609">
        <f>COUNTIF('résultats bruts'!K609,1) +COUNTIF('résultats bruts'!CJ609:CK609,1)+COUNTIF('résultats bruts'!CJ609:CK609,"0A")</f>
        <v>0</v>
      </c>
      <c r="H609">
        <f>G609/3</f>
        <v>0</v>
      </c>
      <c r="I609">
        <f>COUNTIF('résultats bruts'!O609,1) + COUNTIF('résultats bruts'!AD609,1) + COUNTIF('résultats bruts'!CA609,1) + COUNTIF('résultats bruts'!DU609, 1) + COUNTIF('résultats bruts'!DU609,"0B")</f>
        <v>0</v>
      </c>
      <c r="J609">
        <f>I609/4</f>
        <v>0</v>
      </c>
      <c r="K609">
        <f>COUNTIF('résultats bruts'!CJ609:CK609,1)</f>
        <v>0</v>
      </c>
      <c r="L609">
        <f>K609/2</f>
        <v>0</v>
      </c>
      <c r="M609">
        <f>COUNTIF('résultats bruts'!CM609,1)</f>
        <v>0</v>
      </c>
      <c r="N609">
        <f>COUNTIF('résultats bruts'!DU609,1)</f>
        <v>0</v>
      </c>
      <c r="O609">
        <f>M609+N609</f>
        <v>0</v>
      </c>
      <c r="P609">
        <f>O609/2</f>
        <v>0</v>
      </c>
      <c r="Q609">
        <f>COUNTIF('résultats bruts'!CB609, "1A")+COUNTIF('résultats bruts'!CB609, "1B")</f>
        <v>0</v>
      </c>
      <c r="R609">
        <f>O609+K609+I609+G609</f>
        <v>0</v>
      </c>
      <c r="S609">
        <f>R609/11</f>
        <v>0</v>
      </c>
      <c r="T609">
        <f>COUNTIF('résultats bruts'!Q609, 1) + COUNTIF('résultats bruts'!AU609,1) + COUNTIF('résultats bruts'!CW609,1)</f>
        <v>0</v>
      </c>
      <c r="U609">
        <f>T609/3</f>
        <v>0</v>
      </c>
      <c r="V609">
        <f>COUNTIF('résultats bruts'!P609,1) + COUNTIF('résultats bruts'!AS609,1) + COUNTIF('résultats bruts'!DD609,1)</f>
        <v>0</v>
      </c>
      <c r="W609">
        <f>V609/3</f>
        <v>0</v>
      </c>
      <c r="X609">
        <f>T609+V609</f>
        <v>0</v>
      </c>
      <c r="Y609">
        <f>X609/6</f>
        <v>0</v>
      </c>
      <c r="Z609">
        <f>COUNTIF('résultats bruts'!V609, 1) + COUNTIF('résultats bruts'!AT609,1) + COUNTIF('résultats bruts'!CT609,1)</f>
        <v>0</v>
      </c>
      <c r="AA609">
        <f>Z609/3</f>
        <v>0</v>
      </c>
      <c r="AB609">
        <f>COUNTIF('résultats bruts'!W609, 1) + COUNTIF('résultats bruts'!AV609,1) + COUNTIF('résultats bruts'!CZ609,1)</f>
        <v>0</v>
      </c>
      <c r="AC609">
        <f>AB609/3</f>
        <v>0</v>
      </c>
      <c r="AD609">
        <f>AB609+Z609</f>
        <v>0</v>
      </c>
      <c r="AE609">
        <f>AD609/6</f>
        <v>0</v>
      </c>
      <c r="AF609">
        <f>AD609+X609</f>
        <v>0</v>
      </c>
      <c r="AG609">
        <f>AF609/12</f>
        <v>0</v>
      </c>
      <c r="AH609">
        <f>COUNTIF('résultats bruts'!R609, 1) + COUNTIF('résultats bruts'!AW609,1) + COUNTIF('résultats bruts'!CU609,1)</f>
        <v>0</v>
      </c>
      <c r="AI609">
        <f>AH609/3</f>
        <v>0</v>
      </c>
      <c r="AJ609">
        <f>COUNTIF('résultats bruts'!Z609, 1) + COUNTIF('résultats bruts'!AQ609,1) + COUNTIF('résultats bruts'!CS609,1)</f>
        <v>0</v>
      </c>
      <c r="AK609">
        <f>AJ609/3</f>
        <v>0</v>
      </c>
      <c r="AL609">
        <f>AH609+AJ609</f>
        <v>0</v>
      </c>
      <c r="AM609">
        <f>AL609/6</f>
        <v>0</v>
      </c>
      <c r="AN609">
        <f>AL609+AF609</f>
        <v>0</v>
      </c>
      <c r="AO609">
        <f>AN609/18</f>
        <v>0</v>
      </c>
      <c r="AP609">
        <f>COUNTIF('résultats bruts'!Y609, 1) + COUNTIF('résultats bruts'!AY609,1) + COUNTIF('résultats bruts'!DC609,1)</f>
        <v>0</v>
      </c>
      <c r="AQ609">
        <f>AP609/3</f>
        <v>0</v>
      </c>
      <c r="AR609">
        <f>COUNTIF('résultats bruts'!T609, 1) + COUNTIF('résultats bruts'!AR609,1) + COUNTIF('résultats bruts'!DB609,1)</f>
        <v>0</v>
      </c>
      <c r="AS609">
        <f>AR609/3</f>
        <v>0</v>
      </c>
      <c r="AT609">
        <f>AR609+AP609</f>
        <v>0</v>
      </c>
      <c r="AU609">
        <f>AT609/6</f>
        <v>0</v>
      </c>
      <c r="AV609">
        <f>COUNTIF('résultats bruts'!X609, 1) + COUNTIF('résultats bruts'!BB609,1) + COUNTIF('résultats bruts'!DA609,1)</f>
        <v>0</v>
      </c>
      <c r="AW609">
        <f>AV609/3</f>
        <v>0</v>
      </c>
      <c r="AX609">
        <f>COUNTIF('résultats bruts'!AA609, 1) + COUNTIF('résultats bruts'!AX609,1) + COUNTIF('résultats bruts'!CY609,1)</f>
        <v>0</v>
      </c>
      <c r="AY609">
        <f>AX609/3</f>
        <v>0</v>
      </c>
      <c r="AZ609">
        <f>AX609+AV609</f>
        <v>0</v>
      </c>
      <c r="BA609">
        <f>AZ609/6</f>
        <v>0</v>
      </c>
      <c r="BB609">
        <f>AZ609+AT609</f>
        <v>0</v>
      </c>
      <c r="BC609">
        <f>BB609/12</f>
        <v>0</v>
      </c>
      <c r="BD609">
        <f>COUNTIF('résultats bruts'!U609, 1) + COUNTIF('résultats bruts'!AZ609,1) + COUNTIF('résultats bruts'!CX609,1)</f>
        <v>0</v>
      </c>
      <c r="BE609">
        <f>BD609/3</f>
        <v>0</v>
      </c>
      <c r="BF609">
        <f>COUNTIF('résultats bruts'!S609, 1) + COUNTIF('résultats bruts'!BA609,1) + COUNTIF('résultats bruts'!CV609,1)</f>
        <v>0</v>
      </c>
      <c r="BG609">
        <f>BF609/3</f>
        <v>0</v>
      </c>
      <c r="BH609">
        <f>BF609+BD609</f>
        <v>0</v>
      </c>
      <c r="BI609">
        <f>BH609/6</f>
        <v>0</v>
      </c>
      <c r="BJ609">
        <f>BH609+BB609</f>
        <v>0</v>
      </c>
      <c r="BK609">
        <f>BJ609/18</f>
        <v>0</v>
      </c>
      <c r="BL609">
        <f>COUNTIF('résultats bruts'!AB609, 1) + COUNTIF('résultats bruts'!AC609,1) + COUNTIF('résultats bruts'!BC609,1)+ COUNTIF('résultats bruts'!BD609,1)+ COUNTIF('résultats bruts'!DE609,1)+ COUNTIF('résultats bruts'!DF609,1)</f>
        <v>0</v>
      </c>
      <c r="BM609">
        <f>BL609/6</f>
        <v>0</v>
      </c>
      <c r="BN609">
        <f>BJ609+AN609+BL609</f>
        <v>0</v>
      </c>
      <c r="BO609">
        <f>BN609/42</f>
        <v>0</v>
      </c>
      <c r="BP609">
        <f>COUNTIF('résultats bruts'!DS609,1) + COUNTIF('résultats bruts'!DQ609,1)</f>
        <v>0</v>
      </c>
      <c r="BQ609">
        <f>BP609/2</f>
        <v>0</v>
      </c>
      <c r="BR609">
        <f>COUNTIF('résultats bruts'!DR609,1)+COUNTIF('résultats bruts'!DT609,1)</f>
        <v>0</v>
      </c>
      <c r="BS609">
        <f>BR609/2</f>
        <v>0</v>
      </c>
      <c r="BT609">
        <f>'résultats bruts'!AR609</f>
        <v>0</v>
      </c>
      <c r="BU609">
        <f>'résultats bruts'!DR609</f>
        <v>0</v>
      </c>
      <c r="BV609">
        <f>'résultats bruts'!AS609</f>
        <v>0</v>
      </c>
      <c r="BW609">
        <f>'résultats bruts'!DT609</f>
        <v>0</v>
      </c>
      <c r="BX609">
        <f>COUNTIF('résultats bruts'!AI609, 1) + COUNTIF('résultats bruts'!BP609,1) + COUNTIF('résultats bruts'!DG609,1)</f>
        <v>0</v>
      </c>
      <c r="BY609">
        <f>BX609/3</f>
        <v>0</v>
      </c>
      <c r="BZ609">
        <f>COUNTIF('résultats bruts'!AL609, 1) + COUNTIF('résultats bruts'!BN609,1) + COUNTIF('résultats bruts'!DI609,1)</f>
        <v>0</v>
      </c>
      <c r="CA609">
        <f>BZ609/3</f>
        <v>0</v>
      </c>
      <c r="CB609">
        <f>BX609+BZ609</f>
        <v>0</v>
      </c>
      <c r="CC609">
        <f>CB609/6</f>
        <v>0</v>
      </c>
      <c r="CD609">
        <f>COUNTIF('résultats bruts'!AK609, 1) + COUNTIF('résultats bruts'!BR609,1) + COUNTIF('résultats bruts'!DM609,1)</f>
        <v>0</v>
      </c>
      <c r="CE609">
        <f>CD609/3</f>
        <v>0</v>
      </c>
      <c r="CF609">
        <f>COUNTIF('résultats bruts'!AE609, 1) + COUNTIF('résultats bruts'!BL609,1) + COUNTIF('résultats bruts'!DN609,1)</f>
        <v>0</v>
      </c>
      <c r="CG609">
        <f>CF609/3</f>
        <v>0</v>
      </c>
      <c r="CH609">
        <f>CF609+CD609</f>
        <v>0</v>
      </c>
      <c r="CI609">
        <f>CH609/6</f>
        <v>0</v>
      </c>
      <c r="CJ609">
        <f>COUNTIF('résultats bruts'!AJ609, 1) + COUNTIF('résultats bruts'!BM609,1) + COUNTIF('résultats bruts'!DL609,1)</f>
        <v>0</v>
      </c>
      <c r="CK609">
        <f>CJ609/3</f>
        <v>0</v>
      </c>
      <c r="CL609">
        <f>COUNTIF('résultats bruts'!AH609, 1) + COUNTIF('résultats bruts'!BK609,1) + COUNTIF('résultats bruts'!DK609,1)</f>
        <v>0</v>
      </c>
      <c r="CM609">
        <f>CL609/3</f>
        <v>0</v>
      </c>
      <c r="CN609">
        <f>CL609+CJ609</f>
        <v>0</v>
      </c>
      <c r="CO609">
        <f>CN609/6</f>
        <v>0</v>
      </c>
      <c r="CP609">
        <f>COUNTIF('résultats bruts'!AF609, 1) + COUNTIF('résultats bruts'!BO609,1) + COUNTIF('résultats bruts'!DJ609,1)</f>
        <v>0</v>
      </c>
      <c r="CQ609">
        <f>CP609/3</f>
        <v>0</v>
      </c>
      <c r="CR609">
        <f>COUNTIF('résultats bruts'!AG609, 1) + COUNTIF('résultats bruts'!BQ609,1) + COUNTIF('résultats bruts'!DH609,1)</f>
        <v>0</v>
      </c>
      <c r="CS609">
        <f>CR609/3</f>
        <v>0</v>
      </c>
      <c r="CT609">
        <f>CR609+CP609</f>
        <v>0</v>
      </c>
      <c r="CU609">
        <f>CT609/6</f>
        <v>0</v>
      </c>
      <c r="CV609">
        <f>COUNTIF('résultats bruts'!AM609, 1) + COUNTIF('résultats bruts'!AN609,1) + COUNTIF('résultats bruts'!BS609,1) +COUNTIF('résultats bruts'!BT609, 1) + COUNTIF('résultats bruts'!DO609,1) + COUNTIF('résultats bruts'!DP609,1)</f>
        <v>0</v>
      </c>
      <c r="CW609">
        <f>+CV609/6</f>
        <v>0</v>
      </c>
      <c r="CX609">
        <f>CT609+CN609+CH609+CB645</f>
        <v>0</v>
      </c>
      <c r="CY609">
        <f>CX609/30</f>
        <v>0</v>
      </c>
      <c r="CZ609">
        <f>COUNTIF('résultats bruts'!AO609,1)</f>
        <v>0</v>
      </c>
      <c r="DA609">
        <f>COUNTIF('résultats bruts'!AP609,1)</f>
        <v>0</v>
      </c>
      <c r="DB609">
        <f>CZ609+DA609</f>
        <v>0</v>
      </c>
      <c r="DC609">
        <f>DB609/2</f>
        <v>0</v>
      </c>
      <c r="DD609">
        <f>COUNTIF('résultats bruts'!BU609,1)</f>
        <v>0</v>
      </c>
      <c r="DE609">
        <f>COUNTIF('résultats bruts'!BV609,1)</f>
        <v>0</v>
      </c>
      <c r="DF609">
        <f>DD609+DE609</f>
        <v>0</v>
      </c>
      <c r="DG609">
        <f>DD609+DE609</f>
        <v>0</v>
      </c>
      <c r="DH609">
        <f>DG609/2</f>
        <v>0</v>
      </c>
      <c r="DJ609">
        <f>COUNTIF(CD609, 1)</f>
        <v>0</v>
      </c>
      <c r="DK609">
        <f>DB609+DG609+DJ609</f>
        <v>0</v>
      </c>
      <c r="DL609">
        <f>DK609/5</f>
        <v>0</v>
      </c>
      <c r="DM609">
        <f>COUNTIF('résultats bruts'!BG609,1)+COUNTIF('résultats bruts'!BJ609,1)</f>
        <v>0</v>
      </c>
      <c r="DN609">
        <f>DM609/2</f>
        <v>0</v>
      </c>
      <c r="DO609">
        <f>COUNTIF('résultats bruts'!CD609,1)+COUNTIF('résultats bruts'!CF609,1) + COUNTIF('résultats bruts'!CO609,1)+COUNTIF('résultats bruts'!CR609,1)</f>
        <v>0</v>
      </c>
      <c r="DP609">
        <f>DO609/4</f>
        <v>0</v>
      </c>
      <c r="DQ609">
        <f>DM609+DO609</f>
        <v>0</v>
      </c>
      <c r="DR609">
        <f>DQ609/6</f>
        <v>0</v>
      </c>
      <c r="DS609">
        <f>COUNTIF('résultats bruts'!BF609,1)+COUNTIF('résultats bruts'!BI609,1)</f>
        <v>0</v>
      </c>
      <c r="DT609">
        <f>DS609/2</f>
        <v>0</v>
      </c>
      <c r="DU609">
        <f>COUNTIF('résultats bruts'!CE609,1)+COUNTIF('résultats bruts'!CH609,1) + COUNTIF('résultats bruts'!CP609,1)</f>
        <v>0</v>
      </c>
      <c r="DV609">
        <f>DU609/4</f>
        <v>0</v>
      </c>
      <c r="DW609">
        <f>DS609+DU609</f>
        <v>0</v>
      </c>
      <c r="DX609">
        <f>DW609/6</f>
        <v>0</v>
      </c>
      <c r="DY609">
        <f>COUNTIF('résultats bruts'!BE609,1)+COUNTIF('résultats bruts'!BH609,1)</f>
        <v>0</v>
      </c>
      <c r="DZ609">
        <f>DY609/2</f>
        <v>0</v>
      </c>
      <c r="EA609">
        <f>COUNTIF('résultats bruts'!CC609,1)+COUNTIF('résultats bruts'!CG609,1) + COUNTIF('résultats bruts'!CN609,1)</f>
        <v>0</v>
      </c>
      <c r="EB609">
        <f>EA609/3</f>
        <v>0</v>
      </c>
      <c r="EC609">
        <f>EA609+DY609</f>
        <v>0</v>
      </c>
      <c r="ED609">
        <f>EC609/5</f>
        <v>0</v>
      </c>
      <c r="EE609">
        <f>EC609+DW609+DQ609</f>
        <v>0</v>
      </c>
      <c r="EF609">
        <f>EE609/17</f>
        <v>0</v>
      </c>
    </row>
    <row r="610">
      <c r="A610">
        <f>'résultats bruts'!A610</f>
        <v>0</v>
      </c>
      <c r="B610">
        <f>'résultats bruts'!B610</f>
        <v>0</v>
      </c>
      <c r="C610">
        <f>'résultats bruts'!C610</f>
        <v>0</v>
      </c>
      <c r="D610">
        <f>'résultats bruts'!D610</f>
        <v>0</v>
      </c>
      <c r="E610">
        <f>'résultats bruts'!E610</f>
        <v>0</v>
      </c>
      <c r="F610">
        <f>'résultats bruts'!F610</f>
        <v>608</v>
      </c>
      <c r="G610">
        <f>COUNTIF('résultats bruts'!K610,1) +COUNTIF('résultats bruts'!CJ610:CK610,1)+COUNTIF('résultats bruts'!CJ610:CK610,"0A")</f>
        <v>0</v>
      </c>
      <c r="H610">
        <f>G610/3</f>
        <v>0</v>
      </c>
      <c r="I610">
        <f>COUNTIF('résultats bruts'!O610,1) + COUNTIF('résultats bruts'!AD610,1) + COUNTIF('résultats bruts'!CA610,1) + COUNTIF('résultats bruts'!DU610, 1) + COUNTIF('résultats bruts'!DU610,"0B")</f>
        <v>0</v>
      </c>
      <c r="J610">
        <f>I610/4</f>
        <v>0</v>
      </c>
      <c r="K610">
        <f>COUNTIF('résultats bruts'!CJ610:CK610,1)</f>
        <v>0</v>
      </c>
      <c r="L610">
        <f>K610/2</f>
        <v>0</v>
      </c>
      <c r="M610">
        <f>COUNTIF('résultats bruts'!CM610,1)</f>
        <v>0</v>
      </c>
      <c r="N610">
        <f>COUNTIF('résultats bruts'!DU610,1)</f>
        <v>0</v>
      </c>
      <c r="O610">
        <f>M610+N610</f>
        <v>0</v>
      </c>
      <c r="P610">
        <f>O610/2</f>
        <v>0</v>
      </c>
      <c r="Q610">
        <f>COUNTIF('résultats bruts'!CB610, "1A")+COUNTIF('résultats bruts'!CB610, "1B")</f>
        <v>0</v>
      </c>
      <c r="R610">
        <f>O610+K610+I610+G610</f>
        <v>0</v>
      </c>
      <c r="S610">
        <f>R610/11</f>
        <v>0</v>
      </c>
      <c r="T610">
        <f>COUNTIF('résultats bruts'!Q610, 1) + COUNTIF('résultats bruts'!AU610,1) + COUNTIF('résultats bruts'!CW610,1)</f>
        <v>0</v>
      </c>
      <c r="U610">
        <f>T610/3</f>
        <v>0</v>
      </c>
      <c r="V610">
        <f>COUNTIF('résultats bruts'!P610,1) + COUNTIF('résultats bruts'!AS610,1) + COUNTIF('résultats bruts'!DD610,1)</f>
        <v>0</v>
      </c>
      <c r="W610">
        <f>V610/3</f>
        <v>0</v>
      </c>
      <c r="X610">
        <f>T610+V610</f>
        <v>0</v>
      </c>
      <c r="Y610">
        <f>X610/6</f>
        <v>0</v>
      </c>
      <c r="Z610">
        <f>COUNTIF('résultats bruts'!V610, 1) + COUNTIF('résultats bruts'!AT610,1) + COUNTIF('résultats bruts'!CT610,1)</f>
        <v>0</v>
      </c>
      <c r="AA610">
        <f>Z610/3</f>
        <v>0</v>
      </c>
      <c r="AB610">
        <f>COUNTIF('résultats bruts'!W610, 1) + COUNTIF('résultats bruts'!AV610,1) + COUNTIF('résultats bruts'!CZ610,1)</f>
        <v>0</v>
      </c>
      <c r="AC610">
        <f>AB610/3</f>
        <v>0</v>
      </c>
      <c r="AD610">
        <f>AB610+Z610</f>
        <v>0</v>
      </c>
      <c r="AE610">
        <f>AD610/6</f>
        <v>0</v>
      </c>
      <c r="AF610">
        <f>AD610+X610</f>
        <v>0</v>
      </c>
      <c r="AG610">
        <f>AF610/12</f>
        <v>0</v>
      </c>
      <c r="AH610">
        <f>COUNTIF('résultats bruts'!R610, 1) + COUNTIF('résultats bruts'!AW610,1) + COUNTIF('résultats bruts'!CU610,1)</f>
        <v>0</v>
      </c>
      <c r="AI610">
        <f>AH610/3</f>
        <v>0</v>
      </c>
      <c r="AJ610">
        <f>COUNTIF('résultats bruts'!Z610, 1) + COUNTIF('résultats bruts'!AQ610,1) + COUNTIF('résultats bruts'!CS610,1)</f>
        <v>0</v>
      </c>
      <c r="AK610">
        <f>AJ610/3</f>
        <v>0</v>
      </c>
      <c r="AL610">
        <f>AH610+AJ610</f>
        <v>0</v>
      </c>
      <c r="AM610">
        <f>AL610/6</f>
        <v>0</v>
      </c>
      <c r="AN610">
        <f>AL610+AF610</f>
        <v>0</v>
      </c>
      <c r="AO610">
        <f>AN610/18</f>
        <v>0</v>
      </c>
      <c r="AP610">
        <f>COUNTIF('résultats bruts'!Y610, 1) + COUNTIF('résultats bruts'!AY610,1) + COUNTIF('résultats bruts'!DC610,1)</f>
        <v>0</v>
      </c>
      <c r="AQ610">
        <f>AP610/3</f>
        <v>0</v>
      </c>
      <c r="AR610">
        <f>COUNTIF('résultats bruts'!T610, 1) + COUNTIF('résultats bruts'!AR610,1) + COUNTIF('résultats bruts'!DB610,1)</f>
        <v>0</v>
      </c>
      <c r="AS610">
        <f>AR610/3</f>
        <v>0</v>
      </c>
      <c r="AT610">
        <f>AR610+AP610</f>
        <v>0</v>
      </c>
      <c r="AU610">
        <f>AT610/6</f>
        <v>0</v>
      </c>
      <c r="AV610">
        <f>COUNTIF('résultats bruts'!X610, 1) + COUNTIF('résultats bruts'!BB610,1) + COUNTIF('résultats bruts'!DA610,1)</f>
        <v>0</v>
      </c>
      <c r="AW610">
        <f>AV610/3</f>
        <v>0</v>
      </c>
      <c r="AX610">
        <f>COUNTIF('résultats bruts'!AA610, 1) + COUNTIF('résultats bruts'!AX610,1) + COUNTIF('résultats bruts'!CY610,1)</f>
        <v>0</v>
      </c>
      <c r="AY610">
        <f>AX610/3</f>
        <v>0</v>
      </c>
      <c r="AZ610">
        <f>AX610+AV610</f>
        <v>0</v>
      </c>
      <c r="BA610">
        <f>AZ610/6</f>
        <v>0</v>
      </c>
      <c r="BB610">
        <f>AZ610+AT610</f>
        <v>0</v>
      </c>
      <c r="BC610">
        <f>BB610/12</f>
        <v>0</v>
      </c>
      <c r="BD610">
        <f>COUNTIF('résultats bruts'!U610, 1) + COUNTIF('résultats bruts'!AZ610,1) + COUNTIF('résultats bruts'!CX610,1)</f>
        <v>0</v>
      </c>
      <c r="BE610">
        <f>BD610/3</f>
        <v>0</v>
      </c>
      <c r="BF610">
        <f>COUNTIF('résultats bruts'!S610, 1) + COUNTIF('résultats bruts'!BA610,1) + COUNTIF('résultats bruts'!CV610,1)</f>
        <v>0</v>
      </c>
      <c r="BG610">
        <f>BF610/3</f>
        <v>0</v>
      </c>
      <c r="BH610">
        <f>BF610+BD610</f>
        <v>0</v>
      </c>
      <c r="BI610">
        <f>BH610/6</f>
        <v>0</v>
      </c>
      <c r="BJ610">
        <f>BH610+BB610</f>
        <v>0</v>
      </c>
      <c r="BK610">
        <f>BJ610/18</f>
        <v>0</v>
      </c>
      <c r="BL610">
        <f>COUNTIF('résultats bruts'!AB610, 1) + COUNTIF('résultats bruts'!AC610,1) + COUNTIF('résultats bruts'!BC610,1)+ COUNTIF('résultats bruts'!BD610,1)+ COUNTIF('résultats bruts'!DE610,1)+ COUNTIF('résultats bruts'!DF610,1)</f>
        <v>0</v>
      </c>
      <c r="BM610">
        <f>BL610/6</f>
        <v>0</v>
      </c>
      <c r="BN610">
        <f>BJ610+AN610+BL610</f>
        <v>0</v>
      </c>
      <c r="BO610">
        <f>BN610/42</f>
        <v>0</v>
      </c>
      <c r="BP610">
        <f>COUNTIF('résultats bruts'!DS610,1) + COUNTIF('résultats bruts'!DQ610,1)</f>
        <v>0</v>
      </c>
      <c r="BQ610">
        <f>BP610/2</f>
        <v>0</v>
      </c>
      <c r="BR610">
        <f>COUNTIF('résultats bruts'!DR610,1)+COUNTIF('résultats bruts'!DT610,1)</f>
        <v>0</v>
      </c>
      <c r="BS610">
        <f>BR610/2</f>
        <v>0</v>
      </c>
      <c r="BT610">
        <f>'résultats bruts'!AR610</f>
        <v>0</v>
      </c>
      <c r="BU610">
        <f>'résultats bruts'!DR610</f>
        <v>0</v>
      </c>
      <c r="BV610">
        <f>'résultats bruts'!AS610</f>
        <v>0</v>
      </c>
      <c r="BW610">
        <f>'résultats bruts'!DT610</f>
        <v>0</v>
      </c>
      <c r="BX610">
        <f>COUNTIF('résultats bruts'!AI610, 1) + COUNTIF('résultats bruts'!BP610,1) + COUNTIF('résultats bruts'!DG610,1)</f>
        <v>0</v>
      </c>
      <c r="BY610">
        <f>BX610/3</f>
        <v>0</v>
      </c>
      <c r="BZ610">
        <f>COUNTIF('résultats bruts'!AL610, 1) + COUNTIF('résultats bruts'!BN610,1) + COUNTIF('résultats bruts'!DI610,1)</f>
        <v>0</v>
      </c>
      <c r="CA610">
        <f>BZ610/3</f>
        <v>0</v>
      </c>
      <c r="CB610">
        <f>BX610+BZ610</f>
        <v>0</v>
      </c>
      <c r="CC610">
        <f>CB610/6</f>
        <v>0</v>
      </c>
      <c r="CD610">
        <f>COUNTIF('résultats bruts'!AK610, 1) + COUNTIF('résultats bruts'!BR610,1) + COUNTIF('résultats bruts'!DM610,1)</f>
        <v>0</v>
      </c>
      <c r="CE610">
        <f>CD610/3</f>
        <v>0</v>
      </c>
      <c r="CF610">
        <f>COUNTIF('résultats bruts'!AE610, 1) + COUNTIF('résultats bruts'!BL610,1) + COUNTIF('résultats bruts'!DN610,1)</f>
        <v>0</v>
      </c>
      <c r="CG610">
        <f>CF610/3</f>
        <v>0</v>
      </c>
      <c r="CH610">
        <f>CF610+CD610</f>
        <v>0</v>
      </c>
      <c r="CI610">
        <f>CH610/6</f>
        <v>0</v>
      </c>
      <c r="CJ610">
        <f>COUNTIF('résultats bruts'!AJ610, 1) + COUNTIF('résultats bruts'!BM610,1) + COUNTIF('résultats bruts'!DL610,1)</f>
        <v>0</v>
      </c>
      <c r="CK610">
        <f>CJ610/3</f>
        <v>0</v>
      </c>
      <c r="CL610">
        <f>COUNTIF('résultats bruts'!AH610, 1) + COUNTIF('résultats bruts'!BK610,1) + COUNTIF('résultats bruts'!DK610,1)</f>
        <v>0</v>
      </c>
      <c r="CM610">
        <f>CL610/3</f>
        <v>0</v>
      </c>
      <c r="CN610">
        <f>CL610+CJ610</f>
        <v>0</v>
      </c>
      <c r="CO610">
        <f>CN610/6</f>
        <v>0</v>
      </c>
      <c r="CP610">
        <f>COUNTIF('résultats bruts'!AF610, 1) + COUNTIF('résultats bruts'!BO610,1) + COUNTIF('résultats bruts'!DJ610,1)</f>
        <v>0</v>
      </c>
      <c r="CQ610">
        <f>CP610/3</f>
        <v>0</v>
      </c>
      <c r="CR610">
        <f>COUNTIF('résultats bruts'!AG610, 1) + COUNTIF('résultats bruts'!BQ610,1) + COUNTIF('résultats bruts'!DH610,1)</f>
        <v>0</v>
      </c>
      <c r="CS610">
        <f>CR610/3</f>
        <v>0</v>
      </c>
      <c r="CT610">
        <f>CR610+CP610</f>
        <v>0</v>
      </c>
      <c r="CU610">
        <f>CT610/6</f>
        <v>0</v>
      </c>
      <c r="CV610">
        <f>COUNTIF('résultats bruts'!AM610, 1) + COUNTIF('résultats bruts'!AN610,1) + COUNTIF('résultats bruts'!BS610,1) +COUNTIF('résultats bruts'!BT610, 1) + COUNTIF('résultats bruts'!DO610,1) + COUNTIF('résultats bruts'!DP610,1)</f>
        <v>0</v>
      </c>
      <c r="CW610">
        <f>+CV610/6</f>
        <v>0</v>
      </c>
      <c r="CX610">
        <f>CT610+CN610+CH610+CB646</f>
        <v>0</v>
      </c>
      <c r="CY610">
        <f>CX610/30</f>
        <v>0</v>
      </c>
      <c r="CZ610">
        <f>COUNTIF('résultats bruts'!AO610,1)</f>
        <v>0</v>
      </c>
      <c r="DA610">
        <f>COUNTIF('résultats bruts'!AP610,1)</f>
        <v>0</v>
      </c>
      <c r="DB610">
        <f>CZ610+DA610</f>
        <v>0</v>
      </c>
      <c r="DC610">
        <f>DB610/2</f>
        <v>0</v>
      </c>
      <c r="DD610">
        <f>COUNTIF('résultats bruts'!BU610,1)</f>
        <v>0</v>
      </c>
      <c r="DE610">
        <f>COUNTIF('résultats bruts'!BV610,1)</f>
        <v>0</v>
      </c>
      <c r="DF610">
        <f>DD610+DE610</f>
        <v>0</v>
      </c>
      <c r="DG610">
        <f>DD610+DE610</f>
        <v>0</v>
      </c>
      <c r="DH610">
        <f>DG610/2</f>
        <v>0</v>
      </c>
      <c r="DJ610">
        <f>COUNTIF(CD610, 1)</f>
        <v>0</v>
      </c>
      <c r="DK610">
        <f>DB610+DG610+DJ610</f>
        <v>0</v>
      </c>
      <c r="DL610">
        <f>DK610/5</f>
        <v>0</v>
      </c>
      <c r="DM610">
        <f>COUNTIF('résultats bruts'!BG610,1)+COUNTIF('résultats bruts'!BJ610,1)</f>
        <v>0</v>
      </c>
      <c r="DN610">
        <f>DM610/2</f>
        <v>0</v>
      </c>
      <c r="DO610">
        <f>COUNTIF('résultats bruts'!CD610,1)+COUNTIF('résultats bruts'!CF610,1) + COUNTIF('résultats bruts'!CO610,1)+COUNTIF('résultats bruts'!CR610,1)</f>
        <v>0</v>
      </c>
      <c r="DP610">
        <f>DO610/4</f>
        <v>0</v>
      </c>
      <c r="DQ610">
        <f>DM610+DO610</f>
        <v>0</v>
      </c>
      <c r="DR610">
        <f>DQ610/6</f>
        <v>0</v>
      </c>
      <c r="DS610">
        <f>COUNTIF('résultats bruts'!BF610,1)+COUNTIF('résultats bruts'!BI610,1)</f>
        <v>0</v>
      </c>
      <c r="DT610">
        <f>DS610/2</f>
        <v>0</v>
      </c>
      <c r="DU610">
        <f>COUNTIF('résultats bruts'!CE610,1)+COUNTIF('résultats bruts'!CH610,1) + COUNTIF('résultats bruts'!CP610,1)</f>
        <v>0</v>
      </c>
      <c r="DV610">
        <f>DU610/4</f>
        <v>0</v>
      </c>
      <c r="DW610">
        <f>DS610+DU610</f>
        <v>0</v>
      </c>
      <c r="DX610">
        <f>DW610/6</f>
        <v>0</v>
      </c>
      <c r="DY610">
        <f>COUNTIF('résultats bruts'!BE610,1)+COUNTIF('résultats bruts'!BH610,1)</f>
        <v>0</v>
      </c>
      <c r="DZ610">
        <f>DY610/2</f>
        <v>0</v>
      </c>
      <c r="EA610">
        <f>COUNTIF('résultats bruts'!CC610,1)+COUNTIF('résultats bruts'!CG610,1) + COUNTIF('résultats bruts'!CN610,1)</f>
        <v>0</v>
      </c>
      <c r="EB610">
        <f>EA610/3</f>
        <v>0</v>
      </c>
      <c r="EC610">
        <f>EA610+DY610</f>
        <v>0</v>
      </c>
      <c r="ED610">
        <f>EC610/5</f>
        <v>0</v>
      </c>
      <c r="EE610">
        <f>EC610+DW610+DQ610</f>
        <v>0</v>
      </c>
      <c r="EF610">
        <f>EE610/17</f>
        <v>0</v>
      </c>
    </row>
    <row r="611">
      <c r="A611">
        <f>'résultats bruts'!A611</f>
        <v>0</v>
      </c>
      <c r="B611">
        <f>'résultats bruts'!B611</f>
        <v>0</v>
      </c>
      <c r="C611">
        <f>'résultats bruts'!C611</f>
        <v>0</v>
      </c>
      <c r="D611">
        <f>'résultats bruts'!D611</f>
        <v>0</v>
      </c>
      <c r="E611">
        <f>'résultats bruts'!E611</f>
        <v>0</v>
      </c>
      <c r="F611">
        <f>'résultats bruts'!F611</f>
        <v>609</v>
      </c>
      <c r="G611">
        <f>COUNTIF('résultats bruts'!K611,1) +COUNTIF('résultats bruts'!CJ611:CK611,1)+COUNTIF('résultats bruts'!CJ611:CK611,"0A")</f>
        <v>0</v>
      </c>
      <c r="H611">
        <f>G611/3</f>
        <v>0</v>
      </c>
      <c r="I611">
        <f>COUNTIF('résultats bruts'!O611,1) + COUNTIF('résultats bruts'!AD611,1) + COUNTIF('résultats bruts'!CA611,1) + COUNTIF('résultats bruts'!DU611, 1) + COUNTIF('résultats bruts'!DU611,"0B")</f>
        <v>0</v>
      </c>
      <c r="J611">
        <f>I611/4</f>
        <v>0</v>
      </c>
      <c r="K611">
        <f>COUNTIF('résultats bruts'!CJ611:CK611,1)</f>
        <v>0</v>
      </c>
      <c r="L611">
        <f>K611/2</f>
        <v>0</v>
      </c>
      <c r="M611">
        <f>COUNTIF('résultats bruts'!CM611,1)</f>
        <v>0</v>
      </c>
      <c r="N611">
        <f>COUNTIF('résultats bruts'!DU611,1)</f>
        <v>0</v>
      </c>
      <c r="O611">
        <f>M611+N611</f>
        <v>0</v>
      </c>
      <c r="P611">
        <f>O611/2</f>
        <v>0</v>
      </c>
      <c r="Q611">
        <f>COUNTIF('résultats bruts'!CB611, "1A")+COUNTIF('résultats bruts'!CB611, "1B")</f>
        <v>0</v>
      </c>
      <c r="R611">
        <f>O611+K611+I611+G611</f>
        <v>0</v>
      </c>
      <c r="S611">
        <f>R611/11</f>
        <v>0</v>
      </c>
      <c r="T611">
        <f>COUNTIF('résultats bruts'!Q611, 1) + COUNTIF('résultats bruts'!AU611,1) + COUNTIF('résultats bruts'!CW611,1)</f>
        <v>0</v>
      </c>
      <c r="U611">
        <f>T611/3</f>
        <v>0</v>
      </c>
      <c r="V611">
        <f>COUNTIF('résultats bruts'!P611,1) + COUNTIF('résultats bruts'!AS611,1) + COUNTIF('résultats bruts'!DD611,1)</f>
        <v>0</v>
      </c>
      <c r="W611">
        <f>V611/3</f>
        <v>0</v>
      </c>
      <c r="X611">
        <f>T611+V611</f>
        <v>0</v>
      </c>
      <c r="Y611">
        <f>X611/6</f>
        <v>0</v>
      </c>
      <c r="Z611">
        <f>COUNTIF('résultats bruts'!V611, 1) + COUNTIF('résultats bruts'!AT611,1) + COUNTIF('résultats bruts'!CT611,1)</f>
        <v>0</v>
      </c>
      <c r="AA611">
        <f>Z611/3</f>
        <v>0</v>
      </c>
      <c r="AB611">
        <f>COUNTIF('résultats bruts'!W611, 1) + COUNTIF('résultats bruts'!AV611,1) + COUNTIF('résultats bruts'!CZ611,1)</f>
        <v>0</v>
      </c>
      <c r="AC611">
        <f>AB611/3</f>
        <v>0</v>
      </c>
      <c r="AD611">
        <f>AB611+Z611</f>
        <v>0</v>
      </c>
      <c r="AE611">
        <f>AD611/6</f>
        <v>0</v>
      </c>
      <c r="AF611">
        <f>AD611+X611</f>
        <v>0</v>
      </c>
      <c r="AG611">
        <f>AF611/12</f>
        <v>0</v>
      </c>
      <c r="AH611">
        <f>COUNTIF('résultats bruts'!R611, 1) + COUNTIF('résultats bruts'!AW611,1) + COUNTIF('résultats bruts'!CU611,1)</f>
        <v>0</v>
      </c>
      <c r="AI611">
        <f>AH611/3</f>
        <v>0</v>
      </c>
      <c r="AJ611">
        <f>COUNTIF('résultats bruts'!Z611, 1) + COUNTIF('résultats bruts'!AQ611,1) + COUNTIF('résultats bruts'!CS611,1)</f>
        <v>0</v>
      </c>
      <c r="AK611">
        <f>AJ611/3</f>
        <v>0</v>
      </c>
      <c r="AL611">
        <f>AH611+AJ611</f>
        <v>0</v>
      </c>
      <c r="AM611">
        <f>AL611/6</f>
        <v>0</v>
      </c>
      <c r="AN611">
        <f>AL611+AF611</f>
        <v>0</v>
      </c>
      <c r="AO611">
        <f>AN611/18</f>
        <v>0</v>
      </c>
      <c r="AP611">
        <f>COUNTIF('résultats bruts'!Y611, 1) + COUNTIF('résultats bruts'!AY611,1) + COUNTIF('résultats bruts'!DC611,1)</f>
        <v>0</v>
      </c>
      <c r="AQ611">
        <f>AP611/3</f>
        <v>0</v>
      </c>
      <c r="AR611">
        <f>COUNTIF('résultats bruts'!T611, 1) + COUNTIF('résultats bruts'!AR611,1) + COUNTIF('résultats bruts'!DB611,1)</f>
        <v>0</v>
      </c>
      <c r="AS611">
        <f>AR611/3</f>
        <v>0</v>
      </c>
      <c r="AT611">
        <f>AR611+AP611</f>
        <v>0</v>
      </c>
      <c r="AU611">
        <f>AT611/6</f>
        <v>0</v>
      </c>
      <c r="AV611">
        <f>COUNTIF('résultats bruts'!X611, 1) + COUNTIF('résultats bruts'!BB611,1) + COUNTIF('résultats bruts'!DA611,1)</f>
        <v>0</v>
      </c>
      <c r="AW611">
        <f>AV611/3</f>
        <v>0</v>
      </c>
      <c r="AX611">
        <f>COUNTIF('résultats bruts'!AA611, 1) + COUNTIF('résultats bruts'!AX611,1) + COUNTIF('résultats bruts'!CY611,1)</f>
        <v>0</v>
      </c>
      <c r="AY611">
        <f>AX611/3</f>
        <v>0</v>
      </c>
      <c r="AZ611">
        <f>AX611+AV611</f>
        <v>0</v>
      </c>
      <c r="BA611">
        <f>AZ611/6</f>
        <v>0</v>
      </c>
      <c r="BB611">
        <f>AZ611+AT611</f>
        <v>0</v>
      </c>
      <c r="BC611">
        <f>BB611/12</f>
        <v>0</v>
      </c>
      <c r="BD611">
        <f>COUNTIF('résultats bruts'!U611, 1) + COUNTIF('résultats bruts'!AZ611,1) + COUNTIF('résultats bruts'!CX611,1)</f>
        <v>0</v>
      </c>
      <c r="BE611">
        <f>BD611/3</f>
        <v>0</v>
      </c>
      <c r="BF611">
        <f>COUNTIF('résultats bruts'!S611, 1) + COUNTIF('résultats bruts'!BA611,1) + COUNTIF('résultats bruts'!CV611,1)</f>
        <v>0</v>
      </c>
      <c r="BG611">
        <f>BF611/3</f>
        <v>0</v>
      </c>
      <c r="BH611">
        <f>BF611+BD611</f>
        <v>0</v>
      </c>
      <c r="BI611">
        <f>BH611/6</f>
        <v>0</v>
      </c>
      <c r="BJ611">
        <f>BH611+BB611</f>
        <v>0</v>
      </c>
      <c r="BK611">
        <f>BJ611/18</f>
        <v>0</v>
      </c>
      <c r="BL611">
        <f>COUNTIF('résultats bruts'!AB611, 1) + COUNTIF('résultats bruts'!AC611,1) + COUNTIF('résultats bruts'!BC611,1)+ COUNTIF('résultats bruts'!BD611,1)+ COUNTIF('résultats bruts'!DE611,1)+ COUNTIF('résultats bruts'!DF611,1)</f>
        <v>0</v>
      </c>
      <c r="BM611">
        <f>BL611/6</f>
        <v>0</v>
      </c>
      <c r="BN611">
        <f>BJ611+AN611+BL611</f>
        <v>0</v>
      </c>
      <c r="BO611">
        <f>BN611/42</f>
        <v>0</v>
      </c>
      <c r="BP611">
        <f>COUNTIF('résultats bruts'!DS611,1) + COUNTIF('résultats bruts'!DQ611,1)</f>
        <v>0</v>
      </c>
      <c r="BQ611">
        <f>BP611/2</f>
        <v>0</v>
      </c>
      <c r="BR611">
        <f>COUNTIF('résultats bruts'!DR611,1)+COUNTIF('résultats bruts'!DT611,1)</f>
        <v>0</v>
      </c>
      <c r="BS611">
        <f>BR611/2</f>
        <v>0</v>
      </c>
      <c r="BT611">
        <f>'résultats bruts'!AR611</f>
        <v>0</v>
      </c>
      <c r="BU611">
        <f>'résultats bruts'!DR611</f>
        <v>0</v>
      </c>
      <c r="BV611">
        <f>'résultats bruts'!AS611</f>
        <v>0</v>
      </c>
      <c r="BW611">
        <f>'résultats bruts'!DT611</f>
        <v>0</v>
      </c>
      <c r="BX611">
        <f>COUNTIF('résultats bruts'!AI611, 1) + COUNTIF('résultats bruts'!BP611,1) + COUNTIF('résultats bruts'!DG611,1)</f>
        <v>0</v>
      </c>
      <c r="BY611">
        <f>BX611/3</f>
        <v>0</v>
      </c>
      <c r="BZ611">
        <f>COUNTIF('résultats bruts'!AL611, 1) + COUNTIF('résultats bruts'!BN611,1) + COUNTIF('résultats bruts'!DI611,1)</f>
        <v>0</v>
      </c>
      <c r="CA611">
        <f>BZ611/3</f>
        <v>0</v>
      </c>
      <c r="CB611">
        <f>BX611+BZ611</f>
        <v>0</v>
      </c>
      <c r="CC611">
        <f>CB611/6</f>
        <v>0</v>
      </c>
      <c r="CD611">
        <f>COUNTIF('résultats bruts'!AK611, 1) + COUNTIF('résultats bruts'!BR611,1) + COUNTIF('résultats bruts'!DM611,1)</f>
        <v>0</v>
      </c>
      <c r="CE611">
        <f>CD611/3</f>
        <v>0</v>
      </c>
      <c r="CF611">
        <f>COUNTIF('résultats bruts'!AE611, 1) + COUNTIF('résultats bruts'!BL611,1) + COUNTIF('résultats bruts'!DN611,1)</f>
        <v>0</v>
      </c>
      <c r="CG611">
        <f>CF611/3</f>
        <v>0</v>
      </c>
      <c r="CH611">
        <f>CF611+CD611</f>
        <v>0</v>
      </c>
      <c r="CI611">
        <f>CH611/6</f>
        <v>0</v>
      </c>
      <c r="CJ611">
        <f>COUNTIF('résultats bruts'!AJ611, 1) + COUNTIF('résultats bruts'!BM611,1) + COUNTIF('résultats bruts'!DL611,1)</f>
        <v>0</v>
      </c>
      <c r="CK611">
        <f>CJ611/3</f>
        <v>0</v>
      </c>
      <c r="CL611">
        <f>COUNTIF('résultats bruts'!AH611, 1) + COUNTIF('résultats bruts'!BK611,1) + COUNTIF('résultats bruts'!DK611,1)</f>
        <v>0</v>
      </c>
      <c r="CM611">
        <f>CL611/3</f>
        <v>0</v>
      </c>
      <c r="CN611">
        <f>CL611+CJ611</f>
        <v>0</v>
      </c>
      <c r="CO611">
        <f>CN611/6</f>
        <v>0</v>
      </c>
      <c r="CP611">
        <f>COUNTIF('résultats bruts'!AF611, 1) + COUNTIF('résultats bruts'!BO611,1) + COUNTIF('résultats bruts'!DJ611,1)</f>
        <v>0</v>
      </c>
      <c r="CQ611">
        <f>CP611/3</f>
        <v>0</v>
      </c>
      <c r="CR611">
        <f>COUNTIF('résultats bruts'!AG611, 1) + COUNTIF('résultats bruts'!BQ611,1) + COUNTIF('résultats bruts'!DH611,1)</f>
        <v>0</v>
      </c>
      <c r="CS611">
        <f>CR611/3</f>
        <v>0</v>
      </c>
      <c r="CT611">
        <f>CR611+CP611</f>
        <v>0</v>
      </c>
      <c r="CU611">
        <f>CT611/6</f>
        <v>0</v>
      </c>
      <c r="CV611">
        <f>COUNTIF('résultats bruts'!AM611, 1) + COUNTIF('résultats bruts'!AN611,1) + COUNTIF('résultats bruts'!BS611,1) +COUNTIF('résultats bruts'!BT611, 1) + COUNTIF('résultats bruts'!DO611,1) + COUNTIF('résultats bruts'!DP611,1)</f>
        <v>0</v>
      </c>
      <c r="CW611">
        <f>+CV611/6</f>
        <v>0</v>
      </c>
      <c r="CX611">
        <f>CT611+CN611+CH611+CB647</f>
        <v>0</v>
      </c>
      <c r="CY611">
        <f>CX611/30</f>
        <v>0</v>
      </c>
      <c r="CZ611">
        <f>COUNTIF('résultats bruts'!AO611,1)</f>
        <v>0</v>
      </c>
      <c r="DA611">
        <f>COUNTIF('résultats bruts'!AP611,1)</f>
        <v>0</v>
      </c>
      <c r="DB611">
        <f>CZ611+DA611</f>
        <v>0</v>
      </c>
      <c r="DC611">
        <f>DB611/2</f>
        <v>0</v>
      </c>
      <c r="DD611">
        <f>COUNTIF('résultats bruts'!BU611,1)</f>
        <v>0</v>
      </c>
      <c r="DE611">
        <f>COUNTIF('résultats bruts'!BV611,1)</f>
        <v>0</v>
      </c>
      <c r="DF611">
        <f>DD611+DE611</f>
        <v>0</v>
      </c>
      <c r="DG611">
        <f>DD611+DE611</f>
        <v>0</v>
      </c>
      <c r="DH611">
        <f>DG611/2</f>
        <v>0</v>
      </c>
      <c r="DJ611">
        <f>COUNTIF(CD611, 1)</f>
        <v>0</v>
      </c>
      <c r="DK611">
        <f>DB611+DG611+DJ611</f>
        <v>0</v>
      </c>
      <c r="DL611">
        <f>DK611/5</f>
        <v>0</v>
      </c>
      <c r="DM611">
        <f>COUNTIF('résultats bruts'!BG611,1)+COUNTIF('résultats bruts'!BJ611,1)</f>
        <v>0</v>
      </c>
      <c r="DN611">
        <f>DM611/2</f>
        <v>0</v>
      </c>
      <c r="DO611">
        <f>COUNTIF('résultats bruts'!CD611,1)+COUNTIF('résultats bruts'!CF611,1) + COUNTIF('résultats bruts'!CO611,1)+COUNTIF('résultats bruts'!CR611,1)</f>
        <v>0</v>
      </c>
      <c r="DP611">
        <f>DO611/4</f>
        <v>0</v>
      </c>
      <c r="DQ611">
        <f>DM611+DO611</f>
        <v>0</v>
      </c>
      <c r="DR611">
        <f>DQ611/6</f>
        <v>0</v>
      </c>
      <c r="DS611">
        <f>COUNTIF('résultats bruts'!BF611,1)+COUNTIF('résultats bruts'!BI611,1)</f>
        <v>0</v>
      </c>
      <c r="DT611">
        <f>DS611/2</f>
        <v>0</v>
      </c>
      <c r="DU611">
        <f>COUNTIF('résultats bruts'!CE611,1)+COUNTIF('résultats bruts'!CH611,1) + COUNTIF('résultats bruts'!CP611,1)</f>
        <v>0</v>
      </c>
      <c r="DV611">
        <f>DU611/4</f>
        <v>0</v>
      </c>
      <c r="DW611">
        <f>DS611+DU611</f>
        <v>0</v>
      </c>
      <c r="DX611">
        <f>DW611/6</f>
        <v>0</v>
      </c>
      <c r="DY611">
        <f>COUNTIF('résultats bruts'!BE611,1)+COUNTIF('résultats bruts'!BH611,1)</f>
        <v>0</v>
      </c>
      <c r="DZ611">
        <f>DY611/2</f>
        <v>0</v>
      </c>
      <c r="EA611">
        <f>COUNTIF('résultats bruts'!CC611,1)+COUNTIF('résultats bruts'!CG611,1) + COUNTIF('résultats bruts'!CN611,1)</f>
        <v>0</v>
      </c>
      <c r="EB611">
        <f>EA611/3</f>
        <v>0</v>
      </c>
      <c r="EC611">
        <f>EA611+DY611</f>
        <v>0</v>
      </c>
      <c r="ED611">
        <f>EC611/5</f>
        <v>0</v>
      </c>
      <c r="EE611">
        <f>EC611+DW611+DQ611</f>
        <v>0</v>
      </c>
      <c r="EF611">
        <f>EE611/17</f>
        <v>0</v>
      </c>
    </row>
    <row r="612">
      <c r="A612">
        <f>'résultats bruts'!A612</f>
        <v>0</v>
      </c>
      <c r="B612">
        <f>'résultats bruts'!B612</f>
        <v>0</v>
      </c>
      <c r="C612">
        <f>'résultats bruts'!C612</f>
        <v>0</v>
      </c>
      <c r="D612">
        <f>'résultats bruts'!D612</f>
        <v>0</v>
      </c>
      <c r="E612">
        <f>'résultats bruts'!E612</f>
        <v>0</v>
      </c>
      <c r="F612">
        <f>'résultats bruts'!F612</f>
        <v>610</v>
      </c>
      <c r="G612">
        <f>COUNTIF('résultats bruts'!K612,1) +COUNTIF('résultats bruts'!CJ612:CK612,1)+COUNTIF('résultats bruts'!CJ612:CK612,"0A")</f>
        <v>0</v>
      </c>
      <c r="H612">
        <f>G612/3</f>
        <v>0</v>
      </c>
      <c r="I612">
        <f>COUNTIF('résultats bruts'!O612,1) + COUNTIF('résultats bruts'!AD612,1) + COUNTIF('résultats bruts'!CA612,1) + COUNTIF('résultats bruts'!DU612, 1) + COUNTIF('résultats bruts'!DU612,"0B")</f>
        <v>0</v>
      </c>
      <c r="J612">
        <f>I612/4</f>
        <v>0</v>
      </c>
      <c r="K612">
        <f>COUNTIF('résultats bruts'!CJ612:CK612,1)</f>
        <v>0</v>
      </c>
      <c r="L612">
        <f>K612/2</f>
        <v>0</v>
      </c>
      <c r="M612">
        <f>COUNTIF('résultats bruts'!CM612,1)</f>
        <v>0</v>
      </c>
      <c r="N612">
        <f>COUNTIF('résultats bruts'!DU612,1)</f>
        <v>0</v>
      </c>
      <c r="O612">
        <f>M612+N612</f>
        <v>0</v>
      </c>
      <c r="P612">
        <f>O612/2</f>
        <v>0</v>
      </c>
      <c r="Q612">
        <f>COUNTIF('résultats bruts'!CB612, "1A")+COUNTIF('résultats bruts'!CB612, "1B")</f>
        <v>0</v>
      </c>
      <c r="R612">
        <f>O612+K612+I612+G612</f>
        <v>0</v>
      </c>
      <c r="S612">
        <f>R612/11</f>
        <v>0</v>
      </c>
      <c r="T612">
        <f>COUNTIF('résultats bruts'!Q612, 1) + COUNTIF('résultats bruts'!AU612,1) + COUNTIF('résultats bruts'!CW612,1)</f>
        <v>0</v>
      </c>
      <c r="U612">
        <f>T612/3</f>
        <v>0</v>
      </c>
      <c r="V612">
        <f>COUNTIF('résultats bruts'!P612,1) + COUNTIF('résultats bruts'!AS612,1) + COUNTIF('résultats bruts'!DD612,1)</f>
        <v>0</v>
      </c>
      <c r="W612">
        <f>V612/3</f>
        <v>0</v>
      </c>
      <c r="X612">
        <f>T612+V612</f>
        <v>0</v>
      </c>
      <c r="Y612">
        <f>X612/6</f>
        <v>0</v>
      </c>
      <c r="Z612">
        <f>COUNTIF('résultats bruts'!V612, 1) + COUNTIF('résultats bruts'!AT612,1) + COUNTIF('résultats bruts'!CT612,1)</f>
        <v>0</v>
      </c>
      <c r="AA612">
        <f>Z612/3</f>
        <v>0</v>
      </c>
      <c r="AB612">
        <f>COUNTIF('résultats bruts'!W612, 1) + COUNTIF('résultats bruts'!AV612,1) + COUNTIF('résultats bruts'!CZ612,1)</f>
        <v>0</v>
      </c>
      <c r="AC612">
        <f>AB612/3</f>
        <v>0</v>
      </c>
      <c r="AD612">
        <f>AB612+Z612</f>
        <v>0</v>
      </c>
      <c r="AE612">
        <f>AD612/6</f>
        <v>0</v>
      </c>
      <c r="AF612">
        <f>AD612+X612</f>
        <v>0</v>
      </c>
      <c r="AG612">
        <f>AF612/12</f>
        <v>0</v>
      </c>
      <c r="AH612">
        <f>COUNTIF('résultats bruts'!R612, 1) + COUNTIF('résultats bruts'!AW612,1) + COUNTIF('résultats bruts'!CU612,1)</f>
        <v>0</v>
      </c>
      <c r="AI612">
        <f>AH612/3</f>
        <v>0</v>
      </c>
      <c r="AJ612">
        <f>COUNTIF('résultats bruts'!Z612, 1) + COUNTIF('résultats bruts'!AQ612,1) + COUNTIF('résultats bruts'!CS612,1)</f>
        <v>0</v>
      </c>
      <c r="AK612">
        <f>AJ612/3</f>
        <v>0</v>
      </c>
      <c r="AL612">
        <f>AH612+AJ612</f>
        <v>0</v>
      </c>
      <c r="AM612">
        <f>AL612/6</f>
        <v>0</v>
      </c>
      <c r="AN612">
        <f>AL612+AF612</f>
        <v>0</v>
      </c>
      <c r="AO612">
        <f>AN612/18</f>
        <v>0</v>
      </c>
      <c r="AP612">
        <f>COUNTIF('résultats bruts'!Y612, 1) + COUNTIF('résultats bruts'!AY612,1) + COUNTIF('résultats bruts'!DC612,1)</f>
        <v>0</v>
      </c>
      <c r="AQ612">
        <f>AP612/3</f>
        <v>0</v>
      </c>
      <c r="AR612">
        <f>COUNTIF('résultats bruts'!T612, 1) + COUNTIF('résultats bruts'!AR612,1) + COUNTIF('résultats bruts'!DB612,1)</f>
        <v>0</v>
      </c>
      <c r="AS612">
        <f>AR612/3</f>
        <v>0</v>
      </c>
      <c r="AT612">
        <f>AR612+AP612</f>
        <v>0</v>
      </c>
      <c r="AU612">
        <f>AT612/6</f>
        <v>0</v>
      </c>
      <c r="AV612">
        <f>COUNTIF('résultats bruts'!X612, 1) + COUNTIF('résultats bruts'!BB612,1) + COUNTIF('résultats bruts'!DA612,1)</f>
        <v>0</v>
      </c>
      <c r="AW612">
        <f>AV612/3</f>
        <v>0</v>
      </c>
      <c r="AX612">
        <f>COUNTIF('résultats bruts'!AA612, 1) + COUNTIF('résultats bruts'!AX612,1) + COUNTIF('résultats bruts'!CY612,1)</f>
        <v>0</v>
      </c>
      <c r="AY612">
        <f>AX612/3</f>
        <v>0</v>
      </c>
      <c r="AZ612">
        <f>AX612+AV612</f>
        <v>0</v>
      </c>
      <c r="BA612">
        <f>AZ612/6</f>
        <v>0</v>
      </c>
      <c r="BB612">
        <f>AZ612+AT612</f>
        <v>0</v>
      </c>
      <c r="BC612">
        <f>BB612/12</f>
        <v>0</v>
      </c>
      <c r="BD612">
        <f>COUNTIF('résultats bruts'!U612, 1) + COUNTIF('résultats bruts'!AZ612,1) + COUNTIF('résultats bruts'!CX612,1)</f>
        <v>0</v>
      </c>
      <c r="BE612">
        <f>BD612/3</f>
        <v>0</v>
      </c>
      <c r="BF612">
        <f>COUNTIF('résultats bruts'!S612, 1) + COUNTIF('résultats bruts'!BA612,1) + COUNTIF('résultats bruts'!CV612,1)</f>
        <v>0</v>
      </c>
      <c r="BG612">
        <f>BF612/3</f>
        <v>0</v>
      </c>
      <c r="BH612">
        <f>BF612+BD612</f>
        <v>0</v>
      </c>
      <c r="BI612">
        <f>BH612/6</f>
        <v>0</v>
      </c>
      <c r="BJ612">
        <f>BH612+BB612</f>
        <v>0</v>
      </c>
      <c r="BK612">
        <f>BJ612/18</f>
        <v>0</v>
      </c>
      <c r="BL612">
        <f>COUNTIF('résultats bruts'!AB612, 1) + COUNTIF('résultats bruts'!AC612,1) + COUNTIF('résultats bruts'!BC612,1)+ COUNTIF('résultats bruts'!BD612,1)+ COUNTIF('résultats bruts'!DE612,1)+ COUNTIF('résultats bruts'!DF612,1)</f>
        <v>0</v>
      </c>
      <c r="BM612">
        <f>BL612/6</f>
        <v>0</v>
      </c>
      <c r="BN612">
        <f>BJ612+AN612+BL612</f>
        <v>0</v>
      </c>
      <c r="BO612">
        <f>BN612/42</f>
        <v>0</v>
      </c>
      <c r="BP612">
        <f>COUNTIF('résultats bruts'!DS612,1) + COUNTIF('résultats bruts'!DQ612,1)</f>
        <v>0</v>
      </c>
      <c r="BQ612">
        <f>BP612/2</f>
        <v>0</v>
      </c>
      <c r="BR612">
        <f>COUNTIF('résultats bruts'!DR612,1)+COUNTIF('résultats bruts'!DT612,1)</f>
        <v>0</v>
      </c>
      <c r="BS612">
        <f>BR612/2</f>
        <v>0</v>
      </c>
      <c r="BT612">
        <f>'résultats bruts'!AR612</f>
        <v>0</v>
      </c>
      <c r="BU612">
        <f>'résultats bruts'!DR612</f>
        <v>0</v>
      </c>
      <c r="BV612">
        <f>'résultats bruts'!AS612</f>
        <v>0</v>
      </c>
      <c r="BW612">
        <f>'résultats bruts'!DT612</f>
        <v>0</v>
      </c>
      <c r="BX612">
        <f>COUNTIF('résultats bruts'!AI612, 1) + COUNTIF('résultats bruts'!BP612,1) + COUNTIF('résultats bruts'!DG612,1)</f>
        <v>0</v>
      </c>
      <c r="BY612">
        <f>BX612/3</f>
        <v>0</v>
      </c>
      <c r="BZ612">
        <f>COUNTIF('résultats bruts'!AL612, 1) + COUNTIF('résultats bruts'!BN612,1) + COUNTIF('résultats bruts'!DI612,1)</f>
        <v>0</v>
      </c>
      <c r="CA612">
        <f>BZ612/3</f>
        <v>0</v>
      </c>
      <c r="CB612">
        <f>BX612+BZ612</f>
        <v>0</v>
      </c>
      <c r="CC612">
        <f>CB612/6</f>
        <v>0</v>
      </c>
      <c r="CD612">
        <f>COUNTIF('résultats bruts'!AK612, 1) + COUNTIF('résultats bruts'!BR612,1) + COUNTIF('résultats bruts'!DM612,1)</f>
        <v>0</v>
      </c>
      <c r="CE612">
        <f>CD612/3</f>
        <v>0</v>
      </c>
      <c r="CF612">
        <f>COUNTIF('résultats bruts'!AE612, 1) + COUNTIF('résultats bruts'!BL612,1) + COUNTIF('résultats bruts'!DN612,1)</f>
        <v>0</v>
      </c>
      <c r="CG612">
        <f>CF612/3</f>
        <v>0</v>
      </c>
      <c r="CH612">
        <f>CF612+CD612</f>
        <v>0</v>
      </c>
      <c r="CI612">
        <f>CH612/6</f>
        <v>0</v>
      </c>
      <c r="CJ612">
        <f>COUNTIF('résultats bruts'!AJ612, 1) + COUNTIF('résultats bruts'!BM612,1) + COUNTIF('résultats bruts'!DL612,1)</f>
        <v>0</v>
      </c>
      <c r="CK612">
        <f>CJ612/3</f>
        <v>0</v>
      </c>
      <c r="CL612">
        <f>COUNTIF('résultats bruts'!AH612, 1) + COUNTIF('résultats bruts'!BK612,1) + COUNTIF('résultats bruts'!DK612,1)</f>
        <v>0</v>
      </c>
      <c r="CM612">
        <f>CL612/3</f>
        <v>0</v>
      </c>
      <c r="CN612">
        <f>CL612+CJ612</f>
        <v>0</v>
      </c>
      <c r="CO612">
        <f>CN612/6</f>
        <v>0</v>
      </c>
      <c r="CP612">
        <f>COUNTIF('résultats bruts'!AF612, 1) + COUNTIF('résultats bruts'!BO612,1) + COUNTIF('résultats bruts'!DJ612,1)</f>
        <v>0</v>
      </c>
      <c r="CQ612">
        <f>CP612/3</f>
        <v>0</v>
      </c>
      <c r="CR612">
        <f>COUNTIF('résultats bruts'!AG612, 1) + COUNTIF('résultats bruts'!BQ612,1) + COUNTIF('résultats bruts'!DH612,1)</f>
        <v>0</v>
      </c>
      <c r="CS612">
        <f>CR612/3</f>
        <v>0</v>
      </c>
      <c r="CT612">
        <f>CR612+CP612</f>
        <v>0</v>
      </c>
      <c r="CU612">
        <f>CT612/6</f>
        <v>0</v>
      </c>
      <c r="CV612">
        <f>COUNTIF('résultats bruts'!AM612, 1) + COUNTIF('résultats bruts'!AN612,1) + COUNTIF('résultats bruts'!BS612,1) +COUNTIF('résultats bruts'!BT612, 1) + COUNTIF('résultats bruts'!DO612,1) + COUNTIF('résultats bruts'!DP612,1)</f>
        <v>0</v>
      </c>
      <c r="CW612">
        <f>+CV612/6</f>
        <v>0</v>
      </c>
      <c r="CX612">
        <f>CT612+CN612+CH612+CB648</f>
        <v>0</v>
      </c>
      <c r="CY612">
        <f>CX612/30</f>
        <v>0</v>
      </c>
      <c r="CZ612">
        <f>COUNTIF('résultats bruts'!AO612,1)</f>
        <v>0</v>
      </c>
      <c r="DA612">
        <f>COUNTIF('résultats bruts'!AP612,1)</f>
        <v>0</v>
      </c>
      <c r="DB612">
        <f>CZ612+DA612</f>
        <v>0</v>
      </c>
      <c r="DC612">
        <f>DB612/2</f>
        <v>0</v>
      </c>
      <c r="DD612">
        <f>COUNTIF('résultats bruts'!BU612,1)</f>
        <v>0</v>
      </c>
      <c r="DE612">
        <f>COUNTIF('résultats bruts'!BV612,1)</f>
        <v>0</v>
      </c>
      <c r="DF612">
        <f>DD612+DE612</f>
        <v>0</v>
      </c>
      <c r="DG612">
        <f>DD612+DE612</f>
        <v>0</v>
      </c>
      <c r="DH612">
        <f>DG612/2</f>
        <v>0</v>
      </c>
      <c r="DJ612">
        <f>COUNTIF(CD612, 1)</f>
        <v>0</v>
      </c>
      <c r="DK612">
        <f>DB612+DG612+DJ612</f>
        <v>0</v>
      </c>
      <c r="DL612">
        <f>DK612/5</f>
        <v>0</v>
      </c>
      <c r="DM612">
        <f>COUNTIF('résultats bruts'!BG612,1)+COUNTIF('résultats bruts'!BJ612,1)</f>
        <v>0</v>
      </c>
      <c r="DN612">
        <f>DM612/2</f>
        <v>0</v>
      </c>
      <c r="DO612">
        <f>COUNTIF('résultats bruts'!CD612,1)+COUNTIF('résultats bruts'!CF612,1) + COUNTIF('résultats bruts'!CO612,1)+COUNTIF('résultats bruts'!CR612,1)</f>
        <v>0</v>
      </c>
      <c r="DP612">
        <f>DO612/4</f>
        <v>0</v>
      </c>
      <c r="DQ612">
        <f>DM612+DO612</f>
        <v>0</v>
      </c>
      <c r="DR612">
        <f>DQ612/6</f>
        <v>0</v>
      </c>
      <c r="DS612">
        <f>COUNTIF('résultats bruts'!BF612,1)+COUNTIF('résultats bruts'!BI612,1)</f>
        <v>0</v>
      </c>
      <c r="DT612">
        <f>DS612/2</f>
        <v>0</v>
      </c>
      <c r="DU612">
        <f>COUNTIF('résultats bruts'!CE612,1)+COUNTIF('résultats bruts'!CH612,1) + COUNTIF('résultats bruts'!CP612,1)</f>
        <v>0</v>
      </c>
      <c r="DV612">
        <f>DU612/4</f>
        <v>0</v>
      </c>
      <c r="DW612">
        <f>DS612+DU612</f>
        <v>0</v>
      </c>
      <c r="DX612">
        <f>DW612/6</f>
        <v>0</v>
      </c>
      <c r="DY612">
        <f>COUNTIF('résultats bruts'!BE612,1)+COUNTIF('résultats bruts'!BH612,1)</f>
        <v>0</v>
      </c>
      <c r="DZ612">
        <f>DY612/2</f>
        <v>0</v>
      </c>
      <c r="EA612">
        <f>COUNTIF('résultats bruts'!CC612,1)+COUNTIF('résultats bruts'!CG612,1) + COUNTIF('résultats bruts'!CN612,1)</f>
        <v>0</v>
      </c>
      <c r="EB612">
        <f>EA612/3</f>
        <v>0</v>
      </c>
      <c r="EC612">
        <f>EA612+DY612</f>
        <v>0</v>
      </c>
      <c r="ED612">
        <f>EC612/5</f>
        <v>0</v>
      </c>
      <c r="EE612">
        <f>EC612+DW612+DQ612</f>
        <v>0</v>
      </c>
      <c r="EF612">
        <f>EE612/17</f>
        <v>0</v>
      </c>
    </row>
    <row r="613">
      <c r="A613">
        <f>'résultats bruts'!A613</f>
        <v>0</v>
      </c>
      <c r="B613">
        <f>'résultats bruts'!B613</f>
        <v>0</v>
      </c>
      <c r="C613">
        <f>'résultats bruts'!C613</f>
        <v>0</v>
      </c>
      <c r="D613">
        <f>'résultats bruts'!D613</f>
        <v>0</v>
      </c>
      <c r="E613">
        <f>'résultats bruts'!E613</f>
        <v>0</v>
      </c>
      <c r="F613">
        <f>'résultats bruts'!F613</f>
        <v>611</v>
      </c>
      <c r="G613">
        <f>COUNTIF('résultats bruts'!K613,1) +COUNTIF('résultats bruts'!CJ613:CK613,1)+COUNTIF('résultats bruts'!CJ613:CK613,"0A")</f>
        <v>0</v>
      </c>
      <c r="H613">
        <f>G613/3</f>
        <v>0</v>
      </c>
      <c r="I613">
        <f>COUNTIF('résultats bruts'!O613,1) + COUNTIF('résultats bruts'!AD613,1) + COUNTIF('résultats bruts'!CA613,1) + COUNTIF('résultats bruts'!DU613, 1) + COUNTIF('résultats bruts'!DU613,"0B")</f>
        <v>0</v>
      </c>
      <c r="J613">
        <f>I613/4</f>
        <v>0</v>
      </c>
      <c r="K613">
        <f>COUNTIF('résultats bruts'!CJ613:CK613,1)</f>
        <v>0</v>
      </c>
      <c r="L613">
        <f>K613/2</f>
        <v>0</v>
      </c>
      <c r="M613">
        <f>COUNTIF('résultats bruts'!CM613,1)</f>
        <v>0</v>
      </c>
      <c r="N613">
        <f>COUNTIF('résultats bruts'!DU613,1)</f>
        <v>0</v>
      </c>
      <c r="O613">
        <f>M613+N613</f>
        <v>0</v>
      </c>
      <c r="P613">
        <f>O613/2</f>
        <v>0</v>
      </c>
      <c r="Q613">
        <f>COUNTIF('résultats bruts'!CB613, "1A")+COUNTIF('résultats bruts'!CB613, "1B")</f>
        <v>0</v>
      </c>
      <c r="R613">
        <f>O613+K613+I613+G613</f>
        <v>0</v>
      </c>
      <c r="S613">
        <f>R613/11</f>
        <v>0</v>
      </c>
      <c r="T613">
        <f>COUNTIF('résultats bruts'!Q613, 1) + COUNTIF('résultats bruts'!AU613,1) + COUNTIF('résultats bruts'!CW613,1)</f>
        <v>0</v>
      </c>
      <c r="U613">
        <f>T613/3</f>
        <v>0</v>
      </c>
      <c r="V613">
        <f>COUNTIF('résultats bruts'!P613,1) + COUNTIF('résultats bruts'!AS613,1) + COUNTIF('résultats bruts'!DD613,1)</f>
        <v>0</v>
      </c>
      <c r="W613">
        <f>V613/3</f>
        <v>0</v>
      </c>
      <c r="X613">
        <f>T613+V613</f>
        <v>0</v>
      </c>
      <c r="Y613">
        <f>X613/6</f>
        <v>0</v>
      </c>
      <c r="Z613">
        <f>COUNTIF('résultats bruts'!V613, 1) + COUNTIF('résultats bruts'!AT613,1) + COUNTIF('résultats bruts'!CT613,1)</f>
        <v>0</v>
      </c>
      <c r="AA613">
        <f>Z613/3</f>
        <v>0</v>
      </c>
      <c r="AB613">
        <f>COUNTIF('résultats bruts'!W613, 1) + COUNTIF('résultats bruts'!AV613,1) + COUNTIF('résultats bruts'!CZ613,1)</f>
        <v>0</v>
      </c>
      <c r="AC613">
        <f>AB613/3</f>
        <v>0</v>
      </c>
      <c r="AD613">
        <f>AB613+Z613</f>
        <v>0</v>
      </c>
      <c r="AE613">
        <f>AD613/6</f>
        <v>0</v>
      </c>
      <c r="AF613">
        <f>AD613+X613</f>
        <v>0</v>
      </c>
      <c r="AG613">
        <f>AF613/12</f>
        <v>0</v>
      </c>
      <c r="AH613">
        <f>COUNTIF('résultats bruts'!R613, 1) + COUNTIF('résultats bruts'!AW613,1) + COUNTIF('résultats bruts'!CU613,1)</f>
        <v>0</v>
      </c>
      <c r="AI613">
        <f>AH613/3</f>
        <v>0</v>
      </c>
      <c r="AJ613">
        <f>COUNTIF('résultats bruts'!Z613, 1) + COUNTIF('résultats bruts'!AQ613,1) + COUNTIF('résultats bruts'!CS613,1)</f>
        <v>0</v>
      </c>
      <c r="AK613">
        <f>AJ613/3</f>
        <v>0</v>
      </c>
      <c r="AL613">
        <f>AH613+AJ613</f>
        <v>0</v>
      </c>
      <c r="AM613">
        <f>AL613/6</f>
        <v>0</v>
      </c>
      <c r="AN613">
        <f>AL613+AF613</f>
        <v>0</v>
      </c>
      <c r="AO613">
        <f>AN613/18</f>
        <v>0</v>
      </c>
      <c r="AP613">
        <f>COUNTIF('résultats bruts'!Y613, 1) + COUNTIF('résultats bruts'!AY613,1) + COUNTIF('résultats bruts'!DC613,1)</f>
        <v>0</v>
      </c>
      <c r="AQ613">
        <f>AP613/3</f>
        <v>0</v>
      </c>
      <c r="AR613">
        <f>COUNTIF('résultats bruts'!T613, 1) + COUNTIF('résultats bruts'!AR613,1) + COUNTIF('résultats bruts'!DB613,1)</f>
        <v>0</v>
      </c>
      <c r="AS613">
        <f>AR613/3</f>
        <v>0</v>
      </c>
      <c r="AT613">
        <f>AR613+AP613</f>
        <v>0</v>
      </c>
      <c r="AU613">
        <f>AT613/6</f>
        <v>0</v>
      </c>
      <c r="AV613">
        <f>COUNTIF('résultats bruts'!X613, 1) + COUNTIF('résultats bruts'!BB613,1) + COUNTIF('résultats bruts'!DA613,1)</f>
        <v>0</v>
      </c>
      <c r="AW613">
        <f>AV613/3</f>
        <v>0</v>
      </c>
      <c r="AX613">
        <f>COUNTIF('résultats bruts'!AA613, 1) + COUNTIF('résultats bruts'!AX613,1) + COUNTIF('résultats bruts'!CY613,1)</f>
        <v>0</v>
      </c>
      <c r="AY613">
        <f>AX613/3</f>
        <v>0</v>
      </c>
      <c r="AZ613">
        <f>AX613+AV613</f>
        <v>0</v>
      </c>
      <c r="BA613">
        <f>AZ613/6</f>
        <v>0</v>
      </c>
      <c r="BB613">
        <f>AZ613+AT613</f>
        <v>0</v>
      </c>
      <c r="BC613">
        <f>BB613/12</f>
        <v>0</v>
      </c>
      <c r="BD613">
        <f>COUNTIF('résultats bruts'!U613, 1) + COUNTIF('résultats bruts'!AZ613,1) + COUNTIF('résultats bruts'!CX613,1)</f>
        <v>0</v>
      </c>
      <c r="BE613">
        <f>BD613/3</f>
        <v>0</v>
      </c>
      <c r="BF613">
        <f>COUNTIF('résultats bruts'!S613, 1) + COUNTIF('résultats bruts'!BA613,1) + COUNTIF('résultats bruts'!CV613,1)</f>
        <v>0</v>
      </c>
      <c r="BG613">
        <f>BF613/3</f>
        <v>0</v>
      </c>
      <c r="BH613">
        <f>BF613+BD613</f>
        <v>0</v>
      </c>
      <c r="BI613">
        <f>BH613/6</f>
        <v>0</v>
      </c>
      <c r="BJ613">
        <f>BH613+BB613</f>
        <v>0</v>
      </c>
      <c r="BK613">
        <f>BJ613/18</f>
        <v>0</v>
      </c>
      <c r="BL613">
        <f>COUNTIF('résultats bruts'!AB613, 1) + COUNTIF('résultats bruts'!AC613,1) + COUNTIF('résultats bruts'!BC613,1)+ COUNTIF('résultats bruts'!BD613,1)+ COUNTIF('résultats bruts'!DE613,1)+ COUNTIF('résultats bruts'!DF613,1)</f>
        <v>0</v>
      </c>
      <c r="BM613">
        <f>BL613/6</f>
        <v>0</v>
      </c>
      <c r="BN613">
        <f>BJ613+AN613+BL613</f>
        <v>0</v>
      </c>
      <c r="BO613">
        <f>BN613/42</f>
        <v>0</v>
      </c>
      <c r="BP613">
        <f>COUNTIF('résultats bruts'!DS613,1) + COUNTIF('résultats bruts'!DQ613,1)</f>
        <v>0</v>
      </c>
      <c r="BQ613">
        <f>BP613/2</f>
        <v>0</v>
      </c>
      <c r="BR613">
        <f>COUNTIF('résultats bruts'!DR613,1)+COUNTIF('résultats bruts'!DT613,1)</f>
        <v>0</v>
      </c>
      <c r="BS613">
        <f>BR613/2</f>
        <v>0</v>
      </c>
      <c r="BT613">
        <f>'résultats bruts'!AR613</f>
        <v>0</v>
      </c>
      <c r="BU613">
        <f>'résultats bruts'!DR613</f>
        <v>0</v>
      </c>
      <c r="BV613">
        <f>'résultats bruts'!AS613</f>
        <v>0</v>
      </c>
      <c r="BW613">
        <f>'résultats bruts'!DT613</f>
        <v>0</v>
      </c>
      <c r="BX613">
        <f>COUNTIF('résultats bruts'!AI613, 1) + COUNTIF('résultats bruts'!BP613,1) + COUNTIF('résultats bruts'!DG613,1)</f>
        <v>0</v>
      </c>
      <c r="BY613">
        <f>BX613/3</f>
        <v>0</v>
      </c>
      <c r="BZ613">
        <f>COUNTIF('résultats bruts'!AL613, 1) + COUNTIF('résultats bruts'!BN613,1) + COUNTIF('résultats bruts'!DI613,1)</f>
        <v>0</v>
      </c>
      <c r="CA613">
        <f>BZ613/3</f>
        <v>0</v>
      </c>
      <c r="CB613">
        <f>BX613+BZ613</f>
        <v>0</v>
      </c>
      <c r="CC613">
        <f>CB613/6</f>
        <v>0</v>
      </c>
      <c r="CD613">
        <f>COUNTIF('résultats bruts'!AK613, 1) + COUNTIF('résultats bruts'!BR613,1) + COUNTIF('résultats bruts'!DM613,1)</f>
        <v>0</v>
      </c>
      <c r="CE613">
        <f>CD613/3</f>
        <v>0</v>
      </c>
      <c r="CF613">
        <f>COUNTIF('résultats bruts'!AE613, 1) + COUNTIF('résultats bruts'!BL613,1) + COUNTIF('résultats bruts'!DN613,1)</f>
        <v>0</v>
      </c>
      <c r="CG613">
        <f>CF613/3</f>
        <v>0</v>
      </c>
      <c r="CH613">
        <f>CF613+CD613</f>
        <v>0</v>
      </c>
      <c r="CI613">
        <f>CH613/6</f>
        <v>0</v>
      </c>
      <c r="CJ613">
        <f>COUNTIF('résultats bruts'!AJ613, 1) + COUNTIF('résultats bruts'!BM613,1) + COUNTIF('résultats bruts'!DL613,1)</f>
        <v>0</v>
      </c>
      <c r="CK613">
        <f>CJ613/3</f>
        <v>0</v>
      </c>
      <c r="CL613">
        <f>COUNTIF('résultats bruts'!AH613, 1) + COUNTIF('résultats bruts'!BK613,1) + COUNTIF('résultats bruts'!DK613,1)</f>
        <v>0</v>
      </c>
      <c r="CM613">
        <f>CL613/3</f>
        <v>0</v>
      </c>
      <c r="CN613">
        <f>CL613+CJ613</f>
        <v>0</v>
      </c>
      <c r="CO613">
        <f>CN613/6</f>
        <v>0</v>
      </c>
      <c r="CP613">
        <f>COUNTIF('résultats bruts'!AF613, 1) + COUNTIF('résultats bruts'!BO613,1) + COUNTIF('résultats bruts'!DJ613,1)</f>
        <v>0</v>
      </c>
      <c r="CQ613">
        <f>CP613/3</f>
        <v>0</v>
      </c>
      <c r="CR613">
        <f>COUNTIF('résultats bruts'!AG613, 1) + COUNTIF('résultats bruts'!BQ613,1) + COUNTIF('résultats bruts'!DH613,1)</f>
        <v>0</v>
      </c>
      <c r="CS613">
        <f>CR613/3</f>
        <v>0</v>
      </c>
      <c r="CT613">
        <f>CR613+CP613</f>
        <v>0</v>
      </c>
      <c r="CU613">
        <f>CT613/6</f>
        <v>0</v>
      </c>
      <c r="CV613">
        <f>COUNTIF('résultats bruts'!AM613, 1) + COUNTIF('résultats bruts'!AN613,1) + COUNTIF('résultats bruts'!BS613,1) +COUNTIF('résultats bruts'!BT613, 1) + COUNTIF('résultats bruts'!DO613,1) + COUNTIF('résultats bruts'!DP613,1)</f>
        <v>0</v>
      </c>
      <c r="CW613">
        <f>+CV613/6</f>
        <v>0</v>
      </c>
      <c r="CX613">
        <f>CT613+CN613+CH613+CB649</f>
        <v>0</v>
      </c>
      <c r="CY613">
        <f>CX613/30</f>
        <v>0</v>
      </c>
      <c r="CZ613">
        <f>COUNTIF('résultats bruts'!AO613,1)</f>
        <v>0</v>
      </c>
      <c r="DA613">
        <f>COUNTIF('résultats bruts'!AP613,1)</f>
        <v>0</v>
      </c>
      <c r="DB613">
        <f>CZ613+DA613</f>
        <v>0</v>
      </c>
      <c r="DC613">
        <f>DB613/2</f>
        <v>0</v>
      </c>
      <c r="DD613">
        <f>COUNTIF('résultats bruts'!BU613,1)</f>
        <v>0</v>
      </c>
      <c r="DE613">
        <f>COUNTIF('résultats bruts'!BV613,1)</f>
        <v>0</v>
      </c>
      <c r="DF613">
        <f>DD613+DE613</f>
        <v>0</v>
      </c>
      <c r="DG613">
        <f>DD613+DE613</f>
        <v>0</v>
      </c>
      <c r="DH613">
        <f>DG613/2</f>
        <v>0</v>
      </c>
      <c r="DJ613">
        <f>COUNTIF(CD613, 1)</f>
        <v>0</v>
      </c>
      <c r="DK613">
        <f>DB613+DG613+DJ613</f>
        <v>0</v>
      </c>
      <c r="DL613">
        <f>DK613/5</f>
        <v>0</v>
      </c>
      <c r="DM613">
        <f>COUNTIF('résultats bruts'!BG613,1)+COUNTIF('résultats bruts'!BJ613,1)</f>
        <v>0</v>
      </c>
      <c r="DN613">
        <f>DM613/2</f>
        <v>0</v>
      </c>
      <c r="DO613">
        <f>COUNTIF('résultats bruts'!CD613,1)+COUNTIF('résultats bruts'!CF613,1) + COUNTIF('résultats bruts'!CO613,1)+COUNTIF('résultats bruts'!CR613,1)</f>
        <v>0</v>
      </c>
      <c r="DP613">
        <f>DO613/4</f>
        <v>0</v>
      </c>
      <c r="DQ613">
        <f>DM613+DO613</f>
        <v>0</v>
      </c>
      <c r="DR613">
        <f>DQ613/6</f>
        <v>0</v>
      </c>
      <c r="DS613">
        <f>COUNTIF('résultats bruts'!BF613,1)+COUNTIF('résultats bruts'!BI613,1)</f>
        <v>0</v>
      </c>
      <c r="DT613">
        <f>DS613/2</f>
        <v>0</v>
      </c>
      <c r="DU613">
        <f>COUNTIF('résultats bruts'!CE613,1)+COUNTIF('résultats bruts'!CH613,1) + COUNTIF('résultats bruts'!CP613,1)</f>
        <v>0</v>
      </c>
      <c r="DV613">
        <f>DU613/4</f>
        <v>0</v>
      </c>
      <c r="DW613">
        <f>DS613+DU613</f>
        <v>0</v>
      </c>
      <c r="DX613">
        <f>DW613/6</f>
        <v>0</v>
      </c>
      <c r="DY613">
        <f>COUNTIF('résultats bruts'!BE613,1)+COUNTIF('résultats bruts'!BH613,1)</f>
        <v>0</v>
      </c>
      <c r="DZ613">
        <f>DY613/2</f>
        <v>0</v>
      </c>
      <c r="EA613">
        <f>COUNTIF('résultats bruts'!CC613,1)+COUNTIF('résultats bruts'!CG613,1) + COUNTIF('résultats bruts'!CN613,1)</f>
        <v>0</v>
      </c>
      <c r="EB613">
        <f>EA613/3</f>
        <v>0</v>
      </c>
      <c r="EC613">
        <f>EA613+DY613</f>
        <v>0</v>
      </c>
      <c r="ED613">
        <f>EC613/5</f>
        <v>0</v>
      </c>
      <c r="EE613">
        <f>EC613+DW613+DQ613</f>
        <v>0</v>
      </c>
      <c r="EF613">
        <f>EE613/17</f>
        <v>0</v>
      </c>
    </row>
    <row r="614">
      <c r="A614">
        <f>'résultats bruts'!A614</f>
        <v>0</v>
      </c>
      <c r="B614">
        <f>'résultats bruts'!B614</f>
        <v>0</v>
      </c>
      <c r="C614">
        <f>'résultats bruts'!C614</f>
        <v>0</v>
      </c>
      <c r="D614">
        <f>'résultats bruts'!D614</f>
        <v>0</v>
      </c>
      <c r="E614">
        <f>'résultats bruts'!E614</f>
        <v>0</v>
      </c>
      <c r="F614">
        <f>'résultats bruts'!F614</f>
        <v>612</v>
      </c>
      <c r="G614">
        <f>COUNTIF('résultats bruts'!K614,1) +COUNTIF('résultats bruts'!CJ614:CK614,1)+COUNTIF('résultats bruts'!CJ614:CK614,"0A")</f>
        <v>0</v>
      </c>
      <c r="H614">
        <f>G614/3</f>
        <v>0</v>
      </c>
      <c r="I614">
        <f>COUNTIF('résultats bruts'!O614,1) + COUNTIF('résultats bruts'!AD614,1) + COUNTIF('résultats bruts'!CA614,1) + COUNTIF('résultats bruts'!DU614, 1) + COUNTIF('résultats bruts'!DU614,"0B")</f>
        <v>0</v>
      </c>
      <c r="J614">
        <f>I614/4</f>
        <v>0</v>
      </c>
      <c r="K614">
        <f>COUNTIF('résultats bruts'!CJ614:CK614,1)</f>
        <v>0</v>
      </c>
      <c r="L614">
        <f>K614/2</f>
        <v>0</v>
      </c>
      <c r="M614">
        <f>COUNTIF('résultats bruts'!CM614,1)</f>
        <v>0</v>
      </c>
      <c r="N614">
        <f>COUNTIF('résultats bruts'!DU614,1)</f>
        <v>0</v>
      </c>
      <c r="O614">
        <f>M614+N614</f>
        <v>0</v>
      </c>
      <c r="P614">
        <f>O614/2</f>
        <v>0</v>
      </c>
      <c r="Q614">
        <f>COUNTIF('résultats bruts'!CB614, "1A")+COUNTIF('résultats bruts'!CB614, "1B")</f>
        <v>0</v>
      </c>
      <c r="R614">
        <f>O614+K614+I614+G614</f>
        <v>0</v>
      </c>
      <c r="S614">
        <f>R614/11</f>
        <v>0</v>
      </c>
      <c r="T614">
        <f>COUNTIF('résultats bruts'!Q614, 1) + COUNTIF('résultats bruts'!AU614,1) + COUNTIF('résultats bruts'!CW614,1)</f>
        <v>0</v>
      </c>
      <c r="U614">
        <f>T614/3</f>
        <v>0</v>
      </c>
      <c r="V614">
        <f>COUNTIF('résultats bruts'!P614,1) + COUNTIF('résultats bruts'!AS614,1) + COUNTIF('résultats bruts'!DD614,1)</f>
        <v>0</v>
      </c>
      <c r="W614">
        <f>V614/3</f>
        <v>0</v>
      </c>
      <c r="X614">
        <f>T614+V614</f>
        <v>0</v>
      </c>
      <c r="Y614">
        <f>X614/6</f>
        <v>0</v>
      </c>
      <c r="Z614">
        <f>COUNTIF('résultats bruts'!V614, 1) + COUNTIF('résultats bruts'!AT614,1) + COUNTIF('résultats bruts'!CT614,1)</f>
        <v>0</v>
      </c>
      <c r="AA614">
        <f>Z614/3</f>
        <v>0</v>
      </c>
      <c r="AB614">
        <f>COUNTIF('résultats bruts'!W614, 1) + COUNTIF('résultats bruts'!AV614,1) + COUNTIF('résultats bruts'!CZ614,1)</f>
        <v>0</v>
      </c>
      <c r="AC614">
        <f>AB614/3</f>
        <v>0</v>
      </c>
      <c r="AD614">
        <f>AB614+Z614</f>
        <v>0</v>
      </c>
      <c r="AE614">
        <f>AD614/6</f>
        <v>0</v>
      </c>
      <c r="AF614">
        <f>AD614+X614</f>
        <v>0</v>
      </c>
      <c r="AG614">
        <f>AF614/12</f>
        <v>0</v>
      </c>
      <c r="AH614">
        <f>COUNTIF('résultats bruts'!R614, 1) + COUNTIF('résultats bruts'!AW614,1) + COUNTIF('résultats bruts'!CU614,1)</f>
        <v>0</v>
      </c>
      <c r="AI614">
        <f>AH614/3</f>
        <v>0</v>
      </c>
      <c r="AJ614">
        <f>COUNTIF('résultats bruts'!Z614, 1) + COUNTIF('résultats bruts'!AQ614,1) + COUNTIF('résultats bruts'!CS614,1)</f>
        <v>0</v>
      </c>
      <c r="AK614">
        <f>AJ614/3</f>
        <v>0</v>
      </c>
      <c r="AL614">
        <f>AH614+AJ614</f>
        <v>0</v>
      </c>
      <c r="AM614">
        <f>AL614/6</f>
        <v>0</v>
      </c>
      <c r="AN614">
        <f>AL614+AF614</f>
        <v>0</v>
      </c>
      <c r="AO614">
        <f>AN614/18</f>
        <v>0</v>
      </c>
      <c r="AP614">
        <f>COUNTIF('résultats bruts'!Y614, 1) + COUNTIF('résultats bruts'!AY614,1) + COUNTIF('résultats bruts'!DC614,1)</f>
        <v>0</v>
      </c>
      <c r="AQ614">
        <f>AP614/3</f>
        <v>0</v>
      </c>
      <c r="AR614">
        <f>COUNTIF('résultats bruts'!T614, 1) + COUNTIF('résultats bruts'!AR614,1) + COUNTIF('résultats bruts'!DB614,1)</f>
        <v>0</v>
      </c>
      <c r="AS614">
        <f>AR614/3</f>
        <v>0</v>
      </c>
      <c r="AT614">
        <f>AR614+AP614</f>
        <v>0</v>
      </c>
      <c r="AU614">
        <f>AT614/6</f>
        <v>0</v>
      </c>
      <c r="AV614">
        <f>COUNTIF('résultats bruts'!X614, 1) + COUNTIF('résultats bruts'!BB614,1) + COUNTIF('résultats bruts'!DA614,1)</f>
        <v>0</v>
      </c>
      <c r="AW614">
        <f>AV614/3</f>
        <v>0</v>
      </c>
      <c r="AX614">
        <f>COUNTIF('résultats bruts'!AA614, 1) + COUNTIF('résultats bruts'!AX614,1) + COUNTIF('résultats bruts'!CY614,1)</f>
        <v>0</v>
      </c>
      <c r="AY614">
        <f>AX614/3</f>
        <v>0</v>
      </c>
      <c r="AZ614">
        <f>AX614+AV614</f>
        <v>0</v>
      </c>
      <c r="BA614">
        <f>AZ614/6</f>
        <v>0</v>
      </c>
      <c r="BB614">
        <f>AZ614+AT614</f>
        <v>0</v>
      </c>
      <c r="BC614">
        <f>BB614/12</f>
        <v>0</v>
      </c>
      <c r="BD614">
        <f>COUNTIF('résultats bruts'!U614, 1) + COUNTIF('résultats bruts'!AZ614,1) + COUNTIF('résultats bruts'!CX614,1)</f>
        <v>0</v>
      </c>
      <c r="BE614">
        <f>BD614/3</f>
        <v>0</v>
      </c>
      <c r="BF614">
        <f>COUNTIF('résultats bruts'!S614, 1) + COUNTIF('résultats bruts'!BA614,1) + COUNTIF('résultats bruts'!CV614,1)</f>
        <v>0</v>
      </c>
      <c r="BG614">
        <f>BF614/3</f>
        <v>0</v>
      </c>
      <c r="BH614">
        <f>BF614+BD614</f>
        <v>0</v>
      </c>
      <c r="BI614">
        <f>BH614/6</f>
        <v>0</v>
      </c>
      <c r="BJ614">
        <f>BH614+BB614</f>
        <v>0</v>
      </c>
      <c r="BK614">
        <f>BJ614/18</f>
        <v>0</v>
      </c>
      <c r="BL614">
        <f>COUNTIF('résultats bruts'!AB614, 1) + COUNTIF('résultats bruts'!AC614,1) + COUNTIF('résultats bruts'!BC614,1)+ COUNTIF('résultats bruts'!BD614,1)+ COUNTIF('résultats bruts'!DE614,1)+ COUNTIF('résultats bruts'!DF614,1)</f>
        <v>0</v>
      </c>
      <c r="BM614">
        <f>BL614/6</f>
        <v>0</v>
      </c>
      <c r="BN614">
        <f>BJ614+AN614+BL614</f>
        <v>0</v>
      </c>
      <c r="BO614">
        <f>BN614/42</f>
        <v>0</v>
      </c>
      <c r="BP614">
        <f>COUNTIF('résultats bruts'!DS614,1) + COUNTIF('résultats bruts'!DQ614,1)</f>
        <v>0</v>
      </c>
      <c r="BQ614">
        <f>BP614/2</f>
        <v>0</v>
      </c>
      <c r="BR614">
        <f>COUNTIF('résultats bruts'!DR614,1)+COUNTIF('résultats bruts'!DT614,1)</f>
        <v>0</v>
      </c>
      <c r="BS614">
        <f>BR614/2</f>
        <v>0</v>
      </c>
      <c r="BT614">
        <f>'résultats bruts'!AR614</f>
        <v>0</v>
      </c>
      <c r="BU614">
        <f>'résultats bruts'!DR614</f>
        <v>0</v>
      </c>
      <c r="BV614">
        <f>'résultats bruts'!AS614</f>
        <v>0</v>
      </c>
      <c r="BW614">
        <f>'résultats bruts'!DT614</f>
        <v>0</v>
      </c>
      <c r="BX614">
        <f>COUNTIF('résultats bruts'!AI614, 1) + COUNTIF('résultats bruts'!BP614,1) + COUNTIF('résultats bruts'!DG614,1)</f>
        <v>0</v>
      </c>
      <c r="BY614">
        <f>BX614/3</f>
        <v>0</v>
      </c>
      <c r="BZ614">
        <f>COUNTIF('résultats bruts'!AL614, 1) + COUNTIF('résultats bruts'!BN614,1) + COUNTIF('résultats bruts'!DI614,1)</f>
        <v>0</v>
      </c>
      <c r="CA614">
        <f>BZ614/3</f>
        <v>0</v>
      </c>
      <c r="CB614">
        <f>BX614+BZ614</f>
        <v>0</v>
      </c>
      <c r="CC614">
        <f>CB614/6</f>
        <v>0</v>
      </c>
      <c r="CD614">
        <f>COUNTIF('résultats bruts'!AK614, 1) + COUNTIF('résultats bruts'!BR614,1) + COUNTIF('résultats bruts'!DM614,1)</f>
        <v>0</v>
      </c>
      <c r="CE614">
        <f>CD614/3</f>
        <v>0</v>
      </c>
      <c r="CF614">
        <f>COUNTIF('résultats bruts'!AE614, 1) + COUNTIF('résultats bruts'!BL614,1) + COUNTIF('résultats bruts'!DN614,1)</f>
        <v>0</v>
      </c>
      <c r="CG614">
        <f>CF614/3</f>
        <v>0</v>
      </c>
      <c r="CH614">
        <f>CF614+CD614</f>
        <v>0</v>
      </c>
      <c r="CI614">
        <f>CH614/6</f>
        <v>0</v>
      </c>
      <c r="CJ614">
        <f>COUNTIF('résultats bruts'!AJ614, 1) + COUNTIF('résultats bruts'!BM614,1) + COUNTIF('résultats bruts'!DL614,1)</f>
        <v>0</v>
      </c>
      <c r="CK614">
        <f>CJ614/3</f>
        <v>0</v>
      </c>
      <c r="CL614">
        <f>COUNTIF('résultats bruts'!AH614, 1) + COUNTIF('résultats bruts'!BK614,1) + COUNTIF('résultats bruts'!DK614,1)</f>
        <v>0</v>
      </c>
      <c r="CM614">
        <f>CL614/3</f>
        <v>0</v>
      </c>
      <c r="CN614">
        <f>CL614+CJ614</f>
        <v>0</v>
      </c>
      <c r="CO614">
        <f>CN614/6</f>
        <v>0</v>
      </c>
      <c r="CP614">
        <f>COUNTIF('résultats bruts'!AF614, 1) + COUNTIF('résultats bruts'!BO614,1) + COUNTIF('résultats bruts'!DJ614,1)</f>
        <v>0</v>
      </c>
      <c r="CQ614">
        <f>CP614/3</f>
        <v>0</v>
      </c>
      <c r="CR614">
        <f>COUNTIF('résultats bruts'!AG614, 1) + COUNTIF('résultats bruts'!BQ614,1) + COUNTIF('résultats bruts'!DH614,1)</f>
        <v>0</v>
      </c>
      <c r="CS614">
        <f>CR614/3</f>
        <v>0</v>
      </c>
      <c r="CT614">
        <f>CR614+CP614</f>
        <v>0</v>
      </c>
      <c r="CU614">
        <f>CT614/6</f>
        <v>0</v>
      </c>
      <c r="CV614">
        <f>COUNTIF('résultats bruts'!AM614, 1) + COUNTIF('résultats bruts'!AN614,1) + COUNTIF('résultats bruts'!BS614,1) +COUNTIF('résultats bruts'!BT614, 1) + COUNTIF('résultats bruts'!DO614,1) + COUNTIF('résultats bruts'!DP614,1)</f>
        <v>0</v>
      </c>
      <c r="CW614">
        <f>+CV614/6</f>
        <v>0</v>
      </c>
      <c r="CX614">
        <f>CT614+CN614+CH614+CB650</f>
        <v>0</v>
      </c>
      <c r="CY614">
        <f>CX614/30</f>
        <v>0</v>
      </c>
      <c r="CZ614">
        <f>COUNTIF('résultats bruts'!AO614,1)</f>
        <v>0</v>
      </c>
      <c r="DA614">
        <f>COUNTIF('résultats bruts'!AP614,1)</f>
        <v>0</v>
      </c>
      <c r="DB614">
        <f>CZ614+DA614</f>
        <v>0</v>
      </c>
      <c r="DC614">
        <f>DB614/2</f>
        <v>0</v>
      </c>
      <c r="DD614">
        <f>COUNTIF('résultats bruts'!BU614,1)</f>
        <v>0</v>
      </c>
      <c r="DE614">
        <f>COUNTIF('résultats bruts'!BV614,1)</f>
        <v>0</v>
      </c>
      <c r="DF614">
        <f>DD614+DE614</f>
        <v>0</v>
      </c>
      <c r="DG614">
        <f>DD614+DE614</f>
        <v>0</v>
      </c>
      <c r="DH614">
        <f>DG614/2</f>
        <v>0</v>
      </c>
      <c r="DJ614">
        <f>COUNTIF(CD614, 1)</f>
        <v>0</v>
      </c>
      <c r="DK614">
        <f>DB614+DG614+DJ614</f>
        <v>0</v>
      </c>
      <c r="DL614">
        <f>DK614/5</f>
        <v>0</v>
      </c>
      <c r="DM614">
        <f>COUNTIF('résultats bruts'!BG614,1)+COUNTIF('résultats bruts'!BJ614,1)</f>
        <v>0</v>
      </c>
      <c r="DN614">
        <f>DM614/2</f>
        <v>0</v>
      </c>
      <c r="DO614">
        <f>COUNTIF('résultats bruts'!CD614,1)+COUNTIF('résultats bruts'!CF614,1) + COUNTIF('résultats bruts'!CO614,1)+COUNTIF('résultats bruts'!CR614,1)</f>
        <v>0</v>
      </c>
      <c r="DP614">
        <f>DO614/4</f>
        <v>0</v>
      </c>
      <c r="DQ614">
        <f>DM614+DO614</f>
        <v>0</v>
      </c>
      <c r="DR614">
        <f>DQ614/6</f>
        <v>0</v>
      </c>
      <c r="DS614">
        <f>COUNTIF('résultats bruts'!BF614,1)+COUNTIF('résultats bruts'!BI614,1)</f>
        <v>0</v>
      </c>
      <c r="DT614">
        <f>DS614/2</f>
        <v>0</v>
      </c>
      <c r="DU614">
        <f>COUNTIF('résultats bruts'!CE614,1)+COUNTIF('résultats bruts'!CH614,1) + COUNTIF('résultats bruts'!CP614,1)</f>
        <v>0</v>
      </c>
      <c r="DV614">
        <f>DU614/4</f>
        <v>0</v>
      </c>
      <c r="DW614">
        <f>DS614+DU614</f>
        <v>0</v>
      </c>
      <c r="DX614">
        <f>DW614/6</f>
        <v>0</v>
      </c>
      <c r="DY614">
        <f>COUNTIF('résultats bruts'!BE614,1)+COUNTIF('résultats bruts'!BH614,1)</f>
        <v>0</v>
      </c>
      <c r="DZ614">
        <f>DY614/2</f>
        <v>0</v>
      </c>
      <c r="EA614">
        <f>COUNTIF('résultats bruts'!CC614,1)+COUNTIF('résultats bruts'!CG614,1) + COUNTIF('résultats bruts'!CN614,1)</f>
        <v>0</v>
      </c>
      <c r="EB614">
        <f>EA614/3</f>
        <v>0</v>
      </c>
      <c r="EC614">
        <f>EA614+DY614</f>
        <v>0</v>
      </c>
      <c r="ED614">
        <f>EC614/5</f>
        <v>0</v>
      </c>
      <c r="EE614">
        <f>EC614+DW614+DQ614</f>
        <v>0</v>
      </c>
      <c r="EF614">
        <f>EE614/17</f>
        <v>0</v>
      </c>
    </row>
    <row r="615">
      <c r="A615">
        <f>'résultats bruts'!A615</f>
        <v>0</v>
      </c>
      <c r="B615">
        <f>'résultats bruts'!B615</f>
        <v>0</v>
      </c>
      <c r="C615">
        <f>'résultats bruts'!C615</f>
        <v>0</v>
      </c>
      <c r="D615">
        <f>'résultats bruts'!D615</f>
        <v>0</v>
      </c>
      <c r="E615">
        <f>'résultats bruts'!E615</f>
        <v>0</v>
      </c>
      <c r="F615">
        <f>'résultats bruts'!F615</f>
        <v>613</v>
      </c>
      <c r="G615">
        <f>COUNTIF('résultats bruts'!K615,1) +COUNTIF('résultats bruts'!CJ615:CK615,1)+COUNTIF('résultats bruts'!CJ615:CK615,"0A")</f>
        <v>0</v>
      </c>
      <c r="H615">
        <f>G615/3</f>
        <v>0</v>
      </c>
      <c r="I615">
        <f>COUNTIF('résultats bruts'!O615,1) + COUNTIF('résultats bruts'!AD615,1) + COUNTIF('résultats bruts'!CA615,1) + COUNTIF('résultats bruts'!DU615, 1) + COUNTIF('résultats bruts'!DU615,"0B")</f>
        <v>0</v>
      </c>
      <c r="J615">
        <f>I615/4</f>
        <v>0</v>
      </c>
      <c r="K615">
        <f>COUNTIF('résultats bruts'!CJ615:CK615,1)</f>
        <v>0</v>
      </c>
      <c r="L615">
        <f>K615/2</f>
        <v>0</v>
      </c>
      <c r="M615">
        <f>COUNTIF('résultats bruts'!CM615,1)</f>
        <v>0</v>
      </c>
      <c r="N615">
        <f>COUNTIF('résultats bruts'!DU615,1)</f>
        <v>0</v>
      </c>
      <c r="O615">
        <f>M615+N615</f>
        <v>0</v>
      </c>
      <c r="P615">
        <f>O615/2</f>
        <v>0</v>
      </c>
      <c r="Q615">
        <f>COUNTIF('résultats bruts'!CB615, "1A")+COUNTIF('résultats bruts'!CB615, "1B")</f>
        <v>0</v>
      </c>
      <c r="R615">
        <f>O615+K615+I615+G615</f>
        <v>0</v>
      </c>
      <c r="S615">
        <f>R615/11</f>
        <v>0</v>
      </c>
      <c r="T615">
        <f>COUNTIF('résultats bruts'!Q615, 1) + COUNTIF('résultats bruts'!AU615,1) + COUNTIF('résultats bruts'!CW615,1)</f>
        <v>0</v>
      </c>
      <c r="U615">
        <f>T615/3</f>
        <v>0</v>
      </c>
      <c r="V615">
        <f>COUNTIF('résultats bruts'!P615,1) + COUNTIF('résultats bruts'!AS615,1) + COUNTIF('résultats bruts'!DD615,1)</f>
        <v>0</v>
      </c>
      <c r="W615">
        <f>V615/3</f>
        <v>0</v>
      </c>
      <c r="X615">
        <f>T615+V615</f>
        <v>0</v>
      </c>
      <c r="Y615">
        <f>X615/6</f>
        <v>0</v>
      </c>
      <c r="Z615">
        <f>COUNTIF('résultats bruts'!V615, 1) + COUNTIF('résultats bruts'!AT615,1) + COUNTIF('résultats bruts'!CT615,1)</f>
        <v>0</v>
      </c>
      <c r="AA615">
        <f>Z615/3</f>
        <v>0</v>
      </c>
      <c r="AB615">
        <f>COUNTIF('résultats bruts'!W615, 1) + COUNTIF('résultats bruts'!AV615,1) + COUNTIF('résultats bruts'!CZ615,1)</f>
        <v>0</v>
      </c>
      <c r="AC615">
        <f>AB615/3</f>
        <v>0</v>
      </c>
      <c r="AD615">
        <f>AB615+Z615</f>
        <v>0</v>
      </c>
      <c r="AE615">
        <f>AD615/6</f>
        <v>0</v>
      </c>
      <c r="AF615">
        <f>AD615+X615</f>
        <v>0</v>
      </c>
      <c r="AG615">
        <f>AF615/12</f>
        <v>0</v>
      </c>
      <c r="AH615">
        <f>COUNTIF('résultats bruts'!R615, 1) + COUNTIF('résultats bruts'!AW615,1) + COUNTIF('résultats bruts'!CU615,1)</f>
        <v>0</v>
      </c>
      <c r="AI615">
        <f>AH615/3</f>
        <v>0</v>
      </c>
      <c r="AJ615">
        <f>COUNTIF('résultats bruts'!Z615, 1) + COUNTIF('résultats bruts'!AQ615,1) + COUNTIF('résultats bruts'!CS615,1)</f>
        <v>0</v>
      </c>
      <c r="AK615">
        <f>AJ615/3</f>
        <v>0</v>
      </c>
      <c r="AL615">
        <f>AH615+AJ615</f>
        <v>0</v>
      </c>
      <c r="AM615">
        <f>AL615/6</f>
        <v>0</v>
      </c>
      <c r="AN615">
        <f>AL615+AF615</f>
        <v>0</v>
      </c>
      <c r="AO615">
        <f>AN615/18</f>
        <v>0</v>
      </c>
      <c r="AP615">
        <f>COUNTIF('résultats bruts'!Y615, 1) + COUNTIF('résultats bruts'!AY615,1) + COUNTIF('résultats bruts'!DC615,1)</f>
        <v>0</v>
      </c>
      <c r="AQ615">
        <f>AP615/3</f>
        <v>0</v>
      </c>
      <c r="AR615">
        <f>COUNTIF('résultats bruts'!T615, 1) + COUNTIF('résultats bruts'!AR615,1) + COUNTIF('résultats bruts'!DB615,1)</f>
        <v>0</v>
      </c>
      <c r="AS615">
        <f>AR615/3</f>
        <v>0</v>
      </c>
      <c r="AT615">
        <f>AR615+AP615</f>
        <v>0</v>
      </c>
      <c r="AU615">
        <f>AT615/6</f>
        <v>0</v>
      </c>
      <c r="AV615">
        <f>COUNTIF('résultats bruts'!X615, 1) + COUNTIF('résultats bruts'!BB615,1) + COUNTIF('résultats bruts'!DA615,1)</f>
        <v>0</v>
      </c>
      <c r="AW615">
        <f>AV615/3</f>
        <v>0</v>
      </c>
      <c r="AX615">
        <f>COUNTIF('résultats bruts'!AA615, 1) + COUNTIF('résultats bruts'!AX615,1) + COUNTIF('résultats bruts'!CY615,1)</f>
        <v>0</v>
      </c>
      <c r="AY615">
        <f>AX615/3</f>
        <v>0</v>
      </c>
      <c r="AZ615">
        <f>AX615+AV615</f>
        <v>0</v>
      </c>
      <c r="BA615">
        <f>AZ615/6</f>
        <v>0</v>
      </c>
      <c r="BB615">
        <f>AZ615+AT615</f>
        <v>0</v>
      </c>
      <c r="BC615">
        <f>BB615/12</f>
        <v>0</v>
      </c>
      <c r="BD615">
        <f>COUNTIF('résultats bruts'!U615, 1) + COUNTIF('résultats bruts'!AZ615,1) + COUNTIF('résultats bruts'!CX615,1)</f>
        <v>0</v>
      </c>
      <c r="BE615">
        <f>BD615/3</f>
        <v>0</v>
      </c>
      <c r="BF615">
        <f>COUNTIF('résultats bruts'!S615, 1) + COUNTIF('résultats bruts'!BA615,1) + COUNTIF('résultats bruts'!CV615,1)</f>
        <v>0</v>
      </c>
      <c r="BG615">
        <f>BF615/3</f>
        <v>0</v>
      </c>
      <c r="BH615">
        <f>BF615+BD615</f>
        <v>0</v>
      </c>
      <c r="BI615">
        <f>BH615/6</f>
        <v>0</v>
      </c>
      <c r="BJ615">
        <f>BH615+BB615</f>
        <v>0</v>
      </c>
      <c r="BK615">
        <f>BJ615/18</f>
        <v>0</v>
      </c>
      <c r="BL615">
        <f>COUNTIF('résultats bruts'!AB615, 1) + COUNTIF('résultats bruts'!AC615,1) + COUNTIF('résultats bruts'!BC615,1)+ COUNTIF('résultats bruts'!BD615,1)+ COUNTIF('résultats bruts'!DE615,1)+ COUNTIF('résultats bruts'!DF615,1)</f>
        <v>0</v>
      </c>
      <c r="BM615">
        <f>BL615/6</f>
        <v>0</v>
      </c>
      <c r="BN615">
        <f>BJ615+AN615+BL615</f>
        <v>0</v>
      </c>
      <c r="BO615">
        <f>BN615/42</f>
        <v>0</v>
      </c>
      <c r="BP615">
        <f>COUNTIF('résultats bruts'!DS615,1) + COUNTIF('résultats bruts'!DQ615,1)</f>
        <v>0</v>
      </c>
      <c r="BQ615">
        <f>BP615/2</f>
        <v>0</v>
      </c>
      <c r="BR615">
        <f>COUNTIF('résultats bruts'!DR615,1)+COUNTIF('résultats bruts'!DT615,1)</f>
        <v>0</v>
      </c>
      <c r="BS615">
        <f>BR615/2</f>
        <v>0</v>
      </c>
      <c r="BT615">
        <f>'résultats bruts'!AR615</f>
        <v>0</v>
      </c>
      <c r="BU615">
        <f>'résultats bruts'!DR615</f>
        <v>0</v>
      </c>
      <c r="BV615">
        <f>'résultats bruts'!AS615</f>
        <v>0</v>
      </c>
      <c r="BW615">
        <f>'résultats bruts'!DT615</f>
        <v>0</v>
      </c>
      <c r="BX615">
        <f>COUNTIF('résultats bruts'!AI615, 1) + COUNTIF('résultats bruts'!BP615,1) + COUNTIF('résultats bruts'!DG615,1)</f>
        <v>0</v>
      </c>
      <c r="BY615">
        <f>BX615/3</f>
        <v>0</v>
      </c>
      <c r="BZ615">
        <f>COUNTIF('résultats bruts'!AL615, 1) + COUNTIF('résultats bruts'!BN615,1) + COUNTIF('résultats bruts'!DI615,1)</f>
        <v>0</v>
      </c>
      <c r="CA615">
        <f>BZ615/3</f>
        <v>0</v>
      </c>
      <c r="CB615">
        <f>BX615+BZ615</f>
        <v>0</v>
      </c>
      <c r="CC615">
        <f>CB615/6</f>
        <v>0</v>
      </c>
      <c r="CD615">
        <f>COUNTIF('résultats bruts'!AK615, 1) + COUNTIF('résultats bruts'!BR615,1) + COUNTIF('résultats bruts'!DM615,1)</f>
        <v>0</v>
      </c>
      <c r="CE615">
        <f>CD615/3</f>
        <v>0</v>
      </c>
      <c r="CF615">
        <f>COUNTIF('résultats bruts'!AE615, 1) + COUNTIF('résultats bruts'!BL615,1) + COUNTIF('résultats bruts'!DN615,1)</f>
        <v>0</v>
      </c>
      <c r="CG615">
        <f>CF615/3</f>
        <v>0</v>
      </c>
      <c r="CH615">
        <f>CF615+CD615</f>
        <v>0</v>
      </c>
      <c r="CI615">
        <f>CH615/6</f>
        <v>0</v>
      </c>
      <c r="CJ615">
        <f>COUNTIF('résultats bruts'!AJ615, 1) + COUNTIF('résultats bruts'!BM615,1) + COUNTIF('résultats bruts'!DL615,1)</f>
        <v>0</v>
      </c>
      <c r="CK615">
        <f>CJ615/3</f>
        <v>0</v>
      </c>
      <c r="CL615">
        <f>COUNTIF('résultats bruts'!AH615, 1) + COUNTIF('résultats bruts'!BK615,1) + COUNTIF('résultats bruts'!DK615,1)</f>
        <v>0</v>
      </c>
      <c r="CM615">
        <f>CL615/3</f>
        <v>0</v>
      </c>
      <c r="CN615">
        <f>CL615+CJ615</f>
        <v>0</v>
      </c>
      <c r="CO615">
        <f>CN615/6</f>
        <v>0</v>
      </c>
      <c r="CP615">
        <f>COUNTIF('résultats bruts'!AF615, 1) + COUNTIF('résultats bruts'!BO615,1) + COUNTIF('résultats bruts'!DJ615,1)</f>
        <v>0</v>
      </c>
      <c r="CQ615">
        <f>CP615/3</f>
        <v>0</v>
      </c>
      <c r="CR615">
        <f>COUNTIF('résultats bruts'!AG615, 1) + COUNTIF('résultats bruts'!BQ615,1) + COUNTIF('résultats bruts'!DH615,1)</f>
        <v>0</v>
      </c>
      <c r="CS615">
        <f>CR615/3</f>
        <v>0</v>
      </c>
      <c r="CT615">
        <f>CR615+CP615</f>
        <v>0</v>
      </c>
      <c r="CU615">
        <f>CT615/6</f>
        <v>0</v>
      </c>
      <c r="CV615">
        <f>COUNTIF('résultats bruts'!AM615, 1) + COUNTIF('résultats bruts'!AN615,1) + COUNTIF('résultats bruts'!BS615,1) +COUNTIF('résultats bruts'!BT615, 1) + COUNTIF('résultats bruts'!DO615,1) + COUNTIF('résultats bruts'!DP615,1)</f>
        <v>0</v>
      </c>
      <c r="CW615">
        <f>+CV615/6</f>
        <v>0</v>
      </c>
      <c r="CX615">
        <f>CT615+CN615+CH615+CB651</f>
        <v>0</v>
      </c>
      <c r="CY615">
        <f>CX615/30</f>
        <v>0</v>
      </c>
      <c r="CZ615">
        <f>COUNTIF('résultats bruts'!AO615,1)</f>
        <v>0</v>
      </c>
      <c r="DA615">
        <f>COUNTIF('résultats bruts'!AP615,1)</f>
        <v>0</v>
      </c>
      <c r="DB615">
        <f>CZ615+DA615</f>
        <v>0</v>
      </c>
      <c r="DC615">
        <f>DB615/2</f>
        <v>0</v>
      </c>
      <c r="DD615">
        <f>COUNTIF('résultats bruts'!BU615,1)</f>
        <v>0</v>
      </c>
      <c r="DE615">
        <f>COUNTIF('résultats bruts'!BV615,1)</f>
        <v>0</v>
      </c>
      <c r="DF615">
        <f>DD615+DE615</f>
        <v>0</v>
      </c>
      <c r="DG615">
        <f>DD615+DE615</f>
        <v>0</v>
      </c>
      <c r="DH615">
        <f>DG615/2</f>
        <v>0</v>
      </c>
      <c r="DJ615">
        <f>COUNTIF(CD615, 1)</f>
        <v>0</v>
      </c>
      <c r="DK615">
        <f>DB615+DG615+DJ615</f>
        <v>0</v>
      </c>
      <c r="DL615">
        <f>DK615/5</f>
        <v>0</v>
      </c>
      <c r="DM615">
        <f>COUNTIF('résultats bruts'!BG615,1)+COUNTIF('résultats bruts'!BJ615,1)</f>
        <v>0</v>
      </c>
      <c r="DN615">
        <f>DM615/2</f>
        <v>0</v>
      </c>
      <c r="DO615">
        <f>COUNTIF('résultats bruts'!CD615,1)+COUNTIF('résultats bruts'!CF615,1) + COUNTIF('résultats bruts'!CO615,1)+COUNTIF('résultats bruts'!CR615,1)</f>
        <v>0</v>
      </c>
      <c r="DP615">
        <f>DO615/4</f>
        <v>0</v>
      </c>
      <c r="DQ615">
        <f>DM615+DO615</f>
        <v>0</v>
      </c>
      <c r="DR615">
        <f>DQ615/6</f>
        <v>0</v>
      </c>
      <c r="DS615">
        <f>COUNTIF('résultats bruts'!BF615,1)+COUNTIF('résultats bruts'!BI615,1)</f>
        <v>0</v>
      </c>
      <c r="DT615">
        <f>DS615/2</f>
        <v>0</v>
      </c>
      <c r="DU615">
        <f>COUNTIF('résultats bruts'!CE615,1)+COUNTIF('résultats bruts'!CH615,1) + COUNTIF('résultats bruts'!CP615,1)</f>
        <v>0</v>
      </c>
      <c r="DV615">
        <f>DU615/4</f>
        <v>0</v>
      </c>
      <c r="DW615">
        <f>DS615+DU615</f>
        <v>0</v>
      </c>
      <c r="DX615">
        <f>DW615/6</f>
        <v>0</v>
      </c>
      <c r="DY615">
        <f>COUNTIF('résultats bruts'!BE615,1)+COUNTIF('résultats bruts'!BH615,1)</f>
        <v>0</v>
      </c>
      <c r="DZ615">
        <f>DY615/2</f>
        <v>0</v>
      </c>
      <c r="EA615">
        <f>COUNTIF('résultats bruts'!CC615,1)+COUNTIF('résultats bruts'!CG615,1) + COUNTIF('résultats bruts'!CN615,1)</f>
        <v>0</v>
      </c>
      <c r="EB615">
        <f>EA615/3</f>
        <v>0</v>
      </c>
      <c r="EC615">
        <f>EA615+DY615</f>
        <v>0</v>
      </c>
      <c r="ED615">
        <f>EC615/5</f>
        <v>0</v>
      </c>
      <c r="EE615">
        <f>EC615+DW615+DQ615</f>
        <v>0</v>
      </c>
      <c r="EF615">
        <f>EE615/17</f>
        <v>0</v>
      </c>
    </row>
    <row r="616">
      <c r="A616">
        <f>'résultats bruts'!A616</f>
        <v>0</v>
      </c>
      <c r="B616">
        <f>'résultats bruts'!B616</f>
        <v>0</v>
      </c>
      <c r="C616">
        <f>'résultats bruts'!C616</f>
        <v>0</v>
      </c>
      <c r="D616">
        <f>'résultats bruts'!D616</f>
        <v>0</v>
      </c>
      <c r="E616">
        <f>'résultats bruts'!E616</f>
        <v>0</v>
      </c>
      <c r="F616">
        <f>'résultats bruts'!F616</f>
        <v>614</v>
      </c>
      <c r="G616">
        <f>COUNTIF('résultats bruts'!K616,1) +COUNTIF('résultats bruts'!CJ616:CK616,1)+COUNTIF('résultats bruts'!CJ616:CK616,"0A")</f>
        <v>0</v>
      </c>
      <c r="H616">
        <f>G616/3</f>
        <v>0</v>
      </c>
      <c r="I616">
        <f>COUNTIF('résultats bruts'!O616,1) + COUNTIF('résultats bruts'!AD616,1) + COUNTIF('résultats bruts'!CA616,1) + COUNTIF('résultats bruts'!DU616, 1) + COUNTIF('résultats bruts'!DU616,"0B")</f>
        <v>0</v>
      </c>
      <c r="J616">
        <f>I616/4</f>
        <v>0</v>
      </c>
      <c r="K616">
        <f>COUNTIF('résultats bruts'!CJ616:CK616,1)</f>
        <v>0</v>
      </c>
      <c r="L616">
        <f>K616/2</f>
        <v>0</v>
      </c>
      <c r="M616">
        <f>COUNTIF('résultats bruts'!CM616,1)</f>
        <v>0</v>
      </c>
      <c r="N616">
        <f>COUNTIF('résultats bruts'!DU616,1)</f>
        <v>0</v>
      </c>
      <c r="O616">
        <f>M616+N616</f>
        <v>0</v>
      </c>
      <c r="P616">
        <f>O616/2</f>
        <v>0</v>
      </c>
      <c r="Q616">
        <f>COUNTIF('résultats bruts'!CB616, "1A")+COUNTIF('résultats bruts'!CB616, "1B")</f>
        <v>0</v>
      </c>
      <c r="R616">
        <f>O616+K616+I616+G616</f>
        <v>0</v>
      </c>
      <c r="S616">
        <f>R616/11</f>
        <v>0</v>
      </c>
      <c r="T616">
        <f>COUNTIF('résultats bruts'!Q616, 1) + COUNTIF('résultats bruts'!AU616,1) + COUNTIF('résultats bruts'!CW616,1)</f>
        <v>0</v>
      </c>
      <c r="U616">
        <f>T616/3</f>
        <v>0</v>
      </c>
      <c r="V616">
        <f>COUNTIF('résultats bruts'!P616,1) + COUNTIF('résultats bruts'!AS616,1) + COUNTIF('résultats bruts'!DD616,1)</f>
        <v>0</v>
      </c>
      <c r="W616">
        <f>V616/3</f>
        <v>0</v>
      </c>
      <c r="X616">
        <f>T616+V616</f>
        <v>0</v>
      </c>
      <c r="Y616">
        <f>X616/6</f>
        <v>0</v>
      </c>
      <c r="Z616">
        <f>COUNTIF('résultats bruts'!V616, 1) + COUNTIF('résultats bruts'!AT616,1) + COUNTIF('résultats bruts'!CT616,1)</f>
        <v>0</v>
      </c>
      <c r="AA616">
        <f>Z616/3</f>
        <v>0</v>
      </c>
      <c r="AB616">
        <f>COUNTIF('résultats bruts'!W616, 1) + COUNTIF('résultats bruts'!AV616,1) + COUNTIF('résultats bruts'!CZ616,1)</f>
        <v>0</v>
      </c>
      <c r="AC616">
        <f>AB616/3</f>
        <v>0</v>
      </c>
      <c r="AD616">
        <f>AB616+Z616</f>
        <v>0</v>
      </c>
      <c r="AE616">
        <f>AD616/6</f>
        <v>0</v>
      </c>
      <c r="AF616">
        <f>AD616+X616</f>
        <v>0</v>
      </c>
      <c r="AG616">
        <f>AF616/12</f>
        <v>0</v>
      </c>
      <c r="AH616">
        <f>COUNTIF('résultats bruts'!R616, 1) + COUNTIF('résultats bruts'!AW616,1) + COUNTIF('résultats bruts'!CU616,1)</f>
        <v>0</v>
      </c>
      <c r="AI616">
        <f>AH616/3</f>
        <v>0</v>
      </c>
      <c r="AJ616">
        <f>COUNTIF('résultats bruts'!Z616, 1) + COUNTIF('résultats bruts'!AQ616,1) + COUNTIF('résultats bruts'!CS616,1)</f>
        <v>0</v>
      </c>
      <c r="AK616">
        <f>AJ616/3</f>
        <v>0</v>
      </c>
      <c r="AL616">
        <f>AH616+AJ616</f>
        <v>0</v>
      </c>
      <c r="AM616">
        <f>AL616/6</f>
        <v>0</v>
      </c>
      <c r="AN616">
        <f>AL616+AF616</f>
        <v>0</v>
      </c>
      <c r="AO616">
        <f>AN616/18</f>
        <v>0</v>
      </c>
      <c r="AP616">
        <f>COUNTIF('résultats bruts'!Y616, 1) + COUNTIF('résultats bruts'!AY616,1) + COUNTIF('résultats bruts'!DC616,1)</f>
        <v>0</v>
      </c>
      <c r="AQ616">
        <f>AP616/3</f>
        <v>0</v>
      </c>
      <c r="AR616">
        <f>COUNTIF('résultats bruts'!T616, 1) + COUNTIF('résultats bruts'!AR616,1) + COUNTIF('résultats bruts'!DB616,1)</f>
        <v>0</v>
      </c>
      <c r="AS616">
        <f>AR616/3</f>
        <v>0</v>
      </c>
      <c r="AT616">
        <f>AR616+AP616</f>
        <v>0</v>
      </c>
      <c r="AU616">
        <f>AT616/6</f>
        <v>0</v>
      </c>
      <c r="AV616">
        <f>COUNTIF('résultats bruts'!X616, 1) + COUNTIF('résultats bruts'!BB616,1) + COUNTIF('résultats bruts'!DA616,1)</f>
        <v>0</v>
      </c>
      <c r="AW616">
        <f>AV616/3</f>
        <v>0</v>
      </c>
      <c r="AX616">
        <f>COUNTIF('résultats bruts'!AA616, 1) + COUNTIF('résultats bruts'!AX616,1) + COUNTIF('résultats bruts'!CY616,1)</f>
        <v>0</v>
      </c>
      <c r="AY616">
        <f>AX616/3</f>
        <v>0</v>
      </c>
      <c r="AZ616">
        <f>AX616+AV616</f>
        <v>0</v>
      </c>
      <c r="BA616">
        <f>AZ616/6</f>
        <v>0</v>
      </c>
      <c r="BB616">
        <f>AZ616+AT616</f>
        <v>0</v>
      </c>
      <c r="BC616">
        <f>BB616/12</f>
        <v>0</v>
      </c>
      <c r="BD616">
        <f>COUNTIF('résultats bruts'!U616, 1) + COUNTIF('résultats bruts'!AZ616,1) + COUNTIF('résultats bruts'!CX616,1)</f>
        <v>0</v>
      </c>
      <c r="BE616">
        <f>BD616/3</f>
        <v>0</v>
      </c>
      <c r="BF616">
        <f>COUNTIF('résultats bruts'!S616, 1) + COUNTIF('résultats bruts'!BA616,1) + COUNTIF('résultats bruts'!CV616,1)</f>
        <v>0</v>
      </c>
      <c r="BG616">
        <f>BF616/3</f>
        <v>0</v>
      </c>
      <c r="BH616">
        <f>BF616+BD616</f>
        <v>0</v>
      </c>
      <c r="BI616">
        <f>BH616/6</f>
        <v>0</v>
      </c>
      <c r="BJ616">
        <f>BH616+BB616</f>
        <v>0</v>
      </c>
      <c r="BK616">
        <f>BJ616/18</f>
        <v>0</v>
      </c>
      <c r="BL616">
        <f>COUNTIF('résultats bruts'!AB616, 1) + COUNTIF('résultats bruts'!AC616,1) + COUNTIF('résultats bruts'!BC616,1)+ COUNTIF('résultats bruts'!BD616,1)+ COUNTIF('résultats bruts'!DE616,1)+ COUNTIF('résultats bruts'!DF616,1)</f>
        <v>0</v>
      </c>
      <c r="BM616">
        <f>BL616/6</f>
        <v>0</v>
      </c>
      <c r="BN616">
        <f>BJ616+AN616+BL616</f>
        <v>0</v>
      </c>
      <c r="BO616">
        <f>BN616/42</f>
        <v>0</v>
      </c>
      <c r="BP616">
        <f>COUNTIF('résultats bruts'!DS616,1) + COUNTIF('résultats bruts'!DQ616,1)</f>
        <v>0</v>
      </c>
      <c r="BQ616">
        <f>BP616/2</f>
        <v>0</v>
      </c>
      <c r="BR616">
        <f>COUNTIF('résultats bruts'!DR616,1)+COUNTIF('résultats bruts'!DT616,1)</f>
        <v>0</v>
      </c>
      <c r="BS616">
        <f>BR616/2</f>
        <v>0</v>
      </c>
      <c r="BT616">
        <f>'résultats bruts'!AR616</f>
        <v>0</v>
      </c>
      <c r="BU616">
        <f>'résultats bruts'!DR616</f>
        <v>0</v>
      </c>
      <c r="BV616">
        <f>'résultats bruts'!AS616</f>
        <v>0</v>
      </c>
      <c r="BW616">
        <f>'résultats bruts'!DT616</f>
        <v>0</v>
      </c>
      <c r="BX616">
        <f>COUNTIF('résultats bruts'!AI616, 1) + COUNTIF('résultats bruts'!BP616,1) + COUNTIF('résultats bruts'!DG616,1)</f>
        <v>0</v>
      </c>
      <c r="BY616">
        <f>BX616/3</f>
        <v>0</v>
      </c>
      <c r="BZ616">
        <f>COUNTIF('résultats bruts'!AL616, 1) + COUNTIF('résultats bruts'!BN616,1) + COUNTIF('résultats bruts'!DI616,1)</f>
        <v>0</v>
      </c>
      <c r="CA616">
        <f>BZ616/3</f>
        <v>0</v>
      </c>
      <c r="CB616">
        <f>BX616+BZ616</f>
        <v>0</v>
      </c>
      <c r="CC616">
        <f>CB616/6</f>
        <v>0</v>
      </c>
      <c r="CD616">
        <f>COUNTIF('résultats bruts'!AK616, 1) + COUNTIF('résultats bruts'!BR616,1) + COUNTIF('résultats bruts'!DM616,1)</f>
        <v>0</v>
      </c>
      <c r="CE616">
        <f>CD616/3</f>
        <v>0</v>
      </c>
      <c r="CF616">
        <f>COUNTIF('résultats bruts'!AE616, 1) + COUNTIF('résultats bruts'!BL616,1) + COUNTIF('résultats bruts'!DN616,1)</f>
        <v>0</v>
      </c>
      <c r="CG616">
        <f>CF616/3</f>
        <v>0</v>
      </c>
      <c r="CH616">
        <f>CF616+CD616</f>
        <v>0</v>
      </c>
      <c r="CI616">
        <f>CH616/6</f>
        <v>0</v>
      </c>
      <c r="CJ616">
        <f>COUNTIF('résultats bruts'!AJ616, 1) + COUNTIF('résultats bruts'!BM616,1) + COUNTIF('résultats bruts'!DL616,1)</f>
        <v>0</v>
      </c>
      <c r="CK616">
        <f>CJ616/3</f>
        <v>0</v>
      </c>
      <c r="CL616">
        <f>COUNTIF('résultats bruts'!AH616, 1) + COUNTIF('résultats bruts'!BK616,1) + COUNTIF('résultats bruts'!DK616,1)</f>
        <v>0</v>
      </c>
      <c r="CM616">
        <f>CL616/3</f>
        <v>0</v>
      </c>
      <c r="CN616">
        <f>CL616+CJ616</f>
        <v>0</v>
      </c>
      <c r="CO616">
        <f>CN616/6</f>
        <v>0</v>
      </c>
      <c r="CP616">
        <f>COUNTIF('résultats bruts'!AF616, 1) + COUNTIF('résultats bruts'!BO616,1) + COUNTIF('résultats bruts'!DJ616,1)</f>
        <v>0</v>
      </c>
      <c r="CQ616">
        <f>CP616/3</f>
        <v>0</v>
      </c>
      <c r="CR616">
        <f>COUNTIF('résultats bruts'!AG616, 1) + COUNTIF('résultats bruts'!BQ616,1) + COUNTIF('résultats bruts'!DH616,1)</f>
        <v>0</v>
      </c>
      <c r="CS616">
        <f>CR616/3</f>
        <v>0</v>
      </c>
      <c r="CT616">
        <f>CR616+CP616</f>
        <v>0</v>
      </c>
      <c r="CU616">
        <f>CT616/6</f>
        <v>0</v>
      </c>
      <c r="CV616">
        <f>COUNTIF('résultats bruts'!AM616, 1) + COUNTIF('résultats bruts'!AN616,1) + COUNTIF('résultats bruts'!BS616,1) +COUNTIF('résultats bruts'!BT616, 1) + COUNTIF('résultats bruts'!DO616,1) + COUNTIF('résultats bruts'!DP616,1)</f>
        <v>0</v>
      </c>
      <c r="CW616">
        <f>+CV616/6</f>
        <v>0</v>
      </c>
      <c r="CX616">
        <f>CT616+CN616+CH616+CB652</f>
        <v>0</v>
      </c>
      <c r="CY616">
        <f>CX616/30</f>
        <v>0</v>
      </c>
      <c r="CZ616">
        <f>COUNTIF('résultats bruts'!AO616,1)</f>
        <v>0</v>
      </c>
      <c r="DA616">
        <f>COUNTIF('résultats bruts'!AP616,1)</f>
        <v>0</v>
      </c>
      <c r="DB616">
        <f>CZ616+DA616</f>
        <v>0</v>
      </c>
      <c r="DC616">
        <f>DB616/2</f>
        <v>0</v>
      </c>
      <c r="DD616">
        <f>COUNTIF('résultats bruts'!BU616,1)</f>
        <v>0</v>
      </c>
      <c r="DE616">
        <f>COUNTIF('résultats bruts'!BV616,1)</f>
        <v>0</v>
      </c>
      <c r="DF616">
        <f>DD616+DE616</f>
        <v>0</v>
      </c>
      <c r="DG616">
        <f>DD616+DE616</f>
        <v>0</v>
      </c>
      <c r="DH616">
        <f>DG616/2</f>
        <v>0</v>
      </c>
      <c r="DJ616">
        <f>COUNTIF(CD616, 1)</f>
        <v>0</v>
      </c>
      <c r="DK616">
        <f>DB616+DG616+DJ616</f>
        <v>0</v>
      </c>
      <c r="DL616">
        <f>DK616/5</f>
        <v>0</v>
      </c>
      <c r="DM616">
        <f>COUNTIF('résultats bruts'!BG616,1)+COUNTIF('résultats bruts'!BJ616,1)</f>
        <v>0</v>
      </c>
      <c r="DN616">
        <f>DM616/2</f>
        <v>0</v>
      </c>
      <c r="DO616">
        <f>COUNTIF('résultats bruts'!CD616,1)+COUNTIF('résultats bruts'!CF616,1) + COUNTIF('résultats bruts'!CO616,1)+COUNTIF('résultats bruts'!CR616,1)</f>
        <v>0</v>
      </c>
      <c r="DP616">
        <f>DO616/4</f>
        <v>0</v>
      </c>
      <c r="DQ616">
        <f>DM616+DO616</f>
        <v>0</v>
      </c>
      <c r="DR616">
        <f>DQ616/6</f>
        <v>0</v>
      </c>
      <c r="DS616">
        <f>COUNTIF('résultats bruts'!BF616,1)+COUNTIF('résultats bruts'!BI616,1)</f>
        <v>0</v>
      </c>
      <c r="DT616">
        <f>DS616/2</f>
        <v>0</v>
      </c>
      <c r="DU616">
        <f>COUNTIF('résultats bruts'!CE616,1)+COUNTIF('résultats bruts'!CH616,1) + COUNTIF('résultats bruts'!CP616,1)</f>
        <v>0</v>
      </c>
      <c r="DV616">
        <f>DU616/4</f>
        <v>0</v>
      </c>
      <c r="DW616">
        <f>DS616+DU616</f>
        <v>0</v>
      </c>
      <c r="DX616">
        <f>DW616/6</f>
        <v>0</v>
      </c>
      <c r="DY616">
        <f>COUNTIF('résultats bruts'!BE616,1)+COUNTIF('résultats bruts'!BH616,1)</f>
        <v>0</v>
      </c>
      <c r="DZ616">
        <f>DY616/2</f>
        <v>0</v>
      </c>
      <c r="EA616">
        <f>COUNTIF('résultats bruts'!CC616,1)+COUNTIF('résultats bruts'!CG616,1) + COUNTIF('résultats bruts'!CN616,1)</f>
        <v>0</v>
      </c>
      <c r="EB616">
        <f>EA616/3</f>
        <v>0</v>
      </c>
      <c r="EC616">
        <f>EA616+DY616</f>
        <v>0</v>
      </c>
      <c r="ED616">
        <f>EC616/5</f>
        <v>0</v>
      </c>
      <c r="EE616">
        <f>EC616+DW616+DQ616</f>
        <v>0</v>
      </c>
      <c r="EF616">
        <f>EE616/17</f>
        <v>0</v>
      </c>
    </row>
    <row r="617">
      <c r="A617">
        <f>'résultats bruts'!A617</f>
        <v>0</v>
      </c>
      <c r="B617">
        <f>'résultats bruts'!B617</f>
        <v>0</v>
      </c>
      <c r="C617">
        <f>'résultats bruts'!C617</f>
        <v>0</v>
      </c>
      <c r="D617">
        <f>'résultats bruts'!D617</f>
        <v>0</v>
      </c>
      <c r="E617">
        <f>'résultats bruts'!E617</f>
        <v>0</v>
      </c>
      <c r="F617">
        <f>'résultats bruts'!F617</f>
        <v>615</v>
      </c>
      <c r="G617">
        <f>COUNTIF('résultats bruts'!K617,1) +COUNTIF('résultats bruts'!CJ617:CK617,1)+COUNTIF('résultats bruts'!CJ617:CK617,"0A")</f>
        <v>0</v>
      </c>
      <c r="H617">
        <f>G617/3</f>
        <v>0</v>
      </c>
      <c r="I617">
        <f>COUNTIF('résultats bruts'!O617,1) + COUNTIF('résultats bruts'!AD617,1) + COUNTIF('résultats bruts'!CA617,1) + COUNTIF('résultats bruts'!DU617, 1) + COUNTIF('résultats bruts'!DU617,"0B")</f>
        <v>0</v>
      </c>
      <c r="J617">
        <f>I617/4</f>
        <v>0</v>
      </c>
      <c r="K617">
        <f>COUNTIF('résultats bruts'!CJ617:CK617,1)</f>
        <v>0</v>
      </c>
      <c r="L617">
        <f>K617/2</f>
        <v>0</v>
      </c>
      <c r="M617">
        <f>COUNTIF('résultats bruts'!CM617,1)</f>
        <v>0</v>
      </c>
      <c r="N617">
        <f>COUNTIF('résultats bruts'!DU617,1)</f>
        <v>0</v>
      </c>
      <c r="O617">
        <f>M617+N617</f>
        <v>0</v>
      </c>
      <c r="P617">
        <f>O617/2</f>
        <v>0</v>
      </c>
      <c r="Q617">
        <f>COUNTIF('résultats bruts'!CB617, "1A")+COUNTIF('résultats bruts'!CB617, "1B")</f>
        <v>0</v>
      </c>
      <c r="R617">
        <f>O617+K617+I617+G617</f>
        <v>0</v>
      </c>
      <c r="S617">
        <f>R617/11</f>
        <v>0</v>
      </c>
      <c r="T617">
        <f>COUNTIF('résultats bruts'!Q617, 1) + COUNTIF('résultats bruts'!AU617,1) + COUNTIF('résultats bruts'!CW617,1)</f>
        <v>0</v>
      </c>
      <c r="U617">
        <f>T617/3</f>
        <v>0</v>
      </c>
      <c r="V617">
        <f>COUNTIF('résultats bruts'!P617,1) + COUNTIF('résultats bruts'!AS617,1) + COUNTIF('résultats bruts'!DD617,1)</f>
        <v>0</v>
      </c>
      <c r="W617">
        <f>V617/3</f>
        <v>0</v>
      </c>
      <c r="X617">
        <f>T617+V617</f>
        <v>0</v>
      </c>
      <c r="Y617">
        <f>X617/6</f>
        <v>0</v>
      </c>
      <c r="Z617">
        <f>COUNTIF('résultats bruts'!V617, 1) + COUNTIF('résultats bruts'!AT617,1) + COUNTIF('résultats bruts'!CT617,1)</f>
        <v>0</v>
      </c>
      <c r="AA617">
        <f>Z617/3</f>
        <v>0</v>
      </c>
      <c r="AB617">
        <f>COUNTIF('résultats bruts'!W617, 1) + COUNTIF('résultats bruts'!AV617,1) + COUNTIF('résultats bruts'!CZ617,1)</f>
        <v>0</v>
      </c>
      <c r="AC617">
        <f>AB617/3</f>
        <v>0</v>
      </c>
      <c r="AD617">
        <f>AB617+Z617</f>
        <v>0</v>
      </c>
      <c r="AE617">
        <f>AD617/6</f>
        <v>0</v>
      </c>
      <c r="AF617">
        <f>AD617+X617</f>
        <v>0</v>
      </c>
      <c r="AG617">
        <f>AF617/12</f>
        <v>0</v>
      </c>
      <c r="AH617">
        <f>COUNTIF('résultats bruts'!R617, 1) + COUNTIF('résultats bruts'!AW617,1) + COUNTIF('résultats bruts'!CU617,1)</f>
        <v>0</v>
      </c>
      <c r="AI617">
        <f>AH617/3</f>
        <v>0</v>
      </c>
      <c r="AJ617">
        <f>COUNTIF('résultats bruts'!Z617, 1) + COUNTIF('résultats bruts'!AQ617,1) + COUNTIF('résultats bruts'!CS617,1)</f>
        <v>0</v>
      </c>
      <c r="AK617">
        <f>AJ617/3</f>
        <v>0</v>
      </c>
      <c r="AL617">
        <f>AH617+AJ617</f>
        <v>0</v>
      </c>
      <c r="AM617">
        <f>AL617/6</f>
        <v>0</v>
      </c>
      <c r="AN617">
        <f>AL617+AF617</f>
        <v>0</v>
      </c>
      <c r="AO617">
        <f>AN617/18</f>
        <v>0</v>
      </c>
      <c r="AP617">
        <f>COUNTIF('résultats bruts'!Y617, 1) + COUNTIF('résultats bruts'!AY617,1) + COUNTIF('résultats bruts'!DC617,1)</f>
        <v>0</v>
      </c>
      <c r="AQ617">
        <f>AP617/3</f>
        <v>0</v>
      </c>
      <c r="AR617">
        <f>COUNTIF('résultats bruts'!T617, 1) + COUNTIF('résultats bruts'!AR617,1) + COUNTIF('résultats bruts'!DB617,1)</f>
        <v>0</v>
      </c>
      <c r="AS617">
        <f>AR617/3</f>
        <v>0</v>
      </c>
      <c r="AT617">
        <f>AR617+AP617</f>
        <v>0</v>
      </c>
      <c r="AU617">
        <f>AT617/6</f>
        <v>0</v>
      </c>
      <c r="AV617">
        <f>COUNTIF('résultats bruts'!X617, 1) + COUNTIF('résultats bruts'!BB617,1) + COUNTIF('résultats bruts'!DA617,1)</f>
        <v>0</v>
      </c>
      <c r="AW617">
        <f>AV617/3</f>
        <v>0</v>
      </c>
      <c r="AX617">
        <f>COUNTIF('résultats bruts'!AA617, 1) + COUNTIF('résultats bruts'!AX617,1) + COUNTIF('résultats bruts'!CY617,1)</f>
        <v>0</v>
      </c>
      <c r="AY617">
        <f>AX617/3</f>
        <v>0</v>
      </c>
      <c r="AZ617">
        <f>AX617+AV617</f>
        <v>0</v>
      </c>
      <c r="BA617">
        <f>AZ617/6</f>
        <v>0</v>
      </c>
      <c r="BB617">
        <f>AZ617+AT617</f>
        <v>0</v>
      </c>
      <c r="BC617">
        <f>BB617/12</f>
        <v>0</v>
      </c>
      <c r="BD617">
        <f>COUNTIF('résultats bruts'!U617, 1) + COUNTIF('résultats bruts'!AZ617,1) + COUNTIF('résultats bruts'!CX617,1)</f>
        <v>0</v>
      </c>
      <c r="BE617">
        <f>BD617/3</f>
        <v>0</v>
      </c>
      <c r="BF617">
        <f>COUNTIF('résultats bruts'!S617, 1) + COUNTIF('résultats bruts'!BA617,1) + COUNTIF('résultats bruts'!CV617,1)</f>
        <v>0</v>
      </c>
      <c r="BG617">
        <f>BF617/3</f>
        <v>0</v>
      </c>
      <c r="BH617">
        <f>BF617+BD617</f>
        <v>0</v>
      </c>
      <c r="BI617">
        <f>BH617/6</f>
        <v>0</v>
      </c>
      <c r="BJ617">
        <f>BH617+BB617</f>
        <v>0</v>
      </c>
      <c r="BK617">
        <f>BJ617/18</f>
        <v>0</v>
      </c>
      <c r="BL617">
        <f>COUNTIF('résultats bruts'!AB617, 1) + COUNTIF('résultats bruts'!AC617,1) + COUNTIF('résultats bruts'!BC617,1)+ COUNTIF('résultats bruts'!BD617,1)+ COUNTIF('résultats bruts'!DE617,1)+ COUNTIF('résultats bruts'!DF617,1)</f>
        <v>0</v>
      </c>
      <c r="BM617">
        <f>BL617/6</f>
        <v>0</v>
      </c>
      <c r="BN617">
        <f>BJ617+AN617+BL617</f>
        <v>0</v>
      </c>
      <c r="BO617">
        <f>BN617/42</f>
        <v>0</v>
      </c>
      <c r="BP617">
        <f>COUNTIF('résultats bruts'!DS617,1) + COUNTIF('résultats bruts'!DQ617,1)</f>
        <v>0</v>
      </c>
      <c r="BQ617">
        <f>BP617/2</f>
        <v>0</v>
      </c>
      <c r="BR617">
        <f>COUNTIF('résultats bruts'!DR617,1)+COUNTIF('résultats bruts'!DT617,1)</f>
        <v>0</v>
      </c>
      <c r="BS617">
        <f>BR617/2</f>
        <v>0</v>
      </c>
      <c r="BT617">
        <f>'résultats bruts'!AR617</f>
        <v>0</v>
      </c>
      <c r="BU617">
        <f>'résultats bruts'!DR617</f>
        <v>0</v>
      </c>
      <c r="BV617">
        <f>'résultats bruts'!AS617</f>
        <v>0</v>
      </c>
      <c r="BW617">
        <f>'résultats bruts'!DT617</f>
        <v>0</v>
      </c>
      <c r="BX617">
        <f>COUNTIF('résultats bruts'!AI617, 1) + COUNTIF('résultats bruts'!BP617,1) + COUNTIF('résultats bruts'!DG617,1)</f>
        <v>0</v>
      </c>
      <c r="BY617">
        <f>BX617/3</f>
        <v>0</v>
      </c>
      <c r="BZ617">
        <f>COUNTIF('résultats bruts'!AL617, 1) + COUNTIF('résultats bruts'!BN617,1) + COUNTIF('résultats bruts'!DI617,1)</f>
        <v>0</v>
      </c>
      <c r="CA617">
        <f>BZ617/3</f>
        <v>0</v>
      </c>
      <c r="CB617">
        <f>BX617+BZ617</f>
        <v>0</v>
      </c>
      <c r="CC617">
        <f>CB617/6</f>
        <v>0</v>
      </c>
      <c r="CD617">
        <f>COUNTIF('résultats bruts'!AK617, 1) + COUNTIF('résultats bruts'!BR617,1) + COUNTIF('résultats bruts'!DM617,1)</f>
        <v>0</v>
      </c>
      <c r="CE617">
        <f>CD617/3</f>
        <v>0</v>
      </c>
      <c r="CF617">
        <f>COUNTIF('résultats bruts'!AE617, 1) + COUNTIF('résultats bruts'!BL617,1) + COUNTIF('résultats bruts'!DN617,1)</f>
        <v>0</v>
      </c>
      <c r="CG617">
        <f>CF617/3</f>
        <v>0</v>
      </c>
      <c r="CH617">
        <f>CF617+CD617</f>
        <v>0</v>
      </c>
      <c r="CI617">
        <f>CH617/6</f>
        <v>0</v>
      </c>
      <c r="CJ617">
        <f>COUNTIF('résultats bruts'!AJ617, 1) + COUNTIF('résultats bruts'!BM617,1) + COUNTIF('résultats bruts'!DL617,1)</f>
        <v>0</v>
      </c>
      <c r="CK617">
        <f>CJ617/3</f>
        <v>0</v>
      </c>
      <c r="CL617">
        <f>COUNTIF('résultats bruts'!AH617, 1) + COUNTIF('résultats bruts'!BK617,1) + COUNTIF('résultats bruts'!DK617,1)</f>
        <v>0</v>
      </c>
      <c r="CM617">
        <f>CL617/3</f>
        <v>0</v>
      </c>
      <c r="CN617">
        <f>CL617+CJ617</f>
        <v>0</v>
      </c>
      <c r="CO617">
        <f>CN617/6</f>
        <v>0</v>
      </c>
      <c r="CP617">
        <f>COUNTIF('résultats bruts'!AF617, 1) + COUNTIF('résultats bruts'!BO617,1) + COUNTIF('résultats bruts'!DJ617,1)</f>
        <v>0</v>
      </c>
      <c r="CQ617">
        <f>CP617/3</f>
        <v>0</v>
      </c>
      <c r="CR617">
        <f>COUNTIF('résultats bruts'!AG617, 1) + COUNTIF('résultats bruts'!BQ617,1) + COUNTIF('résultats bruts'!DH617,1)</f>
        <v>0</v>
      </c>
      <c r="CS617">
        <f>CR617/3</f>
        <v>0</v>
      </c>
      <c r="CT617">
        <f>CR617+CP617</f>
        <v>0</v>
      </c>
      <c r="CU617">
        <f>CT617/6</f>
        <v>0</v>
      </c>
      <c r="CV617">
        <f>COUNTIF('résultats bruts'!AM617, 1) + COUNTIF('résultats bruts'!AN617,1) + COUNTIF('résultats bruts'!BS617,1) +COUNTIF('résultats bruts'!BT617, 1) + COUNTIF('résultats bruts'!DO617,1) + COUNTIF('résultats bruts'!DP617,1)</f>
        <v>0</v>
      </c>
      <c r="CW617">
        <f>+CV617/6</f>
        <v>0</v>
      </c>
      <c r="CX617">
        <f>CT617+CN617+CH617+CB653</f>
        <v>0</v>
      </c>
      <c r="CY617">
        <f>CX617/30</f>
        <v>0</v>
      </c>
      <c r="CZ617">
        <f>COUNTIF('résultats bruts'!AO617,1)</f>
        <v>0</v>
      </c>
      <c r="DA617">
        <f>COUNTIF('résultats bruts'!AP617,1)</f>
        <v>0</v>
      </c>
      <c r="DB617">
        <f>CZ617+DA617</f>
        <v>0</v>
      </c>
      <c r="DC617">
        <f>DB617/2</f>
        <v>0</v>
      </c>
      <c r="DD617">
        <f>COUNTIF('résultats bruts'!BU617,1)</f>
        <v>0</v>
      </c>
      <c r="DE617">
        <f>COUNTIF('résultats bruts'!BV617,1)</f>
        <v>0</v>
      </c>
      <c r="DF617">
        <f>DD617+DE617</f>
        <v>0</v>
      </c>
      <c r="DG617">
        <f>DD617+DE617</f>
        <v>0</v>
      </c>
      <c r="DH617">
        <f>DG617/2</f>
        <v>0</v>
      </c>
      <c r="DJ617">
        <f>COUNTIF(CD617, 1)</f>
        <v>0</v>
      </c>
      <c r="DK617">
        <f>DB617+DG617+DJ617</f>
        <v>0</v>
      </c>
      <c r="DL617">
        <f>DK617/5</f>
        <v>0</v>
      </c>
      <c r="DM617">
        <f>COUNTIF('résultats bruts'!BG617,1)+COUNTIF('résultats bruts'!BJ617,1)</f>
        <v>0</v>
      </c>
      <c r="DN617">
        <f>DM617/2</f>
        <v>0</v>
      </c>
      <c r="DO617">
        <f>COUNTIF('résultats bruts'!CD617,1)+COUNTIF('résultats bruts'!CF617,1) + COUNTIF('résultats bruts'!CO617,1)+COUNTIF('résultats bruts'!CR617,1)</f>
        <v>0</v>
      </c>
      <c r="DP617">
        <f>DO617/4</f>
        <v>0</v>
      </c>
      <c r="DQ617">
        <f>DM617+DO617</f>
        <v>0</v>
      </c>
      <c r="DR617">
        <f>DQ617/6</f>
        <v>0</v>
      </c>
      <c r="DS617">
        <f>COUNTIF('résultats bruts'!BF617,1)+COUNTIF('résultats bruts'!BI617,1)</f>
        <v>0</v>
      </c>
      <c r="DT617">
        <f>DS617/2</f>
        <v>0</v>
      </c>
      <c r="DU617">
        <f>COUNTIF('résultats bruts'!CE617,1)+COUNTIF('résultats bruts'!CH617,1) + COUNTIF('résultats bruts'!CP617,1)</f>
        <v>0</v>
      </c>
      <c r="DV617">
        <f>DU617/4</f>
        <v>0</v>
      </c>
      <c r="DW617">
        <f>DS617+DU617</f>
        <v>0</v>
      </c>
      <c r="DX617">
        <f>DW617/6</f>
        <v>0</v>
      </c>
      <c r="DY617">
        <f>COUNTIF('résultats bruts'!BE617,1)+COUNTIF('résultats bruts'!BH617,1)</f>
        <v>0</v>
      </c>
      <c r="DZ617">
        <f>DY617/2</f>
        <v>0</v>
      </c>
      <c r="EA617">
        <f>COUNTIF('résultats bruts'!CC617,1)+COUNTIF('résultats bruts'!CG617,1) + COUNTIF('résultats bruts'!CN617,1)</f>
        <v>0</v>
      </c>
      <c r="EB617">
        <f>EA617/3</f>
        <v>0</v>
      </c>
      <c r="EC617">
        <f>EA617+DY617</f>
        <v>0</v>
      </c>
      <c r="ED617">
        <f>EC617/5</f>
        <v>0</v>
      </c>
      <c r="EE617">
        <f>EC617+DW617+DQ617</f>
        <v>0</v>
      </c>
      <c r="EF617">
        <f>EE617/17</f>
        <v>0</v>
      </c>
    </row>
    <row r="618">
      <c r="A618">
        <f>'résultats bruts'!A618</f>
        <v>0</v>
      </c>
      <c r="B618">
        <f>'résultats bruts'!B618</f>
        <v>0</v>
      </c>
      <c r="C618">
        <f>'résultats bruts'!C618</f>
        <v>0</v>
      </c>
      <c r="D618">
        <f>'résultats bruts'!D618</f>
        <v>0</v>
      </c>
      <c r="E618">
        <f>'résultats bruts'!E618</f>
        <v>0</v>
      </c>
      <c r="F618">
        <f>'résultats bruts'!F618</f>
        <v>616</v>
      </c>
      <c r="G618">
        <f>COUNTIF('résultats bruts'!K618,1) +COUNTIF('résultats bruts'!CJ618:CK618,1)+COUNTIF('résultats bruts'!CJ618:CK618,"0A")</f>
        <v>0</v>
      </c>
      <c r="H618">
        <f>G618/3</f>
        <v>0</v>
      </c>
      <c r="I618">
        <f>COUNTIF('résultats bruts'!O618,1) + COUNTIF('résultats bruts'!AD618,1) + COUNTIF('résultats bruts'!CA618,1) + COUNTIF('résultats bruts'!DU618, 1) + COUNTIF('résultats bruts'!DU618,"0B")</f>
        <v>0</v>
      </c>
      <c r="J618">
        <f>I618/4</f>
        <v>0</v>
      </c>
      <c r="K618">
        <f>COUNTIF('résultats bruts'!CJ618:CK618,1)</f>
        <v>0</v>
      </c>
      <c r="L618">
        <f>K618/2</f>
        <v>0</v>
      </c>
      <c r="M618">
        <f>COUNTIF('résultats bruts'!CM618,1)</f>
        <v>0</v>
      </c>
      <c r="N618">
        <f>COUNTIF('résultats bruts'!DU618,1)</f>
        <v>0</v>
      </c>
      <c r="O618">
        <f>M618+N618</f>
        <v>0</v>
      </c>
      <c r="P618">
        <f>O618/2</f>
        <v>0</v>
      </c>
      <c r="Q618">
        <f>COUNTIF('résultats bruts'!CB618, "1A")+COUNTIF('résultats bruts'!CB618, "1B")</f>
        <v>0</v>
      </c>
      <c r="R618">
        <f>O618+K618+I618+G618</f>
        <v>0</v>
      </c>
      <c r="S618">
        <f>R618/11</f>
        <v>0</v>
      </c>
      <c r="T618">
        <f>COUNTIF('résultats bruts'!Q618, 1) + COUNTIF('résultats bruts'!AU618,1) + COUNTIF('résultats bruts'!CW618,1)</f>
        <v>0</v>
      </c>
      <c r="U618">
        <f>T618/3</f>
        <v>0</v>
      </c>
      <c r="V618">
        <f>COUNTIF('résultats bruts'!P618,1) + COUNTIF('résultats bruts'!AS618,1) + COUNTIF('résultats bruts'!DD618,1)</f>
        <v>0</v>
      </c>
      <c r="W618">
        <f>V618/3</f>
        <v>0</v>
      </c>
      <c r="X618">
        <f>T618+V618</f>
        <v>0</v>
      </c>
      <c r="Y618">
        <f>X618/6</f>
        <v>0</v>
      </c>
      <c r="Z618">
        <f>COUNTIF('résultats bruts'!V618, 1) + COUNTIF('résultats bruts'!AT618,1) + COUNTIF('résultats bruts'!CT618,1)</f>
        <v>0</v>
      </c>
      <c r="AA618">
        <f>Z618/3</f>
        <v>0</v>
      </c>
      <c r="AB618">
        <f>COUNTIF('résultats bruts'!W618, 1) + COUNTIF('résultats bruts'!AV618,1) + COUNTIF('résultats bruts'!CZ618,1)</f>
        <v>0</v>
      </c>
      <c r="AC618">
        <f>AB618/3</f>
        <v>0</v>
      </c>
      <c r="AD618">
        <f>AB618+Z618</f>
        <v>0</v>
      </c>
      <c r="AE618">
        <f>AD618/6</f>
        <v>0</v>
      </c>
      <c r="AF618">
        <f>AD618+X618</f>
        <v>0</v>
      </c>
      <c r="AG618">
        <f>AF618/12</f>
        <v>0</v>
      </c>
      <c r="AH618">
        <f>COUNTIF('résultats bruts'!R618, 1) + COUNTIF('résultats bruts'!AW618,1) + COUNTIF('résultats bruts'!CU618,1)</f>
        <v>0</v>
      </c>
      <c r="AI618">
        <f>AH618/3</f>
        <v>0</v>
      </c>
      <c r="AJ618">
        <f>COUNTIF('résultats bruts'!Z618, 1) + COUNTIF('résultats bruts'!AQ618,1) + COUNTIF('résultats bruts'!CS618,1)</f>
        <v>0</v>
      </c>
      <c r="AK618">
        <f>AJ618/3</f>
        <v>0</v>
      </c>
      <c r="AL618">
        <f>AH618+AJ618</f>
        <v>0</v>
      </c>
      <c r="AM618">
        <f>AL618/6</f>
        <v>0</v>
      </c>
      <c r="AN618">
        <f>AL618+AF618</f>
        <v>0</v>
      </c>
      <c r="AO618">
        <f>AN618/18</f>
        <v>0</v>
      </c>
      <c r="AP618">
        <f>COUNTIF('résultats bruts'!Y618, 1) + COUNTIF('résultats bruts'!AY618,1) + COUNTIF('résultats bruts'!DC618,1)</f>
        <v>0</v>
      </c>
      <c r="AQ618">
        <f>AP618/3</f>
        <v>0</v>
      </c>
      <c r="AR618">
        <f>COUNTIF('résultats bruts'!T618, 1) + COUNTIF('résultats bruts'!AR618,1) + COUNTIF('résultats bruts'!DB618,1)</f>
        <v>0</v>
      </c>
      <c r="AS618">
        <f>AR618/3</f>
        <v>0</v>
      </c>
      <c r="AT618">
        <f>AR618+AP618</f>
        <v>0</v>
      </c>
      <c r="AU618">
        <f>AT618/6</f>
        <v>0</v>
      </c>
      <c r="AV618">
        <f>COUNTIF('résultats bruts'!X618, 1) + COUNTIF('résultats bruts'!BB618,1) + COUNTIF('résultats bruts'!DA618,1)</f>
        <v>0</v>
      </c>
      <c r="AW618">
        <f>AV618/3</f>
        <v>0</v>
      </c>
      <c r="AX618">
        <f>COUNTIF('résultats bruts'!AA618, 1) + COUNTIF('résultats bruts'!AX618,1) + COUNTIF('résultats bruts'!CY618,1)</f>
        <v>0</v>
      </c>
      <c r="AY618">
        <f>AX618/3</f>
        <v>0</v>
      </c>
      <c r="AZ618">
        <f>AX618+AV618</f>
        <v>0</v>
      </c>
      <c r="BA618">
        <f>AZ618/6</f>
        <v>0</v>
      </c>
      <c r="BB618">
        <f>AZ618+AT618</f>
        <v>0</v>
      </c>
      <c r="BC618">
        <f>BB618/12</f>
        <v>0</v>
      </c>
      <c r="BD618">
        <f>COUNTIF('résultats bruts'!U618, 1) + COUNTIF('résultats bruts'!AZ618,1) + COUNTIF('résultats bruts'!CX618,1)</f>
        <v>0</v>
      </c>
      <c r="BE618">
        <f>BD618/3</f>
        <v>0</v>
      </c>
      <c r="BF618">
        <f>COUNTIF('résultats bruts'!S618, 1) + COUNTIF('résultats bruts'!BA618,1) + COUNTIF('résultats bruts'!CV618,1)</f>
        <v>0</v>
      </c>
      <c r="BG618">
        <f>BF618/3</f>
        <v>0</v>
      </c>
      <c r="BH618">
        <f>BF618+BD618</f>
        <v>0</v>
      </c>
      <c r="BI618">
        <f>BH618/6</f>
        <v>0</v>
      </c>
      <c r="BJ618">
        <f>BH618+BB618</f>
        <v>0</v>
      </c>
      <c r="BK618">
        <f>BJ618/18</f>
        <v>0</v>
      </c>
      <c r="BL618">
        <f>COUNTIF('résultats bruts'!AB618, 1) + COUNTIF('résultats bruts'!AC618,1) + COUNTIF('résultats bruts'!BC618,1)+ COUNTIF('résultats bruts'!BD618,1)+ COUNTIF('résultats bruts'!DE618,1)+ COUNTIF('résultats bruts'!DF618,1)</f>
        <v>0</v>
      </c>
      <c r="BM618">
        <f>BL618/6</f>
        <v>0</v>
      </c>
      <c r="BN618">
        <f>BJ618+AN618+BL618</f>
        <v>0</v>
      </c>
      <c r="BO618">
        <f>BN618/42</f>
        <v>0</v>
      </c>
      <c r="BP618">
        <f>COUNTIF('résultats bruts'!DS618,1) + COUNTIF('résultats bruts'!DQ618,1)</f>
        <v>0</v>
      </c>
      <c r="BQ618">
        <f>BP618/2</f>
        <v>0</v>
      </c>
      <c r="BR618">
        <f>COUNTIF('résultats bruts'!DR618,1)+COUNTIF('résultats bruts'!DT618,1)</f>
        <v>0</v>
      </c>
      <c r="BS618">
        <f>BR618/2</f>
        <v>0</v>
      </c>
      <c r="BT618">
        <f>'résultats bruts'!AR618</f>
        <v>0</v>
      </c>
      <c r="BU618">
        <f>'résultats bruts'!DR618</f>
        <v>0</v>
      </c>
      <c r="BV618">
        <f>'résultats bruts'!AS618</f>
        <v>0</v>
      </c>
      <c r="BW618">
        <f>'résultats bruts'!DT618</f>
        <v>0</v>
      </c>
      <c r="BX618">
        <f>COUNTIF('résultats bruts'!AI618, 1) + COUNTIF('résultats bruts'!BP618,1) + COUNTIF('résultats bruts'!DG618,1)</f>
        <v>0</v>
      </c>
      <c r="BY618">
        <f>BX618/3</f>
        <v>0</v>
      </c>
      <c r="BZ618">
        <f>COUNTIF('résultats bruts'!AL618, 1) + COUNTIF('résultats bruts'!BN618,1) + COUNTIF('résultats bruts'!DI618,1)</f>
        <v>0</v>
      </c>
      <c r="CA618">
        <f>BZ618/3</f>
        <v>0</v>
      </c>
      <c r="CB618">
        <f>BX618+BZ618</f>
        <v>0</v>
      </c>
      <c r="CC618">
        <f>CB618/6</f>
        <v>0</v>
      </c>
      <c r="CD618">
        <f>COUNTIF('résultats bruts'!AK618, 1) + COUNTIF('résultats bruts'!BR618,1) + COUNTIF('résultats bruts'!DM618,1)</f>
        <v>0</v>
      </c>
      <c r="CE618">
        <f>CD618/3</f>
        <v>0</v>
      </c>
      <c r="CF618">
        <f>COUNTIF('résultats bruts'!AE618, 1) + COUNTIF('résultats bruts'!BL618,1) + COUNTIF('résultats bruts'!DN618,1)</f>
        <v>0</v>
      </c>
      <c r="CG618">
        <f>CF618/3</f>
        <v>0</v>
      </c>
      <c r="CH618">
        <f>CF618+CD618</f>
        <v>0</v>
      </c>
      <c r="CI618">
        <f>CH618/6</f>
        <v>0</v>
      </c>
      <c r="CJ618">
        <f>COUNTIF('résultats bruts'!AJ618, 1) + COUNTIF('résultats bruts'!BM618,1) + COUNTIF('résultats bruts'!DL618,1)</f>
        <v>0</v>
      </c>
      <c r="CK618">
        <f>CJ618/3</f>
        <v>0</v>
      </c>
      <c r="CL618">
        <f>COUNTIF('résultats bruts'!AH618, 1) + COUNTIF('résultats bruts'!BK618,1) + COUNTIF('résultats bruts'!DK618,1)</f>
        <v>0</v>
      </c>
      <c r="CM618">
        <f>CL618/3</f>
        <v>0</v>
      </c>
      <c r="CN618">
        <f>CL618+CJ618</f>
        <v>0</v>
      </c>
      <c r="CO618">
        <f>CN618/6</f>
        <v>0</v>
      </c>
      <c r="CP618">
        <f>COUNTIF('résultats bruts'!AF618, 1) + COUNTIF('résultats bruts'!BO618,1) + COUNTIF('résultats bruts'!DJ618,1)</f>
        <v>0</v>
      </c>
      <c r="CQ618">
        <f>CP618/3</f>
        <v>0</v>
      </c>
      <c r="CR618">
        <f>COUNTIF('résultats bruts'!AG618, 1) + COUNTIF('résultats bruts'!BQ618,1) + COUNTIF('résultats bruts'!DH618,1)</f>
        <v>0</v>
      </c>
      <c r="CS618">
        <f>CR618/3</f>
        <v>0</v>
      </c>
      <c r="CT618">
        <f>CR618+CP618</f>
        <v>0</v>
      </c>
      <c r="CU618">
        <f>CT618/6</f>
        <v>0</v>
      </c>
      <c r="CV618">
        <f>COUNTIF('résultats bruts'!AM618, 1) + COUNTIF('résultats bruts'!AN618,1) + COUNTIF('résultats bruts'!BS618,1) +COUNTIF('résultats bruts'!BT618, 1) + COUNTIF('résultats bruts'!DO618,1) + COUNTIF('résultats bruts'!DP618,1)</f>
        <v>0</v>
      </c>
      <c r="CW618">
        <f>+CV618/6</f>
        <v>0</v>
      </c>
      <c r="CX618">
        <f>CT618+CN618+CH618+CB654</f>
        <v>0</v>
      </c>
      <c r="CY618">
        <f>CX618/30</f>
        <v>0</v>
      </c>
      <c r="CZ618">
        <f>COUNTIF('résultats bruts'!AO618,1)</f>
        <v>0</v>
      </c>
      <c r="DA618">
        <f>COUNTIF('résultats bruts'!AP618,1)</f>
        <v>0</v>
      </c>
      <c r="DB618">
        <f>CZ618+DA618</f>
        <v>0</v>
      </c>
      <c r="DC618">
        <f>DB618/2</f>
        <v>0</v>
      </c>
      <c r="DD618">
        <f>COUNTIF('résultats bruts'!BU618,1)</f>
        <v>0</v>
      </c>
      <c r="DE618">
        <f>COUNTIF('résultats bruts'!BV618,1)</f>
        <v>0</v>
      </c>
      <c r="DF618">
        <f>DD618+DE618</f>
        <v>0</v>
      </c>
      <c r="DG618">
        <f>DD618+DE618</f>
        <v>0</v>
      </c>
      <c r="DH618">
        <f>DG618/2</f>
        <v>0</v>
      </c>
      <c r="DJ618">
        <f>COUNTIF(CD618, 1)</f>
        <v>0</v>
      </c>
      <c r="DK618">
        <f>DB618+DG618+DJ618</f>
        <v>0</v>
      </c>
      <c r="DL618">
        <f>DK618/5</f>
        <v>0</v>
      </c>
      <c r="DM618">
        <f>COUNTIF('résultats bruts'!BG618,1)+COUNTIF('résultats bruts'!BJ618,1)</f>
        <v>0</v>
      </c>
      <c r="DN618">
        <f>DM618/2</f>
        <v>0</v>
      </c>
      <c r="DO618">
        <f>COUNTIF('résultats bruts'!CD618,1)+COUNTIF('résultats bruts'!CF618,1) + COUNTIF('résultats bruts'!CO618,1)+COUNTIF('résultats bruts'!CR618,1)</f>
        <v>0</v>
      </c>
      <c r="DP618">
        <f>DO618/4</f>
        <v>0</v>
      </c>
      <c r="DQ618">
        <f>DM618+DO618</f>
        <v>0</v>
      </c>
      <c r="DR618">
        <f>DQ618/6</f>
        <v>0</v>
      </c>
      <c r="DS618">
        <f>COUNTIF('résultats bruts'!BF618,1)+COUNTIF('résultats bruts'!BI618,1)</f>
        <v>0</v>
      </c>
      <c r="DT618">
        <f>DS618/2</f>
        <v>0</v>
      </c>
      <c r="DU618">
        <f>COUNTIF('résultats bruts'!CE618,1)+COUNTIF('résultats bruts'!CH618,1) + COUNTIF('résultats bruts'!CP618,1)</f>
        <v>0</v>
      </c>
      <c r="DV618">
        <f>DU618/4</f>
        <v>0</v>
      </c>
      <c r="DW618">
        <f>DS618+DU618</f>
        <v>0</v>
      </c>
      <c r="DX618">
        <f>DW618/6</f>
        <v>0</v>
      </c>
      <c r="DY618">
        <f>COUNTIF('résultats bruts'!BE618,1)+COUNTIF('résultats bruts'!BH618,1)</f>
        <v>0</v>
      </c>
      <c r="DZ618">
        <f>DY618/2</f>
        <v>0</v>
      </c>
      <c r="EA618">
        <f>COUNTIF('résultats bruts'!CC618,1)+COUNTIF('résultats bruts'!CG618,1) + COUNTIF('résultats bruts'!CN618,1)</f>
        <v>0</v>
      </c>
      <c r="EB618">
        <f>EA618/3</f>
        <v>0</v>
      </c>
      <c r="EC618">
        <f>EA618+DY618</f>
        <v>0</v>
      </c>
      <c r="ED618">
        <f>EC618/5</f>
        <v>0</v>
      </c>
      <c r="EE618">
        <f>EC618+DW618+DQ618</f>
        <v>0</v>
      </c>
      <c r="EF618">
        <f>EE618/17</f>
        <v>0</v>
      </c>
    </row>
    <row r="619">
      <c r="A619">
        <f>'résultats bruts'!A619</f>
        <v>0</v>
      </c>
      <c r="B619">
        <f>'résultats bruts'!B619</f>
        <v>0</v>
      </c>
      <c r="C619">
        <f>'résultats bruts'!C619</f>
        <v>0</v>
      </c>
      <c r="D619">
        <f>'résultats bruts'!D619</f>
        <v>0</v>
      </c>
      <c r="E619">
        <f>'résultats bruts'!E619</f>
        <v>0</v>
      </c>
      <c r="F619">
        <f>'résultats bruts'!F619</f>
        <v>617</v>
      </c>
      <c r="G619">
        <f>COUNTIF('résultats bruts'!K619,1) +COUNTIF('résultats bruts'!CJ619:CK619,1)+COUNTIF('résultats bruts'!CJ619:CK619,"0A")</f>
        <v>0</v>
      </c>
      <c r="H619">
        <f>G619/3</f>
        <v>0</v>
      </c>
      <c r="I619">
        <f>COUNTIF('résultats bruts'!O619,1) + COUNTIF('résultats bruts'!AD619,1) + COUNTIF('résultats bruts'!CA619,1) + COUNTIF('résultats bruts'!DU619, 1) + COUNTIF('résultats bruts'!DU619,"0B")</f>
        <v>0</v>
      </c>
      <c r="J619">
        <f>I619/4</f>
        <v>0</v>
      </c>
      <c r="K619">
        <f>COUNTIF('résultats bruts'!CJ619:CK619,1)</f>
        <v>0</v>
      </c>
      <c r="L619">
        <f>K619/2</f>
        <v>0</v>
      </c>
      <c r="M619">
        <f>COUNTIF('résultats bruts'!CM619,1)</f>
        <v>0</v>
      </c>
      <c r="N619">
        <f>COUNTIF('résultats bruts'!DU619,1)</f>
        <v>0</v>
      </c>
      <c r="O619">
        <f>M619+N619</f>
        <v>0</v>
      </c>
      <c r="P619">
        <f>O619/2</f>
        <v>0</v>
      </c>
      <c r="Q619">
        <f>COUNTIF('résultats bruts'!CB619, "1A")+COUNTIF('résultats bruts'!CB619, "1B")</f>
        <v>0</v>
      </c>
      <c r="R619">
        <f>O619+K619+I619+G619</f>
        <v>0</v>
      </c>
      <c r="S619">
        <f>R619/11</f>
        <v>0</v>
      </c>
      <c r="T619">
        <f>COUNTIF('résultats bruts'!Q619, 1) + COUNTIF('résultats bruts'!AU619,1) + COUNTIF('résultats bruts'!CW619,1)</f>
        <v>0</v>
      </c>
      <c r="U619">
        <f>T619/3</f>
        <v>0</v>
      </c>
      <c r="V619">
        <f>COUNTIF('résultats bruts'!P619,1) + COUNTIF('résultats bruts'!AS619,1) + COUNTIF('résultats bruts'!DD619,1)</f>
        <v>0</v>
      </c>
      <c r="W619">
        <f>V619/3</f>
        <v>0</v>
      </c>
      <c r="X619">
        <f>T619+V619</f>
        <v>0</v>
      </c>
      <c r="Y619">
        <f>X619/6</f>
        <v>0</v>
      </c>
      <c r="Z619">
        <f>COUNTIF('résultats bruts'!V619, 1) + COUNTIF('résultats bruts'!AT619,1) + COUNTIF('résultats bruts'!CT619,1)</f>
        <v>0</v>
      </c>
      <c r="AA619">
        <f>Z619/3</f>
        <v>0</v>
      </c>
      <c r="AB619">
        <f>COUNTIF('résultats bruts'!W619, 1) + COUNTIF('résultats bruts'!AV619,1) + COUNTIF('résultats bruts'!CZ619,1)</f>
        <v>0</v>
      </c>
      <c r="AC619">
        <f>AB619/3</f>
        <v>0</v>
      </c>
      <c r="AD619">
        <f>AB619+Z619</f>
        <v>0</v>
      </c>
      <c r="AE619">
        <f>AD619/6</f>
        <v>0</v>
      </c>
      <c r="AF619">
        <f>AD619+X619</f>
        <v>0</v>
      </c>
      <c r="AG619">
        <f>AF619/12</f>
        <v>0</v>
      </c>
      <c r="AH619">
        <f>COUNTIF('résultats bruts'!R619, 1) + COUNTIF('résultats bruts'!AW619,1) + COUNTIF('résultats bruts'!CU619,1)</f>
        <v>0</v>
      </c>
      <c r="AI619">
        <f>AH619/3</f>
        <v>0</v>
      </c>
      <c r="AJ619">
        <f>COUNTIF('résultats bruts'!Z619, 1) + COUNTIF('résultats bruts'!AQ619,1) + COUNTIF('résultats bruts'!CS619,1)</f>
        <v>0</v>
      </c>
      <c r="AK619">
        <f>AJ619/3</f>
        <v>0</v>
      </c>
      <c r="AL619">
        <f>AH619+AJ619</f>
        <v>0</v>
      </c>
      <c r="AM619">
        <f>AL619/6</f>
        <v>0</v>
      </c>
      <c r="AN619">
        <f>AL619+AF619</f>
        <v>0</v>
      </c>
      <c r="AO619">
        <f>AN619/18</f>
        <v>0</v>
      </c>
      <c r="AP619">
        <f>COUNTIF('résultats bruts'!Y619, 1) + COUNTIF('résultats bruts'!AY619,1) + COUNTIF('résultats bruts'!DC619,1)</f>
        <v>0</v>
      </c>
      <c r="AQ619">
        <f>AP619/3</f>
        <v>0</v>
      </c>
      <c r="AR619">
        <f>COUNTIF('résultats bruts'!T619, 1) + COUNTIF('résultats bruts'!AR619,1) + COUNTIF('résultats bruts'!DB619,1)</f>
        <v>0</v>
      </c>
      <c r="AS619">
        <f>AR619/3</f>
        <v>0</v>
      </c>
      <c r="AT619">
        <f>AR619+AP619</f>
        <v>0</v>
      </c>
      <c r="AU619">
        <f>AT619/6</f>
        <v>0</v>
      </c>
      <c r="AV619">
        <f>COUNTIF('résultats bruts'!X619, 1) + COUNTIF('résultats bruts'!BB619,1) + COUNTIF('résultats bruts'!DA619,1)</f>
        <v>0</v>
      </c>
      <c r="AW619">
        <f>AV619/3</f>
        <v>0</v>
      </c>
      <c r="AX619">
        <f>COUNTIF('résultats bruts'!AA619, 1) + COUNTIF('résultats bruts'!AX619,1) + COUNTIF('résultats bruts'!CY619,1)</f>
        <v>0</v>
      </c>
      <c r="AY619">
        <f>AX619/3</f>
        <v>0</v>
      </c>
      <c r="AZ619">
        <f>AX619+AV619</f>
        <v>0</v>
      </c>
      <c r="BA619">
        <f>AZ619/6</f>
        <v>0</v>
      </c>
      <c r="BB619">
        <f>AZ619+AT619</f>
        <v>0</v>
      </c>
      <c r="BC619">
        <f>BB619/12</f>
        <v>0</v>
      </c>
      <c r="BD619">
        <f>COUNTIF('résultats bruts'!U619, 1) + COUNTIF('résultats bruts'!AZ619,1) + COUNTIF('résultats bruts'!CX619,1)</f>
        <v>0</v>
      </c>
      <c r="BE619">
        <f>BD619/3</f>
        <v>0</v>
      </c>
      <c r="BF619">
        <f>COUNTIF('résultats bruts'!S619, 1) + COUNTIF('résultats bruts'!BA619,1) + COUNTIF('résultats bruts'!CV619,1)</f>
        <v>0</v>
      </c>
      <c r="BG619">
        <f>BF619/3</f>
        <v>0</v>
      </c>
      <c r="BH619">
        <f>BF619+BD619</f>
        <v>0</v>
      </c>
      <c r="BI619">
        <f>BH619/6</f>
        <v>0</v>
      </c>
      <c r="BJ619">
        <f>BH619+BB619</f>
        <v>0</v>
      </c>
      <c r="BK619">
        <f>BJ619/18</f>
        <v>0</v>
      </c>
      <c r="BL619">
        <f>COUNTIF('résultats bruts'!AB619, 1) + COUNTIF('résultats bruts'!AC619,1) + COUNTIF('résultats bruts'!BC619,1)+ COUNTIF('résultats bruts'!BD619,1)+ COUNTIF('résultats bruts'!DE619,1)+ COUNTIF('résultats bruts'!DF619,1)</f>
        <v>0</v>
      </c>
      <c r="BM619">
        <f>BL619/6</f>
        <v>0</v>
      </c>
      <c r="BN619">
        <f>BJ619+AN619+BL619</f>
        <v>0</v>
      </c>
      <c r="BO619">
        <f>BN619/42</f>
        <v>0</v>
      </c>
      <c r="BP619">
        <f>COUNTIF('résultats bruts'!DS619,1) + COUNTIF('résultats bruts'!DQ619,1)</f>
        <v>0</v>
      </c>
      <c r="BQ619">
        <f>BP619/2</f>
        <v>0</v>
      </c>
      <c r="BR619">
        <f>COUNTIF('résultats bruts'!DR619,1)+COUNTIF('résultats bruts'!DT619,1)</f>
        <v>0</v>
      </c>
      <c r="BS619">
        <f>BR619/2</f>
        <v>0</v>
      </c>
      <c r="BT619">
        <f>'résultats bruts'!AR619</f>
        <v>0</v>
      </c>
      <c r="BU619">
        <f>'résultats bruts'!DR619</f>
        <v>0</v>
      </c>
      <c r="BV619">
        <f>'résultats bruts'!AS619</f>
        <v>0</v>
      </c>
      <c r="BW619">
        <f>'résultats bruts'!DT619</f>
        <v>0</v>
      </c>
      <c r="BX619">
        <f>COUNTIF('résultats bruts'!AI619, 1) + COUNTIF('résultats bruts'!BP619,1) + COUNTIF('résultats bruts'!DG619,1)</f>
        <v>0</v>
      </c>
      <c r="BY619">
        <f>BX619/3</f>
        <v>0</v>
      </c>
      <c r="BZ619">
        <f>COUNTIF('résultats bruts'!AL619, 1) + COUNTIF('résultats bruts'!BN619,1) + COUNTIF('résultats bruts'!DI619,1)</f>
        <v>0</v>
      </c>
      <c r="CA619">
        <f>BZ619/3</f>
        <v>0</v>
      </c>
      <c r="CB619">
        <f>BX619+BZ619</f>
        <v>0</v>
      </c>
      <c r="CC619">
        <f>CB619/6</f>
        <v>0</v>
      </c>
      <c r="CD619">
        <f>COUNTIF('résultats bruts'!AK619, 1) + COUNTIF('résultats bruts'!BR619,1) + COUNTIF('résultats bruts'!DM619,1)</f>
        <v>0</v>
      </c>
      <c r="CE619">
        <f>CD619/3</f>
        <v>0</v>
      </c>
      <c r="CF619">
        <f>COUNTIF('résultats bruts'!AE619, 1) + COUNTIF('résultats bruts'!BL619,1) + COUNTIF('résultats bruts'!DN619,1)</f>
        <v>0</v>
      </c>
      <c r="CG619">
        <f>CF619/3</f>
        <v>0</v>
      </c>
      <c r="CH619">
        <f>CF619+CD619</f>
        <v>0</v>
      </c>
      <c r="CI619">
        <f>CH619/6</f>
        <v>0</v>
      </c>
      <c r="CJ619">
        <f>COUNTIF('résultats bruts'!AJ619, 1) + COUNTIF('résultats bruts'!BM619,1) + COUNTIF('résultats bruts'!DL619,1)</f>
        <v>0</v>
      </c>
      <c r="CK619">
        <f>CJ619/3</f>
        <v>0</v>
      </c>
      <c r="CL619">
        <f>COUNTIF('résultats bruts'!AH619, 1) + COUNTIF('résultats bruts'!BK619,1) + COUNTIF('résultats bruts'!DK619,1)</f>
        <v>0</v>
      </c>
      <c r="CM619">
        <f>CL619/3</f>
        <v>0</v>
      </c>
      <c r="CN619">
        <f>CL619+CJ619</f>
        <v>0</v>
      </c>
      <c r="CO619">
        <f>CN619/6</f>
        <v>0</v>
      </c>
      <c r="CP619">
        <f>COUNTIF('résultats bruts'!AF619, 1) + COUNTIF('résultats bruts'!BO619,1) + COUNTIF('résultats bruts'!DJ619,1)</f>
        <v>0</v>
      </c>
      <c r="CQ619">
        <f>CP619/3</f>
        <v>0</v>
      </c>
      <c r="CR619">
        <f>COUNTIF('résultats bruts'!AG619, 1) + COUNTIF('résultats bruts'!BQ619,1) + COUNTIF('résultats bruts'!DH619,1)</f>
        <v>0</v>
      </c>
      <c r="CS619">
        <f>CR619/3</f>
        <v>0</v>
      </c>
      <c r="CT619">
        <f>CR619+CP619</f>
        <v>0</v>
      </c>
      <c r="CU619">
        <f>CT619/6</f>
        <v>0</v>
      </c>
      <c r="CV619">
        <f>COUNTIF('résultats bruts'!AM619, 1) + COUNTIF('résultats bruts'!AN619,1) + COUNTIF('résultats bruts'!BS619,1) +COUNTIF('résultats bruts'!BT619, 1) + COUNTIF('résultats bruts'!DO619,1) + COUNTIF('résultats bruts'!DP619,1)</f>
        <v>0</v>
      </c>
      <c r="CW619">
        <f>+CV619/6</f>
        <v>0</v>
      </c>
      <c r="CX619">
        <f>CT619+CN619+CH619+CB655</f>
        <v>0</v>
      </c>
      <c r="CY619">
        <f>CX619/30</f>
        <v>0</v>
      </c>
      <c r="CZ619">
        <f>COUNTIF('résultats bruts'!AO619,1)</f>
        <v>0</v>
      </c>
      <c r="DA619">
        <f>COUNTIF('résultats bruts'!AP619,1)</f>
        <v>0</v>
      </c>
      <c r="DB619">
        <f>CZ619+DA619</f>
        <v>0</v>
      </c>
      <c r="DC619">
        <f>DB619/2</f>
        <v>0</v>
      </c>
      <c r="DD619">
        <f>COUNTIF('résultats bruts'!BU619,1)</f>
        <v>0</v>
      </c>
      <c r="DE619">
        <f>COUNTIF('résultats bruts'!BV619,1)</f>
        <v>0</v>
      </c>
      <c r="DF619">
        <f>DD619+DE619</f>
        <v>0</v>
      </c>
      <c r="DG619">
        <f>DD619+DE619</f>
        <v>0</v>
      </c>
      <c r="DH619">
        <f>DG619/2</f>
        <v>0</v>
      </c>
      <c r="DJ619">
        <f>COUNTIF(CD619, 1)</f>
        <v>0</v>
      </c>
      <c r="DK619">
        <f>DB619+DG619+DJ619</f>
        <v>0</v>
      </c>
      <c r="DL619">
        <f>DK619/5</f>
        <v>0</v>
      </c>
      <c r="DM619">
        <f>COUNTIF('résultats bruts'!BG619,1)+COUNTIF('résultats bruts'!BJ619,1)</f>
        <v>0</v>
      </c>
      <c r="DN619">
        <f>DM619/2</f>
        <v>0</v>
      </c>
      <c r="DO619">
        <f>COUNTIF('résultats bruts'!CD619,1)+COUNTIF('résultats bruts'!CF619,1) + COUNTIF('résultats bruts'!CO619,1)+COUNTIF('résultats bruts'!CR619,1)</f>
        <v>0</v>
      </c>
      <c r="DP619">
        <f>DO619/4</f>
        <v>0</v>
      </c>
      <c r="DQ619">
        <f>DM619+DO619</f>
        <v>0</v>
      </c>
      <c r="DR619">
        <f>DQ619/6</f>
        <v>0</v>
      </c>
      <c r="DS619">
        <f>COUNTIF('résultats bruts'!BF619,1)+COUNTIF('résultats bruts'!BI619,1)</f>
        <v>0</v>
      </c>
      <c r="DT619">
        <f>DS619/2</f>
        <v>0</v>
      </c>
      <c r="DU619">
        <f>COUNTIF('résultats bruts'!CE619,1)+COUNTIF('résultats bruts'!CH619,1) + COUNTIF('résultats bruts'!CP619,1)</f>
        <v>0</v>
      </c>
      <c r="DV619">
        <f>DU619/4</f>
        <v>0</v>
      </c>
      <c r="DW619">
        <f>DS619+DU619</f>
        <v>0</v>
      </c>
      <c r="DX619">
        <f>DW619/6</f>
        <v>0</v>
      </c>
      <c r="DY619">
        <f>COUNTIF('résultats bruts'!BE619,1)+COUNTIF('résultats bruts'!BH619,1)</f>
        <v>0</v>
      </c>
      <c r="DZ619">
        <f>DY619/2</f>
        <v>0</v>
      </c>
      <c r="EA619">
        <f>COUNTIF('résultats bruts'!CC619,1)+COUNTIF('résultats bruts'!CG619,1) + COUNTIF('résultats bruts'!CN619,1)</f>
        <v>0</v>
      </c>
      <c r="EB619">
        <f>EA619/3</f>
        <v>0</v>
      </c>
      <c r="EC619">
        <f>EA619+DY619</f>
        <v>0</v>
      </c>
      <c r="ED619">
        <f>EC619/5</f>
        <v>0</v>
      </c>
      <c r="EE619">
        <f>EC619+DW619+DQ619</f>
        <v>0</v>
      </c>
      <c r="EF619">
        <f>EE619/17</f>
        <v>0</v>
      </c>
    </row>
    <row r="620">
      <c r="A620">
        <f>'résultats bruts'!A620</f>
        <v>0</v>
      </c>
      <c r="B620">
        <f>'résultats bruts'!B620</f>
        <v>0</v>
      </c>
      <c r="C620">
        <f>'résultats bruts'!C620</f>
        <v>0</v>
      </c>
      <c r="D620">
        <f>'résultats bruts'!D620</f>
        <v>0</v>
      </c>
      <c r="E620">
        <f>'résultats bruts'!E620</f>
        <v>0</v>
      </c>
      <c r="F620">
        <f>'résultats bruts'!F620</f>
        <v>618</v>
      </c>
      <c r="G620">
        <f>COUNTIF('résultats bruts'!K620,1) +COUNTIF('résultats bruts'!CJ620:CK620,1)+COUNTIF('résultats bruts'!CJ620:CK620,"0A")</f>
        <v>0</v>
      </c>
      <c r="H620">
        <f>G620/3</f>
        <v>0</v>
      </c>
      <c r="I620">
        <f>COUNTIF('résultats bruts'!O620,1) + COUNTIF('résultats bruts'!AD620,1) + COUNTIF('résultats bruts'!CA620,1) + COUNTIF('résultats bruts'!DU620, 1) + COUNTIF('résultats bruts'!DU620,"0B")</f>
        <v>0</v>
      </c>
      <c r="J620">
        <f>I620/4</f>
        <v>0</v>
      </c>
      <c r="K620">
        <f>COUNTIF('résultats bruts'!CJ620:CK620,1)</f>
        <v>0</v>
      </c>
      <c r="L620">
        <f>K620/2</f>
        <v>0</v>
      </c>
      <c r="M620">
        <f>COUNTIF('résultats bruts'!CM620,1)</f>
        <v>0</v>
      </c>
      <c r="N620">
        <f>COUNTIF('résultats bruts'!DU620,1)</f>
        <v>0</v>
      </c>
      <c r="O620">
        <f>M620+N620</f>
        <v>0</v>
      </c>
      <c r="P620">
        <f>O620/2</f>
        <v>0</v>
      </c>
      <c r="Q620">
        <f>COUNTIF('résultats bruts'!CB620, "1A")+COUNTIF('résultats bruts'!CB620, "1B")</f>
        <v>0</v>
      </c>
      <c r="R620">
        <f>O620+K620+I620+G620</f>
        <v>0</v>
      </c>
      <c r="S620">
        <f>R620/11</f>
        <v>0</v>
      </c>
      <c r="T620">
        <f>COUNTIF('résultats bruts'!Q620, 1) + COUNTIF('résultats bruts'!AU620,1) + COUNTIF('résultats bruts'!CW620,1)</f>
        <v>0</v>
      </c>
      <c r="U620">
        <f>T620/3</f>
        <v>0</v>
      </c>
      <c r="V620">
        <f>COUNTIF('résultats bruts'!P620,1) + COUNTIF('résultats bruts'!AS620,1) + COUNTIF('résultats bruts'!DD620,1)</f>
        <v>0</v>
      </c>
      <c r="W620">
        <f>V620/3</f>
        <v>0</v>
      </c>
      <c r="X620">
        <f>T620+V620</f>
        <v>0</v>
      </c>
      <c r="Y620">
        <f>X620/6</f>
        <v>0</v>
      </c>
      <c r="Z620">
        <f>COUNTIF('résultats bruts'!V620, 1) + COUNTIF('résultats bruts'!AT620,1) + COUNTIF('résultats bruts'!CT620,1)</f>
        <v>0</v>
      </c>
      <c r="AA620">
        <f>Z620/3</f>
        <v>0</v>
      </c>
      <c r="AB620">
        <f>COUNTIF('résultats bruts'!W620, 1) + COUNTIF('résultats bruts'!AV620,1) + COUNTIF('résultats bruts'!CZ620,1)</f>
        <v>0</v>
      </c>
      <c r="AC620">
        <f>AB620/3</f>
        <v>0</v>
      </c>
      <c r="AD620">
        <f>AB620+Z620</f>
        <v>0</v>
      </c>
      <c r="AE620">
        <f>AD620/6</f>
        <v>0</v>
      </c>
      <c r="AF620">
        <f>AD620+X620</f>
        <v>0</v>
      </c>
      <c r="AG620">
        <f>AF620/12</f>
        <v>0</v>
      </c>
      <c r="AH620">
        <f>COUNTIF('résultats bruts'!R620, 1) + COUNTIF('résultats bruts'!AW620,1) + COUNTIF('résultats bruts'!CU620,1)</f>
        <v>0</v>
      </c>
      <c r="AI620">
        <f>AH620/3</f>
        <v>0</v>
      </c>
      <c r="AJ620">
        <f>COUNTIF('résultats bruts'!Z620, 1) + COUNTIF('résultats bruts'!AQ620,1) + COUNTIF('résultats bruts'!CS620,1)</f>
        <v>0</v>
      </c>
      <c r="AK620">
        <f>AJ620/3</f>
        <v>0</v>
      </c>
      <c r="AL620">
        <f>AH620+AJ620</f>
        <v>0</v>
      </c>
      <c r="AM620">
        <f>AL620/6</f>
        <v>0</v>
      </c>
      <c r="AN620">
        <f>AL620+AF620</f>
        <v>0</v>
      </c>
      <c r="AO620">
        <f>AN620/18</f>
        <v>0</v>
      </c>
      <c r="AP620">
        <f>COUNTIF('résultats bruts'!Y620, 1) + COUNTIF('résultats bruts'!AY620,1) + COUNTIF('résultats bruts'!DC620,1)</f>
        <v>0</v>
      </c>
      <c r="AQ620">
        <f>AP620/3</f>
        <v>0</v>
      </c>
      <c r="AR620">
        <f>COUNTIF('résultats bruts'!T620, 1) + COUNTIF('résultats bruts'!AR620,1) + COUNTIF('résultats bruts'!DB620,1)</f>
        <v>0</v>
      </c>
      <c r="AS620">
        <f>AR620/3</f>
        <v>0</v>
      </c>
      <c r="AT620">
        <f>AR620+AP620</f>
        <v>0</v>
      </c>
      <c r="AU620">
        <f>AT620/6</f>
        <v>0</v>
      </c>
      <c r="AV620">
        <f>COUNTIF('résultats bruts'!X620, 1) + COUNTIF('résultats bruts'!BB620,1) + COUNTIF('résultats bruts'!DA620,1)</f>
        <v>0</v>
      </c>
      <c r="AW620">
        <f>AV620/3</f>
        <v>0</v>
      </c>
      <c r="AX620">
        <f>COUNTIF('résultats bruts'!AA620, 1) + COUNTIF('résultats bruts'!AX620,1) + COUNTIF('résultats bruts'!CY620,1)</f>
        <v>0</v>
      </c>
      <c r="AY620">
        <f>AX620/3</f>
        <v>0</v>
      </c>
      <c r="AZ620">
        <f>AX620+AV620</f>
        <v>0</v>
      </c>
      <c r="BA620">
        <f>AZ620/6</f>
        <v>0</v>
      </c>
      <c r="BB620">
        <f>AZ620+AT620</f>
        <v>0</v>
      </c>
      <c r="BC620">
        <f>BB620/12</f>
        <v>0</v>
      </c>
      <c r="BD620">
        <f>COUNTIF('résultats bruts'!U620, 1) + COUNTIF('résultats bruts'!AZ620,1) + COUNTIF('résultats bruts'!CX620,1)</f>
        <v>0</v>
      </c>
      <c r="BE620">
        <f>BD620/3</f>
        <v>0</v>
      </c>
      <c r="BF620">
        <f>COUNTIF('résultats bruts'!S620, 1) + COUNTIF('résultats bruts'!BA620,1) + COUNTIF('résultats bruts'!CV620,1)</f>
        <v>0</v>
      </c>
      <c r="BG620">
        <f>BF620/3</f>
        <v>0</v>
      </c>
      <c r="BH620">
        <f>BF620+BD620</f>
        <v>0</v>
      </c>
      <c r="BI620">
        <f>BH620/6</f>
        <v>0</v>
      </c>
      <c r="BJ620">
        <f>BH620+BB620</f>
        <v>0</v>
      </c>
      <c r="BK620">
        <f>BJ620/18</f>
        <v>0</v>
      </c>
      <c r="BL620">
        <f>COUNTIF('résultats bruts'!AB620, 1) + COUNTIF('résultats bruts'!AC620,1) + COUNTIF('résultats bruts'!BC620,1)+ COUNTIF('résultats bruts'!BD620,1)+ COUNTIF('résultats bruts'!DE620,1)+ COUNTIF('résultats bruts'!DF620,1)</f>
        <v>0</v>
      </c>
      <c r="BM620">
        <f>BL620/6</f>
        <v>0</v>
      </c>
      <c r="BN620">
        <f>BJ620+AN620+BL620</f>
        <v>0</v>
      </c>
      <c r="BO620">
        <f>BN620/42</f>
        <v>0</v>
      </c>
      <c r="BP620">
        <f>COUNTIF('résultats bruts'!DS620,1) + COUNTIF('résultats bruts'!DQ620,1)</f>
        <v>0</v>
      </c>
      <c r="BQ620">
        <f>BP620/2</f>
        <v>0</v>
      </c>
      <c r="BR620">
        <f>COUNTIF('résultats bruts'!DR620,1)+COUNTIF('résultats bruts'!DT620,1)</f>
        <v>0</v>
      </c>
      <c r="BS620">
        <f>BR620/2</f>
        <v>0</v>
      </c>
      <c r="BT620">
        <f>'résultats bruts'!AR620</f>
        <v>0</v>
      </c>
      <c r="BU620">
        <f>'résultats bruts'!DR620</f>
        <v>0</v>
      </c>
      <c r="BV620">
        <f>'résultats bruts'!AS620</f>
        <v>0</v>
      </c>
      <c r="BW620">
        <f>'résultats bruts'!DT620</f>
        <v>0</v>
      </c>
      <c r="BX620">
        <f>COUNTIF('résultats bruts'!AI620, 1) + COUNTIF('résultats bruts'!BP620,1) + COUNTIF('résultats bruts'!DG620,1)</f>
        <v>0</v>
      </c>
      <c r="BY620">
        <f>BX620/3</f>
        <v>0</v>
      </c>
      <c r="BZ620">
        <f>COUNTIF('résultats bruts'!AL620, 1) + COUNTIF('résultats bruts'!BN620,1) + COUNTIF('résultats bruts'!DI620,1)</f>
        <v>0</v>
      </c>
      <c r="CA620">
        <f>BZ620/3</f>
        <v>0</v>
      </c>
      <c r="CB620">
        <f>BX620+BZ620</f>
        <v>0</v>
      </c>
      <c r="CC620">
        <f>CB620/6</f>
        <v>0</v>
      </c>
      <c r="CD620">
        <f>COUNTIF('résultats bruts'!AK620, 1) + COUNTIF('résultats bruts'!BR620,1) + COUNTIF('résultats bruts'!DM620,1)</f>
        <v>0</v>
      </c>
      <c r="CE620">
        <f>CD620/3</f>
        <v>0</v>
      </c>
      <c r="CF620">
        <f>COUNTIF('résultats bruts'!AE620, 1) + COUNTIF('résultats bruts'!BL620,1) + COUNTIF('résultats bruts'!DN620,1)</f>
        <v>0</v>
      </c>
      <c r="CG620">
        <f>CF620/3</f>
        <v>0</v>
      </c>
      <c r="CH620">
        <f>CF620+CD620</f>
        <v>0</v>
      </c>
      <c r="CI620">
        <f>CH620/6</f>
        <v>0</v>
      </c>
      <c r="CJ620">
        <f>COUNTIF('résultats bruts'!AJ620, 1) + COUNTIF('résultats bruts'!BM620,1) + COUNTIF('résultats bruts'!DL620,1)</f>
        <v>0</v>
      </c>
      <c r="CK620">
        <f>CJ620/3</f>
        <v>0</v>
      </c>
      <c r="CL620">
        <f>COUNTIF('résultats bruts'!AH620, 1) + COUNTIF('résultats bruts'!BK620,1) + COUNTIF('résultats bruts'!DK620,1)</f>
        <v>0</v>
      </c>
      <c r="CM620">
        <f>CL620/3</f>
        <v>0</v>
      </c>
      <c r="CN620">
        <f>CL620+CJ620</f>
        <v>0</v>
      </c>
      <c r="CO620">
        <f>CN620/6</f>
        <v>0</v>
      </c>
      <c r="CP620">
        <f>COUNTIF('résultats bruts'!AF620, 1) + COUNTIF('résultats bruts'!BO620,1) + COUNTIF('résultats bruts'!DJ620,1)</f>
        <v>0</v>
      </c>
      <c r="CQ620">
        <f>CP620/3</f>
        <v>0</v>
      </c>
      <c r="CR620">
        <f>COUNTIF('résultats bruts'!AG620, 1) + COUNTIF('résultats bruts'!BQ620,1) + COUNTIF('résultats bruts'!DH620,1)</f>
        <v>0</v>
      </c>
      <c r="CS620">
        <f>CR620/3</f>
        <v>0</v>
      </c>
      <c r="CT620">
        <f>CR620+CP620</f>
        <v>0</v>
      </c>
      <c r="CU620">
        <f>CT620/6</f>
        <v>0</v>
      </c>
      <c r="CV620">
        <f>COUNTIF('résultats bruts'!AM620, 1) + COUNTIF('résultats bruts'!AN620,1) + COUNTIF('résultats bruts'!BS620,1) +COUNTIF('résultats bruts'!BT620, 1) + COUNTIF('résultats bruts'!DO620,1) + COUNTIF('résultats bruts'!DP620,1)</f>
        <v>0</v>
      </c>
      <c r="CW620">
        <f>+CV620/6</f>
        <v>0</v>
      </c>
      <c r="CX620">
        <f>CT620+CN620+CH620+CB656</f>
        <v>0</v>
      </c>
      <c r="CY620">
        <f>CX620/30</f>
        <v>0</v>
      </c>
      <c r="CZ620">
        <f>COUNTIF('résultats bruts'!AO620,1)</f>
        <v>0</v>
      </c>
      <c r="DA620">
        <f>COUNTIF('résultats bruts'!AP620,1)</f>
        <v>0</v>
      </c>
      <c r="DB620">
        <f>CZ620+DA620</f>
        <v>0</v>
      </c>
      <c r="DC620">
        <f>DB620/2</f>
        <v>0</v>
      </c>
      <c r="DD620">
        <f>COUNTIF('résultats bruts'!BU620,1)</f>
        <v>0</v>
      </c>
      <c r="DE620">
        <f>COUNTIF('résultats bruts'!BV620,1)</f>
        <v>0</v>
      </c>
      <c r="DF620">
        <f>DD620+DE620</f>
        <v>0</v>
      </c>
      <c r="DG620">
        <f>DD620+DE620</f>
        <v>0</v>
      </c>
      <c r="DH620">
        <f>DG620/2</f>
        <v>0</v>
      </c>
      <c r="DJ620">
        <f>COUNTIF(CD620, 1)</f>
        <v>0</v>
      </c>
      <c r="DK620">
        <f>DB620+DG620+DJ620</f>
        <v>0</v>
      </c>
      <c r="DL620">
        <f>DK620/5</f>
        <v>0</v>
      </c>
      <c r="DM620">
        <f>COUNTIF('résultats bruts'!BG620,1)+COUNTIF('résultats bruts'!BJ620,1)</f>
        <v>0</v>
      </c>
      <c r="DN620">
        <f>DM620/2</f>
        <v>0</v>
      </c>
      <c r="DO620">
        <f>COUNTIF('résultats bruts'!CD620,1)+COUNTIF('résultats bruts'!CF620,1) + COUNTIF('résultats bruts'!CO620,1)+COUNTIF('résultats bruts'!CR620,1)</f>
        <v>0</v>
      </c>
      <c r="DP620">
        <f>DO620/4</f>
        <v>0</v>
      </c>
      <c r="DQ620">
        <f>DM620+DO620</f>
        <v>0</v>
      </c>
      <c r="DR620">
        <f>DQ620/6</f>
        <v>0</v>
      </c>
      <c r="DS620">
        <f>COUNTIF('résultats bruts'!BF620,1)+COUNTIF('résultats bruts'!BI620,1)</f>
        <v>0</v>
      </c>
      <c r="DT620">
        <f>DS620/2</f>
        <v>0</v>
      </c>
      <c r="DU620">
        <f>COUNTIF('résultats bruts'!CE620,1)+COUNTIF('résultats bruts'!CH620,1) + COUNTIF('résultats bruts'!CP620,1)</f>
        <v>0</v>
      </c>
      <c r="DV620">
        <f>DU620/4</f>
        <v>0</v>
      </c>
      <c r="DW620">
        <f>DS620+DU620</f>
        <v>0</v>
      </c>
      <c r="DX620">
        <f>DW620/6</f>
        <v>0</v>
      </c>
      <c r="DY620">
        <f>COUNTIF('résultats bruts'!BE620,1)+COUNTIF('résultats bruts'!BH620,1)</f>
        <v>0</v>
      </c>
      <c r="DZ620">
        <f>DY620/2</f>
        <v>0</v>
      </c>
      <c r="EA620">
        <f>COUNTIF('résultats bruts'!CC620,1)+COUNTIF('résultats bruts'!CG620,1) + COUNTIF('résultats bruts'!CN620,1)</f>
        <v>0</v>
      </c>
      <c r="EB620">
        <f>EA620/3</f>
        <v>0</v>
      </c>
      <c r="EC620">
        <f>EA620+DY620</f>
        <v>0</v>
      </c>
      <c r="ED620">
        <f>EC620/5</f>
        <v>0</v>
      </c>
      <c r="EE620">
        <f>EC620+DW620+DQ620</f>
        <v>0</v>
      </c>
      <c r="EF620">
        <f>EE620/17</f>
        <v>0</v>
      </c>
    </row>
    <row r="621">
      <c r="A621">
        <f>'résultats bruts'!A621</f>
        <v>0</v>
      </c>
      <c r="B621">
        <f>'résultats bruts'!B621</f>
        <v>0</v>
      </c>
      <c r="C621">
        <f>'résultats bruts'!C621</f>
        <v>0</v>
      </c>
      <c r="D621">
        <f>'résultats bruts'!D621</f>
        <v>0</v>
      </c>
      <c r="E621">
        <f>'résultats bruts'!E621</f>
        <v>0</v>
      </c>
      <c r="F621">
        <f>'résultats bruts'!F621</f>
        <v>619</v>
      </c>
      <c r="G621">
        <f>COUNTIF('résultats bruts'!K621,1) +COUNTIF('résultats bruts'!CJ621:CK621,1)+COUNTIF('résultats bruts'!CJ621:CK621,"0A")</f>
        <v>0</v>
      </c>
      <c r="H621">
        <f>G621/3</f>
        <v>0</v>
      </c>
      <c r="I621">
        <f>COUNTIF('résultats bruts'!O621,1) + COUNTIF('résultats bruts'!AD621,1) + COUNTIF('résultats bruts'!CA621,1) + COUNTIF('résultats bruts'!DU621, 1) + COUNTIF('résultats bruts'!DU621,"0B")</f>
        <v>0</v>
      </c>
      <c r="J621">
        <f>I621/4</f>
        <v>0</v>
      </c>
      <c r="K621">
        <f>COUNTIF('résultats bruts'!CJ621:CK621,1)</f>
        <v>0</v>
      </c>
      <c r="L621">
        <f>K621/2</f>
        <v>0</v>
      </c>
      <c r="M621">
        <f>COUNTIF('résultats bruts'!CM621,1)</f>
        <v>0</v>
      </c>
      <c r="N621">
        <f>COUNTIF('résultats bruts'!DU621,1)</f>
        <v>0</v>
      </c>
      <c r="O621">
        <f>M621+N621</f>
        <v>0</v>
      </c>
      <c r="P621">
        <f>O621/2</f>
        <v>0</v>
      </c>
      <c r="Q621">
        <f>COUNTIF('résultats bruts'!CB621, "1A")+COUNTIF('résultats bruts'!CB621, "1B")</f>
        <v>0</v>
      </c>
      <c r="R621">
        <f>O621+K621+I621+G621</f>
        <v>0</v>
      </c>
      <c r="S621">
        <f>R621/11</f>
        <v>0</v>
      </c>
      <c r="T621">
        <f>COUNTIF('résultats bruts'!Q621, 1) + COUNTIF('résultats bruts'!AU621,1) + COUNTIF('résultats bruts'!CW621,1)</f>
        <v>0</v>
      </c>
      <c r="U621">
        <f>T621/3</f>
        <v>0</v>
      </c>
      <c r="V621">
        <f>COUNTIF('résultats bruts'!P621,1) + COUNTIF('résultats bruts'!AS621,1) + COUNTIF('résultats bruts'!DD621,1)</f>
        <v>0</v>
      </c>
      <c r="W621">
        <f>V621/3</f>
        <v>0</v>
      </c>
      <c r="X621">
        <f>T621+V621</f>
        <v>0</v>
      </c>
      <c r="Y621">
        <f>X621/6</f>
        <v>0</v>
      </c>
      <c r="Z621">
        <f>COUNTIF('résultats bruts'!V621, 1) + COUNTIF('résultats bruts'!AT621,1) + COUNTIF('résultats bruts'!CT621,1)</f>
        <v>0</v>
      </c>
      <c r="AA621">
        <f>Z621/3</f>
        <v>0</v>
      </c>
      <c r="AB621">
        <f>COUNTIF('résultats bruts'!W621, 1) + COUNTIF('résultats bruts'!AV621,1) + COUNTIF('résultats bruts'!CZ621,1)</f>
        <v>0</v>
      </c>
      <c r="AC621">
        <f>AB621/3</f>
        <v>0</v>
      </c>
      <c r="AD621">
        <f>AB621+Z621</f>
        <v>0</v>
      </c>
      <c r="AE621">
        <f>AD621/6</f>
        <v>0</v>
      </c>
      <c r="AF621">
        <f>AD621+X621</f>
        <v>0</v>
      </c>
      <c r="AG621">
        <f>AF621/12</f>
        <v>0</v>
      </c>
      <c r="AH621">
        <f>COUNTIF('résultats bruts'!R621, 1) + COUNTIF('résultats bruts'!AW621,1) + COUNTIF('résultats bruts'!CU621,1)</f>
        <v>0</v>
      </c>
      <c r="AI621">
        <f>AH621/3</f>
        <v>0</v>
      </c>
      <c r="AJ621">
        <f>COUNTIF('résultats bruts'!Z621, 1) + COUNTIF('résultats bruts'!AQ621,1) + COUNTIF('résultats bruts'!CS621,1)</f>
        <v>0</v>
      </c>
      <c r="AK621">
        <f>AJ621/3</f>
        <v>0</v>
      </c>
      <c r="AL621">
        <f>AH621+AJ621</f>
        <v>0</v>
      </c>
      <c r="AM621">
        <f>AL621/6</f>
        <v>0</v>
      </c>
      <c r="AN621">
        <f>AL621+AF621</f>
        <v>0</v>
      </c>
      <c r="AO621">
        <f>AN621/18</f>
        <v>0</v>
      </c>
      <c r="AP621">
        <f>COUNTIF('résultats bruts'!Y621, 1) + COUNTIF('résultats bruts'!AY621,1) + COUNTIF('résultats bruts'!DC621,1)</f>
        <v>0</v>
      </c>
      <c r="AQ621">
        <f>AP621/3</f>
        <v>0</v>
      </c>
      <c r="AR621">
        <f>COUNTIF('résultats bruts'!T621, 1) + COUNTIF('résultats bruts'!AR621,1) + COUNTIF('résultats bruts'!DB621,1)</f>
        <v>0</v>
      </c>
      <c r="AS621">
        <f>AR621/3</f>
        <v>0</v>
      </c>
      <c r="AT621">
        <f>AR621+AP621</f>
        <v>0</v>
      </c>
      <c r="AU621">
        <f>AT621/6</f>
        <v>0</v>
      </c>
      <c r="AV621">
        <f>COUNTIF('résultats bruts'!X621, 1) + COUNTIF('résultats bruts'!BB621,1) + COUNTIF('résultats bruts'!DA621,1)</f>
        <v>0</v>
      </c>
      <c r="AW621">
        <f>AV621/3</f>
        <v>0</v>
      </c>
      <c r="AX621">
        <f>COUNTIF('résultats bruts'!AA621, 1) + COUNTIF('résultats bruts'!AX621,1) + COUNTIF('résultats bruts'!CY621,1)</f>
        <v>0</v>
      </c>
      <c r="AY621">
        <f>AX621/3</f>
        <v>0</v>
      </c>
      <c r="AZ621">
        <f>AX621+AV621</f>
        <v>0</v>
      </c>
      <c r="BA621">
        <f>AZ621/6</f>
        <v>0</v>
      </c>
      <c r="BB621">
        <f>AZ621+AT621</f>
        <v>0</v>
      </c>
      <c r="BC621">
        <f>BB621/12</f>
        <v>0</v>
      </c>
      <c r="BD621">
        <f>COUNTIF('résultats bruts'!U621, 1) + COUNTIF('résultats bruts'!AZ621,1) + COUNTIF('résultats bruts'!CX621,1)</f>
        <v>0</v>
      </c>
      <c r="BE621">
        <f>BD621/3</f>
        <v>0</v>
      </c>
      <c r="BF621">
        <f>COUNTIF('résultats bruts'!S621, 1) + COUNTIF('résultats bruts'!BA621,1) + COUNTIF('résultats bruts'!CV621,1)</f>
        <v>0</v>
      </c>
      <c r="BG621">
        <f>BF621/3</f>
        <v>0</v>
      </c>
      <c r="BH621">
        <f>BF621+BD621</f>
        <v>0</v>
      </c>
      <c r="BI621">
        <f>BH621/6</f>
        <v>0</v>
      </c>
      <c r="BJ621">
        <f>BH621+BB621</f>
        <v>0</v>
      </c>
      <c r="BK621">
        <f>BJ621/18</f>
        <v>0</v>
      </c>
      <c r="BL621">
        <f>COUNTIF('résultats bruts'!AB621, 1) + COUNTIF('résultats bruts'!AC621,1) + COUNTIF('résultats bruts'!BC621,1)+ COUNTIF('résultats bruts'!BD621,1)+ COUNTIF('résultats bruts'!DE621,1)+ COUNTIF('résultats bruts'!DF621,1)</f>
        <v>0</v>
      </c>
      <c r="BM621">
        <f>BL621/6</f>
        <v>0</v>
      </c>
      <c r="BN621">
        <f>BJ621+AN621+BL621</f>
        <v>0</v>
      </c>
      <c r="BO621">
        <f>BN621/42</f>
        <v>0</v>
      </c>
      <c r="BP621">
        <f>COUNTIF('résultats bruts'!DS621,1) + COUNTIF('résultats bruts'!DQ621,1)</f>
        <v>0</v>
      </c>
      <c r="BQ621">
        <f>BP621/2</f>
        <v>0</v>
      </c>
      <c r="BR621">
        <f>COUNTIF('résultats bruts'!DR621,1)+COUNTIF('résultats bruts'!DT621,1)</f>
        <v>0</v>
      </c>
      <c r="BS621">
        <f>BR621/2</f>
        <v>0</v>
      </c>
      <c r="BT621">
        <f>'résultats bruts'!AR621</f>
        <v>0</v>
      </c>
      <c r="BU621">
        <f>'résultats bruts'!DR621</f>
        <v>0</v>
      </c>
      <c r="BV621">
        <f>'résultats bruts'!AS621</f>
        <v>0</v>
      </c>
      <c r="BW621">
        <f>'résultats bruts'!DT621</f>
        <v>0</v>
      </c>
      <c r="BX621">
        <f>COUNTIF('résultats bruts'!AI621, 1) + COUNTIF('résultats bruts'!BP621,1) + COUNTIF('résultats bruts'!DG621,1)</f>
        <v>0</v>
      </c>
      <c r="BY621">
        <f>BX621/3</f>
        <v>0</v>
      </c>
      <c r="BZ621">
        <f>COUNTIF('résultats bruts'!AL621, 1) + COUNTIF('résultats bruts'!BN621,1) + COUNTIF('résultats bruts'!DI621,1)</f>
        <v>0</v>
      </c>
      <c r="CA621">
        <f>BZ621/3</f>
        <v>0</v>
      </c>
      <c r="CB621">
        <f>BX621+BZ621</f>
        <v>0</v>
      </c>
      <c r="CC621">
        <f>CB621/6</f>
        <v>0</v>
      </c>
      <c r="CD621">
        <f>COUNTIF('résultats bruts'!AK621, 1) + COUNTIF('résultats bruts'!BR621,1) + COUNTIF('résultats bruts'!DM621,1)</f>
        <v>0</v>
      </c>
      <c r="CE621">
        <f>CD621/3</f>
        <v>0</v>
      </c>
      <c r="CF621">
        <f>COUNTIF('résultats bruts'!AE621, 1) + COUNTIF('résultats bruts'!BL621,1) + COUNTIF('résultats bruts'!DN621,1)</f>
        <v>0</v>
      </c>
      <c r="CG621">
        <f>CF621/3</f>
        <v>0</v>
      </c>
      <c r="CH621">
        <f>CF621+CD621</f>
        <v>0</v>
      </c>
      <c r="CI621">
        <f>CH621/6</f>
        <v>0</v>
      </c>
      <c r="CJ621">
        <f>COUNTIF('résultats bruts'!AJ621, 1) + COUNTIF('résultats bruts'!BM621,1) + COUNTIF('résultats bruts'!DL621,1)</f>
        <v>0</v>
      </c>
      <c r="CK621">
        <f>CJ621/3</f>
        <v>0</v>
      </c>
      <c r="CL621">
        <f>COUNTIF('résultats bruts'!AH621, 1) + COUNTIF('résultats bruts'!BK621,1) + COUNTIF('résultats bruts'!DK621,1)</f>
        <v>0</v>
      </c>
      <c r="CM621">
        <f>CL621/3</f>
        <v>0</v>
      </c>
      <c r="CN621">
        <f>CL621+CJ621</f>
        <v>0</v>
      </c>
      <c r="CO621">
        <f>CN621/6</f>
        <v>0</v>
      </c>
      <c r="CP621">
        <f>COUNTIF('résultats bruts'!AF621, 1) + COUNTIF('résultats bruts'!BO621,1) + COUNTIF('résultats bruts'!DJ621,1)</f>
        <v>0</v>
      </c>
      <c r="CQ621">
        <f>CP621/3</f>
        <v>0</v>
      </c>
      <c r="CR621">
        <f>COUNTIF('résultats bruts'!AG621, 1) + COUNTIF('résultats bruts'!BQ621,1) + COUNTIF('résultats bruts'!DH621,1)</f>
        <v>0</v>
      </c>
      <c r="CS621">
        <f>CR621/3</f>
        <v>0</v>
      </c>
      <c r="CT621">
        <f>CR621+CP621</f>
        <v>0</v>
      </c>
      <c r="CU621">
        <f>CT621/6</f>
        <v>0</v>
      </c>
      <c r="CV621">
        <f>COUNTIF('résultats bruts'!AM621, 1) + COUNTIF('résultats bruts'!AN621,1) + COUNTIF('résultats bruts'!BS621,1) +COUNTIF('résultats bruts'!BT621, 1) + COUNTIF('résultats bruts'!DO621,1) + COUNTIF('résultats bruts'!DP621,1)</f>
        <v>0</v>
      </c>
      <c r="CW621">
        <f>+CV621/6</f>
        <v>0</v>
      </c>
      <c r="CX621">
        <f>CT621+CN621+CH621+CB657</f>
        <v>0</v>
      </c>
      <c r="CY621">
        <f>CX621/30</f>
        <v>0</v>
      </c>
      <c r="CZ621">
        <f>COUNTIF('résultats bruts'!AO621,1)</f>
        <v>0</v>
      </c>
      <c r="DA621">
        <f>COUNTIF('résultats bruts'!AP621,1)</f>
        <v>0</v>
      </c>
      <c r="DB621">
        <f>CZ621+DA621</f>
        <v>0</v>
      </c>
      <c r="DC621">
        <f>DB621/2</f>
        <v>0</v>
      </c>
      <c r="DD621">
        <f>COUNTIF('résultats bruts'!BU621,1)</f>
        <v>0</v>
      </c>
      <c r="DE621">
        <f>COUNTIF('résultats bruts'!BV621,1)</f>
        <v>0</v>
      </c>
      <c r="DF621">
        <f>DD621+DE621</f>
        <v>0</v>
      </c>
      <c r="DG621">
        <f>DD621+DE621</f>
        <v>0</v>
      </c>
      <c r="DH621">
        <f>DG621/2</f>
        <v>0</v>
      </c>
      <c r="DJ621">
        <f>COUNTIF(CD621, 1)</f>
        <v>0</v>
      </c>
      <c r="DK621">
        <f>DB621+DG621+DJ621</f>
        <v>0</v>
      </c>
      <c r="DL621">
        <f>DK621/5</f>
        <v>0</v>
      </c>
      <c r="DM621">
        <f>COUNTIF('résultats bruts'!BG621,1)+COUNTIF('résultats bruts'!BJ621,1)</f>
        <v>0</v>
      </c>
      <c r="DN621">
        <f>DM621/2</f>
        <v>0</v>
      </c>
      <c r="DO621">
        <f>COUNTIF('résultats bruts'!CD621,1)+COUNTIF('résultats bruts'!CF621,1) + COUNTIF('résultats bruts'!CO621,1)+COUNTIF('résultats bruts'!CR621,1)</f>
        <v>0</v>
      </c>
      <c r="DP621">
        <f>DO621/4</f>
        <v>0</v>
      </c>
      <c r="DQ621">
        <f>DM621+DO621</f>
        <v>0</v>
      </c>
      <c r="DR621">
        <f>DQ621/6</f>
        <v>0</v>
      </c>
      <c r="DS621">
        <f>COUNTIF('résultats bruts'!BF621,1)+COUNTIF('résultats bruts'!BI621,1)</f>
        <v>0</v>
      </c>
      <c r="DT621">
        <f>DS621/2</f>
        <v>0</v>
      </c>
      <c r="DU621">
        <f>COUNTIF('résultats bruts'!CE621,1)+COUNTIF('résultats bruts'!CH621,1) + COUNTIF('résultats bruts'!CP621,1)</f>
        <v>0</v>
      </c>
      <c r="DV621">
        <f>DU621/4</f>
        <v>0</v>
      </c>
      <c r="DW621">
        <f>DS621+DU621</f>
        <v>0</v>
      </c>
      <c r="DX621">
        <f>DW621/6</f>
        <v>0</v>
      </c>
      <c r="DY621">
        <f>COUNTIF('résultats bruts'!BE621,1)+COUNTIF('résultats bruts'!BH621,1)</f>
        <v>0</v>
      </c>
      <c r="DZ621">
        <f>DY621/2</f>
        <v>0</v>
      </c>
      <c r="EA621">
        <f>COUNTIF('résultats bruts'!CC621,1)+COUNTIF('résultats bruts'!CG621,1) + COUNTIF('résultats bruts'!CN621,1)</f>
        <v>0</v>
      </c>
      <c r="EB621">
        <f>EA621/3</f>
        <v>0</v>
      </c>
      <c r="EC621">
        <f>EA621+DY621</f>
        <v>0</v>
      </c>
      <c r="ED621">
        <f>EC621/5</f>
        <v>0</v>
      </c>
      <c r="EE621">
        <f>EC621+DW621+DQ621</f>
        <v>0</v>
      </c>
      <c r="EF621">
        <f>EE621/17</f>
        <v>0</v>
      </c>
    </row>
    <row r="622">
      <c r="A622">
        <f>'résultats bruts'!A622</f>
        <v>0</v>
      </c>
      <c r="B622">
        <f>'résultats bruts'!B622</f>
        <v>0</v>
      </c>
      <c r="C622">
        <f>'résultats bruts'!C622</f>
        <v>0</v>
      </c>
      <c r="D622">
        <f>'résultats bruts'!D622</f>
        <v>0</v>
      </c>
      <c r="E622">
        <f>'résultats bruts'!E622</f>
        <v>0</v>
      </c>
      <c r="F622">
        <f>'résultats bruts'!F622</f>
        <v>620</v>
      </c>
      <c r="G622">
        <f>COUNTIF('résultats bruts'!K622,1) +COUNTIF('résultats bruts'!CJ622:CK622,1)+COUNTIF('résultats bruts'!CJ622:CK622,"0A")</f>
        <v>0</v>
      </c>
      <c r="H622">
        <f>G622/3</f>
        <v>0</v>
      </c>
      <c r="I622">
        <f>COUNTIF('résultats bruts'!O622,1) + COUNTIF('résultats bruts'!AD622,1) + COUNTIF('résultats bruts'!CA622,1) + COUNTIF('résultats bruts'!DU622, 1) + COUNTIF('résultats bruts'!DU622,"0B")</f>
        <v>0</v>
      </c>
      <c r="J622">
        <f>I622/4</f>
        <v>0</v>
      </c>
      <c r="K622">
        <f>COUNTIF('résultats bruts'!CJ622:CK622,1)</f>
        <v>0</v>
      </c>
      <c r="L622">
        <f>K622/2</f>
        <v>0</v>
      </c>
      <c r="M622">
        <f>COUNTIF('résultats bruts'!CM622,1)</f>
        <v>0</v>
      </c>
      <c r="N622">
        <f>COUNTIF('résultats bruts'!DU622,1)</f>
        <v>0</v>
      </c>
      <c r="O622">
        <f>M622+N622</f>
        <v>0</v>
      </c>
      <c r="P622">
        <f>O622/2</f>
        <v>0</v>
      </c>
      <c r="Q622">
        <f>COUNTIF('résultats bruts'!CB622, "1A")+COUNTIF('résultats bruts'!CB622, "1B")</f>
        <v>0</v>
      </c>
      <c r="R622">
        <f>O622+K622+I622+G622</f>
        <v>0</v>
      </c>
      <c r="S622">
        <f>R622/11</f>
        <v>0</v>
      </c>
      <c r="T622">
        <f>COUNTIF('résultats bruts'!Q622, 1) + COUNTIF('résultats bruts'!AU622,1) + COUNTIF('résultats bruts'!CW622,1)</f>
        <v>0</v>
      </c>
      <c r="U622">
        <f>T622/3</f>
        <v>0</v>
      </c>
      <c r="V622">
        <f>COUNTIF('résultats bruts'!P622,1) + COUNTIF('résultats bruts'!AS622,1) + COUNTIF('résultats bruts'!DD622,1)</f>
        <v>0</v>
      </c>
      <c r="W622">
        <f>V622/3</f>
        <v>0</v>
      </c>
      <c r="X622">
        <f>T622+V622</f>
        <v>0</v>
      </c>
      <c r="Y622">
        <f>X622/6</f>
        <v>0</v>
      </c>
      <c r="Z622">
        <f>COUNTIF('résultats bruts'!V622, 1) + COUNTIF('résultats bruts'!AT622,1) + COUNTIF('résultats bruts'!CT622,1)</f>
        <v>0</v>
      </c>
      <c r="AA622">
        <f>Z622/3</f>
        <v>0</v>
      </c>
      <c r="AB622">
        <f>COUNTIF('résultats bruts'!W622, 1) + COUNTIF('résultats bruts'!AV622,1) + COUNTIF('résultats bruts'!CZ622,1)</f>
        <v>0</v>
      </c>
      <c r="AC622">
        <f>AB622/3</f>
        <v>0</v>
      </c>
      <c r="AD622">
        <f>AB622+Z622</f>
        <v>0</v>
      </c>
      <c r="AE622">
        <f>AD622/6</f>
        <v>0</v>
      </c>
      <c r="AF622">
        <f>AD622+X622</f>
        <v>0</v>
      </c>
      <c r="AG622">
        <f>AF622/12</f>
        <v>0</v>
      </c>
      <c r="AH622">
        <f>COUNTIF('résultats bruts'!R622, 1) + COUNTIF('résultats bruts'!AW622,1) + COUNTIF('résultats bruts'!CU622,1)</f>
        <v>0</v>
      </c>
      <c r="AI622">
        <f>AH622/3</f>
        <v>0</v>
      </c>
      <c r="AJ622">
        <f>COUNTIF('résultats bruts'!Z622, 1) + COUNTIF('résultats bruts'!AQ622,1) + COUNTIF('résultats bruts'!CS622,1)</f>
        <v>0</v>
      </c>
      <c r="AK622">
        <f>AJ622/3</f>
        <v>0</v>
      </c>
      <c r="AL622">
        <f>AH622+AJ622</f>
        <v>0</v>
      </c>
      <c r="AM622">
        <f>AL622/6</f>
        <v>0</v>
      </c>
      <c r="AN622">
        <f>AL622+AF622</f>
        <v>0</v>
      </c>
      <c r="AO622">
        <f>AN622/18</f>
        <v>0</v>
      </c>
      <c r="AP622">
        <f>COUNTIF('résultats bruts'!Y622, 1) + COUNTIF('résultats bruts'!AY622,1) + COUNTIF('résultats bruts'!DC622,1)</f>
        <v>0</v>
      </c>
      <c r="AQ622">
        <f>AP622/3</f>
        <v>0</v>
      </c>
      <c r="AR622">
        <f>COUNTIF('résultats bruts'!T622, 1) + COUNTIF('résultats bruts'!AR622,1) + COUNTIF('résultats bruts'!DB622,1)</f>
        <v>0</v>
      </c>
      <c r="AS622">
        <f>AR622/3</f>
        <v>0</v>
      </c>
      <c r="AT622">
        <f>AR622+AP622</f>
        <v>0</v>
      </c>
      <c r="AU622">
        <f>AT622/6</f>
        <v>0</v>
      </c>
      <c r="AV622">
        <f>COUNTIF('résultats bruts'!X622, 1) + COUNTIF('résultats bruts'!BB622,1) + COUNTIF('résultats bruts'!DA622,1)</f>
        <v>0</v>
      </c>
      <c r="AW622">
        <f>AV622/3</f>
        <v>0</v>
      </c>
      <c r="AX622">
        <f>COUNTIF('résultats bruts'!AA622, 1) + COUNTIF('résultats bruts'!AX622,1) + COUNTIF('résultats bruts'!CY622,1)</f>
        <v>0</v>
      </c>
      <c r="AY622">
        <f>AX622/3</f>
        <v>0</v>
      </c>
      <c r="AZ622">
        <f>AX622+AV622</f>
        <v>0</v>
      </c>
      <c r="BA622">
        <f>AZ622/6</f>
        <v>0</v>
      </c>
      <c r="BB622">
        <f>AZ622+AT622</f>
        <v>0</v>
      </c>
      <c r="BC622">
        <f>BB622/12</f>
        <v>0</v>
      </c>
      <c r="BD622">
        <f>COUNTIF('résultats bruts'!U622, 1) + COUNTIF('résultats bruts'!AZ622,1) + COUNTIF('résultats bruts'!CX622,1)</f>
        <v>0</v>
      </c>
      <c r="BE622">
        <f>BD622/3</f>
        <v>0</v>
      </c>
      <c r="BF622">
        <f>COUNTIF('résultats bruts'!S622, 1) + COUNTIF('résultats bruts'!BA622,1) + COUNTIF('résultats bruts'!CV622,1)</f>
        <v>0</v>
      </c>
      <c r="BG622">
        <f>BF622/3</f>
        <v>0</v>
      </c>
      <c r="BH622">
        <f>BF622+BD622</f>
        <v>0</v>
      </c>
      <c r="BI622">
        <f>BH622/6</f>
        <v>0</v>
      </c>
      <c r="BJ622">
        <f>BH622+BB622</f>
        <v>0</v>
      </c>
      <c r="BK622">
        <f>BJ622/18</f>
        <v>0</v>
      </c>
      <c r="BL622">
        <f>COUNTIF('résultats bruts'!AB622, 1) + COUNTIF('résultats bruts'!AC622,1) + COUNTIF('résultats bruts'!BC622,1)+ COUNTIF('résultats bruts'!BD622,1)+ COUNTIF('résultats bruts'!DE622,1)+ COUNTIF('résultats bruts'!DF622,1)</f>
        <v>0</v>
      </c>
      <c r="BM622">
        <f>BL622/6</f>
        <v>0</v>
      </c>
      <c r="BN622">
        <f>BJ622+AN622+BL622</f>
        <v>0</v>
      </c>
      <c r="BO622">
        <f>BN622/42</f>
        <v>0</v>
      </c>
      <c r="BP622">
        <f>COUNTIF('résultats bruts'!DS622,1) + COUNTIF('résultats bruts'!DQ622,1)</f>
        <v>0</v>
      </c>
      <c r="BQ622">
        <f>BP622/2</f>
        <v>0</v>
      </c>
      <c r="BR622">
        <f>COUNTIF('résultats bruts'!DR622,1)+COUNTIF('résultats bruts'!DT622,1)</f>
        <v>0</v>
      </c>
      <c r="BS622">
        <f>BR622/2</f>
        <v>0</v>
      </c>
      <c r="BT622">
        <f>'résultats bruts'!AR622</f>
        <v>0</v>
      </c>
      <c r="BU622">
        <f>'résultats bruts'!DR622</f>
        <v>0</v>
      </c>
      <c r="BV622">
        <f>'résultats bruts'!AS622</f>
        <v>0</v>
      </c>
      <c r="BW622">
        <f>'résultats bruts'!DT622</f>
        <v>0</v>
      </c>
      <c r="BX622">
        <f>COUNTIF('résultats bruts'!AI622, 1) + COUNTIF('résultats bruts'!BP622,1) + COUNTIF('résultats bruts'!DG622,1)</f>
        <v>0</v>
      </c>
      <c r="BY622">
        <f>BX622/3</f>
        <v>0</v>
      </c>
      <c r="BZ622">
        <f>COUNTIF('résultats bruts'!AL622, 1) + COUNTIF('résultats bruts'!BN622,1) + COUNTIF('résultats bruts'!DI622,1)</f>
        <v>0</v>
      </c>
      <c r="CA622">
        <f>BZ622/3</f>
        <v>0</v>
      </c>
      <c r="CB622">
        <f>BX622+BZ622</f>
        <v>0</v>
      </c>
      <c r="CC622">
        <f>CB622/6</f>
        <v>0</v>
      </c>
      <c r="CD622">
        <f>COUNTIF('résultats bruts'!AK622, 1) + COUNTIF('résultats bruts'!BR622,1) + COUNTIF('résultats bruts'!DM622,1)</f>
        <v>0</v>
      </c>
      <c r="CE622">
        <f>CD622/3</f>
        <v>0</v>
      </c>
      <c r="CF622">
        <f>COUNTIF('résultats bruts'!AE622, 1) + COUNTIF('résultats bruts'!BL622,1) + COUNTIF('résultats bruts'!DN622,1)</f>
        <v>0</v>
      </c>
      <c r="CG622">
        <f>CF622/3</f>
        <v>0</v>
      </c>
      <c r="CH622">
        <f>CF622+CD622</f>
        <v>0</v>
      </c>
      <c r="CI622">
        <f>CH622/6</f>
        <v>0</v>
      </c>
      <c r="CJ622">
        <f>COUNTIF('résultats bruts'!AJ622, 1) + COUNTIF('résultats bruts'!BM622,1) + COUNTIF('résultats bruts'!DL622,1)</f>
        <v>0</v>
      </c>
      <c r="CK622">
        <f>CJ622/3</f>
        <v>0</v>
      </c>
      <c r="CL622">
        <f>COUNTIF('résultats bruts'!AH622, 1) + COUNTIF('résultats bruts'!BK622,1) + COUNTIF('résultats bruts'!DK622,1)</f>
        <v>0</v>
      </c>
      <c r="CM622">
        <f>CL622/3</f>
        <v>0</v>
      </c>
      <c r="CN622">
        <f>CL622+CJ622</f>
        <v>0</v>
      </c>
      <c r="CO622">
        <f>CN622/6</f>
        <v>0</v>
      </c>
      <c r="CP622">
        <f>COUNTIF('résultats bruts'!AF622, 1) + COUNTIF('résultats bruts'!BO622,1) + COUNTIF('résultats bruts'!DJ622,1)</f>
        <v>0</v>
      </c>
      <c r="CQ622">
        <f>CP622/3</f>
        <v>0</v>
      </c>
      <c r="CR622">
        <f>COUNTIF('résultats bruts'!AG622, 1) + COUNTIF('résultats bruts'!BQ622,1) + COUNTIF('résultats bruts'!DH622,1)</f>
        <v>0</v>
      </c>
      <c r="CS622">
        <f>CR622/3</f>
        <v>0</v>
      </c>
      <c r="CT622">
        <f>CR622+CP622</f>
        <v>0</v>
      </c>
      <c r="CU622">
        <f>CT622/6</f>
        <v>0</v>
      </c>
      <c r="CV622">
        <f>COUNTIF('résultats bruts'!AM622, 1) + COUNTIF('résultats bruts'!AN622,1) + COUNTIF('résultats bruts'!BS622,1) +COUNTIF('résultats bruts'!BT622, 1) + COUNTIF('résultats bruts'!DO622,1) + COUNTIF('résultats bruts'!DP622,1)</f>
        <v>0</v>
      </c>
      <c r="CW622">
        <f>+CV622/6</f>
        <v>0</v>
      </c>
      <c r="CX622">
        <f>CT622+CN622+CH622+CB658</f>
        <v>0</v>
      </c>
      <c r="CY622">
        <f>CX622/30</f>
        <v>0</v>
      </c>
      <c r="CZ622">
        <f>COUNTIF('résultats bruts'!AO622,1)</f>
        <v>0</v>
      </c>
      <c r="DA622">
        <f>COUNTIF('résultats bruts'!AP622,1)</f>
        <v>0</v>
      </c>
      <c r="DB622">
        <f>CZ622+DA622</f>
        <v>0</v>
      </c>
      <c r="DC622">
        <f>DB622/2</f>
        <v>0</v>
      </c>
      <c r="DD622">
        <f>COUNTIF('résultats bruts'!BU622,1)</f>
        <v>0</v>
      </c>
      <c r="DE622">
        <f>COUNTIF('résultats bruts'!BV622,1)</f>
        <v>0</v>
      </c>
      <c r="DF622">
        <f>DD622+DE622</f>
        <v>0</v>
      </c>
      <c r="DG622">
        <f>DD622+DE622</f>
        <v>0</v>
      </c>
      <c r="DH622">
        <f>DG622/2</f>
        <v>0</v>
      </c>
      <c r="DJ622">
        <f>COUNTIF(CD622, 1)</f>
        <v>0</v>
      </c>
      <c r="DK622">
        <f>DB622+DG622+DJ622</f>
        <v>0</v>
      </c>
      <c r="DL622">
        <f>DK622/5</f>
        <v>0</v>
      </c>
      <c r="DM622">
        <f>COUNTIF('résultats bruts'!BG622,1)+COUNTIF('résultats bruts'!BJ622,1)</f>
        <v>0</v>
      </c>
      <c r="DN622">
        <f>DM622/2</f>
        <v>0</v>
      </c>
      <c r="DO622">
        <f>COUNTIF('résultats bruts'!CD622,1)+COUNTIF('résultats bruts'!CF622,1) + COUNTIF('résultats bruts'!CO622,1)+COUNTIF('résultats bruts'!CR622,1)</f>
        <v>0</v>
      </c>
      <c r="DP622">
        <f>DO622/4</f>
        <v>0</v>
      </c>
      <c r="DQ622">
        <f>DM622+DO622</f>
        <v>0</v>
      </c>
      <c r="DR622">
        <f>DQ622/6</f>
        <v>0</v>
      </c>
      <c r="DS622">
        <f>COUNTIF('résultats bruts'!BF622,1)+COUNTIF('résultats bruts'!BI622,1)</f>
        <v>0</v>
      </c>
      <c r="DT622">
        <f>DS622/2</f>
        <v>0</v>
      </c>
      <c r="DU622">
        <f>COUNTIF('résultats bruts'!CE622,1)+COUNTIF('résultats bruts'!CH622,1) + COUNTIF('résultats bruts'!CP622,1)</f>
        <v>0</v>
      </c>
      <c r="DV622">
        <f>DU622/4</f>
        <v>0</v>
      </c>
      <c r="DW622">
        <f>DS622+DU622</f>
        <v>0</v>
      </c>
      <c r="DX622">
        <f>DW622/6</f>
        <v>0</v>
      </c>
      <c r="DY622">
        <f>COUNTIF('résultats bruts'!BE622,1)+COUNTIF('résultats bruts'!BH622,1)</f>
        <v>0</v>
      </c>
      <c r="DZ622">
        <f>DY622/2</f>
        <v>0</v>
      </c>
      <c r="EA622">
        <f>COUNTIF('résultats bruts'!CC622,1)+COUNTIF('résultats bruts'!CG622,1) + COUNTIF('résultats bruts'!CN622,1)</f>
        <v>0</v>
      </c>
      <c r="EB622">
        <f>EA622/3</f>
        <v>0</v>
      </c>
      <c r="EC622">
        <f>EA622+DY622</f>
        <v>0</v>
      </c>
      <c r="ED622">
        <f>EC622/5</f>
        <v>0</v>
      </c>
      <c r="EE622">
        <f>EC622+DW622+DQ622</f>
        <v>0</v>
      </c>
      <c r="EF622">
        <f>EE622/17</f>
        <v>0</v>
      </c>
    </row>
    <row r="623">
      <c r="A623">
        <f>'résultats bruts'!A623</f>
        <v>0</v>
      </c>
      <c r="B623">
        <f>'résultats bruts'!B623</f>
        <v>0</v>
      </c>
      <c r="C623">
        <f>'résultats bruts'!C623</f>
        <v>0</v>
      </c>
      <c r="D623">
        <f>'résultats bruts'!D623</f>
        <v>0</v>
      </c>
      <c r="E623">
        <f>'résultats bruts'!E623</f>
        <v>0</v>
      </c>
      <c r="F623">
        <f>'résultats bruts'!F623</f>
        <v>621</v>
      </c>
      <c r="G623">
        <f>COUNTIF('résultats bruts'!K623,1) +COUNTIF('résultats bruts'!CJ623:CK623,1)+COUNTIF('résultats bruts'!CJ623:CK623,"0A")</f>
        <v>0</v>
      </c>
      <c r="H623">
        <f>G623/3</f>
        <v>0</v>
      </c>
      <c r="I623">
        <f>COUNTIF('résultats bruts'!O623,1) + COUNTIF('résultats bruts'!AD623,1) + COUNTIF('résultats bruts'!CA623,1) + COUNTIF('résultats bruts'!DU623, 1) + COUNTIF('résultats bruts'!DU623,"0B")</f>
        <v>0</v>
      </c>
      <c r="J623">
        <f>I623/4</f>
        <v>0</v>
      </c>
      <c r="K623">
        <f>COUNTIF('résultats bruts'!CJ623:CK623,1)</f>
        <v>0</v>
      </c>
      <c r="L623">
        <f>K623/2</f>
        <v>0</v>
      </c>
      <c r="M623">
        <f>COUNTIF('résultats bruts'!CM623,1)</f>
        <v>0</v>
      </c>
      <c r="N623">
        <f>COUNTIF('résultats bruts'!DU623,1)</f>
        <v>0</v>
      </c>
      <c r="O623">
        <f>M623+N623</f>
        <v>0</v>
      </c>
      <c r="P623">
        <f>O623/2</f>
        <v>0</v>
      </c>
      <c r="Q623">
        <f>COUNTIF('résultats bruts'!CB623, "1A")+COUNTIF('résultats bruts'!CB623, "1B")</f>
        <v>0</v>
      </c>
      <c r="R623">
        <f>O623+K623+I623+G623</f>
        <v>0</v>
      </c>
      <c r="S623">
        <f>R623/11</f>
        <v>0</v>
      </c>
      <c r="T623">
        <f>COUNTIF('résultats bruts'!Q623, 1) + COUNTIF('résultats bruts'!AU623,1) + COUNTIF('résultats bruts'!CW623,1)</f>
        <v>0</v>
      </c>
      <c r="U623">
        <f>T623/3</f>
        <v>0</v>
      </c>
      <c r="V623">
        <f>COUNTIF('résultats bruts'!P623,1) + COUNTIF('résultats bruts'!AS623,1) + COUNTIF('résultats bruts'!DD623,1)</f>
        <v>0</v>
      </c>
      <c r="W623">
        <f>V623/3</f>
        <v>0</v>
      </c>
      <c r="X623">
        <f>T623+V623</f>
        <v>0</v>
      </c>
      <c r="Y623">
        <f>X623/6</f>
        <v>0</v>
      </c>
      <c r="Z623">
        <f>COUNTIF('résultats bruts'!V623, 1) + COUNTIF('résultats bruts'!AT623,1) + COUNTIF('résultats bruts'!CT623,1)</f>
        <v>0</v>
      </c>
      <c r="AA623">
        <f>Z623/3</f>
        <v>0</v>
      </c>
      <c r="AB623">
        <f>COUNTIF('résultats bruts'!W623, 1) + COUNTIF('résultats bruts'!AV623,1) + COUNTIF('résultats bruts'!CZ623,1)</f>
        <v>0</v>
      </c>
      <c r="AC623">
        <f>AB623/3</f>
        <v>0</v>
      </c>
      <c r="AD623">
        <f>AB623+Z623</f>
        <v>0</v>
      </c>
      <c r="AE623">
        <f>AD623/6</f>
        <v>0</v>
      </c>
      <c r="AF623">
        <f>AD623+X623</f>
        <v>0</v>
      </c>
      <c r="AG623">
        <f>AF623/12</f>
        <v>0</v>
      </c>
      <c r="AH623">
        <f>COUNTIF('résultats bruts'!R623, 1) + COUNTIF('résultats bruts'!AW623,1) + COUNTIF('résultats bruts'!CU623,1)</f>
        <v>0</v>
      </c>
      <c r="AI623">
        <f>AH623/3</f>
        <v>0</v>
      </c>
      <c r="AJ623">
        <f>COUNTIF('résultats bruts'!Z623, 1) + COUNTIF('résultats bruts'!AQ623,1) + COUNTIF('résultats bruts'!CS623,1)</f>
        <v>0</v>
      </c>
      <c r="AK623">
        <f>AJ623/3</f>
        <v>0</v>
      </c>
      <c r="AL623">
        <f>AH623+AJ623</f>
        <v>0</v>
      </c>
      <c r="AM623">
        <f>AL623/6</f>
        <v>0</v>
      </c>
      <c r="AN623">
        <f>AL623+AF623</f>
        <v>0</v>
      </c>
      <c r="AO623">
        <f>AN623/18</f>
        <v>0</v>
      </c>
      <c r="AP623">
        <f>COUNTIF('résultats bruts'!Y623, 1) + COUNTIF('résultats bruts'!AY623,1) + COUNTIF('résultats bruts'!DC623,1)</f>
        <v>0</v>
      </c>
      <c r="AQ623">
        <f>AP623/3</f>
        <v>0</v>
      </c>
      <c r="AR623">
        <f>COUNTIF('résultats bruts'!T623, 1) + COUNTIF('résultats bruts'!AR623,1) + COUNTIF('résultats bruts'!DB623,1)</f>
        <v>0</v>
      </c>
      <c r="AS623">
        <f>AR623/3</f>
        <v>0</v>
      </c>
      <c r="AT623">
        <f>AR623+AP623</f>
        <v>0</v>
      </c>
      <c r="AU623">
        <f>AT623/6</f>
        <v>0</v>
      </c>
      <c r="AV623">
        <f>COUNTIF('résultats bruts'!X623, 1) + COUNTIF('résultats bruts'!BB623,1) + COUNTIF('résultats bruts'!DA623,1)</f>
        <v>0</v>
      </c>
      <c r="AW623">
        <f>AV623/3</f>
        <v>0</v>
      </c>
      <c r="AX623">
        <f>COUNTIF('résultats bruts'!AA623, 1) + COUNTIF('résultats bruts'!AX623,1) + COUNTIF('résultats bruts'!CY623,1)</f>
        <v>0</v>
      </c>
      <c r="AY623">
        <f>AX623/3</f>
        <v>0</v>
      </c>
      <c r="AZ623">
        <f>AX623+AV623</f>
        <v>0</v>
      </c>
      <c r="BA623">
        <f>AZ623/6</f>
        <v>0</v>
      </c>
      <c r="BB623">
        <f>AZ623+AT623</f>
        <v>0</v>
      </c>
      <c r="BC623">
        <f>BB623/12</f>
        <v>0</v>
      </c>
      <c r="BD623">
        <f>COUNTIF('résultats bruts'!U623, 1) + COUNTIF('résultats bruts'!AZ623,1) + COUNTIF('résultats bruts'!CX623,1)</f>
        <v>0</v>
      </c>
      <c r="BE623">
        <f>BD623/3</f>
        <v>0</v>
      </c>
      <c r="BF623">
        <f>COUNTIF('résultats bruts'!S623, 1) + COUNTIF('résultats bruts'!BA623,1) + COUNTIF('résultats bruts'!CV623,1)</f>
        <v>0</v>
      </c>
      <c r="BG623">
        <f>BF623/3</f>
        <v>0</v>
      </c>
      <c r="BH623">
        <f>BF623+BD623</f>
        <v>0</v>
      </c>
      <c r="BI623">
        <f>BH623/6</f>
        <v>0</v>
      </c>
      <c r="BJ623">
        <f>BH623+BB623</f>
        <v>0</v>
      </c>
      <c r="BK623">
        <f>BJ623/18</f>
        <v>0</v>
      </c>
      <c r="BL623">
        <f>COUNTIF('résultats bruts'!AB623, 1) + COUNTIF('résultats bruts'!AC623,1) + COUNTIF('résultats bruts'!BC623,1)+ COUNTIF('résultats bruts'!BD623,1)+ COUNTIF('résultats bruts'!DE623,1)+ COUNTIF('résultats bruts'!DF623,1)</f>
        <v>0</v>
      </c>
      <c r="BM623">
        <f>BL623/6</f>
        <v>0</v>
      </c>
      <c r="BN623">
        <f>BJ623+AN623+BL623</f>
        <v>0</v>
      </c>
      <c r="BO623">
        <f>BN623/42</f>
        <v>0</v>
      </c>
      <c r="BP623">
        <f>COUNTIF('résultats bruts'!DS623,1) + COUNTIF('résultats bruts'!DQ623,1)</f>
        <v>0</v>
      </c>
      <c r="BQ623">
        <f>BP623/2</f>
        <v>0</v>
      </c>
      <c r="BR623">
        <f>COUNTIF('résultats bruts'!DR623,1)+COUNTIF('résultats bruts'!DT623,1)</f>
        <v>0</v>
      </c>
      <c r="BS623">
        <f>BR623/2</f>
        <v>0</v>
      </c>
      <c r="BT623">
        <f>'résultats bruts'!AR623</f>
        <v>0</v>
      </c>
      <c r="BU623">
        <f>'résultats bruts'!DR623</f>
        <v>0</v>
      </c>
      <c r="BV623">
        <f>'résultats bruts'!AS623</f>
        <v>0</v>
      </c>
      <c r="BW623">
        <f>'résultats bruts'!DT623</f>
        <v>0</v>
      </c>
      <c r="BX623">
        <f>COUNTIF('résultats bruts'!AI623, 1) + COUNTIF('résultats bruts'!BP623,1) + COUNTIF('résultats bruts'!DG623,1)</f>
        <v>0</v>
      </c>
      <c r="BY623">
        <f>BX623/3</f>
        <v>0</v>
      </c>
      <c r="BZ623">
        <f>COUNTIF('résultats bruts'!AL623, 1) + COUNTIF('résultats bruts'!BN623,1) + COUNTIF('résultats bruts'!DI623,1)</f>
        <v>0</v>
      </c>
      <c r="CA623">
        <f>BZ623/3</f>
        <v>0</v>
      </c>
      <c r="CB623">
        <f>BX623+BZ623</f>
        <v>0</v>
      </c>
      <c r="CC623">
        <f>CB623/6</f>
        <v>0</v>
      </c>
      <c r="CD623">
        <f>COUNTIF('résultats bruts'!AK623, 1) + COUNTIF('résultats bruts'!BR623,1) + COUNTIF('résultats bruts'!DM623,1)</f>
        <v>0</v>
      </c>
      <c r="CE623">
        <f>CD623/3</f>
        <v>0</v>
      </c>
      <c r="CF623">
        <f>COUNTIF('résultats bruts'!AE623, 1) + COUNTIF('résultats bruts'!BL623,1) + COUNTIF('résultats bruts'!DN623,1)</f>
        <v>0</v>
      </c>
      <c r="CG623">
        <f>CF623/3</f>
        <v>0</v>
      </c>
      <c r="CH623">
        <f>CF623+CD623</f>
        <v>0</v>
      </c>
      <c r="CI623">
        <f>CH623/6</f>
        <v>0</v>
      </c>
      <c r="CJ623">
        <f>COUNTIF('résultats bruts'!AJ623, 1) + COUNTIF('résultats bruts'!BM623,1) + COUNTIF('résultats bruts'!DL623,1)</f>
        <v>0</v>
      </c>
      <c r="CK623">
        <f>CJ623/3</f>
        <v>0</v>
      </c>
      <c r="CL623">
        <f>COUNTIF('résultats bruts'!AH623, 1) + COUNTIF('résultats bruts'!BK623,1) + COUNTIF('résultats bruts'!DK623,1)</f>
        <v>0</v>
      </c>
      <c r="CM623">
        <f>CL623/3</f>
        <v>0</v>
      </c>
      <c r="CN623">
        <f>CL623+CJ623</f>
        <v>0</v>
      </c>
      <c r="CO623">
        <f>CN623/6</f>
        <v>0</v>
      </c>
      <c r="CP623">
        <f>COUNTIF('résultats bruts'!AF623, 1) + COUNTIF('résultats bruts'!BO623,1) + COUNTIF('résultats bruts'!DJ623,1)</f>
        <v>0</v>
      </c>
      <c r="CQ623">
        <f>CP623/3</f>
        <v>0</v>
      </c>
      <c r="CR623">
        <f>COUNTIF('résultats bruts'!AG623, 1) + COUNTIF('résultats bruts'!BQ623,1) + COUNTIF('résultats bruts'!DH623,1)</f>
        <v>0</v>
      </c>
      <c r="CS623">
        <f>CR623/3</f>
        <v>0</v>
      </c>
      <c r="CT623">
        <f>CR623+CP623</f>
        <v>0</v>
      </c>
      <c r="CU623">
        <f>CT623/6</f>
        <v>0</v>
      </c>
      <c r="CV623">
        <f>COUNTIF('résultats bruts'!AM623, 1) + COUNTIF('résultats bruts'!AN623,1) + COUNTIF('résultats bruts'!BS623,1) +COUNTIF('résultats bruts'!BT623, 1) + COUNTIF('résultats bruts'!DO623,1) + COUNTIF('résultats bruts'!DP623,1)</f>
        <v>0</v>
      </c>
      <c r="CW623">
        <f>+CV623/6</f>
        <v>0</v>
      </c>
      <c r="CX623">
        <f>CT623+CN623+CH623+CB659</f>
        <v>0</v>
      </c>
      <c r="CY623">
        <f>CX623/30</f>
        <v>0</v>
      </c>
      <c r="CZ623">
        <f>COUNTIF('résultats bruts'!AO623,1)</f>
        <v>0</v>
      </c>
      <c r="DA623">
        <f>COUNTIF('résultats bruts'!AP623,1)</f>
        <v>0</v>
      </c>
      <c r="DB623">
        <f>CZ623+DA623</f>
        <v>0</v>
      </c>
      <c r="DC623">
        <f>DB623/2</f>
        <v>0</v>
      </c>
      <c r="DD623">
        <f>COUNTIF('résultats bruts'!BU623,1)</f>
        <v>0</v>
      </c>
      <c r="DE623">
        <f>COUNTIF('résultats bruts'!BV623,1)</f>
        <v>0</v>
      </c>
      <c r="DF623">
        <f>DD623+DE623</f>
        <v>0</v>
      </c>
      <c r="DG623">
        <f>DD623+DE623</f>
        <v>0</v>
      </c>
      <c r="DH623">
        <f>DG623/2</f>
        <v>0</v>
      </c>
      <c r="DJ623">
        <f>COUNTIF(CD623, 1)</f>
        <v>0</v>
      </c>
      <c r="DK623">
        <f>DB623+DG623+DJ623</f>
        <v>0</v>
      </c>
      <c r="DL623">
        <f>DK623/5</f>
        <v>0</v>
      </c>
      <c r="DM623">
        <f>COUNTIF('résultats bruts'!BG623,1)+COUNTIF('résultats bruts'!BJ623,1)</f>
        <v>0</v>
      </c>
      <c r="DN623">
        <f>DM623/2</f>
        <v>0</v>
      </c>
      <c r="DO623">
        <f>COUNTIF('résultats bruts'!CD623,1)+COUNTIF('résultats bruts'!CF623,1) + COUNTIF('résultats bruts'!CO623,1)+COUNTIF('résultats bruts'!CR623,1)</f>
        <v>0</v>
      </c>
      <c r="DP623">
        <f>DO623/4</f>
        <v>0</v>
      </c>
      <c r="DQ623">
        <f>DM623+DO623</f>
        <v>0</v>
      </c>
      <c r="DR623">
        <f>DQ623/6</f>
        <v>0</v>
      </c>
      <c r="DS623">
        <f>COUNTIF('résultats bruts'!BF623,1)+COUNTIF('résultats bruts'!BI623,1)</f>
        <v>0</v>
      </c>
      <c r="DT623">
        <f>DS623/2</f>
        <v>0</v>
      </c>
      <c r="DU623">
        <f>COUNTIF('résultats bruts'!CE623,1)+COUNTIF('résultats bruts'!CH623,1) + COUNTIF('résultats bruts'!CP623,1)</f>
        <v>0</v>
      </c>
      <c r="DV623">
        <f>DU623/4</f>
        <v>0</v>
      </c>
      <c r="DW623">
        <f>DS623+DU623</f>
        <v>0</v>
      </c>
      <c r="DX623">
        <f>DW623/6</f>
        <v>0</v>
      </c>
      <c r="DY623">
        <f>COUNTIF('résultats bruts'!BE623,1)+COUNTIF('résultats bruts'!BH623,1)</f>
        <v>0</v>
      </c>
      <c r="DZ623">
        <f>DY623/2</f>
        <v>0</v>
      </c>
      <c r="EA623">
        <f>COUNTIF('résultats bruts'!CC623,1)+COUNTIF('résultats bruts'!CG623,1) + COUNTIF('résultats bruts'!CN623,1)</f>
        <v>0</v>
      </c>
      <c r="EB623">
        <f>EA623/3</f>
        <v>0</v>
      </c>
      <c r="EC623">
        <f>EA623+DY623</f>
        <v>0</v>
      </c>
      <c r="ED623">
        <f>EC623/5</f>
        <v>0</v>
      </c>
      <c r="EE623">
        <f>EC623+DW623+DQ623</f>
        <v>0</v>
      </c>
      <c r="EF623">
        <f>EE623/17</f>
        <v>0</v>
      </c>
    </row>
    <row r="624">
      <c r="A624">
        <f>'résultats bruts'!A624</f>
        <v>0</v>
      </c>
      <c r="B624">
        <f>'résultats bruts'!B624</f>
        <v>0</v>
      </c>
      <c r="C624">
        <f>'résultats bruts'!C624</f>
        <v>0</v>
      </c>
      <c r="D624">
        <f>'résultats bruts'!D624</f>
        <v>0</v>
      </c>
      <c r="E624">
        <f>'résultats bruts'!E624</f>
        <v>0</v>
      </c>
      <c r="F624">
        <f>'résultats bruts'!F624</f>
        <v>622</v>
      </c>
      <c r="G624">
        <f>COUNTIF('résultats bruts'!K624,1) +COUNTIF('résultats bruts'!CJ624:CK624,1)+COUNTIF('résultats bruts'!CJ624:CK624,"0A")</f>
        <v>0</v>
      </c>
      <c r="H624">
        <f>G624/3</f>
        <v>0</v>
      </c>
      <c r="I624">
        <f>COUNTIF('résultats bruts'!O624,1) + COUNTIF('résultats bruts'!AD624,1) + COUNTIF('résultats bruts'!CA624,1) + COUNTIF('résultats bruts'!DU624, 1) + COUNTIF('résultats bruts'!DU624,"0B")</f>
        <v>0</v>
      </c>
      <c r="J624">
        <f>I624/4</f>
        <v>0</v>
      </c>
      <c r="K624">
        <f>COUNTIF('résultats bruts'!CJ624:CK624,1)</f>
        <v>0</v>
      </c>
      <c r="L624">
        <f>K624/2</f>
        <v>0</v>
      </c>
      <c r="M624">
        <f>COUNTIF('résultats bruts'!CM624,1)</f>
        <v>0</v>
      </c>
      <c r="N624">
        <f>COUNTIF('résultats bruts'!DU624,1)</f>
        <v>0</v>
      </c>
      <c r="O624">
        <f>M624+N624</f>
        <v>0</v>
      </c>
      <c r="P624">
        <f>O624/2</f>
        <v>0</v>
      </c>
      <c r="Q624">
        <f>COUNTIF('résultats bruts'!CB624, "1A")+COUNTIF('résultats bruts'!CB624, "1B")</f>
        <v>0</v>
      </c>
      <c r="R624">
        <f>O624+K624+I624+G624</f>
        <v>0</v>
      </c>
      <c r="S624">
        <f>R624/11</f>
        <v>0</v>
      </c>
      <c r="T624">
        <f>COUNTIF('résultats bruts'!Q624, 1) + COUNTIF('résultats bruts'!AU624,1) + COUNTIF('résultats bruts'!CW624,1)</f>
        <v>0</v>
      </c>
      <c r="U624">
        <f>T624/3</f>
        <v>0</v>
      </c>
      <c r="V624">
        <f>COUNTIF('résultats bruts'!P624,1) + COUNTIF('résultats bruts'!AS624,1) + COUNTIF('résultats bruts'!DD624,1)</f>
        <v>0</v>
      </c>
      <c r="W624">
        <f>V624/3</f>
        <v>0</v>
      </c>
      <c r="X624">
        <f>T624+V624</f>
        <v>0</v>
      </c>
      <c r="Y624">
        <f>X624/6</f>
        <v>0</v>
      </c>
      <c r="Z624">
        <f>COUNTIF('résultats bruts'!V624, 1) + COUNTIF('résultats bruts'!AT624,1) + COUNTIF('résultats bruts'!CT624,1)</f>
        <v>0</v>
      </c>
      <c r="AA624">
        <f>Z624/3</f>
        <v>0</v>
      </c>
      <c r="AB624">
        <f>COUNTIF('résultats bruts'!W624, 1) + COUNTIF('résultats bruts'!AV624,1) + COUNTIF('résultats bruts'!CZ624,1)</f>
        <v>0</v>
      </c>
      <c r="AC624">
        <f>AB624/3</f>
        <v>0</v>
      </c>
      <c r="AD624">
        <f>AB624+Z624</f>
        <v>0</v>
      </c>
      <c r="AE624">
        <f>AD624/6</f>
        <v>0</v>
      </c>
      <c r="AF624">
        <f>AD624+X624</f>
        <v>0</v>
      </c>
      <c r="AG624">
        <f>AF624/12</f>
        <v>0</v>
      </c>
      <c r="AH624">
        <f>COUNTIF('résultats bruts'!R624, 1) + COUNTIF('résultats bruts'!AW624,1) + COUNTIF('résultats bruts'!CU624,1)</f>
        <v>0</v>
      </c>
      <c r="AI624">
        <f>AH624/3</f>
        <v>0</v>
      </c>
      <c r="AJ624">
        <f>COUNTIF('résultats bruts'!Z624, 1) + COUNTIF('résultats bruts'!AQ624,1) + COUNTIF('résultats bruts'!CS624,1)</f>
        <v>0</v>
      </c>
      <c r="AK624">
        <f>AJ624/3</f>
        <v>0</v>
      </c>
      <c r="AL624">
        <f>AH624+AJ624</f>
        <v>0</v>
      </c>
      <c r="AM624">
        <f>AL624/6</f>
        <v>0</v>
      </c>
      <c r="AN624">
        <f>AL624+AF624</f>
        <v>0</v>
      </c>
      <c r="AO624">
        <f>AN624/18</f>
        <v>0</v>
      </c>
      <c r="AP624">
        <f>COUNTIF('résultats bruts'!Y624, 1) + COUNTIF('résultats bruts'!AY624,1) + COUNTIF('résultats bruts'!DC624,1)</f>
        <v>0</v>
      </c>
      <c r="AQ624">
        <f>AP624/3</f>
        <v>0</v>
      </c>
      <c r="AR624">
        <f>COUNTIF('résultats bruts'!T624, 1) + COUNTIF('résultats bruts'!AR624,1) + COUNTIF('résultats bruts'!DB624,1)</f>
        <v>0</v>
      </c>
      <c r="AS624">
        <f>AR624/3</f>
        <v>0</v>
      </c>
      <c r="AT624">
        <f>AR624+AP624</f>
        <v>0</v>
      </c>
      <c r="AU624">
        <f>AT624/6</f>
        <v>0</v>
      </c>
      <c r="AV624">
        <f>COUNTIF('résultats bruts'!X624, 1) + COUNTIF('résultats bruts'!BB624,1) + COUNTIF('résultats bruts'!DA624,1)</f>
        <v>0</v>
      </c>
      <c r="AW624">
        <f>AV624/3</f>
        <v>0</v>
      </c>
      <c r="AX624">
        <f>COUNTIF('résultats bruts'!AA624, 1) + COUNTIF('résultats bruts'!AX624,1) + COUNTIF('résultats bruts'!CY624,1)</f>
        <v>0</v>
      </c>
      <c r="AY624">
        <f>AX624/3</f>
        <v>0</v>
      </c>
      <c r="AZ624">
        <f>AX624+AV624</f>
        <v>0</v>
      </c>
      <c r="BA624">
        <f>AZ624/6</f>
        <v>0</v>
      </c>
      <c r="BB624">
        <f>AZ624+AT624</f>
        <v>0</v>
      </c>
      <c r="BC624">
        <f>BB624/12</f>
        <v>0</v>
      </c>
      <c r="BD624">
        <f>COUNTIF('résultats bruts'!U624, 1) + COUNTIF('résultats bruts'!AZ624,1) + COUNTIF('résultats bruts'!CX624,1)</f>
        <v>0</v>
      </c>
      <c r="BE624">
        <f>BD624/3</f>
        <v>0</v>
      </c>
      <c r="BF624">
        <f>COUNTIF('résultats bruts'!S624, 1) + COUNTIF('résultats bruts'!BA624,1) + COUNTIF('résultats bruts'!CV624,1)</f>
        <v>0</v>
      </c>
      <c r="BG624">
        <f>BF624/3</f>
        <v>0</v>
      </c>
      <c r="BH624">
        <f>BF624+BD624</f>
        <v>0</v>
      </c>
      <c r="BI624">
        <f>BH624/6</f>
        <v>0</v>
      </c>
      <c r="BJ624">
        <f>BH624+BB624</f>
        <v>0</v>
      </c>
      <c r="BK624">
        <f>BJ624/18</f>
        <v>0</v>
      </c>
      <c r="BL624">
        <f>COUNTIF('résultats bruts'!AB624, 1) + COUNTIF('résultats bruts'!AC624,1) + COUNTIF('résultats bruts'!BC624,1)+ COUNTIF('résultats bruts'!BD624,1)+ COUNTIF('résultats bruts'!DE624,1)+ COUNTIF('résultats bruts'!DF624,1)</f>
        <v>0</v>
      </c>
      <c r="BM624">
        <f>BL624/6</f>
        <v>0</v>
      </c>
      <c r="BN624">
        <f>BJ624+AN624+BL624</f>
        <v>0</v>
      </c>
      <c r="BO624">
        <f>BN624/42</f>
        <v>0</v>
      </c>
      <c r="BP624">
        <f>COUNTIF('résultats bruts'!DS624,1) + COUNTIF('résultats bruts'!DQ624,1)</f>
        <v>0</v>
      </c>
      <c r="BQ624">
        <f>BP624/2</f>
        <v>0</v>
      </c>
      <c r="BR624">
        <f>COUNTIF('résultats bruts'!DR624,1)+COUNTIF('résultats bruts'!DT624,1)</f>
        <v>0</v>
      </c>
      <c r="BS624">
        <f>BR624/2</f>
        <v>0</v>
      </c>
      <c r="BT624">
        <f>'résultats bruts'!AR624</f>
        <v>0</v>
      </c>
      <c r="BU624">
        <f>'résultats bruts'!DR624</f>
        <v>0</v>
      </c>
      <c r="BV624">
        <f>'résultats bruts'!AS624</f>
        <v>0</v>
      </c>
      <c r="BW624">
        <f>'résultats bruts'!DT624</f>
        <v>0</v>
      </c>
      <c r="BX624">
        <f>COUNTIF('résultats bruts'!AI624, 1) + COUNTIF('résultats bruts'!BP624,1) + COUNTIF('résultats bruts'!DG624,1)</f>
        <v>0</v>
      </c>
      <c r="BY624">
        <f>BX624/3</f>
        <v>0</v>
      </c>
      <c r="BZ624">
        <f>COUNTIF('résultats bruts'!AL624, 1) + COUNTIF('résultats bruts'!BN624,1) + COUNTIF('résultats bruts'!DI624,1)</f>
        <v>0</v>
      </c>
      <c r="CA624">
        <f>BZ624/3</f>
        <v>0</v>
      </c>
      <c r="CB624">
        <f>BX624+BZ624</f>
        <v>0</v>
      </c>
      <c r="CC624">
        <f>CB624/6</f>
        <v>0</v>
      </c>
      <c r="CD624">
        <f>COUNTIF('résultats bruts'!AK624, 1) + COUNTIF('résultats bruts'!BR624,1) + COUNTIF('résultats bruts'!DM624,1)</f>
        <v>0</v>
      </c>
      <c r="CE624">
        <f>CD624/3</f>
        <v>0</v>
      </c>
      <c r="CF624">
        <f>COUNTIF('résultats bruts'!AE624, 1) + COUNTIF('résultats bruts'!BL624,1) + COUNTIF('résultats bruts'!DN624,1)</f>
        <v>0</v>
      </c>
      <c r="CG624">
        <f>CF624/3</f>
        <v>0</v>
      </c>
      <c r="CH624">
        <f>CF624+CD624</f>
        <v>0</v>
      </c>
      <c r="CI624">
        <f>CH624/6</f>
        <v>0</v>
      </c>
      <c r="CJ624">
        <f>COUNTIF('résultats bruts'!AJ624, 1) + COUNTIF('résultats bruts'!BM624,1) + COUNTIF('résultats bruts'!DL624,1)</f>
        <v>0</v>
      </c>
      <c r="CK624">
        <f>CJ624/3</f>
        <v>0</v>
      </c>
      <c r="CL624">
        <f>COUNTIF('résultats bruts'!AH624, 1) + COUNTIF('résultats bruts'!BK624,1) + COUNTIF('résultats bruts'!DK624,1)</f>
        <v>0</v>
      </c>
      <c r="CM624">
        <f>CL624/3</f>
        <v>0</v>
      </c>
      <c r="CN624">
        <f>CL624+CJ624</f>
        <v>0</v>
      </c>
      <c r="CO624">
        <f>CN624/6</f>
        <v>0</v>
      </c>
      <c r="CP624">
        <f>COUNTIF('résultats bruts'!AF624, 1) + COUNTIF('résultats bruts'!BO624,1) + COUNTIF('résultats bruts'!DJ624,1)</f>
        <v>0</v>
      </c>
      <c r="CQ624">
        <f>CP624/3</f>
        <v>0</v>
      </c>
      <c r="CR624">
        <f>COUNTIF('résultats bruts'!AG624, 1) + COUNTIF('résultats bruts'!BQ624,1) + COUNTIF('résultats bruts'!DH624,1)</f>
        <v>0</v>
      </c>
      <c r="CS624">
        <f>CR624/3</f>
        <v>0</v>
      </c>
      <c r="CT624">
        <f>CR624+CP624</f>
        <v>0</v>
      </c>
      <c r="CU624">
        <f>CT624/6</f>
        <v>0</v>
      </c>
      <c r="CV624">
        <f>COUNTIF('résultats bruts'!AM624, 1) + COUNTIF('résultats bruts'!AN624,1) + COUNTIF('résultats bruts'!BS624,1) +COUNTIF('résultats bruts'!BT624, 1) + COUNTIF('résultats bruts'!DO624,1) + COUNTIF('résultats bruts'!DP624,1)</f>
        <v>0</v>
      </c>
      <c r="CW624">
        <f>+CV624/6</f>
        <v>0</v>
      </c>
      <c r="CX624">
        <f>CT624+CN624+CH624+CB660</f>
        <v>0</v>
      </c>
      <c r="CY624">
        <f>CX624/30</f>
        <v>0</v>
      </c>
      <c r="CZ624">
        <f>COUNTIF('résultats bruts'!AO624,1)</f>
        <v>0</v>
      </c>
      <c r="DA624">
        <f>COUNTIF('résultats bruts'!AP624,1)</f>
        <v>0</v>
      </c>
      <c r="DB624">
        <f>CZ624+DA624</f>
        <v>0</v>
      </c>
      <c r="DC624">
        <f>DB624/2</f>
        <v>0</v>
      </c>
      <c r="DD624">
        <f>COUNTIF('résultats bruts'!BU624,1)</f>
        <v>0</v>
      </c>
      <c r="DE624">
        <f>COUNTIF('résultats bruts'!BV624,1)</f>
        <v>0</v>
      </c>
      <c r="DF624">
        <f>DD624+DE624</f>
        <v>0</v>
      </c>
      <c r="DG624">
        <f>DD624+DE624</f>
        <v>0</v>
      </c>
      <c r="DH624">
        <f>DG624/2</f>
        <v>0</v>
      </c>
      <c r="DJ624">
        <f>COUNTIF(CD624, 1)</f>
        <v>0</v>
      </c>
      <c r="DK624">
        <f>DB624+DG624+DJ624</f>
        <v>0</v>
      </c>
      <c r="DL624">
        <f>DK624/5</f>
        <v>0</v>
      </c>
      <c r="DM624">
        <f>COUNTIF('résultats bruts'!BG624,1)+COUNTIF('résultats bruts'!BJ624,1)</f>
        <v>0</v>
      </c>
      <c r="DN624">
        <f>DM624/2</f>
        <v>0</v>
      </c>
      <c r="DO624">
        <f>COUNTIF('résultats bruts'!CD624,1)+COUNTIF('résultats bruts'!CF624,1) + COUNTIF('résultats bruts'!CO624,1)+COUNTIF('résultats bruts'!CR624,1)</f>
        <v>0</v>
      </c>
      <c r="DP624">
        <f>DO624/4</f>
        <v>0</v>
      </c>
      <c r="DQ624">
        <f>DM624+DO624</f>
        <v>0</v>
      </c>
      <c r="DR624">
        <f>DQ624/6</f>
        <v>0</v>
      </c>
      <c r="DS624">
        <f>COUNTIF('résultats bruts'!BF624,1)+COUNTIF('résultats bruts'!BI624,1)</f>
        <v>0</v>
      </c>
      <c r="DT624">
        <f>DS624/2</f>
        <v>0</v>
      </c>
      <c r="DU624">
        <f>COUNTIF('résultats bruts'!CE624,1)+COUNTIF('résultats bruts'!CH624,1) + COUNTIF('résultats bruts'!CP624,1)</f>
        <v>0</v>
      </c>
      <c r="DV624">
        <f>DU624/4</f>
        <v>0</v>
      </c>
      <c r="DW624">
        <f>DS624+DU624</f>
        <v>0</v>
      </c>
      <c r="DX624">
        <f>DW624/6</f>
        <v>0</v>
      </c>
      <c r="DY624">
        <f>COUNTIF('résultats bruts'!BE624,1)+COUNTIF('résultats bruts'!BH624,1)</f>
        <v>0</v>
      </c>
      <c r="DZ624">
        <f>DY624/2</f>
        <v>0</v>
      </c>
      <c r="EA624">
        <f>COUNTIF('résultats bruts'!CC624,1)+COUNTIF('résultats bruts'!CG624,1) + COUNTIF('résultats bruts'!CN624,1)</f>
        <v>0</v>
      </c>
      <c r="EB624">
        <f>EA624/3</f>
        <v>0</v>
      </c>
      <c r="EC624">
        <f>EA624+DY624</f>
        <v>0</v>
      </c>
      <c r="ED624">
        <f>EC624/5</f>
        <v>0</v>
      </c>
      <c r="EE624">
        <f>EC624+DW624+DQ624</f>
        <v>0</v>
      </c>
      <c r="EF624">
        <f>EE624/17</f>
        <v>0</v>
      </c>
    </row>
    <row r="625">
      <c r="A625">
        <f>'résultats bruts'!A625</f>
        <v>0</v>
      </c>
      <c r="B625">
        <f>'résultats bruts'!B625</f>
        <v>0</v>
      </c>
      <c r="C625">
        <f>'résultats bruts'!C625</f>
        <v>0</v>
      </c>
      <c r="D625">
        <f>'résultats bruts'!D625</f>
        <v>0</v>
      </c>
      <c r="E625">
        <f>'résultats bruts'!E625</f>
        <v>0</v>
      </c>
      <c r="F625">
        <f>'résultats bruts'!F625</f>
        <v>623</v>
      </c>
      <c r="G625">
        <f>COUNTIF('résultats bruts'!K625,1) +COUNTIF('résultats bruts'!CJ625:CK625,1)+COUNTIF('résultats bruts'!CJ625:CK625,"0A")</f>
        <v>0</v>
      </c>
      <c r="H625">
        <f>G625/3</f>
        <v>0</v>
      </c>
      <c r="I625">
        <f>COUNTIF('résultats bruts'!O625,1) + COUNTIF('résultats bruts'!AD625,1) + COUNTIF('résultats bruts'!CA625,1) + COUNTIF('résultats bruts'!DU625, 1) + COUNTIF('résultats bruts'!DU625,"0B")</f>
        <v>0</v>
      </c>
      <c r="J625">
        <f>I625/4</f>
        <v>0</v>
      </c>
      <c r="K625">
        <f>COUNTIF('résultats bruts'!CJ625:CK625,1)</f>
        <v>0</v>
      </c>
      <c r="L625">
        <f>K625/2</f>
        <v>0</v>
      </c>
      <c r="M625">
        <f>COUNTIF('résultats bruts'!CM625,1)</f>
        <v>0</v>
      </c>
      <c r="N625">
        <f>COUNTIF('résultats bruts'!DU625,1)</f>
        <v>0</v>
      </c>
      <c r="O625">
        <f>M625+N625</f>
        <v>0</v>
      </c>
      <c r="P625">
        <f>O625/2</f>
        <v>0</v>
      </c>
      <c r="Q625">
        <f>COUNTIF('résultats bruts'!CB625, "1A")+COUNTIF('résultats bruts'!CB625, "1B")</f>
        <v>0</v>
      </c>
      <c r="R625">
        <f>O625+K625+I625+G625</f>
        <v>0</v>
      </c>
      <c r="S625">
        <f>R625/11</f>
        <v>0</v>
      </c>
      <c r="T625">
        <f>COUNTIF('résultats bruts'!Q625, 1) + COUNTIF('résultats bruts'!AU625,1) + COUNTIF('résultats bruts'!CW625,1)</f>
        <v>0</v>
      </c>
      <c r="U625">
        <f>T625/3</f>
        <v>0</v>
      </c>
      <c r="V625">
        <f>COUNTIF('résultats bruts'!P625,1) + COUNTIF('résultats bruts'!AS625,1) + COUNTIF('résultats bruts'!DD625,1)</f>
        <v>0</v>
      </c>
      <c r="W625">
        <f>V625/3</f>
        <v>0</v>
      </c>
      <c r="X625">
        <f>T625+V625</f>
        <v>0</v>
      </c>
      <c r="Y625">
        <f>X625/6</f>
        <v>0</v>
      </c>
      <c r="Z625">
        <f>COUNTIF('résultats bruts'!V625, 1) + COUNTIF('résultats bruts'!AT625,1) + COUNTIF('résultats bruts'!CT625,1)</f>
        <v>0</v>
      </c>
      <c r="AA625">
        <f>Z625/3</f>
        <v>0</v>
      </c>
      <c r="AB625">
        <f>COUNTIF('résultats bruts'!W625, 1) + COUNTIF('résultats bruts'!AV625,1) + COUNTIF('résultats bruts'!CZ625,1)</f>
        <v>0</v>
      </c>
      <c r="AC625">
        <f>AB625/3</f>
        <v>0</v>
      </c>
      <c r="AD625">
        <f>AB625+Z625</f>
        <v>0</v>
      </c>
      <c r="AE625">
        <f>AD625/6</f>
        <v>0</v>
      </c>
      <c r="AF625">
        <f>AD625+X625</f>
        <v>0</v>
      </c>
      <c r="AG625">
        <f>AF625/12</f>
        <v>0</v>
      </c>
      <c r="AH625">
        <f>COUNTIF('résultats bruts'!R625, 1) + COUNTIF('résultats bruts'!AW625,1) + COUNTIF('résultats bruts'!CU625,1)</f>
        <v>0</v>
      </c>
      <c r="AI625">
        <f>AH625/3</f>
        <v>0</v>
      </c>
      <c r="AJ625">
        <f>COUNTIF('résultats bruts'!Z625, 1) + COUNTIF('résultats bruts'!AQ625,1) + COUNTIF('résultats bruts'!CS625,1)</f>
        <v>0</v>
      </c>
      <c r="AK625">
        <f>AJ625/3</f>
        <v>0</v>
      </c>
      <c r="AL625">
        <f>AH625+AJ625</f>
        <v>0</v>
      </c>
      <c r="AM625">
        <f>AL625/6</f>
        <v>0</v>
      </c>
      <c r="AN625">
        <f>AL625+AF625</f>
        <v>0</v>
      </c>
      <c r="AO625">
        <f>AN625/18</f>
        <v>0</v>
      </c>
      <c r="AP625">
        <f>COUNTIF('résultats bruts'!Y625, 1) + COUNTIF('résultats bruts'!AY625,1) + COUNTIF('résultats bruts'!DC625,1)</f>
        <v>0</v>
      </c>
      <c r="AQ625">
        <f>AP625/3</f>
        <v>0</v>
      </c>
      <c r="AR625">
        <f>COUNTIF('résultats bruts'!T625, 1) + COUNTIF('résultats bruts'!AR625,1) + COUNTIF('résultats bruts'!DB625,1)</f>
        <v>0</v>
      </c>
      <c r="AS625">
        <f>AR625/3</f>
        <v>0</v>
      </c>
      <c r="AT625">
        <f>AR625+AP625</f>
        <v>0</v>
      </c>
      <c r="AU625">
        <f>AT625/6</f>
        <v>0</v>
      </c>
      <c r="AV625">
        <f>COUNTIF('résultats bruts'!X625, 1) + COUNTIF('résultats bruts'!BB625,1) + COUNTIF('résultats bruts'!DA625,1)</f>
        <v>0</v>
      </c>
      <c r="AW625">
        <f>AV625/3</f>
        <v>0</v>
      </c>
      <c r="AX625">
        <f>COUNTIF('résultats bruts'!AA625, 1) + COUNTIF('résultats bruts'!AX625,1) + COUNTIF('résultats bruts'!CY625,1)</f>
        <v>0</v>
      </c>
      <c r="AY625">
        <f>AX625/3</f>
        <v>0</v>
      </c>
      <c r="AZ625">
        <f>AX625+AV625</f>
        <v>0</v>
      </c>
      <c r="BA625">
        <f>AZ625/6</f>
        <v>0</v>
      </c>
      <c r="BB625">
        <f>AZ625+AT625</f>
        <v>0</v>
      </c>
      <c r="BC625">
        <f>BB625/12</f>
        <v>0</v>
      </c>
      <c r="BD625">
        <f>COUNTIF('résultats bruts'!U625, 1) + COUNTIF('résultats bruts'!AZ625,1) + COUNTIF('résultats bruts'!CX625,1)</f>
        <v>0</v>
      </c>
      <c r="BE625">
        <f>BD625/3</f>
        <v>0</v>
      </c>
      <c r="BF625">
        <f>COUNTIF('résultats bruts'!S625, 1) + COUNTIF('résultats bruts'!BA625,1) + COUNTIF('résultats bruts'!CV625,1)</f>
        <v>0</v>
      </c>
      <c r="BG625">
        <f>BF625/3</f>
        <v>0</v>
      </c>
      <c r="BH625">
        <f>BF625+BD625</f>
        <v>0</v>
      </c>
      <c r="BI625">
        <f>BH625/6</f>
        <v>0</v>
      </c>
      <c r="BJ625">
        <f>BH625+BB625</f>
        <v>0</v>
      </c>
      <c r="BK625">
        <f>BJ625/18</f>
        <v>0</v>
      </c>
      <c r="BL625">
        <f>COUNTIF('résultats bruts'!AB625, 1) + COUNTIF('résultats bruts'!AC625,1) + COUNTIF('résultats bruts'!BC625,1)+ COUNTIF('résultats bruts'!BD625,1)+ COUNTIF('résultats bruts'!DE625,1)+ COUNTIF('résultats bruts'!DF625,1)</f>
        <v>0</v>
      </c>
      <c r="BM625">
        <f>BL625/6</f>
        <v>0</v>
      </c>
      <c r="BN625">
        <f>BJ625+AN625+BL625</f>
        <v>0</v>
      </c>
      <c r="BO625">
        <f>BN625/42</f>
        <v>0</v>
      </c>
      <c r="BP625">
        <f>COUNTIF('résultats bruts'!DS625,1) + COUNTIF('résultats bruts'!DQ625,1)</f>
        <v>0</v>
      </c>
      <c r="BQ625">
        <f>BP625/2</f>
        <v>0</v>
      </c>
      <c r="BR625">
        <f>COUNTIF('résultats bruts'!DR625,1)+COUNTIF('résultats bruts'!DT625,1)</f>
        <v>0</v>
      </c>
      <c r="BS625">
        <f>BR625/2</f>
        <v>0</v>
      </c>
      <c r="BT625">
        <f>'résultats bruts'!AR625</f>
        <v>0</v>
      </c>
      <c r="BU625">
        <f>'résultats bruts'!DR625</f>
        <v>0</v>
      </c>
      <c r="BV625">
        <f>'résultats bruts'!AS625</f>
        <v>0</v>
      </c>
      <c r="BW625">
        <f>'résultats bruts'!DT625</f>
        <v>0</v>
      </c>
      <c r="BX625">
        <f>COUNTIF('résultats bruts'!AI625, 1) + COUNTIF('résultats bruts'!BP625,1) + COUNTIF('résultats bruts'!DG625,1)</f>
        <v>0</v>
      </c>
      <c r="BY625">
        <f>BX625/3</f>
        <v>0</v>
      </c>
      <c r="BZ625">
        <f>COUNTIF('résultats bruts'!AL625, 1) + COUNTIF('résultats bruts'!BN625,1) + COUNTIF('résultats bruts'!DI625,1)</f>
        <v>0</v>
      </c>
      <c r="CA625">
        <f>BZ625/3</f>
        <v>0</v>
      </c>
      <c r="CB625">
        <f>BX625+BZ625</f>
        <v>0</v>
      </c>
      <c r="CC625">
        <f>CB625/6</f>
        <v>0</v>
      </c>
      <c r="CD625">
        <f>COUNTIF('résultats bruts'!AK625, 1) + COUNTIF('résultats bruts'!BR625,1) + COUNTIF('résultats bruts'!DM625,1)</f>
        <v>0</v>
      </c>
      <c r="CE625">
        <f>CD625/3</f>
        <v>0</v>
      </c>
      <c r="CF625">
        <f>COUNTIF('résultats bruts'!AE625, 1) + COUNTIF('résultats bruts'!BL625,1) + COUNTIF('résultats bruts'!DN625,1)</f>
        <v>0</v>
      </c>
      <c r="CG625">
        <f>CF625/3</f>
        <v>0</v>
      </c>
      <c r="CH625">
        <f>CF625+CD625</f>
        <v>0</v>
      </c>
      <c r="CI625">
        <f>CH625/6</f>
        <v>0</v>
      </c>
      <c r="CJ625">
        <f>COUNTIF('résultats bruts'!AJ625, 1) + COUNTIF('résultats bruts'!BM625,1) + COUNTIF('résultats bruts'!DL625,1)</f>
        <v>0</v>
      </c>
      <c r="CK625">
        <f>CJ625/3</f>
        <v>0</v>
      </c>
      <c r="CL625">
        <f>COUNTIF('résultats bruts'!AH625, 1) + COUNTIF('résultats bruts'!BK625,1) + COUNTIF('résultats bruts'!DK625,1)</f>
        <v>0</v>
      </c>
      <c r="CM625">
        <f>CL625/3</f>
        <v>0</v>
      </c>
      <c r="CN625">
        <f>CL625+CJ625</f>
        <v>0</v>
      </c>
      <c r="CO625">
        <f>CN625/6</f>
        <v>0</v>
      </c>
      <c r="CP625">
        <f>COUNTIF('résultats bruts'!AF625, 1) + COUNTIF('résultats bruts'!BO625,1) + COUNTIF('résultats bruts'!DJ625,1)</f>
        <v>0</v>
      </c>
      <c r="CQ625">
        <f>CP625/3</f>
        <v>0</v>
      </c>
      <c r="CR625">
        <f>COUNTIF('résultats bruts'!AG625, 1) + COUNTIF('résultats bruts'!BQ625,1) + COUNTIF('résultats bruts'!DH625,1)</f>
        <v>0</v>
      </c>
      <c r="CS625">
        <f>CR625/3</f>
        <v>0</v>
      </c>
      <c r="CT625">
        <f>CR625+CP625</f>
        <v>0</v>
      </c>
      <c r="CU625">
        <f>CT625/6</f>
        <v>0</v>
      </c>
      <c r="CV625">
        <f>COUNTIF('résultats bruts'!AM625, 1) + COUNTIF('résultats bruts'!AN625,1) + COUNTIF('résultats bruts'!BS625,1) +COUNTIF('résultats bruts'!BT625, 1) + COUNTIF('résultats bruts'!DO625,1) + COUNTIF('résultats bruts'!DP625,1)</f>
        <v>0</v>
      </c>
      <c r="CW625">
        <f>+CV625/6</f>
        <v>0</v>
      </c>
      <c r="CX625">
        <f>CT625+CN625+CH625+CB661</f>
        <v>0</v>
      </c>
      <c r="CY625">
        <f>CX625/30</f>
        <v>0</v>
      </c>
      <c r="CZ625">
        <f>COUNTIF('résultats bruts'!AO625,1)</f>
        <v>0</v>
      </c>
      <c r="DA625">
        <f>COUNTIF('résultats bruts'!AP625,1)</f>
        <v>0</v>
      </c>
      <c r="DB625">
        <f>CZ625+DA625</f>
        <v>0</v>
      </c>
      <c r="DC625">
        <f>DB625/2</f>
        <v>0</v>
      </c>
      <c r="DD625">
        <f>COUNTIF('résultats bruts'!BU625,1)</f>
        <v>0</v>
      </c>
      <c r="DE625">
        <f>COUNTIF('résultats bruts'!BV625,1)</f>
        <v>0</v>
      </c>
      <c r="DF625">
        <f>DD625+DE625</f>
        <v>0</v>
      </c>
      <c r="DG625">
        <f>DD625+DE625</f>
        <v>0</v>
      </c>
      <c r="DH625">
        <f>DG625/2</f>
        <v>0</v>
      </c>
      <c r="DJ625">
        <f>COUNTIF(CD625, 1)</f>
        <v>0</v>
      </c>
      <c r="DK625">
        <f>DB625+DG625+DJ625</f>
        <v>0</v>
      </c>
      <c r="DL625">
        <f>DK625/5</f>
        <v>0</v>
      </c>
      <c r="DM625">
        <f>COUNTIF('résultats bruts'!BG625,1)+COUNTIF('résultats bruts'!BJ625,1)</f>
        <v>0</v>
      </c>
      <c r="DN625">
        <f>DM625/2</f>
        <v>0</v>
      </c>
      <c r="DO625">
        <f>COUNTIF('résultats bruts'!CD625,1)+COUNTIF('résultats bruts'!CF625,1) + COUNTIF('résultats bruts'!CO625,1)+COUNTIF('résultats bruts'!CR625,1)</f>
        <v>0</v>
      </c>
      <c r="DP625">
        <f>DO625/4</f>
        <v>0</v>
      </c>
      <c r="DQ625">
        <f>DM625+DO625</f>
        <v>0</v>
      </c>
      <c r="DR625">
        <f>DQ625/6</f>
        <v>0</v>
      </c>
      <c r="DS625">
        <f>COUNTIF('résultats bruts'!BF625,1)+COUNTIF('résultats bruts'!BI625,1)</f>
        <v>0</v>
      </c>
      <c r="DT625">
        <f>DS625/2</f>
        <v>0</v>
      </c>
      <c r="DU625">
        <f>COUNTIF('résultats bruts'!CE625,1)+COUNTIF('résultats bruts'!CH625,1) + COUNTIF('résultats bruts'!CP625,1)</f>
        <v>0</v>
      </c>
      <c r="DV625">
        <f>DU625/4</f>
        <v>0</v>
      </c>
      <c r="DW625">
        <f>DS625+DU625</f>
        <v>0</v>
      </c>
      <c r="DX625">
        <f>DW625/6</f>
        <v>0</v>
      </c>
      <c r="DY625">
        <f>COUNTIF('résultats bruts'!BE625,1)+COUNTIF('résultats bruts'!BH625,1)</f>
        <v>0</v>
      </c>
      <c r="DZ625">
        <f>DY625/2</f>
        <v>0</v>
      </c>
      <c r="EA625">
        <f>COUNTIF('résultats bruts'!CC625,1)+COUNTIF('résultats bruts'!CG625,1) + COUNTIF('résultats bruts'!CN625,1)</f>
        <v>0</v>
      </c>
      <c r="EB625">
        <f>EA625/3</f>
        <v>0</v>
      </c>
      <c r="EC625">
        <f>EA625+DY625</f>
        <v>0</v>
      </c>
      <c r="ED625">
        <f>EC625/5</f>
        <v>0</v>
      </c>
      <c r="EE625">
        <f>EC625+DW625+DQ625</f>
        <v>0</v>
      </c>
      <c r="EF625">
        <f>EE625/17</f>
        <v>0</v>
      </c>
    </row>
    <row r="626">
      <c r="A626">
        <f>'résultats bruts'!A626</f>
        <v>0</v>
      </c>
      <c r="B626">
        <f>'résultats bruts'!B626</f>
        <v>0</v>
      </c>
      <c r="C626">
        <f>'résultats bruts'!C626</f>
        <v>0</v>
      </c>
      <c r="D626">
        <f>'résultats bruts'!D626</f>
        <v>0</v>
      </c>
      <c r="E626">
        <f>'résultats bruts'!E626</f>
        <v>0</v>
      </c>
      <c r="F626">
        <f>'résultats bruts'!F626</f>
        <v>624</v>
      </c>
      <c r="G626">
        <f>COUNTIF('résultats bruts'!K626,1) +COUNTIF('résultats bruts'!CJ626:CK626,1)+COUNTIF('résultats bruts'!CJ626:CK626,"0A")</f>
        <v>0</v>
      </c>
      <c r="H626">
        <f>G626/3</f>
        <v>0</v>
      </c>
      <c r="I626">
        <f>COUNTIF('résultats bruts'!O626,1) + COUNTIF('résultats bruts'!AD626,1) + COUNTIF('résultats bruts'!CA626,1) + COUNTIF('résultats bruts'!DU626, 1) + COUNTIF('résultats bruts'!DU626,"0B")</f>
        <v>0</v>
      </c>
      <c r="J626">
        <f>I626/4</f>
        <v>0</v>
      </c>
      <c r="K626">
        <f>COUNTIF('résultats bruts'!CJ626:CK626,1)</f>
        <v>0</v>
      </c>
      <c r="L626">
        <f>K626/2</f>
        <v>0</v>
      </c>
      <c r="M626">
        <f>COUNTIF('résultats bruts'!CM626,1)</f>
        <v>0</v>
      </c>
      <c r="N626">
        <f>COUNTIF('résultats bruts'!DU626,1)</f>
        <v>0</v>
      </c>
      <c r="O626">
        <f>M626+N626</f>
        <v>0</v>
      </c>
      <c r="P626">
        <f>O626/2</f>
        <v>0</v>
      </c>
      <c r="Q626">
        <f>COUNTIF('résultats bruts'!CB626, "1A")+COUNTIF('résultats bruts'!CB626, "1B")</f>
        <v>0</v>
      </c>
      <c r="R626">
        <f>O626+K626+I626+G626</f>
        <v>0</v>
      </c>
      <c r="S626">
        <f>R626/11</f>
        <v>0</v>
      </c>
      <c r="T626">
        <f>COUNTIF('résultats bruts'!Q626, 1) + COUNTIF('résultats bruts'!AU626,1) + COUNTIF('résultats bruts'!CW626,1)</f>
        <v>0</v>
      </c>
      <c r="U626">
        <f>T626/3</f>
        <v>0</v>
      </c>
      <c r="V626">
        <f>COUNTIF('résultats bruts'!P626,1) + COUNTIF('résultats bruts'!AS626,1) + COUNTIF('résultats bruts'!DD626,1)</f>
        <v>0</v>
      </c>
      <c r="W626">
        <f>V626/3</f>
        <v>0</v>
      </c>
      <c r="X626">
        <f>T626+V626</f>
        <v>0</v>
      </c>
      <c r="Y626">
        <f>X626/6</f>
        <v>0</v>
      </c>
      <c r="Z626">
        <f>COUNTIF('résultats bruts'!V626, 1) + COUNTIF('résultats bruts'!AT626,1) + COUNTIF('résultats bruts'!CT626,1)</f>
        <v>0</v>
      </c>
      <c r="AA626">
        <f>Z626/3</f>
        <v>0</v>
      </c>
      <c r="AB626">
        <f>COUNTIF('résultats bruts'!W626, 1) + COUNTIF('résultats bruts'!AV626,1) + COUNTIF('résultats bruts'!CZ626,1)</f>
        <v>0</v>
      </c>
      <c r="AC626">
        <f>AB626/3</f>
        <v>0</v>
      </c>
      <c r="AD626">
        <f>AB626+Z626</f>
        <v>0</v>
      </c>
      <c r="AE626">
        <f>AD626/6</f>
        <v>0</v>
      </c>
      <c r="AF626">
        <f>AD626+X626</f>
        <v>0</v>
      </c>
      <c r="AG626">
        <f>AF626/12</f>
        <v>0</v>
      </c>
      <c r="AH626">
        <f>COUNTIF('résultats bruts'!R626, 1) + COUNTIF('résultats bruts'!AW626,1) + COUNTIF('résultats bruts'!CU626,1)</f>
        <v>0</v>
      </c>
      <c r="AI626">
        <f>AH626/3</f>
        <v>0</v>
      </c>
      <c r="AJ626">
        <f>COUNTIF('résultats bruts'!Z626, 1) + COUNTIF('résultats bruts'!AQ626,1) + COUNTIF('résultats bruts'!CS626,1)</f>
        <v>0</v>
      </c>
      <c r="AK626">
        <f>AJ626/3</f>
        <v>0</v>
      </c>
      <c r="AL626">
        <f>AH626+AJ626</f>
        <v>0</v>
      </c>
      <c r="AM626">
        <f>AL626/6</f>
        <v>0</v>
      </c>
      <c r="AN626">
        <f>AL626+AF626</f>
        <v>0</v>
      </c>
      <c r="AO626">
        <f>AN626/18</f>
        <v>0</v>
      </c>
      <c r="AP626">
        <f>COUNTIF('résultats bruts'!Y626, 1) + COUNTIF('résultats bruts'!AY626,1) + COUNTIF('résultats bruts'!DC626,1)</f>
        <v>0</v>
      </c>
      <c r="AQ626">
        <f>AP626/3</f>
        <v>0</v>
      </c>
      <c r="AR626">
        <f>COUNTIF('résultats bruts'!T626, 1) + COUNTIF('résultats bruts'!AR626,1) + COUNTIF('résultats bruts'!DB626,1)</f>
        <v>0</v>
      </c>
      <c r="AS626">
        <f>AR626/3</f>
        <v>0</v>
      </c>
      <c r="AT626">
        <f>AR626+AP626</f>
        <v>0</v>
      </c>
      <c r="AU626">
        <f>AT626/6</f>
        <v>0</v>
      </c>
      <c r="AV626">
        <f>COUNTIF('résultats bruts'!X626, 1) + COUNTIF('résultats bruts'!BB626,1) + COUNTIF('résultats bruts'!DA626,1)</f>
        <v>0</v>
      </c>
      <c r="AW626">
        <f>AV626/3</f>
        <v>0</v>
      </c>
      <c r="AX626">
        <f>COUNTIF('résultats bruts'!AA626, 1) + COUNTIF('résultats bruts'!AX626,1) + COUNTIF('résultats bruts'!CY626,1)</f>
        <v>0</v>
      </c>
      <c r="AY626">
        <f>AX626/3</f>
        <v>0</v>
      </c>
      <c r="AZ626">
        <f>AX626+AV626</f>
        <v>0</v>
      </c>
      <c r="BA626">
        <f>AZ626/6</f>
        <v>0</v>
      </c>
      <c r="BB626">
        <f>AZ626+AT626</f>
        <v>0</v>
      </c>
      <c r="BC626">
        <f>BB626/12</f>
        <v>0</v>
      </c>
      <c r="BD626">
        <f>COUNTIF('résultats bruts'!U626, 1) + COUNTIF('résultats bruts'!AZ626,1) + COUNTIF('résultats bruts'!CX626,1)</f>
        <v>0</v>
      </c>
      <c r="BE626">
        <f>BD626/3</f>
        <v>0</v>
      </c>
      <c r="BF626">
        <f>COUNTIF('résultats bruts'!S626, 1) + COUNTIF('résultats bruts'!BA626,1) + COUNTIF('résultats bruts'!CV626,1)</f>
        <v>0</v>
      </c>
      <c r="BG626">
        <f>BF626/3</f>
        <v>0</v>
      </c>
      <c r="BH626">
        <f>BF626+BD626</f>
        <v>0</v>
      </c>
      <c r="BI626">
        <f>BH626/6</f>
        <v>0</v>
      </c>
      <c r="BJ626">
        <f>BH626+BB626</f>
        <v>0</v>
      </c>
      <c r="BK626">
        <f>BJ626/18</f>
        <v>0</v>
      </c>
      <c r="BL626">
        <f>COUNTIF('résultats bruts'!AB626, 1) + COUNTIF('résultats bruts'!AC626,1) + COUNTIF('résultats bruts'!BC626,1)+ COUNTIF('résultats bruts'!BD626,1)+ COUNTIF('résultats bruts'!DE626,1)+ COUNTIF('résultats bruts'!DF626,1)</f>
        <v>0</v>
      </c>
      <c r="BM626">
        <f>BL626/6</f>
        <v>0</v>
      </c>
      <c r="BN626">
        <f>BJ626+AN626+BL626</f>
        <v>0</v>
      </c>
      <c r="BO626">
        <f>BN626/42</f>
        <v>0</v>
      </c>
      <c r="BP626">
        <f>COUNTIF('résultats bruts'!DS626,1) + COUNTIF('résultats bruts'!DQ626,1)</f>
        <v>0</v>
      </c>
      <c r="BQ626">
        <f>BP626/2</f>
        <v>0</v>
      </c>
      <c r="BR626">
        <f>COUNTIF('résultats bruts'!DR626,1)+COUNTIF('résultats bruts'!DT626,1)</f>
        <v>0</v>
      </c>
      <c r="BS626">
        <f>BR626/2</f>
        <v>0</v>
      </c>
      <c r="BT626">
        <f>'résultats bruts'!AR626</f>
        <v>0</v>
      </c>
      <c r="BU626">
        <f>'résultats bruts'!DR626</f>
        <v>0</v>
      </c>
      <c r="BV626">
        <f>'résultats bruts'!AS626</f>
        <v>0</v>
      </c>
      <c r="BW626">
        <f>'résultats bruts'!DT626</f>
        <v>0</v>
      </c>
      <c r="BX626">
        <f>COUNTIF('résultats bruts'!AI626, 1) + COUNTIF('résultats bruts'!BP626,1) + COUNTIF('résultats bruts'!DG626,1)</f>
        <v>0</v>
      </c>
      <c r="BY626">
        <f>BX626/3</f>
        <v>0</v>
      </c>
      <c r="BZ626">
        <f>COUNTIF('résultats bruts'!AL626, 1) + COUNTIF('résultats bruts'!BN626,1) + COUNTIF('résultats bruts'!DI626,1)</f>
        <v>0</v>
      </c>
      <c r="CA626">
        <f>BZ626/3</f>
        <v>0</v>
      </c>
      <c r="CB626">
        <f>BX626+BZ626</f>
        <v>0</v>
      </c>
      <c r="CC626">
        <f>CB626/6</f>
        <v>0</v>
      </c>
      <c r="CD626">
        <f>COUNTIF('résultats bruts'!AK626, 1) + COUNTIF('résultats bruts'!BR626,1) + COUNTIF('résultats bruts'!DM626,1)</f>
        <v>0</v>
      </c>
      <c r="CE626">
        <f>CD626/3</f>
        <v>0</v>
      </c>
      <c r="CF626">
        <f>COUNTIF('résultats bruts'!AE626, 1) + COUNTIF('résultats bruts'!BL626,1) + COUNTIF('résultats bruts'!DN626,1)</f>
        <v>0</v>
      </c>
      <c r="CG626">
        <f>CF626/3</f>
        <v>0</v>
      </c>
      <c r="CH626">
        <f>CF626+CD626</f>
        <v>0</v>
      </c>
      <c r="CI626">
        <f>CH626/6</f>
        <v>0</v>
      </c>
      <c r="CJ626">
        <f>COUNTIF('résultats bruts'!AJ626, 1) + COUNTIF('résultats bruts'!BM626,1) + COUNTIF('résultats bruts'!DL626,1)</f>
        <v>0</v>
      </c>
      <c r="CK626">
        <f>CJ626/3</f>
        <v>0</v>
      </c>
      <c r="CL626">
        <f>COUNTIF('résultats bruts'!AH626, 1) + COUNTIF('résultats bruts'!BK626,1) + COUNTIF('résultats bruts'!DK626,1)</f>
        <v>0</v>
      </c>
      <c r="CM626">
        <f>CL626/3</f>
        <v>0</v>
      </c>
      <c r="CN626">
        <f>CL626+CJ626</f>
        <v>0</v>
      </c>
      <c r="CO626">
        <f>CN626/6</f>
        <v>0</v>
      </c>
      <c r="CP626">
        <f>COUNTIF('résultats bruts'!AF626, 1) + COUNTIF('résultats bruts'!BO626,1) + COUNTIF('résultats bruts'!DJ626,1)</f>
        <v>0</v>
      </c>
      <c r="CQ626">
        <f>CP626/3</f>
        <v>0</v>
      </c>
      <c r="CR626">
        <f>COUNTIF('résultats bruts'!AG626, 1) + COUNTIF('résultats bruts'!BQ626,1) + COUNTIF('résultats bruts'!DH626,1)</f>
        <v>0</v>
      </c>
      <c r="CS626">
        <f>CR626/3</f>
        <v>0</v>
      </c>
      <c r="CT626">
        <f>CR626+CP626</f>
        <v>0</v>
      </c>
      <c r="CU626">
        <f>CT626/6</f>
        <v>0</v>
      </c>
      <c r="CV626">
        <f>COUNTIF('résultats bruts'!AM626, 1) + COUNTIF('résultats bruts'!AN626,1) + COUNTIF('résultats bruts'!BS626,1) +COUNTIF('résultats bruts'!BT626, 1) + COUNTIF('résultats bruts'!DO626,1) + COUNTIF('résultats bruts'!DP626,1)</f>
        <v>0</v>
      </c>
      <c r="CW626">
        <f>+CV626/6</f>
        <v>0</v>
      </c>
      <c r="CX626">
        <f>CT626+CN626+CH626+CB662</f>
        <v>0</v>
      </c>
      <c r="CY626">
        <f>CX626/30</f>
        <v>0</v>
      </c>
      <c r="CZ626">
        <f>COUNTIF('résultats bruts'!AO626,1)</f>
        <v>0</v>
      </c>
      <c r="DA626">
        <f>COUNTIF('résultats bruts'!AP626,1)</f>
        <v>0</v>
      </c>
      <c r="DB626">
        <f>CZ626+DA626</f>
        <v>0</v>
      </c>
      <c r="DC626">
        <f>DB626/2</f>
        <v>0</v>
      </c>
      <c r="DD626">
        <f>COUNTIF('résultats bruts'!BU626,1)</f>
        <v>0</v>
      </c>
      <c r="DE626">
        <f>COUNTIF('résultats bruts'!BV626,1)</f>
        <v>0</v>
      </c>
      <c r="DF626">
        <f>DD626+DE626</f>
        <v>0</v>
      </c>
      <c r="DG626">
        <f>DD626+DE626</f>
        <v>0</v>
      </c>
      <c r="DH626">
        <f>DG626/2</f>
        <v>0</v>
      </c>
      <c r="DJ626">
        <f>COUNTIF(CD626, 1)</f>
        <v>0</v>
      </c>
      <c r="DK626">
        <f>DB626+DG626+DJ626</f>
        <v>0</v>
      </c>
      <c r="DL626">
        <f>DK626/5</f>
        <v>0</v>
      </c>
      <c r="DM626">
        <f>COUNTIF('résultats bruts'!BG626,1)+COUNTIF('résultats bruts'!BJ626,1)</f>
        <v>0</v>
      </c>
      <c r="DN626">
        <f>DM626/2</f>
        <v>0</v>
      </c>
      <c r="DO626">
        <f>COUNTIF('résultats bruts'!CD626,1)+COUNTIF('résultats bruts'!CF626,1) + COUNTIF('résultats bruts'!CO626,1)+COUNTIF('résultats bruts'!CR626,1)</f>
        <v>0</v>
      </c>
      <c r="DP626">
        <f>DO626/4</f>
        <v>0</v>
      </c>
      <c r="DQ626">
        <f>DM626+DO626</f>
        <v>0</v>
      </c>
      <c r="DR626">
        <f>DQ626/6</f>
        <v>0</v>
      </c>
      <c r="DS626">
        <f>COUNTIF('résultats bruts'!BF626,1)+COUNTIF('résultats bruts'!BI626,1)</f>
        <v>0</v>
      </c>
      <c r="DT626">
        <f>DS626/2</f>
        <v>0</v>
      </c>
      <c r="DU626">
        <f>COUNTIF('résultats bruts'!CE626,1)+COUNTIF('résultats bruts'!CH626,1) + COUNTIF('résultats bruts'!CP626,1)</f>
        <v>0</v>
      </c>
      <c r="DV626">
        <f>DU626/4</f>
        <v>0</v>
      </c>
      <c r="DW626">
        <f>DS626+DU626</f>
        <v>0</v>
      </c>
      <c r="DX626">
        <f>DW626/6</f>
        <v>0</v>
      </c>
      <c r="DY626">
        <f>COUNTIF('résultats bruts'!BE626,1)+COUNTIF('résultats bruts'!BH626,1)</f>
        <v>0</v>
      </c>
      <c r="DZ626">
        <f>DY626/2</f>
        <v>0</v>
      </c>
      <c r="EA626">
        <f>COUNTIF('résultats bruts'!CC626,1)+COUNTIF('résultats bruts'!CG626,1) + COUNTIF('résultats bruts'!CN626,1)</f>
        <v>0</v>
      </c>
      <c r="EB626">
        <f>EA626/3</f>
        <v>0</v>
      </c>
      <c r="EC626">
        <f>EA626+DY626</f>
        <v>0</v>
      </c>
      <c r="ED626">
        <f>EC626/5</f>
        <v>0</v>
      </c>
      <c r="EE626">
        <f>EC626+DW626+DQ626</f>
        <v>0</v>
      </c>
      <c r="EF626">
        <f>EE626/17</f>
        <v>0</v>
      </c>
    </row>
    <row r="627">
      <c r="A627">
        <f>'résultats bruts'!A627</f>
        <v>0</v>
      </c>
      <c r="B627">
        <f>'résultats bruts'!B627</f>
        <v>0</v>
      </c>
      <c r="C627">
        <f>'résultats bruts'!C627</f>
        <v>0</v>
      </c>
      <c r="D627">
        <f>'résultats bruts'!D627</f>
        <v>0</v>
      </c>
      <c r="E627">
        <f>'résultats bruts'!E627</f>
        <v>0</v>
      </c>
      <c r="F627">
        <f>'résultats bruts'!F627</f>
        <v>625</v>
      </c>
      <c r="G627">
        <f>COUNTIF('résultats bruts'!K627,1) +COUNTIF('résultats bruts'!CJ627:CK627,1)+COUNTIF('résultats bruts'!CJ627:CK627,"0A")</f>
        <v>0</v>
      </c>
      <c r="H627">
        <f>G627/3</f>
        <v>0</v>
      </c>
      <c r="I627">
        <f>COUNTIF('résultats bruts'!O627,1) + COUNTIF('résultats bruts'!AD627,1) + COUNTIF('résultats bruts'!CA627,1) + COUNTIF('résultats bruts'!DU627, 1) + COUNTIF('résultats bruts'!DU627,"0B")</f>
        <v>0</v>
      </c>
      <c r="J627">
        <f>I627/4</f>
        <v>0</v>
      </c>
      <c r="K627">
        <f>COUNTIF('résultats bruts'!CJ627:CK627,1)</f>
        <v>0</v>
      </c>
      <c r="L627">
        <f>K627/2</f>
        <v>0</v>
      </c>
      <c r="M627">
        <f>COUNTIF('résultats bruts'!CM627,1)</f>
        <v>0</v>
      </c>
      <c r="N627">
        <f>COUNTIF('résultats bruts'!DU627,1)</f>
        <v>0</v>
      </c>
      <c r="O627">
        <f>M627+N627</f>
        <v>0</v>
      </c>
      <c r="P627">
        <f>O627/2</f>
        <v>0</v>
      </c>
      <c r="Q627">
        <f>COUNTIF('résultats bruts'!CB627, "1A")+COUNTIF('résultats bruts'!CB627, "1B")</f>
        <v>0</v>
      </c>
      <c r="R627">
        <f>O627+K627+I627+G627</f>
        <v>0</v>
      </c>
      <c r="S627">
        <f>R627/11</f>
        <v>0</v>
      </c>
      <c r="T627">
        <f>COUNTIF('résultats bruts'!Q627, 1) + COUNTIF('résultats bruts'!AU627,1) + COUNTIF('résultats bruts'!CW627,1)</f>
        <v>0</v>
      </c>
      <c r="U627">
        <f>T627/3</f>
        <v>0</v>
      </c>
      <c r="V627">
        <f>COUNTIF('résultats bruts'!P627,1) + COUNTIF('résultats bruts'!AS627,1) + COUNTIF('résultats bruts'!DD627,1)</f>
        <v>0</v>
      </c>
      <c r="W627">
        <f>V627/3</f>
        <v>0</v>
      </c>
      <c r="X627">
        <f>T627+V627</f>
        <v>0</v>
      </c>
      <c r="Y627">
        <f>X627/6</f>
        <v>0</v>
      </c>
      <c r="Z627">
        <f>COUNTIF('résultats bruts'!V627, 1) + COUNTIF('résultats bruts'!AT627,1) + COUNTIF('résultats bruts'!CT627,1)</f>
        <v>0</v>
      </c>
      <c r="AA627">
        <f>Z627/3</f>
        <v>0</v>
      </c>
      <c r="AB627">
        <f>COUNTIF('résultats bruts'!W627, 1) + COUNTIF('résultats bruts'!AV627,1) + COUNTIF('résultats bruts'!CZ627,1)</f>
        <v>0</v>
      </c>
      <c r="AC627">
        <f>AB627/3</f>
        <v>0</v>
      </c>
      <c r="AD627">
        <f>AB627+Z627</f>
        <v>0</v>
      </c>
      <c r="AE627">
        <f>AD627/6</f>
        <v>0</v>
      </c>
      <c r="AF627">
        <f>AD627+X627</f>
        <v>0</v>
      </c>
      <c r="AG627">
        <f>AF627/12</f>
        <v>0</v>
      </c>
      <c r="AH627">
        <f>COUNTIF('résultats bruts'!R627, 1) + COUNTIF('résultats bruts'!AW627,1) + COUNTIF('résultats bruts'!CU627,1)</f>
        <v>0</v>
      </c>
      <c r="AI627">
        <f>AH627/3</f>
        <v>0</v>
      </c>
      <c r="AJ627">
        <f>COUNTIF('résultats bruts'!Z627, 1) + COUNTIF('résultats bruts'!AQ627,1) + COUNTIF('résultats bruts'!CS627,1)</f>
        <v>0</v>
      </c>
      <c r="AK627">
        <f>AJ627/3</f>
        <v>0</v>
      </c>
      <c r="AL627">
        <f>AH627+AJ627</f>
        <v>0</v>
      </c>
      <c r="AM627">
        <f>AL627/6</f>
        <v>0</v>
      </c>
      <c r="AN627">
        <f>AL627+AF627</f>
        <v>0</v>
      </c>
      <c r="AO627">
        <f>AN627/18</f>
        <v>0</v>
      </c>
      <c r="AP627">
        <f>COUNTIF('résultats bruts'!Y627, 1) + COUNTIF('résultats bruts'!AY627,1) + COUNTIF('résultats bruts'!DC627,1)</f>
        <v>0</v>
      </c>
      <c r="AQ627">
        <f>AP627/3</f>
        <v>0</v>
      </c>
      <c r="AR627">
        <f>COUNTIF('résultats bruts'!T627, 1) + COUNTIF('résultats bruts'!AR627,1) + COUNTIF('résultats bruts'!DB627,1)</f>
        <v>0</v>
      </c>
      <c r="AS627">
        <f>AR627/3</f>
        <v>0</v>
      </c>
      <c r="AT627">
        <f>AR627+AP627</f>
        <v>0</v>
      </c>
      <c r="AU627">
        <f>AT627/6</f>
        <v>0</v>
      </c>
      <c r="AV627">
        <f>COUNTIF('résultats bruts'!X627, 1) + COUNTIF('résultats bruts'!BB627,1) + COUNTIF('résultats bruts'!DA627,1)</f>
        <v>0</v>
      </c>
      <c r="AW627">
        <f>AV627/3</f>
        <v>0</v>
      </c>
      <c r="AX627">
        <f>COUNTIF('résultats bruts'!AA627, 1) + COUNTIF('résultats bruts'!AX627,1) + COUNTIF('résultats bruts'!CY627,1)</f>
        <v>0</v>
      </c>
      <c r="AY627">
        <f>AX627/3</f>
        <v>0</v>
      </c>
      <c r="AZ627">
        <f>AX627+AV627</f>
        <v>0</v>
      </c>
      <c r="BA627">
        <f>AZ627/6</f>
        <v>0</v>
      </c>
      <c r="BB627">
        <f>AZ627+AT627</f>
        <v>0</v>
      </c>
      <c r="BC627">
        <f>BB627/12</f>
        <v>0</v>
      </c>
      <c r="BD627">
        <f>COUNTIF('résultats bruts'!U627, 1) + COUNTIF('résultats bruts'!AZ627,1) + COUNTIF('résultats bruts'!CX627,1)</f>
        <v>0</v>
      </c>
      <c r="BE627">
        <f>BD627/3</f>
        <v>0</v>
      </c>
      <c r="BF627">
        <f>COUNTIF('résultats bruts'!S627, 1) + COUNTIF('résultats bruts'!BA627,1) + COUNTIF('résultats bruts'!CV627,1)</f>
        <v>0</v>
      </c>
      <c r="BG627">
        <f>BF627/3</f>
        <v>0</v>
      </c>
      <c r="BH627">
        <f>BF627+BD627</f>
        <v>0</v>
      </c>
      <c r="BI627">
        <f>BH627/6</f>
        <v>0</v>
      </c>
      <c r="BJ627">
        <f>BH627+BB627</f>
        <v>0</v>
      </c>
      <c r="BK627">
        <f>BJ627/18</f>
        <v>0</v>
      </c>
      <c r="BL627">
        <f>COUNTIF('résultats bruts'!AB627, 1) + COUNTIF('résultats bruts'!AC627,1) + COUNTIF('résultats bruts'!BC627,1)+ COUNTIF('résultats bruts'!BD627,1)+ COUNTIF('résultats bruts'!DE627,1)+ COUNTIF('résultats bruts'!DF627,1)</f>
        <v>0</v>
      </c>
      <c r="BM627">
        <f>BL627/6</f>
        <v>0</v>
      </c>
      <c r="BN627">
        <f>BJ627+AN627+BL627</f>
        <v>0</v>
      </c>
      <c r="BO627">
        <f>BN627/42</f>
        <v>0</v>
      </c>
      <c r="BP627">
        <f>COUNTIF('résultats bruts'!DS627,1) + COUNTIF('résultats bruts'!DQ627,1)</f>
        <v>0</v>
      </c>
      <c r="BQ627">
        <f>BP627/2</f>
        <v>0</v>
      </c>
      <c r="BR627">
        <f>COUNTIF('résultats bruts'!DR627,1)+COUNTIF('résultats bruts'!DT627,1)</f>
        <v>0</v>
      </c>
      <c r="BS627">
        <f>BR627/2</f>
        <v>0</v>
      </c>
      <c r="BT627">
        <f>'résultats bruts'!AR627</f>
        <v>0</v>
      </c>
      <c r="BU627">
        <f>'résultats bruts'!DR627</f>
        <v>0</v>
      </c>
      <c r="BV627">
        <f>'résultats bruts'!AS627</f>
        <v>0</v>
      </c>
      <c r="BW627">
        <f>'résultats bruts'!DT627</f>
        <v>0</v>
      </c>
      <c r="BX627">
        <f>COUNTIF('résultats bruts'!AI627, 1) + COUNTIF('résultats bruts'!BP627,1) + COUNTIF('résultats bruts'!DG627,1)</f>
        <v>0</v>
      </c>
      <c r="BY627">
        <f>BX627/3</f>
        <v>0</v>
      </c>
      <c r="BZ627">
        <f>COUNTIF('résultats bruts'!AL627, 1) + COUNTIF('résultats bruts'!BN627,1) + COUNTIF('résultats bruts'!DI627,1)</f>
        <v>0</v>
      </c>
      <c r="CA627">
        <f>BZ627/3</f>
        <v>0</v>
      </c>
      <c r="CB627">
        <f>BX627+BZ627</f>
        <v>0</v>
      </c>
      <c r="CC627">
        <f>CB627/6</f>
        <v>0</v>
      </c>
      <c r="CD627">
        <f>COUNTIF('résultats bruts'!AK627, 1) + COUNTIF('résultats bruts'!BR627,1) + COUNTIF('résultats bruts'!DM627,1)</f>
        <v>0</v>
      </c>
      <c r="CE627">
        <f>CD627/3</f>
        <v>0</v>
      </c>
      <c r="CF627">
        <f>COUNTIF('résultats bruts'!AE627, 1) + COUNTIF('résultats bruts'!BL627,1) + COUNTIF('résultats bruts'!DN627,1)</f>
        <v>0</v>
      </c>
      <c r="CG627">
        <f>CF627/3</f>
        <v>0</v>
      </c>
      <c r="CH627">
        <f>CF627+CD627</f>
        <v>0</v>
      </c>
      <c r="CI627">
        <f>CH627/6</f>
        <v>0</v>
      </c>
      <c r="CJ627">
        <f>COUNTIF('résultats bruts'!AJ627, 1) + COUNTIF('résultats bruts'!BM627,1) + COUNTIF('résultats bruts'!DL627,1)</f>
        <v>0</v>
      </c>
      <c r="CK627">
        <f>CJ627/3</f>
        <v>0</v>
      </c>
      <c r="CL627">
        <f>COUNTIF('résultats bruts'!AH627, 1) + COUNTIF('résultats bruts'!BK627,1) + COUNTIF('résultats bruts'!DK627,1)</f>
        <v>0</v>
      </c>
      <c r="CM627">
        <f>CL627/3</f>
        <v>0</v>
      </c>
      <c r="CN627">
        <f>CL627+CJ627</f>
        <v>0</v>
      </c>
      <c r="CO627">
        <f>CN627/6</f>
        <v>0</v>
      </c>
      <c r="CP627">
        <f>COUNTIF('résultats bruts'!AF627, 1) + COUNTIF('résultats bruts'!BO627,1) + COUNTIF('résultats bruts'!DJ627,1)</f>
        <v>0</v>
      </c>
      <c r="CQ627">
        <f>CP627/3</f>
        <v>0</v>
      </c>
      <c r="CR627">
        <f>COUNTIF('résultats bruts'!AG627, 1) + COUNTIF('résultats bruts'!BQ627,1) + COUNTIF('résultats bruts'!DH627,1)</f>
        <v>0</v>
      </c>
      <c r="CS627">
        <f>CR627/3</f>
        <v>0</v>
      </c>
      <c r="CT627">
        <f>CR627+CP627</f>
        <v>0</v>
      </c>
      <c r="CU627">
        <f>CT627/6</f>
        <v>0</v>
      </c>
      <c r="CV627">
        <f>COUNTIF('résultats bruts'!AM627, 1) + COUNTIF('résultats bruts'!AN627,1) + COUNTIF('résultats bruts'!BS627,1) +COUNTIF('résultats bruts'!BT627, 1) + COUNTIF('résultats bruts'!DO627,1) + COUNTIF('résultats bruts'!DP627,1)</f>
        <v>0</v>
      </c>
      <c r="CW627">
        <f>+CV627/6</f>
        <v>0</v>
      </c>
      <c r="CX627">
        <f>CT627+CN627+CH627+CB663</f>
        <v>0</v>
      </c>
      <c r="CY627">
        <f>CX627/30</f>
        <v>0</v>
      </c>
      <c r="CZ627">
        <f>COUNTIF('résultats bruts'!AO627,1)</f>
        <v>0</v>
      </c>
      <c r="DA627">
        <f>COUNTIF('résultats bruts'!AP627,1)</f>
        <v>0</v>
      </c>
      <c r="DB627">
        <f>CZ627+DA627</f>
        <v>0</v>
      </c>
      <c r="DC627">
        <f>DB627/2</f>
        <v>0</v>
      </c>
      <c r="DD627">
        <f>COUNTIF('résultats bruts'!BU627,1)</f>
        <v>0</v>
      </c>
      <c r="DE627">
        <f>COUNTIF('résultats bruts'!BV627,1)</f>
        <v>0</v>
      </c>
      <c r="DF627">
        <f>DD627+DE627</f>
        <v>0</v>
      </c>
      <c r="DG627">
        <f>DD627+DE627</f>
        <v>0</v>
      </c>
      <c r="DH627">
        <f>DG627/2</f>
        <v>0</v>
      </c>
      <c r="DJ627">
        <f>COUNTIF(CD627, 1)</f>
        <v>0</v>
      </c>
      <c r="DK627">
        <f>DB627+DG627+DJ627</f>
        <v>0</v>
      </c>
      <c r="DL627">
        <f>DK627/5</f>
        <v>0</v>
      </c>
      <c r="DM627">
        <f>COUNTIF('résultats bruts'!BG627,1)+COUNTIF('résultats bruts'!BJ627,1)</f>
        <v>0</v>
      </c>
      <c r="DN627">
        <f>DM627/2</f>
        <v>0</v>
      </c>
      <c r="DO627">
        <f>COUNTIF('résultats bruts'!CD627,1)+COUNTIF('résultats bruts'!CF627,1) + COUNTIF('résultats bruts'!CO627,1)+COUNTIF('résultats bruts'!CR627,1)</f>
        <v>0</v>
      </c>
      <c r="DP627">
        <f>DO627/4</f>
        <v>0</v>
      </c>
      <c r="DQ627">
        <f>DM627+DO627</f>
        <v>0</v>
      </c>
      <c r="DR627">
        <f>DQ627/6</f>
        <v>0</v>
      </c>
      <c r="DS627">
        <f>COUNTIF('résultats bruts'!BF627,1)+COUNTIF('résultats bruts'!BI627,1)</f>
        <v>0</v>
      </c>
      <c r="DT627">
        <f>DS627/2</f>
        <v>0</v>
      </c>
      <c r="DU627">
        <f>COUNTIF('résultats bruts'!CE627,1)+COUNTIF('résultats bruts'!CH627,1) + COUNTIF('résultats bruts'!CP627,1)</f>
        <v>0</v>
      </c>
      <c r="DV627">
        <f>DU627/4</f>
        <v>0</v>
      </c>
      <c r="DW627">
        <f>DS627+DU627</f>
        <v>0</v>
      </c>
      <c r="DX627">
        <f>DW627/6</f>
        <v>0</v>
      </c>
      <c r="DY627">
        <f>COUNTIF('résultats bruts'!BE627,1)+COUNTIF('résultats bruts'!BH627,1)</f>
        <v>0</v>
      </c>
      <c r="DZ627">
        <f>DY627/2</f>
        <v>0</v>
      </c>
      <c r="EA627">
        <f>COUNTIF('résultats bruts'!CC627,1)+COUNTIF('résultats bruts'!CG627,1) + COUNTIF('résultats bruts'!CN627,1)</f>
        <v>0</v>
      </c>
      <c r="EB627">
        <f>EA627/3</f>
        <v>0</v>
      </c>
      <c r="EC627">
        <f>EA627+DY627</f>
        <v>0</v>
      </c>
      <c r="ED627">
        <f>EC627/5</f>
        <v>0</v>
      </c>
      <c r="EE627">
        <f>EC627+DW627+DQ627</f>
        <v>0</v>
      </c>
      <c r="EF627">
        <f>EE627/17</f>
        <v>0</v>
      </c>
    </row>
    <row r="628">
      <c r="A628">
        <f>'résultats bruts'!A628</f>
        <v>0</v>
      </c>
      <c r="B628">
        <f>'résultats bruts'!B628</f>
        <v>0</v>
      </c>
      <c r="C628">
        <f>'résultats bruts'!C628</f>
        <v>0</v>
      </c>
      <c r="D628">
        <f>'résultats bruts'!D628</f>
        <v>0</v>
      </c>
      <c r="E628">
        <f>'résultats bruts'!E628</f>
        <v>0</v>
      </c>
      <c r="F628">
        <f>'résultats bruts'!F628</f>
        <v>626</v>
      </c>
      <c r="G628">
        <f>COUNTIF('résultats bruts'!K628,1) +COUNTIF('résultats bruts'!CJ628:CK628,1)+COUNTIF('résultats bruts'!CJ628:CK628,"0A")</f>
        <v>0</v>
      </c>
      <c r="H628">
        <f>G628/3</f>
        <v>0</v>
      </c>
      <c r="I628">
        <f>COUNTIF('résultats bruts'!O628,1) + COUNTIF('résultats bruts'!AD628,1) + COUNTIF('résultats bruts'!CA628,1) + COUNTIF('résultats bruts'!DU628, 1) + COUNTIF('résultats bruts'!DU628,"0B")</f>
        <v>0</v>
      </c>
      <c r="J628">
        <f>I628/4</f>
        <v>0</v>
      </c>
      <c r="K628">
        <f>COUNTIF('résultats bruts'!CJ628:CK628,1)</f>
        <v>0</v>
      </c>
      <c r="L628">
        <f>K628/2</f>
        <v>0</v>
      </c>
      <c r="M628">
        <f>COUNTIF('résultats bruts'!CM628,1)</f>
        <v>0</v>
      </c>
      <c r="N628">
        <f>COUNTIF('résultats bruts'!DU628,1)</f>
        <v>0</v>
      </c>
      <c r="O628">
        <f>M628+N628</f>
        <v>0</v>
      </c>
      <c r="P628">
        <f>O628/2</f>
        <v>0</v>
      </c>
      <c r="Q628">
        <f>COUNTIF('résultats bruts'!CB628, "1A")+COUNTIF('résultats bruts'!CB628, "1B")</f>
        <v>0</v>
      </c>
      <c r="R628">
        <f>O628+K628+I628+G628</f>
        <v>0</v>
      </c>
      <c r="S628">
        <f>R628/11</f>
        <v>0</v>
      </c>
      <c r="T628">
        <f>COUNTIF('résultats bruts'!Q628, 1) + COUNTIF('résultats bruts'!AU628,1) + COUNTIF('résultats bruts'!CW628,1)</f>
        <v>0</v>
      </c>
      <c r="U628">
        <f>T628/3</f>
        <v>0</v>
      </c>
      <c r="V628">
        <f>COUNTIF('résultats bruts'!P628,1) + COUNTIF('résultats bruts'!AS628,1) + COUNTIF('résultats bruts'!DD628,1)</f>
        <v>0</v>
      </c>
      <c r="W628">
        <f>V628/3</f>
        <v>0</v>
      </c>
      <c r="X628">
        <f>T628+V628</f>
        <v>0</v>
      </c>
      <c r="Y628">
        <f>X628/6</f>
        <v>0</v>
      </c>
      <c r="Z628">
        <f>COUNTIF('résultats bruts'!V628, 1) + COUNTIF('résultats bruts'!AT628,1) + COUNTIF('résultats bruts'!CT628,1)</f>
        <v>0</v>
      </c>
      <c r="AA628">
        <f>Z628/3</f>
        <v>0</v>
      </c>
      <c r="AB628">
        <f>COUNTIF('résultats bruts'!W628, 1) + COUNTIF('résultats bruts'!AV628,1) + COUNTIF('résultats bruts'!CZ628,1)</f>
        <v>0</v>
      </c>
      <c r="AC628">
        <f>AB628/3</f>
        <v>0</v>
      </c>
      <c r="AD628">
        <f>AB628+Z628</f>
        <v>0</v>
      </c>
      <c r="AE628">
        <f>AD628/6</f>
        <v>0</v>
      </c>
      <c r="AF628">
        <f>AD628+X628</f>
        <v>0</v>
      </c>
      <c r="AG628">
        <f>AF628/12</f>
        <v>0</v>
      </c>
      <c r="AH628">
        <f>COUNTIF('résultats bruts'!R628, 1) + COUNTIF('résultats bruts'!AW628,1) + COUNTIF('résultats bruts'!CU628,1)</f>
        <v>0</v>
      </c>
      <c r="AI628">
        <f>AH628/3</f>
        <v>0</v>
      </c>
      <c r="AJ628">
        <f>COUNTIF('résultats bruts'!Z628, 1) + COUNTIF('résultats bruts'!AQ628,1) + COUNTIF('résultats bruts'!CS628,1)</f>
        <v>0</v>
      </c>
      <c r="AK628">
        <f>AJ628/3</f>
        <v>0</v>
      </c>
      <c r="AL628">
        <f>AH628+AJ628</f>
        <v>0</v>
      </c>
      <c r="AM628">
        <f>AL628/6</f>
        <v>0</v>
      </c>
      <c r="AN628">
        <f>AL628+AF628</f>
        <v>0</v>
      </c>
      <c r="AO628">
        <f>AN628/18</f>
        <v>0</v>
      </c>
      <c r="AP628">
        <f>COUNTIF('résultats bruts'!Y628, 1) + COUNTIF('résultats bruts'!AY628,1) + COUNTIF('résultats bruts'!DC628,1)</f>
        <v>0</v>
      </c>
      <c r="AQ628">
        <f>AP628/3</f>
        <v>0</v>
      </c>
      <c r="AR628">
        <f>COUNTIF('résultats bruts'!T628, 1) + COUNTIF('résultats bruts'!AR628,1) + COUNTIF('résultats bruts'!DB628,1)</f>
        <v>0</v>
      </c>
      <c r="AS628">
        <f>AR628/3</f>
        <v>0</v>
      </c>
      <c r="AT628">
        <f>AR628+AP628</f>
        <v>0</v>
      </c>
      <c r="AU628">
        <f>AT628/6</f>
        <v>0</v>
      </c>
      <c r="AV628">
        <f>COUNTIF('résultats bruts'!X628, 1) + COUNTIF('résultats bruts'!BB628,1) + COUNTIF('résultats bruts'!DA628,1)</f>
        <v>0</v>
      </c>
      <c r="AW628">
        <f>AV628/3</f>
        <v>0</v>
      </c>
      <c r="AX628">
        <f>COUNTIF('résultats bruts'!AA628, 1) + COUNTIF('résultats bruts'!AX628,1) + COUNTIF('résultats bruts'!CY628,1)</f>
        <v>0</v>
      </c>
      <c r="AY628">
        <f>AX628/3</f>
        <v>0</v>
      </c>
      <c r="AZ628">
        <f>AX628+AV628</f>
        <v>0</v>
      </c>
      <c r="BA628">
        <f>AZ628/6</f>
        <v>0</v>
      </c>
      <c r="BB628">
        <f>AZ628+AT628</f>
        <v>0</v>
      </c>
      <c r="BC628">
        <f>BB628/12</f>
        <v>0</v>
      </c>
      <c r="BD628">
        <f>COUNTIF('résultats bruts'!U628, 1) + COUNTIF('résultats bruts'!AZ628,1) + COUNTIF('résultats bruts'!CX628,1)</f>
        <v>0</v>
      </c>
      <c r="BE628">
        <f>BD628/3</f>
        <v>0</v>
      </c>
      <c r="BF628">
        <f>COUNTIF('résultats bruts'!S628, 1) + COUNTIF('résultats bruts'!BA628,1) + COUNTIF('résultats bruts'!CV628,1)</f>
        <v>0</v>
      </c>
      <c r="BG628">
        <f>BF628/3</f>
        <v>0</v>
      </c>
      <c r="BH628">
        <f>BF628+BD628</f>
        <v>0</v>
      </c>
      <c r="BI628">
        <f>BH628/6</f>
        <v>0</v>
      </c>
      <c r="BJ628">
        <f>BH628+BB628</f>
        <v>0</v>
      </c>
      <c r="BK628">
        <f>BJ628/18</f>
        <v>0</v>
      </c>
      <c r="BL628">
        <f>COUNTIF('résultats bruts'!AB628, 1) + COUNTIF('résultats bruts'!AC628,1) + COUNTIF('résultats bruts'!BC628,1)+ COUNTIF('résultats bruts'!BD628,1)+ COUNTIF('résultats bruts'!DE628,1)+ COUNTIF('résultats bruts'!DF628,1)</f>
        <v>0</v>
      </c>
      <c r="BM628">
        <f>BL628/6</f>
        <v>0</v>
      </c>
      <c r="BN628">
        <f>BJ628+AN628+BL628</f>
        <v>0</v>
      </c>
      <c r="BO628">
        <f>BN628/42</f>
        <v>0</v>
      </c>
      <c r="BP628">
        <f>COUNTIF('résultats bruts'!DS628,1) + COUNTIF('résultats bruts'!DQ628,1)</f>
        <v>0</v>
      </c>
      <c r="BQ628">
        <f>BP628/2</f>
        <v>0</v>
      </c>
      <c r="BR628">
        <f>COUNTIF('résultats bruts'!DR628,1)+COUNTIF('résultats bruts'!DT628,1)</f>
        <v>0</v>
      </c>
      <c r="BS628">
        <f>BR628/2</f>
        <v>0</v>
      </c>
      <c r="BT628">
        <f>'résultats bruts'!AR628</f>
        <v>0</v>
      </c>
      <c r="BU628">
        <f>'résultats bruts'!DR628</f>
        <v>0</v>
      </c>
      <c r="BV628">
        <f>'résultats bruts'!AS628</f>
        <v>0</v>
      </c>
      <c r="BW628">
        <f>'résultats bruts'!DT628</f>
        <v>0</v>
      </c>
      <c r="BX628">
        <f>COUNTIF('résultats bruts'!AI628, 1) + COUNTIF('résultats bruts'!BP628,1) + COUNTIF('résultats bruts'!DG628,1)</f>
        <v>0</v>
      </c>
      <c r="BY628">
        <f>BX628/3</f>
        <v>0</v>
      </c>
      <c r="BZ628">
        <f>COUNTIF('résultats bruts'!AL628, 1) + COUNTIF('résultats bruts'!BN628,1) + COUNTIF('résultats bruts'!DI628,1)</f>
        <v>0</v>
      </c>
      <c r="CA628">
        <f>BZ628/3</f>
        <v>0</v>
      </c>
      <c r="CB628">
        <f>BX628+BZ628</f>
        <v>0</v>
      </c>
      <c r="CC628">
        <f>CB628/6</f>
        <v>0</v>
      </c>
      <c r="CD628">
        <f>COUNTIF('résultats bruts'!AK628, 1) + COUNTIF('résultats bruts'!BR628,1) + COUNTIF('résultats bruts'!DM628,1)</f>
        <v>0</v>
      </c>
      <c r="CE628">
        <f>CD628/3</f>
        <v>0</v>
      </c>
      <c r="CF628">
        <f>COUNTIF('résultats bruts'!AE628, 1) + COUNTIF('résultats bruts'!BL628,1) + COUNTIF('résultats bruts'!DN628,1)</f>
        <v>0</v>
      </c>
      <c r="CG628">
        <f>CF628/3</f>
        <v>0</v>
      </c>
      <c r="CH628">
        <f>CF628+CD628</f>
        <v>0</v>
      </c>
      <c r="CI628">
        <f>CH628/6</f>
        <v>0</v>
      </c>
      <c r="CJ628">
        <f>COUNTIF('résultats bruts'!AJ628, 1) + COUNTIF('résultats bruts'!BM628,1) + COUNTIF('résultats bruts'!DL628,1)</f>
        <v>0</v>
      </c>
      <c r="CK628">
        <f>CJ628/3</f>
        <v>0</v>
      </c>
      <c r="CL628">
        <f>COUNTIF('résultats bruts'!AH628, 1) + COUNTIF('résultats bruts'!BK628,1) + COUNTIF('résultats bruts'!DK628,1)</f>
        <v>0</v>
      </c>
      <c r="CM628">
        <f>CL628/3</f>
        <v>0</v>
      </c>
      <c r="CN628">
        <f>CL628+CJ628</f>
        <v>0</v>
      </c>
      <c r="CO628">
        <f>CN628/6</f>
        <v>0</v>
      </c>
      <c r="CP628">
        <f>COUNTIF('résultats bruts'!AF628, 1) + COUNTIF('résultats bruts'!BO628,1) + COUNTIF('résultats bruts'!DJ628,1)</f>
        <v>0</v>
      </c>
      <c r="CQ628">
        <f>CP628/3</f>
        <v>0</v>
      </c>
      <c r="CR628">
        <f>COUNTIF('résultats bruts'!AG628, 1) + COUNTIF('résultats bruts'!BQ628,1) + COUNTIF('résultats bruts'!DH628,1)</f>
        <v>0</v>
      </c>
      <c r="CS628">
        <f>CR628/3</f>
        <v>0</v>
      </c>
      <c r="CT628">
        <f>CR628+CP628</f>
        <v>0</v>
      </c>
      <c r="CU628">
        <f>CT628/6</f>
        <v>0</v>
      </c>
      <c r="CV628">
        <f>COUNTIF('résultats bruts'!AM628, 1) + COUNTIF('résultats bruts'!AN628,1) + COUNTIF('résultats bruts'!BS628,1) +COUNTIF('résultats bruts'!BT628, 1) + COUNTIF('résultats bruts'!DO628,1) + COUNTIF('résultats bruts'!DP628,1)</f>
        <v>0</v>
      </c>
      <c r="CW628">
        <f>+CV628/6</f>
        <v>0</v>
      </c>
      <c r="CX628">
        <f>CT628+CN628+CH628+CB664</f>
        <v>0</v>
      </c>
      <c r="CY628">
        <f>CX628/30</f>
        <v>0</v>
      </c>
      <c r="CZ628">
        <f>COUNTIF('résultats bruts'!AO628,1)</f>
        <v>0</v>
      </c>
      <c r="DA628">
        <f>COUNTIF('résultats bruts'!AP628,1)</f>
        <v>0</v>
      </c>
      <c r="DB628">
        <f>CZ628+DA628</f>
        <v>0</v>
      </c>
      <c r="DC628">
        <f>DB628/2</f>
        <v>0</v>
      </c>
      <c r="DD628">
        <f>COUNTIF('résultats bruts'!BU628,1)</f>
        <v>0</v>
      </c>
      <c r="DE628">
        <f>COUNTIF('résultats bruts'!BV628,1)</f>
        <v>0</v>
      </c>
      <c r="DF628">
        <f>DD628+DE628</f>
        <v>0</v>
      </c>
      <c r="DG628">
        <f>DD628+DE628</f>
        <v>0</v>
      </c>
      <c r="DH628">
        <f>DG628/2</f>
        <v>0</v>
      </c>
      <c r="DJ628">
        <f>COUNTIF(CD628, 1)</f>
        <v>0</v>
      </c>
      <c r="DK628">
        <f>DB628+DG628+DJ628</f>
        <v>0</v>
      </c>
      <c r="DL628">
        <f>DK628/5</f>
        <v>0</v>
      </c>
      <c r="DM628">
        <f>COUNTIF('résultats bruts'!BG628,1)+COUNTIF('résultats bruts'!BJ628,1)</f>
        <v>0</v>
      </c>
      <c r="DN628">
        <f>DM628/2</f>
        <v>0</v>
      </c>
      <c r="DO628">
        <f>COUNTIF('résultats bruts'!CD628,1)+COUNTIF('résultats bruts'!CF628,1) + COUNTIF('résultats bruts'!CO628,1)+COUNTIF('résultats bruts'!CR628,1)</f>
        <v>0</v>
      </c>
      <c r="DP628">
        <f>DO628/4</f>
        <v>0</v>
      </c>
      <c r="DQ628">
        <f>DM628+DO628</f>
        <v>0</v>
      </c>
      <c r="DR628">
        <f>DQ628/6</f>
        <v>0</v>
      </c>
      <c r="DS628">
        <f>COUNTIF('résultats bruts'!BF628,1)+COUNTIF('résultats bruts'!BI628,1)</f>
        <v>0</v>
      </c>
      <c r="DT628">
        <f>DS628/2</f>
        <v>0</v>
      </c>
      <c r="DU628">
        <f>COUNTIF('résultats bruts'!CE628,1)+COUNTIF('résultats bruts'!CH628,1) + COUNTIF('résultats bruts'!CP628,1)</f>
        <v>0</v>
      </c>
      <c r="DV628">
        <f>DU628/4</f>
        <v>0</v>
      </c>
      <c r="DW628">
        <f>DS628+DU628</f>
        <v>0</v>
      </c>
      <c r="DX628">
        <f>DW628/6</f>
        <v>0</v>
      </c>
      <c r="DY628">
        <f>COUNTIF('résultats bruts'!BE628,1)+COUNTIF('résultats bruts'!BH628,1)</f>
        <v>0</v>
      </c>
      <c r="DZ628">
        <f>DY628/2</f>
        <v>0</v>
      </c>
      <c r="EA628">
        <f>COUNTIF('résultats bruts'!CC628,1)+COUNTIF('résultats bruts'!CG628,1) + COUNTIF('résultats bruts'!CN628,1)</f>
        <v>0</v>
      </c>
      <c r="EB628">
        <f>EA628/3</f>
        <v>0</v>
      </c>
      <c r="EC628">
        <f>EA628+DY628</f>
        <v>0</v>
      </c>
      <c r="ED628">
        <f>EC628/5</f>
        <v>0</v>
      </c>
      <c r="EE628">
        <f>EC628+DW628+DQ628</f>
        <v>0</v>
      </c>
      <c r="EF628">
        <f>EE628/17</f>
        <v>0</v>
      </c>
    </row>
    <row r="629">
      <c r="A629">
        <f>'résultats bruts'!A629</f>
        <v>0</v>
      </c>
      <c r="B629">
        <f>'résultats bruts'!B629</f>
        <v>0</v>
      </c>
      <c r="C629">
        <f>'résultats bruts'!C629</f>
        <v>0</v>
      </c>
      <c r="D629">
        <f>'résultats bruts'!D629</f>
        <v>0</v>
      </c>
      <c r="E629">
        <f>'résultats bruts'!E629</f>
        <v>0</v>
      </c>
      <c r="F629">
        <f>'résultats bruts'!F629</f>
        <v>627</v>
      </c>
      <c r="G629">
        <f>COUNTIF('résultats bruts'!K629,1) +COUNTIF('résultats bruts'!CJ629:CK629,1)+COUNTIF('résultats bruts'!CJ629:CK629,"0A")</f>
        <v>0</v>
      </c>
      <c r="H629">
        <f>G629/3</f>
        <v>0</v>
      </c>
      <c r="I629">
        <f>COUNTIF('résultats bruts'!O629,1) + COUNTIF('résultats bruts'!AD629,1) + COUNTIF('résultats bruts'!CA629,1) + COUNTIF('résultats bruts'!DU629, 1) + COUNTIF('résultats bruts'!DU629,"0B")</f>
        <v>0</v>
      </c>
      <c r="J629">
        <f>I629/4</f>
        <v>0</v>
      </c>
      <c r="K629">
        <f>COUNTIF('résultats bruts'!CJ629:CK629,1)</f>
        <v>0</v>
      </c>
      <c r="L629">
        <f>K629/2</f>
        <v>0</v>
      </c>
      <c r="M629">
        <f>COUNTIF('résultats bruts'!CM629,1)</f>
        <v>0</v>
      </c>
      <c r="N629">
        <f>COUNTIF('résultats bruts'!DU629,1)</f>
        <v>0</v>
      </c>
      <c r="O629">
        <f>M629+N629</f>
        <v>0</v>
      </c>
      <c r="P629">
        <f>O629/2</f>
        <v>0</v>
      </c>
      <c r="Q629">
        <f>COUNTIF('résultats bruts'!CB629, "1A")+COUNTIF('résultats bruts'!CB629, "1B")</f>
        <v>0</v>
      </c>
      <c r="R629">
        <f>O629+K629+I629+G629</f>
        <v>0</v>
      </c>
      <c r="S629">
        <f>R629/11</f>
        <v>0</v>
      </c>
      <c r="T629">
        <f>COUNTIF('résultats bruts'!Q629, 1) + COUNTIF('résultats bruts'!AU629,1) + COUNTIF('résultats bruts'!CW629,1)</f>
        <v>0</v>
      </c>
      <c r="U629">
        <f>T629/3</f>
        <v>0</v>
      </c>
      <c r="V629">
        <f>COUNTIF('résultats bruts'!P629,1) + COUNTIF('résultats bruts'!AS629,1) + COUNTIF('résultats bruts'!DD629,1)</f>
        <v>0</v>
      </c>
      <c r="W629">
        <f>V629/3</f>
        <v>0</v>
      </c>
      <c r="X629">
        <f>T629+V629</f>
        <v>0</v>
      </c>
      <c r="Y629">
        <f>X629/6</f>
        <v>0</v>
      </c>
      <c r="Z629">
        <f>COUNTIF('résultats bruts'!V629, 1) + COUNTIF('résultats bruts'!AT629,1) + COUNTIF('résultats bruts'!CT629,1)</f>
        <v>0</v>
      </c>
      <c r="AA629">
        <f>Z629/3</f>
        <v>0</v>
      </c>
      <c r="AB629">
        <f>COUNTIF('résultats bruts'!W629, 1) + COUNTIF('résultats bruts'!AV629,1) + COUNTIF('résultats bruts'!CZ629,1)</f>
        <v>0</v>
      </c>
      <c r="AC629">
        <f>AB629/3</f>
        <v>0</v>
      </c>
      <c r="AD629">
        <f>AB629+Z629</f>
        <v>0</v>
      </c>
      <c r="AE629">
        <f>AD629/6</f>
        <v>0</v>
      </c>
      <c r="AF629">
        <f>AD629+X629</f>
        <v>0</v>
      </c>
      <c r="AG629">
        <f>AF629/12</f>
        <v>0</v>
      </c>
      <c r="AH629">
        <f>COUNTIF('résultats bruts'!R629, 1) + COUNTIF('résultats bruts'!AW629,1) + COUNTIF('résultats bruts'!CU629,1)</f>
        <v>0</v>
      </c>
      <c r="AI629">
        <f>AH629/3</f>
        <v>0</v>
      </c>
      <c r="AJ629">
        <f>COUNTIF('résultats bruts'!Z629, 1) + COUNTIF('résultats bruts'!AQ629,1) + COUNTIF('résultats bruts'!CS629,1)</f>
        <v>0</v>
      </c>
      <c r="AK629">
        <f>AJ629/3</f>
        <v>0</v>
      </c>
      <c r="AL629">
        <f>AH629+AJ629</f>
        <v>0</v>
      </c>
      <c r="AM629">
        <f>AL629/6</f>
        <v>0</v>
      </c>
      <c r="AN629">
        <f>AL629+AF629</f>
        <v>0</v>
      </c>
      <c r="AO629">
        <f>AN629/18</f>
        <v>0</v>
      </c>
      <c r="AP629">
        <f>COUNTIF('résultats bruts'!Y629, 1) + COUNTIF('résultats bruts'!AY629,1) + COUNTIF('résultats bruts'!DC629,1)</f>
        <v>0</v>
      </c>
      <c r="AQ629">
        <f>AP629/3</f>
        <v>0</v>
      </c>
      <c r="AR629">
        <f>COUNTIF('résultats bruts'!T629, 1) + COUNTIF('résultats bruts'!AR629,1) + COUNTIF('résultats bruts'!DB629,1)</f>
        <v>0</v>
      </c>
      <c r="AS629">
        <f>AR629/3</f>
        <v>0</v>
      </c>
      <c r="AT629">
        <f>AR629+AP629</f>
        <v>0</v>
      </c>
      <c r="AU629">
        <f>AT629/6</f>
        <v>0</v>
      </c>
      <c r="AV629">
        <f>COUNTIF('résultats bruts'!X629, 1) + COUNTIF('résultats bruts'!BB629,1) + COUNTIF('résultats bruts'!DA629,1)</f>
        <v>0</v>
      </c>
      <c r="AW629">
        <f>AV629/3</f>
        <v>0</v>
      </c>
      <c r="AX629">
        <f>COUNTIF('résultats bruts'!AA629, 1) + COUNTIF('résultats bruts'!AX629,1) + COUNTIF('résultats bruts'!CY629,1)</f>
        <v>0</v>
      </c>
      <c r="AY629">
        <f>AX629/3</f>
        <v>0</v>
      </c>
      <c r="AZ629">
        <f>AX629+AV629</f>
        <v>0</v>
      </c>
      <c r="BA629">
        <f>AZ629/6</f>
        <v>0</v>
      </c>
      <c r="BB629">
        <f>AZ629+AT629</f>
        <v>0</v>
      </c>
      <c r="BC629">
        <f>BB629/12</f>
        <v>0</v>
      </c>
      <c r="BD629">
        <f>COUNTIF('résultats bruts'!U629, 1) + COUNTIF('résultats bruts'!AZ629,1) + COUNTIF('résultats bruts'!CX629,1)</f>
        <v>0</v>
      </c>
      <c r="BE629">
        <f>BD629/3</f>
        <v>0</v>
      </c>
      <c r="BF629">
        <f>COUNTIF('résultats bruts'!S629, 1) + COUNTIF('résultats bruts'!BA629,1) + COUNTIF('résultats bruts'!CV629,1)</f>
        <v>0</v>
      </c>
      <c r="BG629">
        <f>BF629/3</f>
        <v>0</v>
      </c>
      <c r="BH629">
        <f>BF629+BD629</f>
        <v>0</v>
      </c>
      <c r="BI629">
        <f>BH629/6</f>
        <v>0</v>
      </c>
      <c r="BJ629">
        <f>BH629+BB629</f>
        <v>0</v>
      </c>
      <c r="BK629">
        <f>BJ629/18</f>
        <v>0</v>
      </c>
      <c r="BL629">
        <f>COUNTIF('résultats bruts'!AB629, 1) + COUNTIF('résultats bruts'!AC629,1) + COUNTIF('résultats bruts'!BC629,1)+ COUNTIF('résultats bruts'!BD629,1)+ COUNTIF('résultats bruts'!DE629,1)+ COUNTIF('résultats bruts'!DF629,1)</f>
        <v>0</v>
      </c>
      <c r="BM629">
        <f>BL629/6</f>
        <v>0</v>
      </c>
      <c r="BN629">
        <f>BJ629+AN629+BL629</f>
        <v>0</v>
      </c>
      <c r="BO629">
        <f>BN629/42</f>
        <v>0</v>
      </c>
      <c r="BP629">
        <f>COUNTIF('résultats bruts'!DS629,1) + COUNTIF('résultats bruts'!DQ629,1)</f>
        <v>0</v>
      </c>
      <c r="BQ629">
        <f>BP629/2</f>
        <v>0</v>
      </c>
      <c r="BR629">
        <f>COUNTIF('résultats bruts'!DR629,1)+COUNTIF('résultats bruts'!DT629,1)</f>
        <v>0</v>
      </c>
      <c r="BS629">
        <f>BR629/2</f>
        <v>0</v>
      </c>
      <c r="BT629">
        <f>'résultats bruts'!AR629</f>
        <v>0</v>
      </c>
      <c r="BU629">
        <f>'résultats bruts'!DR629</f>
        <v>0</v>
      </c>
      <c r="BV629">
        <f>'résultats bruts'!AS629</f>
        <v>0</v>
      </c>
      <c r="BW629">
        <f>'résultats bruts'!DT629</f>
        <v>0</v>
      </c>
      <c r="BX629">
        <f>COUNTIF('résultats bruts'!AI629, 1) + COUNTIF('résultats bruts'!BP629,1) + COUNTIF('résultats bruts'!DG629,1)</f>
        <v>0</v>
      </c>
      <c r="BY629">
        <f>BX629/3</f>
        <v>0</v>
      </c>
      <c r="BZ629">
        <f>COUNTIF('résultats bruts'!AL629, 1) + COUNTIF('résultats bruts'!BN629,1) + COUNTIF('résultats bruts'!DI629,1)</f>
        <v>0</v>
      </c>
      <c r="CA629">
        <f>BZ629/3</f>
        <v>0</v>
      </c>
      <c r="CB629">
        <f>BX629+BZ629</f>
        <v>0</v>
      </c>
      <c r="CC629">
        <f>CB629/6</f>
        <v>0</v>
      </c>
      <c r="CD629">
        <f>COUNTIF('résultats bruts'!AK629, 1) + COUNTIF('résultats bruts'!BR629,1) + COUNTIF('résultats bruts'!DM629,1)</f>
        <v>0</v>
      </c>
      <c r="CE629">
        <f>CD629/3</f>
        <v>0</v>
      </c>
      <c r="CF629">
        <f>COUNTIF('résultats bruts'!AE629, 1) + COUNTIF('résultats bruts'!BL629,1) + COUNTIF('résultats bruts'!DN629,1)</f>
        <v>0</v>
      </c>
      <c r="CG629">
        <f>CF629/3</f>
        <v>0</v>
      </c>
      <c r="CH629">
        <f>CF629+CD629</f>
        <v>0</v>
      </c>
      <c r="CI629">
        <f>CH629/6</f>
        <v>0</v>
      </c>
      <c r="CJ629">
        <f>COUNTIF('résultats bruts'!AJ629, 1) + COUNTIF('résultats bruts'!BM629,1) + COUNTIF('résultats bruts'!DL629,1)</f>
        <v>0</v>
      </c>
      <c r="CK629">
        <f>CJ629/3</f>
        <v>0</v>
      </c>
      <c r="CL629">
        <f>COUNTIF('résultats bruts'!AH629, 1) + COUNTIF('résultats bruts'!BK629,1) + COUNTIF('résultats bruts'!DK629,1)</f>
        <v>0</v>
      </c>
      <c r="CM629">
        <f>CL629/3</f>
        <v>0</v>
      </c>
      <c r="CN629">
        <f>CL629+CJ629</f>
        <v>0</v>
      </c>
      <c r="CO629">
        <f>CN629/6</f>
        <v>0</v>
      </c>
      <c r="CP629">
        <f>COUNTIF('résultats bruts'!AF629, 1) + COUNTIF('résultats bruts'!BO629,1) + COUNTIF('résultats bruts'!DJ629,1)</f>
        <v>0</v>
      </c>
      <c r="CQ629">
        <f>CP629/3</f>
        <v>0</v>
      </c>
      <c r="CR629">
        <f>COUNTIF('résultats bruts'!AG629, 1) + COUNTIF('résultats bruts'!BQ629,1) + COUNTIF('résultats bruts'!DH629,1)</f>
        <v>0</v>
      </c>
      <c r="CS629">
        <f>CR629/3</f>
        <v>0</v>
      </c>
      <c r="CT629">
        <f>CR629+CP629</f>
        <v>0</v>
      </c>
      <c r="CU629">
        <f>CT629/6</f>
        <v>0</v>
      </c>
      <c r="CV629">
        <f>COUNTIF('résultats bruts'!AM629, 1) + COUNTIF('résultats bruts'!AN629,1) + COUNTIF('résultats bruts'!BS629,1) +COUNTIF('résultats bruts'!BT629, 1) + COUNTIF('résultats bruts'!DO629,1) + COUNTIF('résultats bruts'!DP629,1)</f>
        <v>0</v>
      </c>
      <c r="CW629">
        <f>+CV629/6</f>
        <v>0</v>
      </c>
      <c r="CX629">
        <f>CT629+CN629+CH629+CB665</f>
        <v>0</v>
      </c>
      <c r="CY629">
        <f>CX629/30</f>
        <v>0</v>
      </c>
      <c r="CZ629">
        <f>COUNTIF('résultats bruts'!AO629,1)</f>
        <v>0</v>
      </c>
      <c r="DA629">
        <f>COUNTIF('résultats bruts'!AP629,1)</f>
        <v>0</v>
      </c>
      <c r="DB629">
        <f>CZ629+DA629</f>
        <v>0</v>
      </c>
      <c r="DC629">
        <f>DB629/2</f>
        <v>0</v>
      </c>
      <c r="DD629">
        <f>COUNTIF('résultats bruts'!BU629,1)</f>
        <v>0</v>
      </c>
      <c r="DE629">
        <f>COUNTIF('résultats bruts'!BV629,1)</f>
        <v>0</v>
      </c>
      <c r="DF629">
        <f>DD629+DE629</f>
        <v>0</v>
      </c>
      <c r="DG629">
        <f>DD629+DE629</f>
        <v>0</v>
      </c>
      <c r="DH629">
        <f>DG629/2</f>
        <v>0</v>
      </c>
      <c r="DJ629">
        <f>COUNTIF(CD629, 1)</f>
        <v>0</v>
      </c>
      <c r="DK629">
        <f>DB629+DG629+DJ629</f>
        <v>0</v>
      </c>
      <c r="DL629">
        <f>DK629/5</f>
        <v>0</v>
      </c>
      <c r="DM629">
        <f>COUNTIF('résultats bruts'!BG629,1)+COUNTIF('résultats bruts'!BJ629,1)</f>
        <v>0</v>
      </c>
      <c r="DN629">
        <f>DM629/2</f>
        <v>0</v>
      </c>
      <c r="DO629">
        <f>COUNTIF('résultats bruts'!CD629,1)+COUNTIF('résultats bruts'!CF629,1) + COUNTIF('résultats bruts'!CO629,1)+COUNTIF('résultats bruts'!CR629,1)</f>
        <v>0</v>
      </c>
      <c r="DP629">
        <f>DO629/4</f>
        <v>0</v>
      </c>
      <c r="DQ629">
        <f>DM629+DO629</f>
        <v>0</v>
      </c>
      <c r="DR629">
        <f>DQ629/6</f>
        <v>0</v>
      </c>
      <c r="DS629">
        <f>COUNTIF('résultats bruts'!BF629,1)+COUNTIF('résultats bruts'!BI629,1)</f>
        <v>0</v>
      </c>
      <c r="DT629">
        <f>DS629/2</f>
        <v>0</v>
      </c>
      <c r="DU629">
        <f>COUNTIF('résultats bruts'!CE629,1)+COUNTIF('résultats bruts'!CH629,1) + COUNTIF('résultats bruts'!CP629,1)</f>
        <v>0</v>
      </c>
      <c r="DV629">
        <f>DU629/4</f>
        <v>0</v>
      </c>
      <c r="DW629">
        <f>DS629+DU629</f>
        <v>0</v>
      </c>
      <c r="DX629">
        <f>DW629/6</f>
        <v>0</v>
      </c>
      <c r="DY629">
        <f>COUNTIF('résultats bruts'!BE629,1)+COUNTIF('résultats bruts'!BH629,1)</f>
        <v>0</v>
      </c>
      <c r="DZ629">
        <f>DY629/2</f>
        <v>0</v>
      </c>
      <c r="EA629">
        <f>COUNTIF('résultats bruts'!CC629,1)+COUNTIF('résultats bruts'!CG629,1) + COUNTIF('résultats bruts'!CN629,1)</f>
        <v>0</v>
      </c>
      <c r="EB629">
        <f>EA629/3</f>
        <v>0</v>
      </c>
      <c r="EC629">
        <f>EA629+DY629</f>
        <v>0</v>
      </c>
      <c r="ED629">
        <f>EC629/5</f>
        <v>0</v>
      </c>
      <c r="EE629">
        <f>EC629+DW629+DQ629</f>
        <v>0</v>
      </c>
      <c r="EF629">
        <f>EE629/17</f>
        <v>0</v>
      </c>
    </row>
    <row r="630">
      <c r="A630">
        <f>'résultats bruts'!A630</f>
        <v>0</v>
      </c>
      <c r="B630">
        <f>'résultats bruts'!B630</f>
        <v>0</v>
      </c>
      <c r="C630">
        <f>'résultats bruts'!C630</f>
        <v>0</v>
      </c>
      <c r="D630">
        <f>'résultats bruts'!D630</f>
        <v>0</v>
      </c>
      <c r="E630">
        <f>'résultats bruts'!E630</f>
        <v>0</v>
      </c>
      <c r="F630">
        <f>'résultats bruts'!F630</f>
        <v>628</v>
      </c>
      <c r="G630">
        <f>COUNTIF('résultats bruts'!K630,1) +COUNTIF('résultats bruts'!CJ630:CK630,1)+COUNTIF('résultats bruts'!CJ630:CK630,"0A")</f>
        <v>0</v>
      </c>
      <c r="H630">
        <f>G630/3</f>
        <v>0</v>
      </c>
      <c r="I630">
        <f>COUNTIF('résultats bruts'!O630,1) + COUNTIF('résultats bruts'!AD630,1) + COUNTIF('résultats bruts'!CA630,1) + COUNTIF('résultats bruts'!DU630, 1) + COUNTIF('résultats bruts'!DU630,"0B")</f>
        <v>0</v>
      </c>
      <c r="J630">
        <f>I630/4</f>
        <v>0</v>
      </c>
      <c r="K630">
        <f>COUNTIF('résultats bruts'!CJ630:CK630,1)</f>
        <v>0</v>
      </c>
      <c r="L630">
        <f>K630/2</f>
        <v>0</v>
      </c>
      <c r="M630">
        <f>COUNTIF('résultats bruts'!CM630,1)</f>
        <v>0</v>
      </c>
      <c r="N630">
        <f>COUNTIF('résultats bruts'!DU630,1)</f>
        <v>0</v>
      </c>
      <c r="O630">
        <f>M630+N630</f>
        <v>0</v>
      </c>
      <c r="P630">
        <f>O630/2</f>
        <v>0</v>
      </c>
      <c r="Q630">
        <f>COUNTIF('résultats bruts'!CB630, "1A")+COUNTIF('résultats bruts'!CB630, "1B")</f>
        <v>0</v>
      </c>
      <c r="R630">
        <f>O630+K630+I630+G630</f>
        <v>0</v>
      </c>
      <c r="S630">
        <f>R630/11</f>
        <v>0</v>
      </c>
      <c r="T630">
        <f>COUNTIF('résultats bruts'!Q630, 1) + COUNTIF('résultats bruts'!AU630,1) + COUNTIF('résultats bruts'!CW630,1)</f>
        <v>0</v>
      </c>
      <c r="U630">
        <f>T630/3</f>
        <v>0</v>
      </c>
      <c r="V630">
        <f>COUNTIF('résultats bruts'!P630,1) + COUNTIF('résultats bruts'!AS630,1) + COUNTIF('résultats bruts'!DD630,1)</f>
        <v>0</v>
      </c>
      <c r="W630">
        <f>V630/3</f>
        <v>0</v>
      </c>
      <c r="X630">
        <f>T630+V630</f>
        <v>0</v>
      </c>
      <c r="Y630">
        <f>X630/6</f>
        <v>0</v>
      </c>
      <c r="Z630">
        <f>COUNTIF('résultats bruts'!V630, 1) + COUNTIF('résultats bruts'!AT630,1) + COUNTIF('résultats bruts'!CT630,1)</f>
        <v>0</v>
      </c>
      <c r="AA630">
        <f>Z630/3</f>
        <v>0</v>
      </c>
      <c r="AB630">
        <f>COUNTIF('résultats bruts'!W630, 1) + COUNTIF('résultats bruts'!AV630,1) + COUNTIF('résultats bruts'!CZ630,1)</f>
        <v>0</v>
      </c>
      <c r="AC630">
        <f>AB630/3</f>
        <v>0</v>
      </c>
      <c r="AD630">
        <f>AB630+Z630</f>
        <v>0</v>
      </c>
      <c r="AE630">
        <f>AD630/6</f>
        <v>0</v>
      </c>
      <c r="AF630">
        <f>AD630+X630</f>
        <v>0</v>
      </c>
      <c r="AG630">
        <f>AF630/12</f>
        <v>0</v>
      </c>
      <c r="AH630">
        <f>COUNTIF('résultats bruts'!R630, 1) + COUNTIF('résultats bruts'!AW630,1) + COUNTIF('résultats bruts'!CU630,1)</f>
        <v>0</v>
      </c>
      <c r="AI630">
        <f>AH630/3</f>
        <v>0</v>
      </c>
      <c r="AJ630">
        <f>COUNTIF('résultats bruts'!Z630, 1) + COUNTIF('résultats bruts'!AQ630,1) + COUNTIF('résultats bruts'!CS630,1)</f>
        <v>0</v>
      </c>
      <c r="AK630">
        <f>AJ630/3</f>
        <v>0</v>
      </c>
      <c r="AL630">
        <f>AH630+AJ630</f>
        <v>0</v>
      </c>
      <c r="AM630">
        <f>AL630/6</f>
        <v>0</v>
      </c>
      <c r="AN630">
        <f>AL630+AF630</f>
        <v>0</v>
      </c>
      <c r="AO630">
        <f>AN630/18</f>
        <v>0</v>
      </c>
      <c r="AP630">
        <f>COUNTIF('résultats bruts'!Y630, 1) + COUNTIF('résultats bruts'!AY630,1) + COUNTIF('résultats bruts'!DC630,1)</f>
        <v>0</v>
      </c>
      <c r="AQ630">
        <f>AP630/3</f>
        <v>0</v>
      </c>
      <c r="AR630">
        <f>COUNTIF('résultats bruts'!T630, 1) + COUNTIF('résultats bruts'!AR630,1) + COUNTIF('résultats bruts'!DB630,1)</f>
        <v>0</v>
      </c>
      <c r="AS630">
        <f>AR630/3</f>
        <v>0</v>
      </c>
      <c r="AT630">
        <f>AR630+AP630</f>
        <v>0</v>
      </c>
      <c r="AU630">
        <f>AT630/6</f>
        <v>0</v>
      </c>
      <c r="AV630">
        <f>COUNTIF('résultats bruts'!X630, 1) + COUNTIF('résultats bruts'!BB630,1) + COUNTIF('résultats bruts'!DA630,1)</f>
        <v>0</v>
      </c>
      <c r="AW630">
        <f>AV630/3</f>
        <v>0</v>
      </c>
      <c r="AX630">
        <f>COUNTIF('résultats bruts'!AA630, 1) + COUNTIF('résultats bruts'!AX630,1) + COUNTIF('résultats bruts'!CY630,1)</f>
        <v>0</v>
      </c>
      <c r="AY630">
        <f>AX630/3</f>
        <v>0</v>
      </c>
      <c r="AZ630">
        <f>AX630+AV630</f>
        <v>0</v>
      </c>
      <c r="BA630">
        <f>AZ630/6</f>
        <v>0</v>
      </c>
      <c r="BB630">
        <f>AZ630+AT630</f>
        <v>0</v>
      </c>
      <c r="BC630">
        <f>BB630/12</f>
        <v>0</v>
      </c>
      <c r="BD630">
        <f>COUNTIF('résultats bruts'!U630, 1) + COUNTIF('résultats bruts'!AZ630,1) + COUNTIF('résultats bruts'!CX630,1)</f>
        <v>0</v>
      </c>
      <c r="BE630">
        <f>BD630/3</f>
        <v>0</v>
      </c>
      <c r="BF630">
        <f>COUNTIF('résultats bruts'!S630, 1) + COUNTIF('résultats bruts'!BA630,1) + COUNTIF('résultats bruts'!CV630,1)</f>
        <v>0</v>
      </c>
      <c r="BG630">
        <f>BF630/3</f>
        <v>0</v>
      </c>
      <c r="BH630">
        <f>BF630+BD630</f>
        <v>0</v>
      </c>
      <c r="BI630">
        <f>BH630/6</f>
        <v>0</v>
      </c>
      <c r="BJ630">
        <f>BH630+BB630</f>
        <v>0</v>
      </c>
      <c r="BK630">
        <f>BJ630/18</f>
        <v>0</v>
      </c>
      <c r="BL630">
        <f>COUNTIF('résultats bruts'!AB630, 1) + COUNTIF('résultats bruts'!AC630,1) + COUNTIF('résultats bruts'!BC630,1)+ COUNTIF('résultats bruts'!BD630,1)+ COUNTIF('résultats bruts'!DE630,1)+ COUNTIF('résultats bruts'!DF630,1)</f>
        <v>0</v>
      </c>
      <c r="BM630">
        <f>BL630/6</f>
        <v>0</v>
      </c>
      <c r="BN630">
        <f>BJ630+AN630+BL630</f>
        <v>0</v>
      </c>
      <c r="BO630">
        <f>BN630/42</f>
        <v>0</v>
      </c>
      <c r="BP630">
        <f>COUNTIF('résultats bruts'!DS630,1) + COUNTIF('résultats bruts'!DQ630,1)</f>
        <v>0</v>
      </c>
      <c r="BQ630">
        <f>BP630/2</f>
        <v>0</v>
      </c>
      <c r="BR630">
        <f>COUNTIF('résultats bruts'!DR630,1)+COUNTIF('résultats bruts'!DT630,1)</f>
        <v>0</v>
      </c>
      <c r="BS630">
        <f>BR630/2</f>
        <v>0</v>
      </c>
      <c r="BT630">
        <f>'résultats bruts'!AR630</f>
        <v>0</v>
      </c>
      <c r="BU630">
        <f>'résultats bruts'!DR630</f>
        <v>0</v>
      </c>
      <c r="BV630">
        <f>'résultats bruts'!AS630</f>
        <v>0</v>
      </c>
      <c r="BW630">
        <f>'résultats bruts'!DT630</f>
        <v>0</v>
      </c>
      <c r="BX630">
        <f>COUNTIF('résultats bruts'!AI630, 1) + COUNTIF('résultats bruts'!BP630,1) + COUNTIF('résultats bruts'!DG630,1)</f>
        <v>0</v>
      </c>
      <c r="BY630">
        <f>BX630/3</f>
        <v>0</v>
      </c>
      <c r="BZ630">
        <f>COUNTIF('résultats bruts'!AL630, 1) + COUNTIF('résultats bruts'!BN630,1) + COUNTIF('résultats bruts'!DI630,1)</f>
        <v>0</v>
      </c>
      <c r="CA630">
        <f>BZ630/3</f>
        <v>0</v>
      </c>
      <c r="CB630">
        <f>BX630+BZ630</f>
        <v>0</v>
      </c>
      <c r="CC630">
        <f>CB630/6</f>
        <v>0</v>
      </c>
      <c r="CD630">
        <f>COUNTIF('résultats bruts'!AK630, 1) + COUNTIF('résultats bruts'!BR630,1) + COUNTIF('résultats bruts'!DM630,1)</f>
        <v>0</v>
      </c>
      <c r="CE630">
        <f>CD630/3</f>
        <v>0</v>
      </c>
      <c r="CF630">
        <f>COUNTIF('résultats bruts'!AE630, 1) + COUNTIF('résultats bruts'!BL630,1) + COUNTIF('résultats bruts'!DN630,1)</f>
        <v>0</v>
      </c>
      <c r="CG630">
        <f>CF630/3</f>
        <v>0</v>
      </c>
      <c r="CH630">
        <f>CF630+CD630</f>
        <v>0</v>
      </c>
      <c r="CI630">
        <f>CH630/6</f>
        <v>0</v>
      </c>
      <c r="CJ630">
        <f>COUNTIF('résultats bruts'!AJ630, 1) + COUNTIF('résultats bruts'!BM630,1) + COUNTIF('résultats bruts'!DL630,1)</f>
        <v>0</v>
      </c>
      <c r="CK630">
        <f>CJ630/3</f>
        <v>0</v>
      </c>
      <c r="CL630">
        <f>COUNTIF('résultats bruts'!AH630, 1) + COUNTIF('résultats bruts'!BK630,1) + COUNTIF('résultats bruts'!DK630,1)</f>
        <v>0</v>
      </c>
      <c r="CM630">
        <f>CL630/3</f>
        <v>0</v>
      </c>
      <c r="CN630">
        <f>CL630+CJ630</f>
        <v>0</v>
      </c>
      <c r="CO630">
        <f>CN630/6</f>
        <v>0</v>
      </c>
      <c r="CP630">
        <f>COUNTIF('résultats bruts'!AF630, 1) + COUNTIF('résultats bruts'!BO630,1) + COUNTIF('résultats bruts'!DJ630,1)</f>
        <v>0</v>
      </c>
      <c r="CQ630">
        <f>CP630/3</f>
        <v>0</v>
      </c>
      <c r="CR630">
        <f>COUNTIF('résultats bruts'!AG630, 1) + COUNTIF('résultats bruts'!BQ630,1) + COUNTIF('résultats bruts'!DH630,1)</f>
        <v>0</v>
      </c>
      <c r="CS630">
        <f>CR630/3</f>
        <v>0</v>
      </c>
      <c r="CT630">
        <f>CR630+CP630</f>
        <v>0</v>
      </c>
      <c r="CU630">
        <f>CT630/6</f>
        <v>0</v>
      </c>
      <c r="CV630">
        <f>COUNTIF('résultats bruts'!AM630, 1) + COUNTIF('résultats bruts'!AN630,1) + COUNTIF('résultats bruts'!BS630,1) +COUNTIF('résultats bruts'!BT630, 1) + COUNTIF('résultats bruts'!DO630,1) + COUNTIF('résultats bruts'!DP630,1)</f>
        <v>0</v>
      </c>
      <c r="CW630">
        <f>+CV630/6</f>
        <v>0</v>
      </c>
      <c r="CX630">
        <f>CT630+CN630+CH630+CB666</f>
        <v>0</v>
      </c>
      <c r="CY630">
        <f>CX630/30</f>
        <v>0</v>
      </c>
      <c r="CZ630">
        <f>COUNTIF('résultats bruts'!AO630,1)</f>
        <v>0</v>
      </c>
      <c r="DA630">
        <f>COUNTIF('résultats bruts'!AP630,1)</f>
        <v>0</v>
      </c>
      <c r="DB630">
        <f>CZ630+DA630</f>
        <v>0</v>
      </c>
      <c r="DC630">
        <f>DB630/2</f>
        <v>0</v>
      </c>
      <c r="DD630">
        <f>COUNTIF('résultats bruts'!BU630,1)</f>
        <v>0</v>
      </c>
      <c r="DE630">
        <f>COUNTIF('résultats bruts'!BV630,1)</f>
        <v>0</v>
      </c>
      <c r="DF630">
        <f>DD630+DE630</f>
        <v>0</v>
      </c>
      <c r="DG630">
        <f>DD630+DE630</f>
        <v>0</v>
      </c>
      <c r="DH630">
        <f>DG630/2</f>
        <v>0</v>
      </c>
      <c r="DJ630">
        <f>COUNTIF(CD630, 1)</f>
        <v>0</v>
      </c>
      <c r="DK630">
        <f>DB630+DG630+DJ630</f>
        <v>0</v>
      </c>
      <c r="DL630">
        <f>DK630/5</f>
        <v>0</v>
      </c>
      <c r="DM630">
        <f>COUNTIF('résultats bruts'!BG630,1)+COUNTIF('résultats bruts'!BJ630,1)</f>
        <v>0</v>
      </c>
      <c r="DN630">
        <f>DM630/2</f>
        <v>0</v>
      </c>
      <c r="DO630">
        <f>COUNTIF('résultats bruts'!CD630,1)+COUNTIF('résultats bruts'!CF630,1) + COUNTIF('résultats bruts'!CO630,1)+COUNTIF('résultats bruts'!CR630,1)</f>
        <v>0</v>
      </c>
      <c r="DP630">
        <f>DO630/4</f>
        <v>0</v>
      </c>
      <c r="DQ630">
        <f>DM630+DO630</f>
        <v>0</v>
      </c>
      <c r="DR630">
        <f>DQ630/6</f>
        <v>0</v>
      </c>
      <c r="DS630">
        <f>COUNTIF('résultats bruts'!BF630,1)+COUNTIF('résultats bruts'!BI630,1)</f>
        <v>0</v>
      </c>
      <c r="DT630">
        <f>DS630/2</f>
        <v>0</v>
      </c>
      <c r="DU630">
        <f>COUNTIF('résultats bruts'!CE630,1)+COUNTIF('résultats bruts'!CH630,1) + COUNTIF('résultats bruts'!CP630,1)</f>
        <v>0</v>
      </c>
      <c r="DV630">
        <f>DU630/4</f>
        <v>0</v>
      </c>
      <c r="DW630">
        <f>DS630+DU630</f>
        <v>0</v>
      </c>
      <c r="DX630">
        <f>DW630/6</f>
        <v>0</v>
      </c>
      <c r="DY630">
        <f>COUNTIF('résultats bruts'!BE630,1)+COUNTIF('résultats bruts'!BH630,1)</f>
        <v>0</v>
      </c>
      <c r="DZ630">
        <f>DY630/2</f>
        <v>0</v>
      </c>
      <c r="EA630">
        <f>COUNTIF('résultats bruts'!CC630,1)+COUNTIF('résultats bruts'!CG630,1) + COUNTIF('résultats bruts'!CN630,1)</f>
        <v>0</v>
      </c>
      <c r="EB630">
        <f>EA630/3</f>
        <v>0</v>
      </c>
      <c r="EC630">
        <f>EA630+DY630</f>
        <v>0</v>
      </c>
      <c r="ED630">
        <f>EC630/5</f>
        <v>0</v>
      </c>
      <c r="EE630">
        <f>EC630+DW630+DQ630</f>
        <v>0</v>
      </c>
      <c r="EF630">
        <f>EE630/17</f>
        <v>0</v>
      </c>
    </row>
    <row r="631">
      <c r="A631">
        <f>'résultats bruts'!A631</f>
        <v>0</v>
      </c>
      <c r="B631">
        <f>'résultats bruts'!B631</f>
        <v>0</v>
      </c>
      <c r="C631">
        <f>'résultats bruts'!C631</f>
        <v>0</v>
      </c>
      <c r="D631">
        <f>'résultats bruts'!D631</f>
        <v>0</v>
      </c>
      <c r="E631">
        <f>'résultats bruts'!E631</f>
        <v>0</v>
      </c>
      <c r="F631">
        <f>'résultats bruts'!F631</f>
        <v>629</v>
      </c>
      <c r="G631">
        <f>COUNTIF('résultats bruts'!K631,1) +COUNTIF('résultats bruts'!CJ631:CK631,1)+COUNTIF('résultats bruts'!CJ631:CK631,"0A")</f>
        <v>0</v>
      </c>
      <c r="H631">
        <f>G631/3</f>
        <v>0</v>
      </c>
      <c r="I631">
        <f>COUNTIF('résultats bruts'!O631,1) + COUNTIF('résultats bruts'!AD631,1) + COUNTIF('résultats bruts'!CA631,1) + COUNTIF('résultats bruts'!DU631, 1) + COUNTIF('résultats bruts'!DU631,"0B")</f>
        <v>0</v>
      </c>
      <c r="J631">
        <f>I631/4</f>
        <v>0</v>
      </c>
      <c r="K631">
        <f>COUNTIF('résultats bruts'!CJ631:CK631,1)</f>
        <v>0</v>
      </c>
      <c r="L631">
        <f>K631/2</f>
        <v>0</v>
      </c>
      <c r="M631">
        <f>COUNTIF('résultats bruts'!CM631,1)</f>
        <v>0</v>
      </c>
      <c r="N631">
        <f>COUNTIF('résultats bruts'!DU631,1)</f>
        <v>0</v>
      </c>
      <c r="O631">
        <f>M631+N631</f>
        <v>0</v>
      </c>
      <c r="P631">
        <f>O631/2</f>
        <v>0</v>
      </c>
      <c r="Q631">
        <f>COUNTIF('résultats bruts'!CB631, "1A")+COUNTIF('résultats bruts'!CB631, "1B")</f>
        <v>0</v>
      </c>
      <c r="R631">
        <f>O631+K631+I631+G631</f>
        <v>0</v>
      </c>
      <c r="S631">
        <f>R631/11</f>
        <v>0</v>
      </c>
      <c r="T631">
        <f>COUNTIF('résultats bruts'!Q631, 1) + COUNTIF('résultats bruts'!AU631,1) + COUNTIF('résultats bruts'!CW631,1)</f>
        <v>0</v>
      </c>
      <c r="U631">
        <f>T631/3</f>
        <v>0</v>
      </c>
      <c r="V631">
        <f>COUNTIF('résultats bruts'!P631,1) + COUNTIF('résultats bruts'!AS631,1) + COUNTIF('résultats bruts'!DD631,1)</f>
        <v>0</v>
      </c>
      <c r="W631">
        <f>V631/3</f>
        <v>0</v>
      </c>
      <c r="X631">
        <f>T631+V631</f>
        <v>0</v>
      </c>
      <c r="Y631">
        <f>X631/6</f>
        <v>0</v>
      </c>
      <c r="Z631">
        <f>COUNTIF('résultats bruts'!V631, 1) + COUNTIF('résultats bruts'!AT631,1) + COUNTIF('résultats bruts'!CT631,1)</f>
        <v>0</v>
      </c>
      <c r="AA631">
        <f>Z631/3</f>
        <v>0</v>
      </c>
      <c r="AB631">
        <f>COUNTIF('résultats bruts'!W631, 1) + COUNTIF('résultats bruts'!AV631,1) + COUNTIF('résultats bruts'!CZ631,1)</f>
        <v>0</v>
      </c>
      <c r="AC631">
        <f>AB631/3</f>
        <v>0</v>
      </c>
      <c r="AD631">
        <f>AB631+Z631</f>
        <v>0</v>
      </c>
      <c r="AE631">
        <f>AD631/6</f>
        <v>0</v>
      </c>
      <c r="AF631">
        <f>AD631+X631</f>
        <v>0</v>
      </c>
      <c r="AG631">
        <f>AF631/12</f>
        <v>0</v>
      </c>
      <c r="AH631">
        <f>COUNTIF('résultats bruts'!R631, 1) + COUNTIF('résultats bruts'!AW631,1) + COUNTIF('résultats bruts'!CU631,1)</f>
        <v>0</v>
      </c>
      <c r="AI631">
        <f>AH631/3</f>
        <v>0</v>
      </c>
      <c r="AJ631">
        <f>COUNTIF('résultats bruts'!Z631, 1) + COUNTIF('résultats bruts'!AQ631,1) + COUNTIF('résultats bruts'!CS631,1)</f>
        <v>0</v>
      </c>
      <c r="AK631">
        <f>AJ631/3</f>
        <v>0</v>
      </c>
      <c r="AL631">
        <f>AH631+AJ631</f>
        <v>0</v>
      </c>
      <c r="AM631">
        <f>AL631/6</f>
        <v>0</v>
      </c>
      <c r="AN631">
        <f>AL631+AF631</f>
        <v>0</v>
      </c>
      <c r="AO631">
        <f>AN631/18</f>
        <v>0</v>
      </c>
      <c r="AP631">
        <f>COUNTIF('résultats bruts'!Y631, 1) + COUNTIF('résultats bruts'!AY631,1) + COUNTIF('résultats bruts'!DC631,1)</f>
        <v>0</v>
      </c>
      <c r="AQ631">
        <f>AP631/3</f>
        <v>0</v>
      </c>
      <c r="AR631">
        <f>COUNTIF('résultats bruts'!T631, 1) + COUNTIF('résultats bruts'!AR631,1) + COUNTIF('résultats bruts'!DB631,1)</f>
        <v>0</v>
      </c>
      <c r="AS631">
        <f>AR631/3</f>
        <v>0</v>
      </c>
      <c r="AT631">
        <f>AR631+AP631</f>
        <v>0</v>
      </c>
      <c r="AU631">
        <f>AT631/6</f>
        <v>0</v>
      </c>
      <c r="AV631">
        <f>COUNTIF('résultats bruts'!X631, 1) + COUNTIF('résultats bruts'!BB631,1) + COUNTIF('résultats bruts'!DA631,1)</f>
        <v>0</v>
      </c>
      <c r="AW631">
        <f>AV631/3</f>
        <v>0</v>
      </c>
      <c r="AX631">
        <f>COUNTIF('résultats bruts'!AA631, 1) + COUNTIF('résultats bruts'!AX631,1) + COUNTIF('résultats bruts'!CY631,1)</f>
        <v>0</v>
      </c>
      <c r="AY631">
        <f>AX631/3</f>
        <v>0</v>
      </c>
      <c r="AZ631">
        <f>AX631+AV631</f>
        <v>0</v>
      </c>
      <c r="BA631">
        <f>AZ631/6</f>
        <v>0</v>
      </c>
      <c r="BB631">
        <f>AZ631+AT631</f>
        <v>0</v>
      </c>
      <c r="BC631">
        <f>BB631/12</f>
        <v>0</v>
      </c>
      <c r="BD631">
        <f>COUNTIF('résultats bruts'!U631, 1) + COUNTIF('résultats bruts'!AZ631,1) + COUNTIF('résultats bruts'!CX631,1)</f>
        <v>0</v>
      </c>
      <c r="BE631">
        <f>BD631/3</f>
        <v>0</v>
      </c>
      <c r="BF631">
        <f>COUNTIF('résultats bruts'!S631, 1) + COUNTIF('résultats bruts'!BA631,1) + COUNTIF('résultats bruts'!CV631,1)</f>
        <v>0</v>
      </c>
      <c r="BG631">
        <f>BF631/3</f>
        <v>0</v>
      </c>
      <c r="BH631">
        <f>BF631+BD631</f>
        <v>0</v>
      </c>
      <c r="BI631">
        <f>BH631/6</f>
        <v>0</v>
      </c>
      <c r="BJ631">
        <f>BH631+BB631</f>
        <v>0</v>
      </c>
      <c r="BK631">
        <f>BJ631/18</f>
        <v>0</v>
      </c>
      <c r="BL631">
        <f>COUNTIF('résultats bruts'!AB631, 1) + COUNTIF('résultats bruts'!AC631,1) + COUNTIF('résultats bruts'!BC631,1)+ COUNTIF('résultats bruts'!BD631,1)+ COUNTIF('résultats bruts'!DE631,1)+ COUNTIF('résultats bruts'!DF631,1)</f>
        <v>0</v>
      </c>
      <c r="BM631">
        <f>BL631/6</f>
        <v>0</v>
      </c>
      <c r="BN631">
        <f>BJ631+AN631+BL631</f>
        <v>0</v>
      </c>
      <c r="BO631">
        <f>BN631/42</f>
        <v>0</v>
      </c>
      <c r="BP631">
        <f>COUNTIF('résultats bruts'!DS631,1) + COUNTIF('résultats bruts'!DQ631,1)</f>
        <v>0</v>
      </c>
      <c r="BQ631">
        <f>BP631/2</f>
        <v>0</v>
      </c>
      <c r="BR631">
        <f>COUNTIF('résultats bruts'!DR631,1)+COUNTIF('résultats bruts'!DT631,1)</f>
        <v>0</v>
      </c>
      <c r="BS631">
        <f>BR631/2</f>
        <v>0</v>
      </c>
      <c r="BT631">
        <f>'résultats bruts'!AR631</f>
        <v>0</v>
      </c>
      <c r="BU631">
        <f>'résultats bruts'!DR631</f>
        <v>0</v>
      </c>
      <c r="BV631">
        <f>'résultats bruts'!AS631</f>
        <v>0</v>
      </c>
      <c r="BW631">
        <f>'résultats bruts'!DT631</f>
        <v>0</v>
      </c>
      <c r="BX631">
        <f>COUNTIF('résultats bruts'!AI631, 1) + COUNTIF('résultats bruts'!BP631,1) + COUNTIF('résultats bruts'!DG631,1)</f>
        <v>0</v>
      </c>
      <c r="BY631">
        <f>BX631/3</f>
        <v>0</v>
      </c>
      <c r="BZ631">
        <f>COUNTIF('résultats bruts'!AL631, 1) + COUNTIF('résultats bruts'!BN631,1) + COUNTIF('résultats bruts'!DI631,1)</f>
        <v>0</v>
      </c>
      <c r="CA631">
        <f>BZ631/3</f>
        <v>0</v>
      </c>
      <c r="CB631">
        <f>BX631+BZ631</f>
        <v>0</v>
      </c>
      <c r="CC631">
        <f>CB631/6</f>
        <v>0</v>
      </c>
      <c r="CD631">
        <f>COUNTIF('résultats bruts'!AK631, 1) + COUNTIF('résultats bruts'!BR631,1) + COUNTIF('résultats bruts'!DM631,1)</f>
        <v>0</v>
      </c>
      <c r="CE631">
        <f>CD631/3</f>
        <v>0</v>
      </c>
      <c r="CF631">
        <f>COUNTIF('résultats bruts'!AE631, 1) + COUNTIF('résultats bruts'!BL631,1) + COUNTIF('résultats bruts'!DN631,1)</f>
        <v>0</v>
      </c>
      <c r="CG631">
        <f>CF631/3</f>
        <v>0</v>
      </c>
      <c r="CH631">
        <f>CF631+CD631</f>
        <v>0</v>
      </c>
      <c r="CI631">
        <f>CH631/6</f>
        <v>0</v>
      </c>
      <c r="CJ631">
        <f>COUNTIF('résultats bruts'!AJ631, 1) + COUNTIF('résultats bruts'!BM631,1) + COUNTIF('résultats bruts'!DL631,1)</f>
        <v>0</v>
      </c>
      <c r="CK631">
        <f>CJ631/3</f>
        <v>0</v>
      </c>
      <c r="CL631">
        <f>COUNTIF('résultats bruts'!AH631, 1) + COUNTIF('résultats bruts'!BK631,1) + COUNTIF('résultats bruts'!DK631,1)</f>
        <v>0</v>
      </c>
      <c r="CM631">
        <f>CL631/3</f>
        <v>0</v>
      </c>
      <c r="CN631">
        <f>CL631+CJ631</f>
        <v>0</v>
      </c>
      <c r="CO631">
        <f>CN631/6</f>
        <v>0</v>
      </c>
      <c r="CP631">
        <f>COUNTIF('résultats bruts'!AF631, 1) + COUNTIF('résultats bruts'!BO631,1) + COUNTIF('résultats bruts'!DJ631,1)</f>
        <v>0</v>
      </c>
      <c r="CQ631">
        <f>CP631/3</f>
        <v>0</v>
      </c>
      <c r="CR631">
        <f>COUNTIF('résultats bruts'!AG631, 1) + COUNTIF('résultats bruts'!BQ631,1) + COUNTIF('résultats bruts'!DH631,1)</f>
        <v>0</v>
      </c>
      <c r="CS631">
        <f>CR631/3</f>
        <v>0</v>
      </c>
      <c r="CT631">
        <f>CR631+CP631</f>
        <v>0</v>
      </c>
      <c r="CU631">
        <f>CT631/6</f>
        <v>0</v>
      </c>
      <c r="CV631">
        <f>COUNTIF('résultats bruts'!AM631, 1) + COUNTIF('résultats bruts'!AN631,1) + COUNTIF('résultats bruts'!BS631,1) +COUNTIF('résultats bruts'!BT631, 1) + COUNTIF('résultats bruts'!DO631,1) + COUNTIF('résultats bruts'!DP631,1)</f>
        <v>0</v>
      </c>
      <c r="CW631">
        <f>+CV631/6</f>
        <v>0</v>
      </c>
      <c r="CX631">
        <f>CT631+CN631+CH631+CB667</f>
        <v>0</v>
      </c>
      <c r="CY631">
        <f>CX631/30</f>
        <v>0</v>
      </c>
      <c r="CZ631">
        <f>COUNTIF('résultats bruts'!AO631,1)</f>
        <v>0</v>
      </c>
      <c r="DA631">
        <f>COUNTIF('résultats bruts'!AP631,1)</f>
        <v>0</v>
      </c>
      <c r="DB631">
        <f>CZ631+DA631</f>
        <v>0</v>
      </c>
      <c r="DC631">
        <f>DB631/2</f>
        <v>0</v>
      </c>
      <c r="DD631">
        <f>COUNTIF('résultats bruts'!BU631,1)</f>
        <v>0</v>
      </c>
      <c r="DE631">
        <f>COUNTIF('résultats bruts'!BV631,1)</f>
        <v>0</v>
      </c>
      <c r="DF631">
        <f>DD631+DE631</f>
        <v>0</v>
      </c>
      <c r="DG631">
        <f>DD631+DE631</f>
        <v>0</v>
      </c>
      <c r="DH631">
        <f>DG631/2</f>
        <v>0</v>
      </c>
      <c r="DJ631">
        <f>COUNTIF(CD631, 1)</f>
        <v>0</v>
      </c>
      <c r="DK631">
        <f>DB631+DG631+DJ631</f>
        <v>0</v>
      </c>
      <c r="DL631">
        <f>DK631/5</f>
        <v>0</v>
      </c>
      <c r="DM631">
        <f>COUNTIF('résultats bruts'!BG631,1)+COUNTIF('résultats bruts'!BJ631,1)</f>
        <v>0</v>
      </c>
      <c r="DN631">
        <f>DM631/2</f>
        <v>0</v>
      </c>
      <c r="DO631">
        <f>COUNTIF('résultats bruts'!CD631,1)+COUNTIF('résultats bruts'!CF631,1) + COUNTIF('résultats bruts'!CO631,1)+COUNTIF('résultats bruts'!CR631,1)</f>
        <v>0</v>
      </c>
      <c r="DP631">
        <f>DO631/4</f>
        <v>0</v>
      </c>
      <c r="DQ631">
        <f>DM631+DO631</f>
        <v>0</v>
      </c>
      <c r="DR631">
        <f>DQ631/6</f>
        <v>0</v>
      </c>
      <c r="DS631">
        <f>COUNTIF('résultats bruts'!BF631,1)+COUNTIF('résultats bruts'!BI631,1)</f>
        <v>0</v>
      </c>
      <c r="DT631">
        <f>DS631/2</f>
        <v>0</v>
      </c>
      <c r="DU631">
        <f>COUNTIF('résultats bruts'!CE631,1)+COUNTIF('résultats bruts'!CH631,1) + COUNTIF('résultats bruts'!CP631,1)</f>
        <v>0</v>
      </c>
      <c r="DV631">
        <f>DU631/4</f>
        <v>0</v>
      </c>
      <c r="DW631">
        <f>DS631+DU631</f>
        <v>0</v>
      </c>
      <c r="DX631">
        <f>DW631/6</f>
        <v>0</v>
      </c>
      <c r="DY631">
        <f>COUNTIF('résultats bruts'!BE631,1)+COUNTIF('résultats bruts'!BH631,1)</f>
        <v>0</v>
      </c>
      <c r="DZ631">
        <f>DY631/2</f>
        <v>0</v>
      </c>
      <c r="EA631">
        <f>COUNTIF('résultats bruts'!CC631,1)+COUNTIF('résultats bruts'!CG631,1) + COUNTIF('résultats bruts'!CN631,1)</f>
        <v>0</v>
      </c>
      <c r="EB631">
        <f>EA631/3</f>
        <v>0</v>
      </c>
      <c r="EC631">
        <f>EA631+DY631</f>
        <v>0</v>
      </c>
      <c r="ED631">
        <f>EC631/5</f>
        <v>0</v>
      </c>
      <c r="EE631">
        <f>EC631+DW631+DQ631</f>
        <v>0</v>
      </c>
      <c r="EF631">
        <f>EE631/17</f>
        <v>0</v>
      </c>
    </row>
    <row r="632">
      <c r="A632">
        <f>'résultats bruts'!A632</f>
        <v>0</v>
      </c>
      <c r="B632">
        <f>'résultats bruts'!B632</f>
        <v>0</v>
      </c>
      <c r="C632">
        <f>'résultats bruts'!C632</f>
        <v>0</v>
      </c>
      <c r="D632">
        <f>'résultats bruts'!D632</f>
        <v>0</v>
      </c>
      <c r="E632">
        <f>'résultats bruts'!E632</f>
        <v>0</v>
      </c>
      <c r="F632">
        <f>'résultats bruts'!F632</f>
        <v>630</v>
      </c>
      <c r="G632">
        <f>COUNTIF('résultats bruts'!K632,1) +COUNTIF('résultats bruts'!CJ632:CK632,1)+COUNTIF('résultats bruts'!CJ632:CK632,"0A")</f>
        <v>0</v>
      </c>
      <c r="H632">
        <f>G632/3</f>
        <v>0</v>
      </c>
      <c r="I632">
        <f>COUNTIF('résultats bruts'!O632,1) + COUNTIF('résultats bruts'!AD632,1) + COUNTIF('résultats bruts'!CA632,1) + COUNTIF('résultats bruts'!DU632, 1) + COUNTIF('résultats bruts'!DU632,"0B")</f>
        <v>0</v>
      </c>
      <c r="J632">
        <f>I632/4</f>
        <v>0</v>
      </c>
      <c r="K632">
        <f>COUNTIF('résultats bruts'!CJ632:CK632,1)</f>
        <v>0</v>
      </c>
      <c r="L632">
        <f>K632/2</f>
        <v>0</v>
      </c>
      <c r="M632">
        <f>COUNTIF('résultats bruts'!CM632,1)</f>
        <v>0</v>
      </c>
      <c r="N632">
        <f>COUNTIF('résultats bruts'!DU632,1)</f>
        <v>0</v>
      </c>
      <c r="O632">
        <f>M632+N632</f>
        <v>0</v>
      </c>
      <c r="P632">
        <f>O632/2</f>
        <v>0</v>
      </c>
      <c r="Q632">
        <f>COUNTIF('résultats bruts'!CB632, "1A")+COUNTIF('résultats bruts'!CB632, "1B")</f>
        <v>0</v>
      </c>
      <c r="R632">
        <f>O632+K632+I632+G632</f>
        <v>0</v>
      </c>
      <c r="S632">
        <f>R632/11</f>
        <v>0</v>
      </c>
      <c r="T632">
        <f>COUNTIF('résultats bruts'!Q632, 1) + COUNTIF('résultats bruts'!AU632,1) + COUNTIF('résultats bruts'!CW632,1)</f>
        <v>0</v>
      </c>
      <c r="U632">
        <f>T632/3</f>
        <v>0</v>
      </c>
      <c r="V632">
        <f>COUNTIF('résultats bruts'!P632,1) + COUNTIF('résultats bruts'!AS632,1) + COUNTIF('résultats bruts'!DD632,1)</f>
        <v>0</v>
      </c>
      <c r="W632">
        <f>V632/3</f>
        <v>0</v>
      </c>
      <c r="X632">
        <f>T632+V632</f>
        <v>0</v>
      </c>
      <c r="Y632">
        <f>X632/6</f>
        <v>0</v>
      </c>
      <c r="Z632">
        <f>COUNTIF('résultats bruts'!V632, 1) + COUNTIF('résultats bruts'!AT632,1) + COUNTIF('résultats bruts'!CT632,1)</f>
        <v>0</v>
      </c>
      <c r="AA632">
        <f>Z632/3</f>
        <v>0</v>
      </c>
      <c r="AB632">
        <f>COUNTIF('résultats bruts'!W632, 1) + COUNTIF('résultats bruts'!AV632,1) + COUNTIF('résultats bruts'!CZ632,1)</f>
        <v>0</v>
      </c>
      <c r="AC632">
        <f>AB632/3</f>
        <v>0</v>
      </c>
      <c r="AD632">
        <f>AB632+Z632</f>
        <v>0</v>
      </c>
      <c r="AE632">
        <f>AD632/6</f>
        <v>0</v>
      </c>
      <c r="AF632">
        <f>AD632+X632</f>
        <v>0</v>
      </c>
      <c r="AG632">
        <f>AF632/12</f>
        <v>0</v>
      </c>
      <c r="AH632">
        <f>COUNTIF('résultats bruts'!R632, 1) + COUNTIF('résultats bruts'!AW632,1) + COUNTIF('résultats bruts'!CU632,1)</f>
        <v>0</v>
      </c>
      <c r="AI632">
        <f>AH632/3</f>
        <v>0</v>
      </c>
      <c r="AJ632">
        <f>COUNTIF('résultats bruts'!Z632, 1) + COUNTIF('résultats bruts'!AQ632,1) + COUNTIF('résultats bruts'!CS632,1)</f>
        <v>0</v>
      </c>
      <c r="AK632">
        <f>AJ632/3</f>
        <v>0</v>
      </c>
      <c r="AL632">
        <f>AH632+AJ632</f>
        <v>0</v>
      </c>
      <c r="AM632">
        <f>AL632/6</f>
        <v>0</v>
      </c>
      <c r="AN632">
        <f>AL632+AF632</f>
        <v>0</v>
      </c>
      <c r="AO632">
        <f>AN632/18</f>
        <v>0</v>
      </c>
      <c r="AP632">
        <f>COUNTIF('résultats bruts'!Y632, 1) + COUNTIF('résultats bruts'!AY632,1) + COUNTIF('résultats bruts'!DC632,1)</f>
        <v>0</v>
      </c>
      <c r="AQ632">
        <f>AP632/3</f>
        <v>0</v>
      </c>
      <c r="AR632">
        <f>COUNTIF('résultats bruts'!T632, 1) + COUNTIF('résultats bruts'!AR632,1) + COUNTIF('résultats bruts'!DB632,1)</f>
        <v>0</v>
      </c>
      <c r="AS632">
        <f>AR632/3</f>
        <v>0</v>
      </c>
      <c r="AT632">
        <f>AR632+AP632</f>
        <v>0</v>
      </c>
      <c r="AU632">
        <f>AT632/6</f>
        <v>0</v>
      </c>
      <c r="AV632">
        <f>COUNTIF('résultats bruts'!X632, 1) + COUNTIF('résultats bruts'!BB632,1) + COUNTIF('résultats bruts'!DA632,1)</f>
        <v>0</v>
      </c>
      <c r="AW632">
        <f>AV632/3</f>
        <v>0</v>
      </c>
      <c r="AX632">
        <f>COUNTIF('résultats bruts'!AA632, 1) + COUNTIF('résultats bruts'!AX632,1) + COUNTIF('résultats bruts'!CY632,1)</f>
        <v>0</v>
      </c>
      <c r="AY632">
        <f>AX632/3</f>
        <v>0</v>
      </c>
      <c r="AZ632">
        <f>AX632+AV632</f>
        <v>0</v>
      </c>
      <c r="BA632">
        <f>AZ632/6</f>
        <v>0</v>
      </c>
      <c r="BB632">
        <f>AZ632+AT632</f>
        <v>0</v>
      </c>
      <c r="BC632">
        <f>BB632/12</f>
        <v>0</v>
      </c>
      <c r="BD632">
        <f>COUNTIF('résultats bruts'!U632, 1) + COUNTIF('résultats bruts'!AZ632,1) + COUNTIF('résultats bruts'!CX632,1)</f>
        <v>0</v>
      </c>
      <c r="BE632">
        <f>BD632/3</f>
        <v>0</v>
      </c>
      <c r="BF632">
        <f>COUNTIF('résultats bruts'!S632, 1) + COUNTIF('résultats bruts'!BA632,1) + COUNTIF('résultats bruts'!CV632,1)</f>
        <v>0</v>
      </c>
      <c r="BG632">
        <f>BF632/3</f>
        <v>0</v>
      </c>
      <c r="BH632">
        <f>BF632+BD632</f>
        <v>0</v>
      </c>
      <c r="BI632">
        <f>BH632/6</f>
        <v>0</v>
      </c>
      <c r="BJ632">
        <f>BH632+BB632</f>
        <v>0</v>
      </c>
      <c r="BK632">
        <f>BJ632/18</f>
        <v>0</v>
      </c>
      <c r="BL632">
        <f>COUNTIF('résultats bruts'!AB632, 1) + COUNTIF('résultats bruts'!AC632,1) + COUNTIF('résultats bruts'!BC632,1)+ COUNTIF('résultats bruts'!BD632,1)+ COUNTIF('résultats bruts'!DE632,1)+ COUNTIF('résultats bruts'!DF632,1)</f>
        <v>0</v>
      </c>
      <c r="BM632">
        <f>BL632/6</f>
        <v>0</v>
      </c>
      <c r="BN632">
        <f>BJ632+AN632+BL632</f>
        <v>0</v>
      </c>
      <c r="BO632">
        <f>BN632/42</f>
        <v>0</v>
      </c>
      <c r="BP632">
        <f>COUNTIF('résultats bruts'!DS632,1) + COUNTIF('résultats bruts'!DQ632,1)</f>
        <v>0</v>
      </c>
      <c r="BQ632">
        <f>BP632/2</f>
        <v>0</v>
      </c>
      <c r="BR632">
        <f>COUNTIF('résultats bruts'!DR632,1)+COUNTIF('résultats bruts'!DT632,1)</f>
        <v>0</v>
      </c>
      <c r="BS632">
        <f>BR632/2</f>
        <v>0</v>
      </c>
      <c r="BT632">
        <f>'résultats bruts'!AR632</f>
        <v>0</v>
      </c>
      <c r="BU632">
        <f>'résultats bruts'!DR632</f>
        <v>0</v>
      </c>
      <c r="BV632">
        <f>'résultats bruts'!AS632</f>
        <v>0</v>
      </c>
      <c r="BW632">
        <f>'résultats bruts'!DT632</f>
        <v>0</v>
      </c>
      <c r="BX632">
        <f>COUNTIF('résultats bruts'!AI632, 1) + COUNTIF('résultats bruts'!BP632,1) + COUNTIF('résultats bruts'!DG632,1)</f>
        <v>0</v>
      </c>
      <c r="BY632">
        <f>BX632/3</f>
        <v>0</v>
      </c>
      <c r="BZ632">
        <f>COUNTIF('résultats bruts'!AL632, 1) + COUNTIF('résultats bruts'!BN632,1) + COUNTIF('résultats bruts'!DI632,1)</f>
        <v>0</v>
      </c>
      <c r="CA632">
        <f>BZ632/3</f>
        <v>0</v>
      </c>
      <c r="CB632">
        <f>BX632+BZ632</f>
        <v>0</v>
      </c>
      <c r="CC632">
        <f>CB632/6</f>
        <v>0</v>
      </c>
      <c r="CD632">
        <f>COUNTIF('résultats bruts'!AK632, 1) + COUNTIF('résultats bruts'!BR632,1) + COUNTIF('résultats bruts'!DM632,1)</f>
        <v>0</v>
      </c>
      <c r="CE632">
        <f>CD632/3</f>
        <v>0</v>
      </c>
      <c r="CF632">
        <f>COUNTIF('résultats bruts'!AE632, 1) + COUNTIF('résultats bruts'!BL632,1) + COUNTIF('résultats bruts'!DN632,1)</f>
        <v>0</v>
      </c>
      <c r="CG632">
        <f>CF632/3</f>
        <v>0</v>
      </c>
      <c r="CH632">
        <f>CF632+CD632</f>
        <v>0</v>
      </c>
      <c r="CI632">
        <f>CH632/6</f>
        <v>0</v>
      </c>
      <c r="CJ632">
        <f>COUNTIF('résultats bruts'!AJ632, 1) + COUNTIF('résultats bruts'!BM632,1) + COUNTIF('résultats bruts'!DL632,1)</f>
        <v>0</v>
      </c>
      <c r="CK632">
        <f>CJ632/3</f>
        <v>0</v>
      </c>
      <c r="CL632">
        <f>COUNTIF('résultats bruts'!AH632, 1) + COUNTIF('résultats bruts'!BK632,1) + COUNTIF('résultats bruts'!DK632,1)</f>
        <v>0</v>
      </c>
      <c r="CM632">
        <f>CL632/3</f>
        <v>0</v>
      </c>
      <c r="CN632">
        <f>CL632+CJ632</f>
        <v>0</v>
      </c>
      <c r="CO632">
        <f>CN632/6</f>
        <v>0</v>
      </c>
      <c r="CP632">
        <f>COUNTIF('résultats bruts'!AF632, 1) + COUNTIF('résultats bruts'!BO632,1) + COUNTIF('résultats bruts'!DJ632,1)</f>
        <v>0</v>
      </c>
      <c r="CQ632">
        <f>CP632/3</f>
        <v>0</v>
      </c>
      <c r="CR632">
        <f>COUNTIF('résultats bruts'!AG632, 1) + COUNTIF('résultats bruts'!BQ632,1) + COUNTIF('résultats bruts'!DH632,1)</f>
        <v>0</v>
      </c>
      <c r="CS632">
        <f>CR632/3</f>
        <v>0</v>
      </c>
      <c r="CT632">
        <f>CR632+CP632</f>
        <v>0</v>
      </c>
      <c r="CU632">
        <f>CT632/6</f>
        <v>0</v>
      </c>
      <c r="CV632">
        <f>COUNTIF('résultats bruts'!AM632, 1) + COUNTIF('résultats bruts'!AN632,1) + COUNTIF('résultats bruts'!BS632,1) +COUNTIF('résultats bruts'!BT632, 1) + COUNTIF('résultats bruts'!DO632,1) + COUNTIF('résultats bruts'!DP632,1)</f>
        <v>0</v>
      </c>
      <c r="CW632">
        <f>+CV632/6</f>
        <v>0</v>
      </c>
      <c r="CX632">
        <f>CT632+CN632+CH632+CB668</f>
        <v>0</v>
      </c>
      <c r="CY632">
        <f>CX632/30</f>
        <v>0</v>
      </c>
      <c r="CZ632">
        <f>COUNTIF('résultats bruts'!AO632,1)</f>
        <v>0</v>
      </c>
      <c r="DA632">
        <f>COUNTIF('résultats bruts'!AP632,1)</f>
        <v>0</v>
      </c>
      <c r="DB632">
        <f>CZ632+DA632</f>
        <v>0</v>
      </c>
      <c r="DC632">
        <f>DB632/2</f>
        <v>0</v>
      </c>
      <c r="DD632">
        <f>COUNTIF('résultats bruts'!BU632,1)</f>
        <v>0</v>
      </c>
      <c r="DE632">
        <f>COUNTIF('résultats bruts'!BV632,1)</f>
        <v>0</v>
      </c>
      <c r="DF632">
        <f>DD632+DE632</f>
        <v>0</v>
      </c>
      <c r="DG632">
        <f>DD632+DE632</f>
        <v>0</v>
      </c>
      <c r="DH632">
        <f>DG632/2</f>
        <v>0</v>
      </c>
      <c r="DJ632">
        <f>COUNTIF(CD632, 1)</f>
        <v>0</v>
      </c>
      <c r="DK632">
        <f>DB632+DG632+DJ632</f>
        <v>0</v>
      </c>
      <c r="DL632">
        <f>DK632/5</f>
        <v>0</v>
      </c>
      <c r="DM632">
        <f>COUNTIF('résultats bruts'!BG632,1)+COUNTIF('résultats bruts'!BJ632,1)</f>
        <v>0</v>
      </c>
      <c r="DN632">
        <f>DM632/2</f>
        <v>0</v>
      </c>
      <c r="DO632">
        <f>COUNTIF('résultats bruts'!CD632,1)+COUNTIF('résultats bruts'!CF632,1) + COUNTIF('résultats bruts'!CO632,1)+COUNTIF('résultats bruts'!CR632,1)</f>
        <v>0</v>
      </c>
      <c r="DP632">
        <f>DO632/4</f>
        <v>0</v>
      </c>
      <c r="DQ632">
        <f>DM632+DO632</f>
        <v>0</v>
      </c>
      <c r="DR632">
        <f>DQ632/6</f>
        <v>0</v>
      </c>
      <c r="DS632">
        <f>COUNTIF('résultats bruts'!BF632,1)+COUNTIF('résultats bruts'!BI632,1)</f>
        <v>0</v>
      </c>
      <c r="DT632">
        <f>DS632/2</f>
        <v>0</v>
      </c>
      <c r="DU632">
        <f>COUNTIF('résultats bruts'!CE632,1)+COUNTIF('résultats bruts'!CH632,1) + COUNTIF('résultats bruts'!CP632,1)</f>
        <v>0</v>
      </c>
      <c r="DV632">
        <f>DU632/4</f>
        <v>0</v>
      </c>
      <c r="DW632">
        <f>DS632+DU632</f>
        <v>0</v>
      </c>
      <c r="DX632">
        <f>DW632/6</f>
        <v>0</v>
      </c>
      <c r="DY632">
        <f>COUNTIF('résultats bruts'!BE632,1)+COUNTIF('résultats bruts'!BH632,1)</f>
        <v>0</v>
      </c>
      <c r="DZ632">
        <f>DY632/2</f>
        <v>0</v>
      </c>
      <c r="EA632">
        <f>COUNTIF('résultats bruts'!CC632,1)+COUNTIF('résultats bruts'!CG632,1) + COUNTIF('résultats bruts'!CN632,1)</f>
        <v>0</v>
      </c>
      <c r="EB632">
        <f>EA632/3</f>
        <v>0</v>
      </c>
      <c r="EC632">
        <f>EA632+DY632</f>
        <v>0</v>
      </c>
      <c r="ED632">
        <f>EC632/5</f>
        <v>0</v>
      </c>
      <c r="EE632">
        <f>EC632+DW632+DQ632</f>
        <v>0</v>
      </c>
      <c r="EF632">
        <f>EE632/17</f>
        <v>0</v>
      </c>
    </row>
    <row r="633">
      <c r="A633">
        <f>'résultats bruts'!A633</f>
        <v>0</v>
      </c>
      <c r="B633">
        <f>'résultats bruts'!B633</f>
        <v>0</v>
      </c>
      <c r="C633">
        <f>'résultats bruts'!C633</f>
        <v>0</v>
      </c>
      <c r="D633">
        <f>'résultats bruts'!D633</f>
        <v>0</v>
      </c>
      <c r="E633">
        <f>'résultats bruts'!E633</f>
        <v>0</v>
      </c>
      <c r="F633">
        <f>'résultats bruts'!F633</f>
        <v>631</v>
      </c>
      <c r="G633">
        <f>COUNTIF('résultats bruts'!K633,1) +COUNTIF('résultats bruts'!CJ633:CK633,1)+COUNTIF('résultats bruts'!CJ633:CK633,"0A")</f>
        <v>0</v>
      </c>
      <c r="H633">
        <f>G633/3</f>
        <v>0</v>
      </c>
      <c r="I633">
        <f>COUNTIF('résultats bruts'!O633,1) + COUNTIF('résultats bruts'!AD633,1) + COUNTIF('résultats bruts'!CA633,1) + COUNTIF('résultats bruts'!DU633, 1) + COUNTIF('résultats bruts'!DU633,"0B")</f>
        <v>0</v>
      </c>
      <c r="J633">
        <f>I633/4</f>
        <v>0</v>
      </c>
      <c r="K633">
        <f>COUNTIF('résultats bruts'!CJ633:CK633,1)</f>
        <v>0</v>
      </c>
      <c r="L633">
        <f>K633/2</f>
        <v>0</v>
      </c>
      <c r="M633">
        <f>COUNTIF('résultats bruts'!CM633,1)</f>
        <v>0</v>
      </c>
      <c r="N633">
        <f>COUNTIF('résultats bruts'!DU633,1)</f>
        <v>0</v>
      </c>
      <c r="O633">
        <f>M633+N633</f>
        <v>0</v>
      </c>
      <c r="P633">
        <f>O633/2</f>
        <v>0</v>
      </c>
      <c r="Q633">
        <f>COUNTIF('résultats bruts'!CB633, "1A")+COUNTIF('résultats bruts'!CB633, "1B")</f>
        <v>0</v>
      </c>
      <c r="R633">
        <f>O633+K633+I633+G633</f>
        <v>0</v>
      </c>
      <c r="S633">
        <f>R633/11</f>
        <v>0</v>
      </c>
      <c r="T633">
        <f>COUNTIF('résultats bruts'!Q633, 1) + COUNTIF('résultats bruts'!AU633,1) + COUNTIF('résultats bruts'!CW633,1)</f>
        <v>0</v>
      </c>
      <c r="U633">
        <f>T633/3</f>
        <v>0</v>
      </c>
      <c r="V633">
        <f>COUNTIF('résultats bruts'!P633,1) + COUNTIF('résultats bruts'!AS633,1) + COUNTIF('résultats bruts'!DD633,1)</f>
        <v>0</v>
      </c>
      <c r="W633">
        <f>V633/3</f>
        <v>0</v>
      </c>
      <c r="X633">
        <f>T633+V633</f>
        <v>0</v>
      </c>
      <c r="Y633">
        <f>X633/6</f>
        <v>0</v>
      </c>
      <c r="Z633">
        <f>COUNTIF('résultats bruts'!V633, 1) + COUNTIF('résultats bruts'!AT633,1) + COUNTIF('résultats bruts'!CT633,1)</f>
        <v>0</v>
      </c>
      <c r="AA633">
        <f>Z633/3</f>
        <v>0</v>
      </c>
      <c r="AB633">
        <f>COUNTIF('résultats bruts'!W633, 1) + COUNTIF('résultats bruts'!AV633,1) + COUNTIF('résultats bruts'!CZ633,1)</f>
        <v>0</v>
      </c>
      <c r="AC633">
        <f>AB633/3</f>
        <v>0</v>
      </c>
      <c r="AD633">
        <f>AB633+Z633</f>
        <v>0</v>
      </c>
      <c r="AE633">
        <f>AD633/6</f>
        <v>0</v>
      </c>
      <c r="AF633">
        <f>AD633+X633</f>
        <v>0</v>
      </c>
      <c r="AG633">
        <f>AF633/12</f>
        <v>0</v>
      </c>
      <c r="AH633">
        <f>COUNTIF('résultats bruts'!R633, 1) + COUNTIF('résultats bruts'!AW633,1) + COUNTIF('résultats bruts'!CU633,1)</f>
        <v>0</v>
      </c>
      <c r="AI633">
        <f>AH633/3</f>
        <v>0</v>
      </c>
      <c r="AJ633">
        <f>COUNTIF('résultats bruts'!Z633, 1) + COUNTIF('résultats bruts'!AQ633,1) + COUNTIF('résultats bruts'!CS633,1)</f>
        <v>0</v>
      </c>
      <c r="AK633">
        <f>AJ633/3</f>
        <v>0</v>
      </c>
      <c r="AL633">
        <f>AH633+AJ633</f>
        <v>0</v>
      </c>
      <c r="AM633">
        <f>AL633/6</f>
        <v>0</v>
      </c>
      <c r="AN633">
        <f>AL633+AF633</f>
        <v>0</v>
      </c>
      <c r="AO633">
        <f>AN633/18</f>
        <v>0</v>
      </c>
      <c r="AP633">
        <f>COUNTIF('résultats bruts'!Y633, 1) + COUNTIF('résultats bruts'!AY633,1) + COUNTIF('résultats bruts'!DC633,1)</f>
        <v>0</v>
      </c>
      <c r="AQ633">
        <f>AP633/3</f>
        <v>0</v>
      </c>
      <c r="AR633">
        <f>COUNTIF('résultats bruts'!T633, 1) + COUNTIF('résultats bruts'!AR633,1) + COUNTIF('résultats bruts'!DB633,1)</f>
        <v>0</v>
      </c>
      <c r="AS633">
        <f>AR633/3</f>
        <v>0</v>
      </c>
      <c r="AT633">
        <f>AR633+AP633</f>
        <v>0</v>
      </c>
      <c r="AU633">
        <f>AT633/6</f>
        <v>0</v>
      </c>
      <c r="AV633">
        <f>COUNTIF('résultats bruts'!X633, 1) + COUNTIF('résultats bruts'!BB633,1) + COUNTIF('résultats bruts'!DA633,1)</f>
        <v>0</v>
      </c>
      <c r="AW633">
        <f>AV633/3</f>
        <v>0</v>
      </c>
      <c r="AX633">
        <f>COUNTIF('résultats bruts'!AA633, 1) + COUNTIF('résultats bruts'!AX633,1) + COUNTIF('résultats bruts'!CY633,1)</f>
        <v>0</v>
      </c>
      <c r="AY633">
        <f>AX633/3</f>
        <v>0</v>
      </c>
      <c r="AZ633">
        <f>AX633+AV633</f>
        <v>0</v>
      </c>
      <c r="BA633">
        <f>AZ633/6</f>
        <v>0</v>
      </c>
      <c r="BB633">
        <f>AZ633+AT633</f>
        <v>0</v>
      </c>
      <c r="BC633">
        <f>BB633/12</f>
        <v>0</v>
      </c>
      <c r="BD633">
        <f>COUNTIF('résultats bruts'!U633, 1) + COUNTIF('résultats bruts'!AZ633,1) + COUNTIF('résultats bruts'!CX633,1)</f>
        <v>0</v>
      </c>
      <c r="BE633">
        <f>BD633/3</f>
        <v>0</v>
      </c>
      <c r="BF633">
        <f>COUNTIF('résultats bruts'!S633, 1) + COUNTIF('résultats bruts'!BA633,1) + COUNTIF('résultats bruts'!CV633,1)</f>
        <v>0</v>
      </c>
      <c r="BG633">
        <f>BF633/3</f>
        <v>0</v>
      </c>
      <c r="BH633">
        <f>BF633+BD633</f>
        <v>0</v>
      </c>
      <c r="BI633">
        <f>BH633/6</f>
        <v>0</v>
      </c>
      <c r="BJ633">
        <f>BH633+BB633</f>
        <v>0</v>
      </c>
      <c r="BK633">
        <f>BJ633/18</f>
        <v>0</v>
      </c>
      <c r="BL633">
        <f>COUNTIF('résultats bruts'!AB633, 1) + COUNTIF('résultats bruts'!AC633,1) + COUNTIF('résultats bruts'!BC633,1)+ COUNTIF('résultats bruts'!BD633,1)+ COUNTIF('résultats bruts'!DE633,1)+ COUNTIF('résultats bruts'!DF633,1)</f>
        <v>0</v>
      </c>
      <c r="BM633">
        <f>BL633/6</f>
        <v>0</v>
      </c>
      <c r="BN633">
        <f>BJ633+AN633+BL633</f>
        <v>0</v>
      </c>
      <c r="BO633">
        <f>BN633/42</f>
        <v>0</v>
      </c>
      <c r="BP633">
        <f>COUNTIF('résultats bruts'!DS633,1) + COUNTIF('résultats bruts'!DQ633,1)</f>
        <v>0</v>
      </c>
      <c r="BQ633">
        <f>BP633/2</f>
        <v>0</v>
      </c>
      <c r="BR633">
        <f>COUNTIF('résultats bruts'!DR633,1)+COUNTIF('résultats bruts'!DT633,1)</f>
        <v>0</v>
      </c>
      <c r="BS633">
        <f>BR633/2</f>
        <v>0</v>
      </c>
      <c r="BT633">
        <f>'résultats bruts'!AR633</f>
        <v>0</v>
      </c>
      <c r="BU633">
        <f>'résultats bruts'!DR633</f>
        <v>0</v>
      </c>
      <c r="BV633">
        <f>'résultats bruts'!AS633</f>
        <v>0</v>
      </c>
      <c r="BW633">
        <f>'résultats bruts'!DT633</f>
        <v>0</v>
      </c>
      <c r="BX633">
        <f>COUNTIF('résultats bruts'!AI633, 1) + COUNTIF('résultats bruts'!BP633,1) + COUNTIF('résultats bruts'!DG633,1)</f>
        <v>0</v>
      </c>
      <c r="BY633">
        <f>BX633/3</f>
        <v>0</v>
      </c>
      <c r="BZ633">
        <f>COUNTIF('résultats bruts'!AL633, 1) + COUNTIF('résultats bruts'!BN633,1) + COUNTIF('résultats bruts'!DI633,1)</f>
        <v>0</v>
      </c>
      <c r="CA633">
        <f>BZ633/3</f>
        <v>0</v>
      </c>
      <c r="CB633">
        <f>BX633+BZ633</f>
        <v>0</v>
      </c>
      <c r="CC633">
        <f>CB633/6</f>
        <v>0</v>
      </c>
      <c r="CD633">
        <f>COUNTIF('résultats bruts'!AK633, 1) + COUNTIF('résultats bruts'!BR633,1) + COUNTIF('résultats bruts'!DM633,1)</f>
        <v>0</v>
      </c>
      <c r="CE633">
        <f>CD633/3</f>
        <v>0</v>
      </c>
      <c r="CF633">
        <f>COUNTIF('résultats bruts'!AE633, 1) + COUNTIF('résultats bruts'!BL633,1) + COUNTIF('résultats bruts'!DN633,1)</f>
        <v>0</v>
      </c>
      <c r="CG633">
        <f>CF633/3</f>
        <v>0</v>
      </c>
      <c r="CH633">
        <f>CF633+CD633</f>
        <v>0</v>
      </c>
      <c r="CI633">
        <f>CH633/6</f>
        <v>0</v>
      </c>
      <c r="CJ633">
        <f>COUNTIF('résultats bruts'!AJ633, 1) + COUNTIF('résultats bruts'!BM633,1) + COUNTIF('résultats bruts'!DL633,1)</f>
        <v>0</v>
      </c>
      <c r="CK633">
        <f>CJ633/3</f>
        <v>0</v>
      </c>
      <c r="CL633">
        <f>COUNTIF('résultats bruts'!AH633, 1) + COUNTIF('résultats bruts'!BK633,1) + COUNTIF('résultats bruts'!DK633,1)</f>
        <v>0</v>
      </c>
      <c r="CM633">
        <f>CL633/3</f>
        <v>0</v>
      </c>
      <c r="CN633">
        <f>CL633+CJ633</f>
        <v>0</v>
      </c>
      <c r="CO633">
        <f>CN633/6</f>
        <v>0</v>
      </c>
      <c r="CP633">
        <f>COUNTIF('résultats bruts'!AF633, 1) + COUNTIF('résultats bruts'!BO633,1) + COUNTIF('résultats bruts'!DJ633,1)</f>
        <v>0</v>
      </c>
      <c r="CQ633">
        <f>CP633/3</f>
        <v>0</v>
      </c>
      <c r="CR633">
        <f>COUNTIF('résultats bruts'!AG633, 1) + COUNTIF('résultats bruts'!BQ633,1) + COUNTIF('résultats bruts'!DH633,1)</f>
        <v>0</v>
      </c>
      <c r="CS633">
        <f>CR633/3</f>
        <v>0</v>
      </c>
      <c r="CT633">
        <f>CR633+CP633</f>
        <v>0</v>
      </c>
      <c r="CU633">
        <f>CT633/6</f>
        <v>0</v>
      </c>
      <c r="CV633">
        <f>COUNTIF('résultats bruts'!AM633, 1) + COUNTIF('résultats bruts'!AN633,1) + COUNTIF('résultats bruts'!BS633,1) +COUNTIF('résultats bruts'!BT633, 1) + COUNTIF('résultats bruts'!DO633,1) + COUNTIF('résultats bruts'!DP633,1)</f>
        <v>0</v>
      </c>
      <c r="CW633">
        <f>+CV633/6</f>
        <v>0</v>
      </c>
      <c r="CX633">
        <f>CT633+CN633+CH633+CB669</f>
        <v>0</v>
      </c>
      <c r="CY633">
        <f>CX633/30</f>
        <v>0</v>
      </c>
      <c r="CZ633">
        <f>COUNTIF('résultats bruts'!AO633,1)</f>
        <v>0</v>
      </c>
      <c r="DA633">
        <f>COUNTIF('résultats bruts'!AP633,1)</f>
        <v>0</v>
      </c>
      <c r="DB633">
        <f>CZ633+DA633</f>
        <v>0</v>
      </c>
      <c r="DC633">
        <f>DB633/2</f>
        <v>0</v>
      </c>
      <c r="DD633">
        <f>COUNTIF('résultats bruts'!BU633,1)</f>
        <v>0</v>
      </c>
      <c r="DE633">
        <f>COUNTIF('résultats bruts'!BV633,1)</f>
        <v>0</v>
      </c>
      <c r="DF633">
        <f>DD633+DE633</f>
        <v>0</v>
      </c>
      <c r="DG633">
        <f>DD633+DE633</f>
        <v>0</v>
      </c>
      <c r="DH633">
        <f>DG633/2</f>
        <v>0</v>
      </c>
      <c r="DJ633">
        <f>COUNTIF(CD633, 1)</f>
        <v>0</v>
      </c>
      <c r="DK633">
        <f>DB633+DG633+DJ633</f>
        <v>0</v>
      </c>
      <c r="DL633">
        <f>DK633/5</f>
        <v>0</v>
      </c>
      <c r="DM633">
        <f>COUNTIF('résultats bruts'!BG633,1)+COUNTIF('résultats bruts'!BJ633,1)</f>
        <v>0</v>
      </c>
      <c r="DN633">
        <f>DM633/2</f>
        <v>0</v>
      </c>
      <c r="DO633">
        <f>COUNTIF('résultats bruts'!CD633,1)+COUNTIF('résultats bruts'!CF633,1) + COUNTIF('résultats bruts'!CO633,1)+COUNTIF('résultats bruts'!CR633,1)</f>
        <v>0</v>
      </c>
      <c r="DP633">
        <f>DO633/4</f>
        <v>0</v>
      </c>
      <c r="DQ633">
        <f>DM633+DO633</f>
        <v>0</v>
      </c>
      <c r="DR633">
        <f>DQ633/6</f>
        <v>0</v>
      </c>
      <c r="DS633">
        <f>COUNTIF('résultats bruts'!BF633,1)+COUNTIF('résultats bruts'!BI633,1)</f>
        <v>0</v>
      </c>
      <c r="DT633">
        <f>DS633/2</f>
        <v>0</v>
      </c>
      <c r="DU633">
        <f>COUNTIF('résultats bruts'!CE633,1)+COUNTIF('résultats bruts'!CH633,1) + COUNTIF('résultats bruts'!CP633,1)</f>
        <v>0</v>
      </c>
      <c r="DV633">
        <f>DU633/4</f>
        <v>0</v>
      </c>
      <c r="DW633">
        <f>DS633+DU633</f>
        <v>0</v>
      </c>
      <c r="DX633">
        <f>DW633/6</f>
        <v>0</v>
      </c>
      <c r="DY633">
        <f>COUNTIF('résultats bruts'!BE633,1)+COUNTIF('résultats bruts'!BH633,1)</f>
        <v>0</v>
      </c>
      <c r="DZ633">
        <f>DY633/2</f>
        <v>0</v>
      </c>
      <c r="EA633">
        <f>COUNTIF('résultats bruts'!CC633,1)+COUNTIF('résultats bruts'!CG633,1) + COUNTIF('résultats bruts'!CN633,1)</f>
        <v>0</v>
      </c>
      <c r="EB633">
        <f>EA633/3</f>
        <v>0</v>
      </c>
      <c r="EC633">
        <f>EA633+DY633</f>
        <v>0</v>
      </c>
      <c r="ED633">
        <f>EC633/5</f>
        <v>0</v>
      </c>
      <c r="EE633">
        <f>EC633+DW633+DQ633</f>
        <v>0</v>
      </c>
      <c r="EF633">
        <f>EE633/17</f>
        <v>0</v>
      </c>
    </row>
    <row r="634">
      <c r="A634">
        <f>'résultats bruts'!A634</f>
        <v>0</v>
      </c>
      <c r="B634">
        <f>'résultats bruts'!B634</f>
        <v>0</v>
      </c>
      <c r="C634">
        <f>'résultats bruts'!C634</f>
        <v>0</v>
      </c>
      <c r="D634">
        <f>'résultats bruts'!D634</f>
        <v>0</v>
      </c>
      <c r="E634">
        <f>'résultats bruts'!E634</f>
        <v>0</v>
      </c>
      <c r="F634">
        <f>'résultats bruts'!F634</f>
        <v>632</v>
      </c>
      <c r="G634">
        <f>COUNTIF('résultats bruts'!K634,1) +COUNTIF('résultats bruts'!CJ634:CK634,1)+COUNTIF('résultats bruts'!CJ634:CK634,"0A")</f>
        <v>0</v>
      </c>
      <c r="H634">
        <f>G634/3</f>
        <v>0</v>
      </c>
      <c r="I634">
        <f>COUNTIF('résultats bruts'!O634,1) + COUNTIF('résultats bruts'!AD634,1) + COUNTIF('résultats bruts'!CA634,1) + COUNTIF('résultats bruts'!DU634, 1) + COUNTIF('résultats bruts'!DU634,"0B")</f>
        <v>0</v>
      </c>
      <c r="J634">
        <f>I634/4</f>
        <v>0</v>
      </c>
      <c r="K634">
        <f>COUNTIF('résultats bruts'!CJ634:CK634,1)</f>
        <v>0</v>
      </c>
      <c r="L634">
        <f>K634/2</f>
        <v>0</v>
      </c>
      <c r="M634">
        <f>COUNTIF('résultats bruts'!CM634,1)</f>
        <v>0</v>
      </c>
      <c r="N634">
        <f>COUNTIF('résultats bruts'!DU634,1)</f>
        <v>0</v>
      </c>
      <c r="O634">
        <f>M634+N634</f>
        <v>0</v>
      </c>
      <c r="P634">
        <f>O634/2</f>
        <v>0</v>
      </c>
      <c r="Q634">
        <f>COUNTIF('résultats bruts'!CB634, "1A")+COUNTIF('résultats bruts'!CB634, "1B")</f>
        <v>0</v>
      </c>
      <c r="R634">
        <f>O634+K634+I634+G634</f>
        <v>0</v>
      </c>
      <c r="S634">
        <f>R634/11</f>
        <v>0</v>
      </c>
      <c r="T634">
        <f>COUNTIF('résultats bruts'!Q634, 1) + COUNTIF('résultats bruts'!AU634,1) + COUNTIF('résultats bruts'!CW634,1)</f>
        <v>0</v>
      </c>
      <c r="U634">
        <f>T634/3</f>
        <v>0</v>
      </c>
      <c r="V634">
        <f>COUNTIF('résultats bruts'!P634,1) + COUNTIF('résultats bruts'!AS634,1) + COUNTIF('résultats bruts'!DD634,1)</f>
        <v>0</v>
      </c>
      <c r="W634">
        <f>V634/3</f>
        <v>0</v>
      </c>
      <c r="X634">
        <f>T634+V634</f>
        <v>0</v>
      </c>
      <c r="Y634">
        <f>X634/6</f>
        <v>0</v>
      </c>
      <c r="Z634">
        <f>COUNTIF('résultats bruts'!V634, 1) + COUNTIF('résultats bruts'!AT634,1) + COUNTIF('résultats bruts'!CT634,1)</f>
        <v>0</v>
      </c>
      <c r="AA634">
        <f>Z634/3</f>
        <v>0</v>
      </c>
      <c r="AB634">
        <f>COUNTIF('résultats bruts'!W634, 1) + COUNTIF('résultats bruts'!AV634,1) + COUNTIF('résultats bruts'!CZ634,1)</f>
        <v>0</v>
      </c>
      <c r="AC634">
        <f>AB634/3</f>
        <v>0</v>
      </c>
      <c r="AD634">
        <f>AB634+Z634</f>
        <v>0</v>
      </c>
      <c r="AE634">
        <f>AD634/6</f>
        <v>0</v>
      </c>
      <c r="AF634">
        <f>AD634+X634</f>
        <v>0</v>
      </c>
      <c r="AG634">
        <f>AF634/12</f>
        <v>0</v>
      </c>
      <c r="AH634">
        <f>COUNTIF('résultats bruts'!R634, 1) + COUNTIF('résultats bruts'!AW634,1) + COUNTIF('résultats bruts'!CU634,1)</f>
        <v>0</v>
      </c>
      <c r="AI634">
        <f>AH634/3</f>
        <v>0</v>
      </c>
      <c r="AJ634">
        <f>COUNTIF('résultats bruts'!Z634, 1) + COUNTIF('résultats bruts'!AQ634,1) + COUNTIF('résultats bruts'!CS634,1)</f>
        <v>0</v>
      </c>
      <c r="AK634">
        <f>AJ634/3</f>
        <v>0</v>
      </c>
      <c r="AL634">
        <f>AH634+AJ634</f>
        <v>0</v>
      </c>
      <c r="AM634">
        <f>AL634/6</f>
        <v>0</v>
      </c>
      <c r="AN634">
        <f>AL634+AF634</f>
        <v>0</v>
      </c>
      <c r="AO634">
        <f>AN634/18</f>
        <v>0</v>
      </c>
      <c r="AP634">
        <f>COUNTIF('résultats bruts'!Y634, 1) + COUNTIF('résultats bruts'!AY634,1) + COUNTIF('résultats bruts'!DC634,1)</f>
        <v>0</v>
      </c>
      <c r="AQ634">
        <f>AP634/3</f>
        <v>0</v>
      </c>
      <c r="AR634">
        <f>COUNTIF('résultats bruts'!T634, 1) + COUNTIF('résultats bruts'!AR634,1) + COUNTIF('résultats bruts'!DB634,1)</f>
        <v>0</v>
      </c>
      <c r="AS634">
        <f>AR634/3</f>
        <v>0</v>
      </c>
      <c r="AT634">
        <f>AR634+AP634</f>
        <v>0</v>
      </c>
      <c r="AU634">
        <f>AT634/6</f>
        <v>0</v>
      </c>
      <c r="AV634">
        <f>COUNTIF('résultats bruts'!X634, 1) + COUNTIF('résultats bruts'!BB634,1) + COUNTIF('résultats bruts'!DA634,1)</f>
        <v>0</v>
      </c>
      <c r="AW634">
        <f>AV634/3</f>
        <v>0</v>
      </c>
      <c r="AX634">
        <f>COUNTIF('résultats bruts'!AA634, 1) + COUNTIF('résultats bruts'!AX634,1) + COUNTIF('résultats bruts'!CY634,1)</f>
        <v>0</v>
      </c>
      <c r="AY634">
        <f>AX634/3</f>
        <v>0</v>
      </c>
      <c r="AZ634">
        <f>AX634+AV634</f>
        <v>0</v>
      </c>
      <c r="BA634">
        <f>AZ634/6</f>
        <v>0</v>
      </c>
      <c r="BB634">
        <f>AZ634+AT634</f>
        <v>0</v>
      </c>
      <c r="BC634">
        <f>BB634/12</f>
        <v>0</v>
      </c>
      <c r="BD634">
        <f>COUNTIF('résultats bruts'!U634, 1) + COUNTIF('résultats bruts'!AZ634,1) + COUNTIF('résultats bruts'!CX634,1)</f>
        <v>0</v>
      </c>
      <c r="BE634">
        <f>BD634/3</f>
        <v>0</v>
      </c>
      <c r="BF634">
        <f>COUNTIF('résultats bruts'!S634, 1) + COUNTIF('résultats bruts'!BA634,1) + COUNTIF('résultats bruts'!CV634,1)</f>
        <v>0</v>
      </c>
      <c r="BG634">
        <f>BF634/3</f>
        <v>0</v>
      </c>
      <c r="BH634">
        <f>BF634+BD634</f>
        <v>0</v>
      </c>
      <c r="BI634">
        <f>BH634/6</f>
        <v>0</v>
      </c>
      <c r="BJ634">
        <f>BH634+BB634</f>
        <v>0</v>
      </c>
      <c r="BK634">
        <f>BJ634/18</f>
        <v>0</v>
      </c>
      <c r="BL634">
        <f>COUNTIF('résultats bruts'!AB634, 1) + COUNTIF('résultats bruts'!AC634,1) + COUNTIF('résultats bruts'!BC634,1)+ COUNTIF('résultats bruts'!BD634,1)+ COUNTIF('résultats bruts'!DE634,1)+ COUNTIF('résultats bruts'!DF634,1)</f>
        <v>0</v>
      </c>
      <c r="BM634">
        <f>BL634/6</f>
        <v>0</v>
      </c>
      <c r="BN634">
        <f>BJ634+AN634+BL634</f>
        <v>0</v>
      </c>
      <c r="BO634">
        <f>BN634/42</f>
        <v>0</v>
      </c>
      <c r="BP634">
        <f>COUNTIF('résultats bruts'!DS634,1) + COUNTIF('résultats bruts'!DQ634,1)</f>
        <v>0</v>
      </c>
      <c r="BQ634">
        <f>BP634/2</f>
        <v>0</v>
      </c>
      <c r="BR634">
        <f>COUNTIF('résultats bruts'!DR634,1)+COUNTIF('résultats bruts'!DT634,1)</f>
        <v>0</v>
      </c>
      <c r="BS634">
        <f>BR634/2</f>
        <v>0</v>
      </c>
      <c r="BT634">
        <f>'résultats bruts'!AR634</f>
        <v>0</v>
      </c>
      <c r="BU634">
        <f>'résultats bruts'!DR634</f>
        <v>0</v>
      </c>
      <c r="BV634">
        <f>'résultats bruts'!AS634</f>
        <v>0</v>
      </c>
      <c r="BW634">
        <f>'résultats bruts'!DT634</f>
        <v>0</v>
      </c>
      <c r="BX634">
        <f>COUNTIF('résultats bruts'!AI634, 1) + COUNTIF('résultats bruts'!BP634,1) + COUNTIF('résultats bruts'!DG634,1)</f>
        <v>0</v>
      </c>
      <c r="BY634">
        <f>BX634/3</f>
        <v>0</v>
      </c>
      <c r="BZ634">
        <f>COUNTIF('résultats bruts'!AL634, 1) + COUNTIF('résultats bruts'!BN634,1) + COUNTIF('résultats bruts'!DI634,1)</f>
        <v>0</v>
      </c>
      <c r="CA634">
        <f>BZ634/3</f>
        <v>0</v>
      </c>
      <c r="CB634">
        <f>BX634+BZ634</f>
        <v>0</v>
      </c>
      <c r="CC634">
        <f>CB634/6</f>
        <v>0</v>
      </c>
      <c r="CD634">
        <f>COUNTIF('résultats bruts'!AK634, 1) + COUNTIF('résultats bruts'!BR634,1) + COUNTIF('résultats bruts'!DM634,1)</f>
        <v>0</v>
      </c>
      <c r="CE634">
        <f>CD634/3</f>
        <v>0</v>
      </c>
      <c r="CF634">
        <f>COUNTIF('résultats bruts'!AE634, 1) + COUNTIF('résultats bruts'!BL634,1) + COUNTIF('résultats bruts'!DN634,1)</f>
        <v>0</v>
      </c>
      <c r="CG634">
        <f>CF634/3</f>
        <v>0</v>
      </c>
      <c r="CH634">
        <f>CF634+CD634</f>
        <v>0</v>
      </c>
      <c r="CI634">
        <f>CH634/6</f>
        <v>0</v>
      </c>
      <c r="CJ634">
        <f>COUNTIF('résultats bruts'!AJ634, 1) + COUNTIF('résultats bruts'!BM634,1) + COUNTIF('résultats bruts'!DL634,1)</f>
        <v>0</v>
      </c>
      <c r="CK634">
        <f>CJ634/3</f>
        <v>0</v>
      </c>
      <c r="CL634">
        <f>COUNTIF('résultats bruts'!AH634, 1) + COUNTIF('résultats bruts'!BK634,1) + COUNTIF('résultats bruts'!DK634,1)</f>
        <v>0</v>
      </c>
      <c r="CM634">
        <f>CL634/3</f>
        <v>0</v>
      </c>
      <c r="CN634">
        <f>CL634+CJ634</f>
        <v>0</v>
      </c>
      <c r="CO634">
        <f>CN634/6</f>
        <v>0</v>
      </c>
      <c r="CP634">
        <f>COUNTIF('résultats bruts'!AF634, 1) + COUNTIF('résultats bruts'!BO634,1) + COUNTIF('résultats bruts'!DJ634,1)</f>
        <v>0</v>
      </c>
      <c r="CQ634">
        <f>CP634/3</f>
        <v>0</v>
      </c>
      <c r="CR634">
        <f>COUNTIF('résultats bruts'!AG634, 1) + COUNTIF('résultats bruts'!BQ634,1) + COUNTIF('résultats bruts'!DH634,1)</f>
        <v>0</v>
      </c>
      <c r="CS634">
        <f>CR634/3</f>
        <v>0</v>
      </c>
      <c r="CT634">
        <f>CR634+CP634</f>
        <v>0</v>
      </c>
      <c r="CU634">
        <f>CT634/6</f>
        <v>0</v>
      </c>
      <c r="CV634">
        <f>COUNTIF('résultats bruts'!AM634, 1) + COUNTIF('résultats bruts'!AN634,1) + COUNTIF('résultats bruts'!BS634,1) +COUNTIF('résultats bruts'!BT634, 1) + COUNTIF('résultats bruts'!DO634,1) + COUNTIF('résultats bruts'!DP634,1)</f>
        <v>0</v>
      </c>
      <c r="CW634">
        <f>+CV634/6</f>
        <v>0</v>
      </c>
      <c r="CX634">
        <f>CT634+CN634+CH634+CB670</f>
        <v>0</v>
      </c>
      <c r="CY634">
        <f>CX634/30</f>
        <v>0</v>
      </c>
      <c r="CZ634">
        <f>COUNTIF('résultats bruts'!AO634,1)</f>
        <v>0</v>
      </c>
      <c r="DA634">
        <f>COUNTIF('résultats bruts'!AP634,1)</f>
        <v>0</v>
      </c>
      <c r="DB634">
        <f>CZ634+DA634</f>
        <v>0</v>
      </c>
      <c r="DC634">
        <f>DB634/2</f>
        <v>0</v>
      </c>
      <c r="DD634">
        <f>COUNTIF('résultats bruts'!BU634,1)</f>
        <v>0</v>
      </c>
      <c r="DE634">
        <f>COUNTIF('résultats bruts'!BV634,1)</f>
        <v>0</v>
      </c>
      <c r="DF634">
        <f>DD634+DE634</f>
        <v>0</v>
      </c>
      <c r="DG634">
        <f>DD634+DE634</f>
        <v>0</v>
      </c>
      <c r="DH634">
        <f>DG634/2</f>
        <v>0</v>
      </c>
      <c r="DJ634">
        <f>COUNTIF(CD634, 1)</f>
        <v>0</v>
      </c>
      <c r="DK634">
        <f>DB634+DG634+DJ634</f>
        <v>0</v>
      </c>
      <c r="DL634">
        <f>DK634/5</f>
        <v>0</v>
      </c>
      <c r="DM634">
        <f>COUNTIF('résultats bruts'!BG634,1)+COUNTIF('résultats bruts'!BJ634,1)</f>
        <v>0</v>
      </c>
      <c r="DN634">
        <f>DM634/2</f>
        <v>0</v>
      </c>
      <c r="DO634">
        <f>COUNTIF('résultats bruts'!CD634,1)+COUNTIF('résultats bruts'!CF634,1) + COUNTIF('résultats bruts'!CO634,1)+COUNTIF('résultats bruts'!CR634,1)</f>
        <v>0</v>
      </c>
      <c r="DP634">
        <f>DO634/4</f>
        <v>0</v>
      </c>
      <c r="DQ634">
        <f>DM634+DO634</f>
        <v>0</v>
      </c>
      <c r="DR634">
        <f>DQ634/6</f>
        <v>0</v>
      </c>
      <c r="DS634">
        <f>COUNTIF('résultats bruts'!BF634,1)+COUNTIF('résultats bruts'!BI634,1)</f>
        <v>0</v>
      </c>
      <c r="DT634">
        <f>DS634/2</f>
        <v>0</v>
      </c>
      <c r="DU634">
        <f>COUNTIF('résultats bruts'!CE634,1)+COUNTIF('résultats bruts'!CH634,1) + COUNTIF('résultats bruts'!CP634,1)</f>
        <v>0</v>
      </c>
      <c r="DV634">
        <f>DU634/4</f>
        <v>0</v>
      </c>
      <c r="DW634">
        <f>DS634+DU634</f>
        <v>0</v>
      </c>
      <c r="DX634">
        <f>DW634/6</f>
        <v>0</v>
      </c>
      <c r="DY634">
        <f>COUNTIF('résultats bruts'!BE634,1)+COUNTIF('résultats bruts'!BH634,1)</f>
        <v>0</v>
      </c>
      <c r="DZ634">
        <f>DY634/2</f>
        <v>0</v>
      </c>
      <c r="EA634">
        <f>COUNTIF('résultats bruts'!CC634,1)+COUNTIF('résultats bruts'!CG634,1) + COUNTIF('résultats bruts'!CN634,1)</f>
        <v>0</v>
      </c>
      <c r="EB634">
        <f>EA634/3</f>
        <v>0</v>
      </c>
      <c r="EC634">
        <f>EA634+DY634</f>
        <v>0</v>
      </c>
      <c r="ED634">
        <f>EC634/5</f>
        <v>0</v>
      </c>
      <c r="EE634">
        <f>EC634+DW634+DQ634</f>
        <v>0</v>
      </c>
      <c r="EF634">
        <f>EE634/17</f>
        <v>0</v>
      </c>
    </row>
    <row r="635">
      <c r="A635">
        <f>'résultats bruts'!A635</f>
        <v>0</v>
      </c>
      <c r="B635">
        <f>'résultats bruts'!B635</f>
        <v>0</v>
      </c>
      <c r="C635">
        <f>'résultats bruts'!C635</f>
        <v>0</v>
      </c>
      <c r="D635">
        <f>'résultats bruts'!D635</f>
        <v>0</v>
      </c>
      <c r="E635">
        <f>'résultats bruts'!E635</f>
        <v>0</v>
      </c>
      <c r="F635">
        <f>'résultats bruts'!F635</f>
        <v>633</v>
      </c>
      <c r="G635">
        <f>COUNTIF('résultats bruts'!K635,1) +COUNTIF('résultats bruts'!CJ635:CK635,1)+COUNTIF('résultats bruts'!CJ635:CK635,"0A")</f>
        <v>0</v>
      </c>
      <c r="H635">
        <f>G635/3</f>
        <v>0</v>
      </c>
      <c r="I635">
        <f>COUNTIF('résultats bruts'!O635,1) + COUNTIF('résultats bruts'!AD635,1) + COUNTIF('résultats bruts'!CA635,1) + COUNTIF('résultats bruts'!DU635, 1) + COUNTIF('résultats bruts'!DU635,"0B")</f>
        <v>0</v>
      </c>
      <c r="J635">
        <f>I635/4</f>
        <v>0</v>
      </c>
      <c r="K635">
        <f>COUNTIF('résultats bruts'!CJ635:CK635,1)</f>
        <v>0</v>
      </c>
      <c r="L635">
        <f>K635/2</f>
        <v>0</v>
      </c>
      <c r="M635">
        <f>COUNTIF('résultats bruts'!CM635,1)</f>
        <v>0</v>
      </c>
      <c r="N635">
        <f>COUNTIF('résultats bruts'!DU635,1)</f>
        <v>0</v>
      </c>
      <c r="O635">
        <f>M635+N635</f>
        <v>0</v>
      </c>
      <c r="P635">
        <f>O635/2</f>
        <v>0</v>
      </c>
      <c r="Q635">
        <f>COUNTIF('résultats bruts'!CB635, "1A")+COUNTIF('résultats bruts'!CB635, "1B")</f>
        <v>0</v>
      </c>
      <c r="R635">
        <f>O635+K635+I635+G635</f>
        <v>0</v>
      </c>
      <c r="S635">
        <f>R635/11</f>
        <v>0</v>
      </c>
      <c r="T635">
        <f>COUNTIF('résultats bruts'!Q635, 1) + COUNTIF('résultats bruts'!AU635,1) + COUNTIF('résultats bruts'!CW635,1)</f>
        <v>0</v>
      </c>
      <c r="U635">
        <f>T635/3</f>
        <v>0</v>
      </c>
      <c r="V635">
        <f>COUNTIF('résultats bruts'!P635,1) + COUNTIF('résultats bruts'!AS635,1) + COUNTIF('résultats bruts'!DD635,1)</f>
        <v>0</v>
      </c>
      <c r="W635">
        <f>V635/3</f>
        <v>0</v>
      </c>
      <c r="X635">
        <f>T635+V635</f>
        <v>0</v>
      </c>
      <c r="Y635">
        <f>X635/6</f>
        <v>0</v>
      </c>
      <c r="Z635">
        <f>COUNTIF('résultats bruts'!V635, 1) + COUNTIF('résultats bruts'!AT635,1) + COUNTIF('résultats bruts'!CT635,1)</f>
        <v>0</v>
      </c>
      <c r="AA635">
        <f>Z635/3</f>
        <v>0</v>
      </c>
      <c r="AB635">
        <f>COUNTIF('résultats bruts'!W635, 1) + COUNTIF('résultats bruts'!AV635,1) + COUNTIF('résultats bruts'!CZ635,1)</f>
        <v>0</v>
      </c>
      <c r="AC635">
        <f>AB635/3</f>
        <v>0</v>
      </c>
      <c r="AD635">
        <f>AB635+Z635</f>
        <v>0</v>
      </c>
      <c r="AE635">
        <f>AD635/6</f>
        <v>0</v>
      </c>
      <c r="AF635">
        <f>AD635+X635</f>
        <v>0</v>
      </c>
      <c r="AG635">
        <f>AF635/12</f>
        <v>0</v>
      </c>
      <c r="AH635">
        <f>COUNTIF('résultats bruts'!R635, 1) + COUNTIF('résultats bruts'!AW635,1) + COUNTIF('résultats bruts'!CU635,1)</f>
        <v>0</v>
      </c>
      <c r="AI635">
        <f>AH635/3</f>
        <v>0</v>
      </c>
      <c r="AJ635">
        <f>COUNTIF('résultats bruts'!Z635, 1) + COUNTIF('résultats bruts'!AQ635,1) + COUNTIF('résultats bruts'!CS635,1)</f>
        <v>0</v>
      </c>
      <c r="AK635">
        <f>AJ635/3</f>
        <v>0</v>
      </c>
      <c r="AL635">
        <f>AH635+AJ635</f>
        <v>0</v>
      </c>
      <c r="AM635">
        <f>AL635/6</f>
        <v>0</v>
      </c>
      <c r="AN635">
        <f>AL635+AF635</f>
        <v>0</v>
      </c>
      <c r="AO635">
        <f>AN635/18</f>
        <v>0</v>
      </c>
      <c r="AP635">
        <f>COUNTIF('résultats bruts'!Y635, 1) + COUNTIF('résultats bruts'!AY635,1) + COUNTIF('résultats bruts'!DC635,1)</f>
        <v>0</v>
      </c>
      <c r="AQ635">
        <f>AP635/3</f>
        <v>0</v>
      </c>
      <c r="AR635">
        <f>COUNTIF('résultats bruts'!T635, 1) + COUNTIF('résultats bruts'!AR635,1) + COUNTIF('résultats bruts'!DB635,1)</f>
        <v>0</v>
      </c>
      <c r="AS635">
        <f>AR635/3</f>
        <v>0</v>
      </c>
      <c r="AT635">
        <f>AR635+AP635</f>
        <v>0</v>
      </c>
      <c r="AU635">
        <f>AT635/6</f>
        <v>0</v>
      </c>
      <c r="AV635">
        <f>COUNTIF('résultats bruts'!X635, 1) + COUNTIF('résultats bruts'!BB635,1) + COUNTIF('résultats bruts'!DA635,1)</f>
        <v>0</v>
      </c>
      <c r="AW635">
        <f>AV635/3</f>
        <v>0</v>
      </c>
      <c r="AX635">
        <f>COUNTIF('résultats bruts'!AA635, 1) + COUNTIF('résultats bruts'!AX635,1) + COUNTIF('résultats bruts'!CY635,1)</f>
        <v>0</v>
      </c>
      <c r="AY635">
        <f>AX635/3</f>
        <v>0</v>
      </c>
      <c r="AZ635">
        <f>AX635+AV635</f>
        <v>0</v>
      </c>
      <c r="BA635">
        <f>AZ635/6</f>
        <v>0</v>
      </c>
      <c r="BB635">
        <f>AZ635+AT635</f>
        <v>0</v>
      </c>
      <c r="BC635">
        <f>BB635/12</f>
        <v>0</v>
      </c>
      <c r="BD635">
        <f>COUNTIF('résultats bruts'!U635, 1) + COUNTIF('résultats bruts'!AZ635,1) + COUNTIF('résultats bruts'!CX635,1)</f>
        <v>0</v>
      </c>
      <c r="BE635">
        <f>BD635/3</f>
        <v>0</v>
      </c>
      <c r="BF635">
        <f>COUNTIF('résultats bruts'!S635, 1) + COUNTIF('résultats bruts'!BA635,1) + COUNTIF('résultats bruts'!CV635,1)</f>
        <v>0</v>
      </c>
      <c r="BG635">
        <f>BF635/3</f>
        <v>0</v>
      </c>
      <c r="BH635">
        <f>BF635+BD635</f>
        <v>0</v>
      </c>
      <c r="BI635">
        <f>BH635/6</f>
        <v>0</v>
      </c>
      <c r="BJ635">
        <f>BH635+BB635</f>
        <v>0</v>
      </c>
      <c r="BK635">
        <f>BJ635/18</f>
        <v>0</v>
      </c>
      <c r="BL635">
        <f>COUNTIF('résultats bruts'!AB635, 1) + COUNTIF('résultats bruts'!AC635,1) + COUNTIF('résultats bruts'!BC635,1)+ COUNTIF('résultats bruts'!BD635,1)+ COUNTIF('résultats bruts'!DE635,1)+ COUNTIF('résultats bruts'!DF635,1)</f>
        <v>0</v>
      </c>
      <c r="BM635">
        <f>BL635/6</f>
        <v>0</v>
      </c>
      <c r="BN635">
        <f>BJ635+AN635+BL635</f>
        <v>0</v>
      </c>
      <c r="BO635">
        <f>BN635/42</f>
        <v>0</v>
      </c>
      <c r="BP635">
        <f>COUNTIF('résultats bruts'!DS635,1) + COUNTIF('résultats bruts'!DQ635,1)</f>
        <v>0</v>
      </c>
      <c r="BQ635">
        <f>BP635/2</f>
        <v>0</v>
      </c>
      <c r="BR635">
        <f>COUNTIF('résultats bruts'!DR635,1)+COUNTIF('résultats bruts'!DT635,1)</f>
        <v>0</v>
      </c>
      <c r="BS635">
        <f>BR635/2</f>
        <v>0</v>
      </c>
      <c r="BT635">
        <f>'résultats bruts'!AR635</f>
        <v>0</v>
      </c>
      <c r="BU635">
        <f>'résultats bruts'!DR635</f>
        <v>0</v>
      </c>
      <c r="BV635">
        <f>'résultats bruts'!AS635</f>
        <v>0</v>
      </c>
      <c r="BW635">
        <f>'résultats bruts'!DT635</f>
        <v>0</v>
      </c>
      <c r="BX635">
        <f>COUNTIF('résultats bruts'!AI635, 1) + COUNTIF('résultats bruts'!BP635,1) + COUNTIF('résultats bruts'!DG635,1)</f>
        <v>0</v>
      </c>
      <c r="BY635">
        <f>BX635/3</f>
        <v>0</v>
      </c>
      <c r="BZ635">
        <f>COUNTIF('résultats bruts'!AL635, 1) + COUNTIF('résultats bruts'!BN635,1) + COUNTIF('résultats bruts'!DI635,1)</f>
        <v>0</v>
      </c>
      <c r="CA635">
        <f>BZ635/3</f>
        <v>0</v>
      </c>
      <c r="CB635">
        <f>BX635+BZ635</f>
        <v>0</v>
      </c>
      <c r="CC635">
        <f>CB635/6</f>
        <v>0</v>
      </c>
      <c r="CD635">
        <f>COUNTIF('résultats bruts'!AK635, 1) + COUNTIF('résultats bruts'!BR635,1) + COUNTIF('résultats bruts'!DM635,1)</f>
        <v>0</v>
      </c>
      <c r="CE635">
        <f>CD635/3</f>
        <v>0</v>
      </c>
      <c r="CF635">
        <f>COUNTIF('résultats bruts'!AE635, 1) + COUNTIF('résultats bruts'!BL635,1) + COUNTIF('résultats bruts'!DN635,1)</f>
        <v>0</v>
      </c>
      <c r="CG635">
        <f>CF635/3</f>
        <v>0</v>
      </c>
      <c r="CH635">
        <f>CF635+CD635</f>
        <v>0</v>
      </c>
      <c r="CI635">
        <f>CH635/6</f>
        <v>0</v>
      </c>
      <c r="CJ635">
        <f>COUNTIF('résultats bruts'!AJ635, 1) + COUNTIF('résultats bruts'!BM635,1) + COUNTIF('résultats bruts'!DL635,1)</f>
        <v>0</v>
      </c>
      <c r="CK635">
        <f>CJ635/3</f>
        <v>0</v>
      </c>
      <c r="CL635">
        <f>COUNTIF('résultats bruts'!AH635, 1) + COUNTIF('résultats bruts'!BK635,1) + COUNTIF('résultats bruts'!DK635,1)</f>
        <v>0</v>
      </c>
      <c r="CM635">
        <f>CL635/3</f>
        <v>0</v>
      </c>
      <c r="CN635">
        <f>CL635+CJ635</f>
        <v>0</v>
      </c>
      <c r="CO635">
        <f>CN635/6</f>
        <v>0</v>
      </c>
      <c r="CP635">
        <f>COUNTIF('résultats bruts'!AF635, 1) + COUNTIF('résultats bruts'!BO635,1) + COUNTIF('résultats bruts'!DJ635,1)</f>
        <v>0</v>
      </c>
      <c r="CQ635">
        <f>CP635/3</f>
        <v>0</v>
      </c>
      <c r="CR635">
        <f>COUNTIF('résultats bruts'!AG635, 1) + COUNTIF('résultats bruts'!BQ635,1) + COUNTIF('résultats bruts'!DH635,1)</f>
        <v>0</v>
      </c>
      <c r="CS635">
        <f>CR635/3</f>
        <v>0</v>
      </c>
      <c r="CT635">
        <f>CR635+CP635</f>
        <v>0</v>
      </c>
      <c r="CU635">
        <f>CT635/6</f>
        <v>0</v>
      </c>
      <c r="CV635">
        <f>COUNTIF('résultats bruts'!AM635, 1) + COUNTIF('résultats bruts'!AN635,1) + COUNTIF('résultats bruts'!BS635,1) +COUNTIF('résultats bruts'!BT635, 1) + COUNTIF('résultats bruts'!DO635,1) + COUNTIF('résultats bruts'!DP635,1)</f>
        <v>0</v>
      </c>
      <c r="CW635">
        <f>+CV635/6</f>
        <v>0</v>
      </c>
      <c r="CX635">
        <f>CT635+CN635+CH635+CB671</f>
        <v>0</v>
      </c>
      <c r="CY635">
        <f>CX635/30</f>
        <v>0</v>
      </c>
      <c r="CZ635">
        <f>COUNTIF('résultats bruts'!AO635,1)</f>
        <v>0</v>
      </c>
      <c r="DA635">
        <f>COUNTIF('résultats bruts'!AP635,1)</f>
        <v>0</v>
      </c>
      <c r="DB635">
        <f>CZ635+DA635</f>
        <v>0</v>
      </c>
      <c r="DC635">
        <f>DB635/2</f>
        <v>0</v>
      </c>
      <c r="DD635">
        <f>COUNTIF('résultats bruts'!BU635,1)</f>
        <v>0</v>
      </c>
      <c r="DE635">
        <f>COUNTIF('résultats bruts'!BV635,1)</f>
        <v>0</v>
      </c>
      <c r="DF635">
        <f>DD635+DE635</f>
        <v>0</v>
      </c>
      <c r="DG635">
        <f>DD635+DE635</f>
        <v>0</v>
      </c>
      <c r="DH635">
        <f>DG635/2</f>
        <v>0</v>
      </c>
      <c r="DJ635">
        <f>COUNTIF(CD635, 1)</f>
        <v>0</v>
      </c>
      <c r="DK635">
        <f>DB635+DG635+DJ635</f>
        <v>0</v>
      </c>
      <c r="DL635">
        <f>DK635/5</f>
        <v>0</v>
      </c>
      <c r="DM635">
        <f>COUNTIF('résultats bruts'!BG635,1)+COUNTIF('résultats bruts'!BJ635,1)</f>
        <v>0</v>
      </c>
      <c r="DN635">
        <f>DM635/2</f>
        <v>0</v>
      </c>
      <c r="DO635">
        <f>COUNTIF('résultats bruts'!CD635,1)+COUNTIF('résultats bruts'!CF635,1) + COUNTIF('résultats bruts'!CO635,1)+COUNTIF('résultats bruts'!CR635,1)</f>
        <v>0</v>
      </c>
      <c r="DP635">
        <f>DO635/4</f>
        <v>0</v>
      </c>
      <c r="DQ635">
        <f>DM635+DO635</f>
        <v>0</v>
      </c>
      <c r="DR635">
        <f>DQ635/6</f>
        <v>0</v>
      </c>
      <c r="DS635">
        <f>COUNTIF('résultats bruts'!BF635,1)+COUNTIF('résultats bruts'!BI635,1)</f>
        <v>0</v>
      </c>
      <c r="DT635">
        <f>DS635/2</f>
        <v>0</v>
      </c>
      <c r="DU635">
        <f>COUNTIF('résultats bruts'!CE635,1)+COUNTIF('résultats bruts'!CH635,1) + COUNTIF('résultats bruts'!CP635,1)</f>
        <v>0</v>
      </c>
      <c r="DV635">
        <f>DU635/4</f>
        <v>0</v>
      </c>
      <c r="DW635">
        <f>DS635+DU635</f>
        <v>0</v>
      </c>
      <c r="DX635">
        <f>DW635/6</f>
        <v>0</v>
      </c>
      <c r="DY635">
        <f>COUNTIF('résultats bruts'!BE635,1)+COUNTIF('résultats bruts'!BH635,1)</f>
        <v>0</v>
      </c>
      <c r="DZ635">
        <f>DY635/2</f>
        <v>0</v>
      </c>
      <c r="EA635">
        <f>COUNTIF('résultats bruts'!CC635,1)+COUNTIF('résultats bruts'!CG635,1) + COUNTIF('résultats bruts'!CN635,1)</f>
        <v>0</v>
      </c>
      <c r="EB635">
        <f>EA635/3</f>
        <v>0</v>
      </c>
      <c r="EC635">
        <f>EA635+DY635</f>
        <v>0</v>
      </c>
      <c r="ED635">
        <f>EC635/5</f>
        <v>0</v>
      </c>
      <c r="EE635">
        <f>EC635+DW635+DQ635</f>
        <v>0</v>
      </c>
      <c r="EF635">
        <f>EE635/17</f>
        <v>0</v>
      </c>
    </row>
    <row r="636">
      <c r="A636">
        <f>'résultats bruts'!A636</f>
        <v>0</v>
      </c>
      <c r="B636">
        <f>'résultats bruts'!B636</f>
        <v>0</v>
      </c>
      <c r="C636">
        <f>'résultats bruts'!C636</f>
        <v>0</v>
      </c>
      <c r="D636">
        <f>'résultats bruts'!D636</f>
        <v>0</v>
      </c>
      <c r="E636">
        <f>'résultats bruts'!E636</f>
        <v>0</v>
      </c>
      <c r="F636">
        <f>'résultats bruts'!F636</f>
        <v>634</v>
      </c>
      <c r="G636">
        <f>COUNTIF('résultats bruts'!K636,1) +COUNTIF('résultats bruts'!CJ636:CK636,1)+COUNTIF('résultats bruts'!CJ636:CK636,"0A")</f>
        <v>0</v>
      </c>
      <c r="H636">
        <f>G636/3</f>
        <v>0</v>
      </c>
      <c r="I636">
        <f>COUNTIF('résultats bruts'!O636,1) + COUNTIF('résultats bruts'!AD636,1) + COUNTIF('résultats bruts'!CA636,1) + COUNTIF('résultats bruts'!DU636, 1) + COUNTIF('résultats bruts'!DU636,"0B")</f>
        <v>0</v>
      </c>
      <c r="J636">
        <f>I636/4</f>
        <v>0</v>
      </c>
      <c r="K636">
        <f>COUNTIF('résultats bruts'!CJ636:CK636,1)</f>
        <v>0</v>
      </c>
      <c r="L636">
        <f>K636/2</f>
        <v>0</v>
      </c>
      <c r="M636">
        <f>COUNTIF('résultats bruts'!CM636,1)</f>
        <v>0</v>
      </c>
      <c r="N636">
        <f>COUNTIF('résultats bruts'!DU636,1)</f>
        <v>0</v>
      </c>
      <c r="O636">
        <f>M636+N636</f>
        <v>0</v>
      </c>
      <c r="P636">
        <f>O636/2</f>
        <v>0</v>
      </c>
      <c r="Q636">
        <f>COUNTIF('résultats bruts'!CB636, "1A")+COUNTIF('résultats bruts'!CB636, "1B")</f>
        <v>0</v>
      </c>
      <c r="R636">
        <f>O636+K636+I636+G636</f>
        <v>0</v>
      </c>
      <c r="S636">
        <f>R636/11</f>
        <v>0</v>
      </c>
      <c r="T636">
        <f>COUNTIF('résultats bruts'!Q636, 1) + COUNTIF('résultats bruts'!AU636,1) + COUNTIF('résultats bruts'!CW636,1)</f>
        <v>0</v>
      </c>
      <c r="U636">
        <f>T636/3</f>
        <v>0</v>
      </c>
      <c r="V636">
        <f>COUNTIF('résultats bruts'!P636,1) + COUNTIF('résultats bruts'!AS636,1) + COUNTIF('résultats bruts'!DD636,1)</f>
        <v>0</v>
      </c>
      <c r="W636">
        <f>V636/3</f>
        <v>0</v>
      </c>
      <c r="X636">
        <f>T636+V636</f>
        <v>0</v>
      </c>
      <c r="Y636">
        <f>X636/6</f>
        <v>0</v>
      </c>
      <c r="Z636">
        <f>COUNTIF('résultats bruts'!V636, 1) + COUNTIF('résultats bruts'!AT636,1) + COUNTIF('résultats bruts'!CT636,1)</f>
        <v>0</v>
      </c>
      <c r="AA636">
        <f>Z636/3</f>
        <v>0</v>
      </c>
      <c r="AB636">
        <f>COUNTIF('résultats bruts'!W636, 1) + COUNTIF('résultats bruts'!AV636,1) + COUNTIF('résultats bruts'!CZ636,1)</f>
        <v>0</v>
      </c>
      <c r="AC636">
        <f>AB636/3</f>
        <v>0</v>
      </c>
      <c r="AD636">
        <f>AB636+Z636</f>
        <v>0</v>
      </c>
      <c r="AE636">
        <f>AD636/6</f>
        <v>0</v>
      </c>
      <c r="AF636">
        <f>AD636+X636</f>
        <v>0</v>
      </c>
      <c r="AG636">
        <f>AF636/12</f>
        <v>0</v>
      </c>
      <c r="AH636">
        <f>COUNTIF('résultats bruts'!R636, 1) + COUNTIF('résultats bruts'!AW636,1) + COUNTIF('résultats bruts'!CU636,1)</f>
        <v>0</v>
      </c>
      <c r="AI636">
        <f>AH636/3</f>
        <v>0</v>
      </c>
      <c r="AJ636">
        <f>COUNTIF('résultats bruts'!Z636, 1) + COUNTIF('résultats bruts'!AQ636,1) + COUNTIF('résultats bruts'!CS636,1)</f>
        <v>0</v>
      </c>
      <c r="AK636">
        <f>AJ636/3</f>
        <v>0</v>
      </c>
      <c r="AL636">
        <f>AH636+AJ636</f>
        <v>0</v>
      </c>
      <c r="AM636">
        <f>AL636/6</f>
        <v>0</v>
      </c>
      <c r="AN636">
        <f>AL636+AF636</f>
        <v>0</v>
      </c>
      <c r="AO636">
        <f>AN636/18</f>
        <v>0</v>
      </c>
      <c r="AP636">
        <f>COUNTIF('résultats bruts'!Y636, 1) + COUNTIF('résultats bruts'!AY636,1) + COUNTIF('résultats bruts'!DC636,1)</f>
        <v>0</v>
      </c>
      <c r="AQ636">
        <f>AP636/3</f>
        <v>0</v>
      </c>
      <c r="AR636">
        <f>COUNTIF('résultats bruts'!T636, 1) + COUNTIF('résultats bruts'!AR636,1) + COUNTIF('résultats bruts'!DB636,1)</f>
        <v>0</v>
      </c>
      <c r="AS636">
        <f>AR636/3</f>
        <v>0</v>
      </c>
      <c r="AT636">
        <f>AR636+AP636</f>
        <v>0</v>
      </c>
      <c r="AU636">
        <f>AT636/6</f>
        <v>0</v>
      </c>
      <c r="AV636">
        <f>COUNTIF('résultats bruts'!X636, 1) + COUNTIF('résultats bruts'!BB636,1) + COUNTIF('résultats bruts'!DA636,1)</f>
        <v>0</v>
      </c>
      <c r="AW636">
        <f>AV636/3</f>
        <v>0</v>
      </c>
      <c r="AX636">
        <f>COUNTIF('résultats bruts'!AA636, 1) + COUNTIF('résultats bruts'!AX636,1) + COUNTIF('résultats bruts'!CY636,1)</f>
        <v>0</v>
      </c>
      <c r="AY636">
        <f>AX636/3</f>
        <v>0</v>
      </c>
      <c r="AZ636">
        <f>AX636+AV636</f>
        <v>0</v>
      </c>
      <c r="BA636">
        <f>AZ636/6</f>
        <v>0</v>
      </c>
      <c r="BB636">
        <f>AZ636+AT636</f>
        <v>0</v>
      </c>
      <c r="BC636">
        <f>BB636/12</f>
        <v>0</v>
      </c>
      <c r="BD636">
        <f>COUNTIF('résultats bruts'!U636, 1) + COUNTIF('résultats bruts'!AZ636,1) + COUNTIF('résultats bruts'!CX636,1)</f>
        <v>0</v>
      </c>
      <c r="BE636">
        <f>BD636/3</f>
        <v>0</v>
      </c>
      <c r="BF636">
        <f>COUNTIF('résultats bruts'!S636, 1) + COUNTIF('résultats bruts'!BA636,1) + COUNTIF('résultats bruts'!CV636,1)</f>
        <v>0</v>
      </c>
      <c r="BG636">
        <f>BF636/3</f>
        <v>0</v>
      </c>
      <c r="BH636">
        <f>BF636+BD636</f>
        <v>0</v>
      </c>
      <c r="BI636">
        <f>BH636/6</f>
        <v>0</v>
      </c>
      <c r="BJ636">
        <f>BH636+BB636</f>
        <v>0</v>
      </c>
      <c r="BK636">
        <f>BJ636/18</f>
        <v>0</v>
      </c>
      <c r="BL636">
        <f>COUNTIF('résultats bruts'!AB636, 1) + COUNTIF('résultats bruts'!AC636,1) + COUNTIF('résultats bruts'!BC636,1)+ COUNTIF('résultats bruts'!BD636,1)+ COUNTIF('résultats bruts'!DE636,1)+ COUNTIF('résultats bruts'!DF636,1)</f>
        <v>0</v>
      </c>
      <c r="BM636">
        <f>BL636/6</f>
        <v>0</v>
      </c>
      <c r="BN636">
        <f>BJ636+AN636+BL636</f>
        <v>0</v>
      </c>
      <c r="BO636">
        <f>BN636/42</f>
        <v>0</v>
      </c>
      <c r="BP636">
        <f>COUNTIF('résultats bruts'!DS636,1) + COUNTIF('résultats bruts'!DQ636,1)</f>
        <v>0</v>
      </c>
      <c r="BQ636">
        <f>BP636/2</f>
        <v>0</v>
      </c>
      <c r="BR636">
        <f>COUNTIF('résultats bruts'!DR636,1)+COUNTIF('résultats bruts'!DT636,1)</f>
        <v>0</v>
      </c>
      <c r="BS636">
        <f>BR636/2</f>
        <v>0</v>
      </c>
      <c r="BT636">
        <f>'résultats bruts'!AR636</f>
        <v>0</v>
      </c>
      <c r="BU636">
        <f>'résultats bruts'!DR636</f>
        <v>0</v>
      </c>
      <c r="BV636">
        <f>'résultats bruts'!AS636</f>
        <v>0</v>
      </c>
      <c r="BW636">
        <f>'résultats bruts'!DT636</f>
        <v>0</v>
      </c>
      <c r="BX636">
        <f>COUNTIF('résultats bruts'!AI636, 1) + COUNTIF('résultats bruts'!BP636,1) + COUNTIF('résultats bruts'!DG636,1)</f>
        <v>0</v>
      </c>
      <c r="BY636">
        <f>BX636/3</f>
        <v>0</v>
      </c>
      <c r="BZ636">
        <f>COUNTIF('résultats bruts'!AL636, 1) + COUNTIF('résultats bruts'!BN636,1) + COUNTIF('résultats bruts'!DI636,1)</f>
        <v>0</v>
      </c>
      <c r="CA636">
        <f>BZ636/3</f>
        <v>0</v>
      </c>
      <c r="CB636">
        <f>BX636+BZ636</f>
        <v>0</v>
      </c>
      <c r="CC636">
        <f>CB636/6</f>
        <v>0</v>
      </c>
      <c r="CD636">
        <f>COUNTIF('résultats bruts'!AK636, 1) + COUNTIF('résultats bruts'!BR636,1) + COUNTIF('résultats bruts'!DM636,1)</f>
        <v>0</v>
      </c>
      <c r="CE636">
        <f>CD636/3</f>
        <v>0</v>
      </c>
      <c r="CF636">
        <f>COUNTIF('résultats bruts'!AE636, 1) + COUNTIF('résultats bruts'!BL636,1) + COUNTIF('résultats bruts'!DN636,1)</f>
        <v>0</v>
      </c>
      <c r="CG636">
        <f>CF636/3</f>
        <v>0</v>
      </c>
      <c r="CH636">
        <f>CF636+CD636</f>
        <v>0</v>
      </c>
      <c r="CI636">
        <f>CH636/6</f>
        <v>0</v>
      </c>
      <c r="CJ636">
        <f>COUNTIF('résultats bruts'!AJ636, 1) + COUNTIF('résultats bruts'!BM636,1) + COUNTIF('résultats bruts'!DL636,1)</f>
        <v>0</v>
      </c>
      <c r="CK636">
        <f>CJ636/3</f>
        <v>0</v>
      </c>
      <c r="CL636">
        <f>COUNTIF('résultats bruts'!AH636, 1) + COUNTIF('résultats bruts'!BK636,1) + COUNTIF('résultats bruts'!DK636,1)</f>
        <v>0</v>
      </c>
      <c r="CM636">
        <f>CL636/3</f>
        <v>0</v>
      </c>
      <c r="CN636">
        <f>CL636+CJ636</f>
        <v>0</v>
      </c>
      <c r="CO636">
        <f>CN636/6</f>
        <v>0</v>
      </c>
      <c r="CP636">
        <f>COUNTIF('résultats bruts'!AF636, 1) + COUNTIF('résultats bruts'!BO636,1) + COUNTIF('résultats bruts'!DJ636,1)</f>
        <v>0</v>
      </c>
      <c r="CQ636">
        <f>CP636/3</f>
        <v>0</v>
      </c>
      <c r="CR636">
        <f>COUNTIF('résultats bruts'!AG636, 1) + COUNTIF('résultats bruts'!BQ636,1) + COUNTIF('résultats bruts'!DH636,1)</f>
        <v>0</v>
      </c>
      <c r="CS636">
        <f>CR636/3</f>
        <v>0</v>
      </c>
      <c r="CT636">
        <f>CR636+CP636</f>
        <v>0</v>
      </c>
      <c r="CU636">
        <f>CT636/6</f>
        <v>0</v>
      </c>
      <c r="CV636">
        <f>COUNTIF('résultats bruts'!AM636, 1) + COUNTIF('résultats bruts'!AN636,1) + COUNTIF('résultats bruts'!BS636,1) +COUNTIF('résultats bruts'!BT636, 1) + COUNTIF('résultats bruts'!DO636,1) + COUNTIF('résultats bruts'!DP636,1)</f>
        <v>0</v>
      </c>
      <c r="CW636">
        <f>+CV636/6</f>
        <v>0</v>
      </c>
      <c r="CX636">
        <f>CT636+CN636+CH636+CB672</f>
        <v>0</v>
      </c>
      <c r="CY636">
        <f>CX636/30</f>
        <v>0</v>
      </c>
      <c r="CZ636">
        <f>COUNTIF('résultats bruts'!AO636,1)</f>
        <v>0</v>
      </c>
      <c r="DA636">
        <f>COUNTIF('résultats bruts'!AP636,1)</f>
        <v>0</v>
      </c>
      <c r="DB636">
        <f>CZ636+DA636</f>
        <v>0</v>
      </c>
      <c r="DC636">
        <f>DB636/2</f>
        <v>0</v>
      </c>
      <c r="DD636">
        <f>COUNTIF('résultats bruts'!BU636,1)</f>
        <v>0</v>
      </c>
      <c r="DE636">
        <f>COUNTIF('résultats bruts'!BV636,1)</f>
        <v>0</v>
      </c>
      <c r="DF636">
        <f>DD636+DE636</f>
        <v>0</v>
      </c>
      <c r="DG636">
        <f>DD636+DE636</f>
        <v>0</v>
      </c>
      <c r="DH636">
        <f>DG636/2</f>
        <v>0</v>
      </c>
      <c r="DJ636">
        <f>COUNTIF(CD636, 1)</f>
        <v>0</v>
      </c>
      <c r="DK636">
        <f>DB636+DG636+DJ636</f>
        <v>0</v>
      </c>
      <c r="DL636">
        <f>DK636/5</f>
        <v>0</v>
      </c>
      <c r="DM636">
        <f>COUNTIF('résultats bruts'!BG636,1)+COUNTIF('résultats bruts'!BJ636,1)</f>
        <v>0</v>
      </c>
      <c r="DN636">
        <f>DM636/2</f>
        <v>0</v>
      </c>
      <c r="DO636">
        <f>COUNTIF('résultats bruts'!CD636,1)+COUNTIF('résultats bruts'!CF636,1) + COUNTIF('résultats bruts'!CO636,1)+COUNTIF('résultats bruts'!CR636,1)</f>
        <v>0</v>
      </c>
      <c r="DP636">
        <f>DO636/4</f>
        <v>0</v>
      </c>
      <c r="DQ636">
        <f>DM636+DO636</f>
        <v>0</v>
      </c>
      <c r="DR636">
        <f>DQ636/6</f>
        <v>0</v>
      </c>
      <c r="DS636">
        <f>COUNTIF('résultats bruts'!BF636,1)+COUNTIF('résultats bruts'!BI636,1)</f>
        <v>0</v>
      </c>
      <c r="DT636">
        <f>DS636/2</f>
        <v>0</v>
      </c>
      <c r="DU636">
        <f>COUNTIF('résultats bruts'!CE636,1)+COUNTIF('résultats bruts'!CH636,1) + COUNTIF('résultats bruts'!CP636,1)</f>
        <v>0</v>
      </c>
      <c r="DV636">
        <f>DU636/4</f>
        <v>0</v>
      </c>
      <c r="DW636">
        <f>DS636+DU636</f>
        <v>0</v>
      </c>
      <c r="DX636">
        <f>DW636/6</f>
        <v>0</v>
      </c>
      <c r="DY636">
        <f>COUNTIF('résultats bruts'!BE636,1)+COUNTIF('résultats bruts'!BH636,1)</f>
        <v>0</v>
      </c>
      <c r="DZ636">
        <f>DY636/2</f>
        <v>0</v>
      </c>
      <c r="EA636">
        <f>COUNTIF('résultats bruts'!CC636,1)+COUNTIF('résultats bruts'!CG636,1) + COUNTIF('résultats bruts'!CN636,1)</f>
        <v>0</v>
      </c>
      <c r="EB636">
        <f>EA636/3</f>
        <v>0</v>
      </c>
      <c r="EC636">
        <f>EA636+DY636</f>
        <v>0</v>
      </c>
      <c r="ED636">
        <f>EC636/5</f>
        <v>0</v>
      </c>
      <c r="EE636">
        <f>EC636+DW636+DQ636</f>
        <v>0</v>
      </c>
      <c r="EF636">
        <f>EE636/17</f>
        <v>0</v>
      </c>
    </row>
    <row r="637">
      <c r="A637">
        <f>'résultats bruts'!A637</f>
        <v>0</v>
      </c>
      <c r="B637">
        <f>'résultats bruts'!B637</f>
        <v>0</v>
      </c>
      <c r="C637">
        <f>'résultats bruts'!C637</f>
        <v>0</v>
      </c>
      <c r="D637">
        <f>'résultats bruts'!D637</f>
        <v>0</v>
      </c>
      <c r="E637">
        <f>'résultats bruts'!E637</f>
        <v>0</v>
      </c>
      <c r="F637">
        <f>'résultats bruts'!F637</f>
        <v>635</v>
      </c>
      <c r="G637">
        <f>COUNTIF('résultats bruts'!K637,1) +COUNTIF('résultats bruts'!CJ637:CK637,1)+COUNTIF('résultats bruts'!CJ637:CK637,"0A")</f>
        <v>0</v>
      </c>
      <c r="H637">
        <f>G637/3</f>
        <v>0</v>
      </c>
      <c r="I637">
        <f>COUNTIF('résultats bruts'!O637,1) + COUNTIF('résultats bruts'!AD637,1) + COUNTIF('résultats bruts'!CA637,1) + COUNTIF('résultats bruts'!DU637, 1) + COUNTIF('résultats bruts'!DU637,"0B")</f>
        <v>0</v>
      </c>
      <c r="J637">
        <f>I637/4</f>
        <v>0</v>
      </c>
      <c r="K637">
        <f>COUNTIF('résultats bruts'!CJ637:CK637,1)</f>
        <v>0</v>
      </c>
      <c r="L637">
        <f>K637/2</f>
        <v>0</v>
      </c>
      <c r="M637">
        <f>COUNTIF('résultats bruts'!CM637,1)</f>
        <v>0</v>
      </c>
      <c r="N637">
        <f>COUNTIF('résultats bruts'!DU637,1)</f>
        <v>0</v>
      </c>
      <c r="O637">
        <f>M637+N637</f>
        <v>0</v>
      </c>
      <c r="P637">
        <f>O637/2</f>
        <v>0</v>
      </c>
      <c r="Q637">
        <f>COUNTIF('résultats bruts'!CB637, "1A")+COUNTIF('résultats bruts'!CB637, "1B")</f>
        <v>0</v>
      </c>
      <c r="R637">
        <f>O637+K637+I637+G637</f>
        <v>0</v>
      </c>
      <c r="S637">
        <f>R637/11</f>
        <v>0</v>
      </c>
      <c r="T637">
        <f>COUNTIF('résultats bruts'!Q637, 1) + COUNTIF('résultats bruts'!AU637,1) + COUNTIF('résultats bruts'!CW637,1)</f>
        <v>0</v>
      </c>
      <c r="U637">
        <f>T637/3</f>
        <v>0</v>
      </c>
      <c r="V637">
        <f>COUNTIF('résultats bruts'!P637,1) + COUNTIF('résultats bruts'!AS637,1) + COUNTIF('résultats bruts'!DD637,1)</f>
        <v>0</v>
      </c>
      <c r="W637">
        <f>V637/3</f>
        <v>0</v>
      </c>
      <c r="X637">
        <f>T637+V637</f>
        <v>0</v>
      </c>
      <c r="Y637">
        <f>X637/6</f>
        <v>0</v>
      </c>
      <c r="Z637">
        <f>COUNTIF('résultats bruts'!V637, 1) + COUNTIF('résultats bruts'!AT637,1) + COUNTIF('résultats bruts'!CT637,1)</f>
        <v>0</v>
      </c>
      <c r="AA637">
        <f>Z637/3</f>
        <v>0</v>
      </c>
      <c r="AB637">
        <f>COUNTIF('résultats bruts'!W637, 1) + COUNTIF('résultats bruts'!AV637,1) + COUNTIF('résultats bruts'!CZ637,1)</f>
        <v>0</v>
      </c>
      <c r="AC637">
        <f>AB637/3</f>
        <v>0</v>
      </c>
      <c r="AD637">
        <f>AB637+Z637</f>
        <v>0</v>
      </c>
      <c r="AE637">
        <f>AD637/6</f>
        <v>0</v>
      </c>
      <c r="AF637">
        <f>AD637+X637</f>
        <v>0</v>
      </c>
      <c r="AG637">
        <f>AF637/12</f>
        <v>0</v>
      </c>
      <c r="AH637">
        <f>COUNTIF('résultats bruts'!R637, 1) + COUNTIF('résultats bruts'!AW637,1) + COUNTIF('résultats bruts'!CU637,1)</f>
        <v>0</v>
      </c>
      <c r="AI637">
        <f>AH637/3</f>
        <v>0</v>
      </c>
      <c r="AJ637">
        <f>COUNTIF('résultats bruts'!Z637, 1) + COUNTIF('résultats bruts'!AQ637,1) + COUNTIF('résultats bruts'!CS637,1)</f>
        <v>0</v>
      </c>
      <c r="AK637">
        <f>AJ637/3</f>
        <v>0</v>
      </c>
      <c r="AL637">
        <f>AH637+AJ637</f>
        <v>0</v>
      </c>
      <c r="AM637">
        <f>AL637/6</f>
        <v>0</v>
      </c>
      <c r="AN637">
        <f>AL637+AF637</f>
        <v>0</v>
      </c>
      <c r="AO637">
        <f>AN637/18</f>
        <v>0</v>
      </c>
      <c r="AP637">
        <f>COUNTIF('résultats bruts'!Y637, 1) + COUNTIF('résultats bruts'!AY637,1) + COUNTIF('résultats bruts'!DC637,1)</f>
        <v>0</v>
      </c>
      <c r="AQ637">
        <f>AP637/3</f>
        <v>0</v>
      </c>
      <c r="AR637">
        <f>COUNTIF('résultats bruts'!T637, 1) + COUNTIF('résultats bruts'!AR637,1) + COUNTIF('résultats bruts'!DB637,1)</f>
        <v>0</v>
      </c>
      <c r="AS637">
        <f>AR637/3</f>
        <v>0</v>
      </c>
      <c r="AT637">
        <f>AR637+AP637</f>
        <v>0</v>
      </c>
      <c r="AU637">
        <f>AT637/6</f>
        <v>0</v>
      </c>
      <c r="AV637">
        <f>COUNTIF('résultats bruts'!X637, 1) + COUNTIF('résultats bruts'!BB637,1) + COUNTIF('résultats bruts'!DA637,1)</f>
        <v>0</v>
      </c>
      <c r="AW637">
        <f>AV637/3</f>
        <v>0</v>
      </c>
      <c r="AX637">
        <f>COUNTIF('résultats bruts'!AA637, 1) + COUNTIF('résultats bruts'!AX637,1) + COUNTIF('résultats bruts'!CY637,1)</f>
        <v>0</v>
      </c>
      <c r="AY637">
        <f>AX637/3</f>
        <v>0</v>
      </c>
      <c r="AZ637">
        <f>AX637+AV637</f>
        <v>0</v>
      </c>
      <c r="BA637">
        <f>AZ637/6</f>
        <v>0</v>
      </c>
      <c r="BB637">
        <f>AZ637+AT637</f>
        <v>0</v>
      </c>
      <c r="BC637">
        <f>BB637/12</f>
        <v>0</v>
      </c>
      <c r="BD637">
        <f>COUNTIF('résultats bruts'!U637, 1) + COUNTIF('résultats bruts'!AZ637,1) + COUNTIF('résultats bruts'!CX637,1)</f>
        <v>0</v>
      </c>
      <c r="BE637">
        <f>BD637/3</f>
        <v>0</v>
      </c>
      <c r="BF637">
        <f>COUNTIF('résultats bruts'!S637, 1) + COUNTIF('résultats bruts'!BA637,1) + COUNTIF('résultats bruts'!CV637,1)</f>
        <v>0</v>
      </c>
      <c r="BG637">
        <f>BF637/3</f>
        <v>0</v>
      </c>
      <c r="BH637">
        <f>BF637+BD637</f>
        <v>0</v>
      </c>
      <c r="BI637">
        <f>BH637/6</f>
        <v>0</v>
      </c>
      <c r="BJ637">
        <f>BH637+BB637</f>
        <v>0</v>
      </c>
      <c r="BK637">
        <f>BJ637/18</f>
        <v>0</v>
      </c>
      <c r="BL637">
        <f>COUNTIF('résultats bruts'!AB637, 1) + COUNTIF('résultats bruts'!AC637,1) + COUNTIF('résultats bruts'!BC637,1)+ COUNTIF('résultats bruts'!BD637,1)+ COUNTIF('résultats bruts'!DE637,1)+ COUNTIF('résultats bruts'!DF637,1)</f>
        <v>0</v>
      </c>
      <c r="BM637">
        <f>BL637/6</f>
        <v>0</v>
      </c>
      <c r="BN637">
        <f>BJ637+AN637+BL637</f>
        <v>0</v>
      </c>
      <c r="BO637">
        <f>BN637/42</f>
        <v>0</v>
      </c>
      <c r="BP637">
        <f>COUNTIF('résultats bruts'!DS637,1) + COUNTIF('résultats bruts'!DQ637,1)</f>
        <v>0</v>
      </c>
      <c r="BQ637">
        <f>BP637/2</f>
        <v>0</v>
      </c>
      <c r="BR637">
        <f>COUNTIF('résultats bruts'!DR637,1)+COUNTIF('résultats bruts'!DT637,1)</f>
        <v>0</v>
      </c>
      <c r="BS637">
        <f>BR637/2</f>
        <v>0</v>
      </c>
      <c r="BT637">
        <f>'résultats bruts'!AR637</f>
        <v>0</v>
      </c>
      <c r="BU637">
        <f>'résultats bruts'!DR637</f>
        <v>0</v>
      </c>
      <c r="BV637">
        <f>'résultats bruts'!AS637</f>
        <v>0</v>
      </c>
      <c r="BW637">
        <f>'résultats bruts'!DT637</f>
        <v>0</v>
      </c>
      <c r="BX637">
        <f>COUNTIF('résultats bruts'!AI637, 1) + COUNTIF('résultats bruts'!BP637,1) + COUNTIF('résultats bruts'!DG637,1)</f>
        <v>0</v>
      </c>
      <c r="BY637">
        <f>BX637/3</f>
        <v>0</v>
      </c>
      <c r="BZ637">
        <f>COUNTIF('résultats bruts'!AL637, 1) + COUNTIF('résultats bruts'!BN637,1) + COUNTIF('résultats bruts'!DI637,1)</f>
        <v>0</v>
      </c>
      <c r="CA637">
        <f>BZ637/3</f>
        <v>0</v>
      </c>
      <c r="CB637">
        <f>BX637+BZ637</f>
        <v>0</v>
      </c>
      <c r="CC637">
        <f>CB637/6</f>
        <v>0</v>
      </c>
      <c r="CD637">
        <f>COUNTIF('résultats bruts'!AK637, 1) + COUNTIF('résultats bruts'!BR637,1) + COUNTIF('résultats bruts'!DM637,1)</f>
        <v>0</v>
      </c>
      <c r="CE637">
        <f>CD637/3</f>
        <v>0</v>
      </c>
      <c r="CF637">
        <f>COUNTIF('résultats bruts'!AE637, 1) + COUNTIF('résultats bruts'!BL637,1) + COUNTIF('résultats bruts'!DN637,1)</f>
        <v>0</v>
      </c>
      <c r="CG637">
        <f>CF637/3</f>
        <v>0</v>
      </c>
      <c r="CH637">
        <f>CF637+CD637</f>
        <v>0</v>
      </c>
      <c r="CI637">
        <f>CH637/6</f>
        <v>0</v>
      </c>
      <c r="CJ637">
        <f>COUNTIF('résultats bruts'!AJ637, 1) + COUNTIF('résultats bruts'!BM637,1) + COUNTIF('résultats bruts'!DL637,1)</f>
        <v>0</v>
      </c>
      <c r="CK637">
        <f>CJ637/3</f>
        <v>0</v>
      </c>
      <c r="CL637">
        <f>COUNTIF('résultats bruts'!AH637, 1) + COUNTIF('résultats bruts'!BK637,1) + COUNTIF('résultats bruts'!DK637,1)</f>
        <v>0</v>
      </c>
      <c r="CM637">
        <f>CL637/3</f>
        <v>0</v>
      </c>
      <c r="CN637">
        <f>CL637+CJ637</f>
        <v>0</v>
      </c>
      <c r="CO637">
        <f>CN637/6</f>
        <v>0</v>
      </c>
      <c r="CP637">
        <f>COUNTIF('résultats bruts'!AF637, 1) + COUNTIF('résultats bruts'!BO637,1) + COUNTIF('résultats bruts'!DJ637,1)</f>
        <v>0</v>
      </c>
      <c r="CQ637">
        <f>CP637/3</f>
        <v>0</v>
      </c>
      <c r="CR637">
        <f>COUNTIF('résultats bruts'!AG637, 1) + COUNTIF('résultats bruts'!BQ637,1) + COUNTIF('résultats bruts'!DH637,1)</f>
        <v>0</v>
      </c>
      <c r="CS637">
        <f>CR637/3</f>
        <v>0</v>
      </c>
      <c r="CT637">
        <f>CR637+CP637</f>
        <v>0</v>
      </c>
      <c r="CU637">
        <f>CT637/6</f>
        <v>0</v>
      </c>
      <c r="CV637">
        <f>COUNTIF('résultats bruts'!AM637, 1) + COUNTIF('résultats bruts'!AN637,1) + COUNTIF('résultats bruts'!BS637,1) +COUNTIF('résultats bruts'!BT637, 1) + COUNTIF('résultats bruts'!DO637,1) + COUNTIF('résultats bruts'!DP637,1)</f>
        <v>0</v>
      </c>
      <c r="CW637">
        <f>+CV637/6</f>
        <v>0</v>
      </c>
      <c r="CX637">
        <f>CT637+CN637+CH637+CB673</f>
        <v>0</v>
      </c>
      <c r="CY637">
        <f>CX637/30</f>
        <v>0</v>
      </c>
      <c r="CZ637">
        <f>COUNTIF('résultats bruts'!AO637,1)</f>
        <v>0</v>
      </c>
      <c r="DA637">
        <f>COUNTIF('résultats bruts'!AP637,1)</f>
        <v>0</v>
      </c>
      <c r="DB637">
        <f>CZ637+DA637</f>
        <v>0</v>
      </c>
      <c r="DC637">
        <f>DB637/2</f>
        <v>0</v>
      </c>
      <c r="DD637">
        <f>COUNTIF('résultats bruts'!BU637,1)</f>
        <v>0</v>
      </c>
      <c r="DE637">
        <f>COUNTIF('résultats bruts'!BV637,1)</f>
        <v>0</v>
      </c>
      <c r="DF637">
        <f>DD637+DE637</f>
        <v>0</v>
      </c>
      <c r="DG637">
        <f>DD637+DE637</f>
        <v>0</v>
      </c>
      <c r="DH637">
        <f>DG637/2</f>
        <v>0</v>
      </c>
      <c r="DJ637">
        <f>COUNTIF(CD637, 1)</f>
        <v>0</v>
      </c>
      <c r="DK637">
        <f>DB637+DG637+DJ637</f>
        <v>0</v>
      </c>
      <c r="DL637">
        <f>DK637/5</f>
        <v>0</v>
      </c>
      <c r="DM637">
        <f>COUNTIF('résultats bruts'!BG637,1)+COUNTIF('résultats bruts'!BJ637,1)</f>
        <v>0</v>
      </c>
      <c r="DN637">
        <f>DM637/2</f>
        <v>0</v>
      </c>
      <c r="DO637">
        <f>COUNTIF('résultats bruts'!CD637,1)+COUNTIF('résultats bruts'!CF637,1) + COUNTIF('résultats bruts'!CO637,1)+COUNTIF('résultats bruts'!CR637,1)</f>
        <v>0</v>
      </c>
      <c r="DP637">
        <f>DO637/4</f>
        <v>0</v>
      </c>
      <c r="DQ637">
        <f>DM637+DO637</f>
        <v>0</v>
      </c>
      <c r="DR637">
        <f>DQ637/6</f>
        <v>0</v>
      </c>
      <c r="DS637">
        <f>COUNTIF('résultats bruts'!BF637,1)+COUNTIF('résultats bruts'!BI637,1)</f>
        <v>0</v>
      </c>
      <c r="DT637">
        <f>DS637/2</f>
        <v>0</v>
      </c>
      <c r="DU637">
        <f>COUNTIF('résultats bruts'!CE637,1)+COUNTIF('résultats bruts'!CH637,1) + COUNTIF('résultats bruts'!CP637,1)</f>
        <v>0</v>
      </c>
      <c r="DV637">
        <f>DU637/4</f>
        <v>0</v>
      </c>
      <c r="DW637">
        <f>DS637+DU637</f>
        <v>0</v>
      </c>
      <c r="DX637">
        <f>DW637/6</f>
        <v>0</v>
      </c>
      <c r="DY637">
        <f>COUNTIF('résultats bruts'!BE637,1)+COUNTIF('résultats bruts'!BH637,1)</f>
        <v>0</v>
      </c>
      <c r="DZ637">
        <f>DY637/2</f>
        <v>0</v>
      </c>
      <c r="EA637">
        <f>COUNTIF('résultats bruts'!CC637,1)+COUNTIF('résultats bruts'!CG637,1) + COUNTIF('résultats bruts'!CN637,1)</f>
        <v>0</v>
      </c>
      <c r="EB637">
        <f>EA637/3</f>
        <v>0</v>
      </c>
      <c r="EC637">
        <f>EA637+DY637</f>
        <v>0</v>
      </c>
      <c r="ED637">
        <f>EC637/5</f>
        <v>0</v>
      </c>
      <c r="EE637">
        <f>EC637+DW637+DQ637</f>
        <v>0</v>
      </c>
      <c r="EF637">
        <f>EE637/17</f>
        <v>0</v>
      </c>
    </row>
    <row r="638">
      <c r="A638">
        <f>'résultats bruts'!A638</f>
        <v>0</v>
      </c>
      <c r="B638">
        <f>'résultats bruts'!B638</f>
        <v>0</v>
      </c>
      <c r="C638">
        <f>'résultats bruts'!C638</f>
        <v>0</v>
      </c>
      <c r="D638">
        <f>'résultats bruts'!D638</f>
        <v>0</v>
      </c>
      <c r="E638">
        <f>'résultats bruts'!E638</f>
        <v>0</v>
      </c>
      <c r="F638">
        <f>'résultats bruts'!F638</f>
        <v>636</v>
      </c>
      <c r="G638">
        <f>COUNTIF('résultats bruts'!K638,1) +COUNTIF('résultats bruts'!CJ638:CK638,1)+COUNTIF('résultats bruts'!CJ638:CK638,"0A")</f>
        <v>0</v>
      </c>
      <c r="H638">
        <f>G638/3</f>
        <v>0</v>
      </c>
      <c r="I638">
        <f>COUNTIF('résultats bruts'!O638,1) + COUNTIF('résultats bruts'!AD638,1) + COUNTIF('résultats bruts'!CA638,1) + COUNTIF('résultats bruts'!DU638, 1) + COUNTIF('résultats bruts'!DU638,"0B")</f>
        <v>0</v>
      </c>
      <c r="J638">
        <f>I638/4</f>
        <v>0</v>
      </c>
      <c r="K638">
        <f>COUNTIF('résultats bruts'!CJ638:CK638,1)</f>
        <v>0</v>
      </c>
      <c r="L638">
        <f>K638/2</f>
        <v>0</v>
      </c>
      <c r="M638">
        <f>COUNTIF('résultats bruts'!CM638,1)</f>
        <v>0</v>
      </c>
      <c r="N638">
        <f>COUNTIF('résultats bruts'!DU638,1)</f>
        <v>0</v>
      </c>
      <c r="O638">
        <f>M638+N638</f>
        <v>0</v>
      </c>
      <c r="P638">
        <f>O638/2</f>
        <v>0</v>
      </c>
      <c r="Q638">
        <f>COUNTIF('résultats bruts'!CB638, "1A")+COUNTIF('résultats bruts'!CB638, "1B")</f>
        <v>0</v>
      </c>
      <c r="R638">
        <f>O638+K638+I638+G638</f>
        <v>0</v>
      </c>
      <c r="S638">
        <f>R638/11</f>
        <v>0</v>
      </c>
      <c r="T638">
        <f>COUNTIF('résultats bruts'!Q638, 1) + COUNTIF('résultats bruts'!AU638,1) + COUNTIF('résultats bruts'!CW638,1)</f>
        <v>0</v>
      </c>
      <c r="U638">
        <f>T638/3</f>
        <v>0</v>
      </c>
      <c r="V638">
        <f>COUNTIF('résultats bruts'!P638,1) + COUNTIF('résultats bruts'!AS638,1) + COUNTIF('résultats bruts'!DD638,1)</f>
        <v>0</v>
      </c>
      <c r="W638">
        <f>V638/3</f>
        <v>0</v>
      </c>
      <c r="X638">
        <f>T638+V638</f>
        <v>0</v>
      </c>
      <c r="Y638">
        <f>X638/6</f>
        <v>0</v>
      </c>
      <c r="Z638">
        <f>COUNTIF('résultats bruts'!V638, 1) + COUNTIF('résultats bruts'!AT638,1) + COUNTIF('résultats bruts'!CT638,1)</f>
        <v>0</v>
      </c>
      <c r="AA638">
        <f>Z638/3</f>
        <v>0</v>
      </c>
      <c r="AB638">
        <f>COUNTIF('résultats bruts'!W638, 1) + COUNTIF('résultats bruts'!AV638,1) + COUNTIF('résultats bruts'!CZ638,1)</f>
        <v>0</v>
      </c>
      <c r="AC638">
        <f>AB638/3</f>
        <v>0</v>
      </c>
      <c r="AD638">
        <f>AB638+Z638</f>
        <v>0</v>
      </c>
      <c r="AE638">
        <f>AD638/6</f>
        <v>0</v>
      </c>
      <c r="AF638">
        <f>AD638+X638</f>
        <v>0</v>
      </c>
      <c r="AG638">
        <f>AF638/12</f>
        <v>0</v>
      </c>
      <c r="AH638">
        <f>COUNTIF('résultats bruts'!R638, 1) + COUNTIF('résultats bruts'!AW638,1) + COUNTIF('résultats bruts'!CU638,1)</f>
        <v>0</v>
      </c>
      <c r="AI638">
        <f>AH638/3</f>
        <v>0</v>
      </c>
      <c r="AJ638">
        <f>COUNTIF('résultats bruts'!Z638, 1) + COUNTIF('résultats bruts'!AQ638,1) + COUNTIF('résultats bruts'!CS638,1)</f>
        <v>0</v>
      </c>
      <c r="AK638">
        <f>AJ638/3</f>
        <v>0</v>
      </c>
      <c r="AL638">
        <f>AH638+AJ638</f>
        <v>0</v>
      </c>
      <c r="AM638">
        <f>AL638/6</f>
        <v>0</v>
      </c>
      <c r="AN638">
        <f>AL638+AF638</f>
        <v>0</v>
      </c>
      <c r="AO638">
        <f>AN638/18</f>
        <v>0</v>
      </c>
      <c r="AP638">
        <f>COUNTIF('résultats bruts'!Y638, 1) + COUNTIF('résultats bruts'!AY638,1) + COUNTIF('résultats bruts'!DC638,1)</f>
        <v>0</v>
      </c>
      <c r="AQ638">
        <f>AP638/3</f>
        <v>0</v>
      </c>
      <c r="AR638">
        <f>COUNTIF('résultats bruts'!T638, 1) + COUNTIF('résultats bruts'!AR638,1) + COUNTIF('résultats bruts'!DB638,1)</f>
        <v>0</v>
      </c>
      <c r="AS638">
        <f>AR638/3</f>
        <v>0</v>
      </c>
      <c r="AT638">
        <f>AR638+AP638</f>
        <v>0</v>
      </c>
      <c r="AU638">
        <f>AT638/6</f>
        <v>0</v>
      </c>
      <c r="AV638">
        <f>COUNTIF('résultats bruts'!X638, 1) + COUNTIF('résultats bruts'!BB638,1) + COUNTIF('résultats bruts'!DA638,1)</f>
        <v>0</v>
      </c>
      <c r="AW638">
        <f>AV638/3</f>
        <v>0</v>
      </c>
      <c r="AX638">
        <f>COUNTIF('résultats bruts'!AA638, 1) + COUNTIF('résultats bruts'!AX638,1) + COUNTIF('résultats bruts'!CY638,1)</f>
        <v>0</v>
      </c>
      <c r="AY638">
        <f>AX638/3</f>
        <v>0</v>
      </c>
      <c r="AZ638">
        <f>AX638+AV638</f>
        <v>0</v>
      </c>
      <c r="BA638">
        <f>AZ638/6</f>
        <v>0</v>
      </c>
      <c r="BB638">
        <f>AZ638+AT638</f>
        <v>0</v>
      </c>
      <c r="BC638">
        <f>BB638/12</f>
        <v>0</v>
      </c>
      <c r="BD638">
        <f>COUNTIF('résultats bruts'!U638, 1) + COUNTIF('résultats bruts'!AZ638,1) + COUNTIF('résultats bruts'!CX638,1)</f>
        <v>0</v>
      </c>
      <c r="BE638">
        <f>BD638/3</f>
        <v>0</v>
      </c>
      <c r="BF638">
        <f>COUNTIF('résultats bruts'!S638, 1) + COUNTIF('résultats bruts'!BA638,1) + COUNTIF('résultats bruts'!CV638,1)</f>
        <v>0</v>
      </c>
      <c r="BG638">
        <f>BF638/3</f>
        <v>0</v>
      </c>
      <c r="BH638">
        <f>BF638+BD638</f>
        <v>0</v>
      </c>
      <c r="BI638">
        <f>BH638/6</f>
        <v>0</v>
      </c>
      <c r="BJ638">
        <f>BH638+BB638</f>
        <v>0</v>
      </c>
      <c r="BK638">
        <f>BJ638/18</f>
        <v>0</v>
      </c>
      <c r="BL638">
        <f>COUNTIF('résultats bruts'!AB638, 1) + COUNTIF('résultats bruts'!AC638,1) + COUNTIF('résultats bruts'!BC638,1)+ COUNTIF('résultats bruts'!BD638,1)+ COUNTIF('résultats bruts'!DE638,1)+ COUNTIF('résultats bruts'!DF638,1)</f>
        <v>0</v>
      </c>
      <c r="BM638">
        <f>BL638/6</f>
        <v>0</v>
      </c>
      <c r="BN638">
        <f>BJ638+AN638+BL638</f>
        <v>0</v>
      </c>
      <c r="BO638">
        <f>BN638/42</f>
        <v>0</v>
      </c>
      <c r="BP638">
        <f>COUNTIF('résultats bruts'!DS638,1) + COUNTIF('résultats bruts'!DQ638,1)</f>
        <v>0</v>
      </c>
      <c r="BQ638">
        <f>BP638/2</f>
        <v>0</v>
      </c>
      <c r="BR638">
        <f>COUNTIF('résultats bruts'!DR638,1)+COUNTIF('résultats bruts'!DT638,1)</f>
        <v>0</v>
      </c>
      <c r="BS638">
        <f>BR638/2</f>
        <v>0</v>
      </c>
      <c r="BT638">
        <f>'résultats bruts'!AR638</f>
        <v>0</v>
      </c>
      <c r="BU638">
        <f>'résultats bruts'!DR638</f>
        <v>0</v>
      </c>
      <c r="BV638">
        <f>'résultats bruts'!AS638</f>
        <v>0</v>
      </c>
      <c r="BW638">
        <f>'résultats bruts'!DT638</f>
        <v>0</v>
      </c>
      <c r="BX638">
        <f>COUNTIF('résultats bruts'!AI638, 1) + COUNTIF('résultats bruts'!BP638,1) + COUNTIF('résultats bruts'!DG638,1)</f>
        <v>0</v>
      </c>
      <c r="BY638">
        <f>BX638/3</f>
        <v>0</v>
      </c>
      <c r="BZ638">
        <f>COUNTIF('résultats bruts'!AL638, 1) + COUNTIF('résultats bruts'!BN638,1) + COUNTIF('résultats bruts'!DI638,1)</f>
        <v>0</v>
      </c>
      <c r="CA638">
        <f>BZ638/3</f>
        <v>0</v>
      </c>
      <c r="CB638">
        <f>BX638+BZ638</f>
        <v>0</v>
      </c>
      <c r="CC638">
        <f>CB638/6</f>
        <v>0</v>
      </c>
      <c r="CD638">
        <f>COUNTIF('résultats bruts'!AK638, 1) + COUNTIF('résultats bruts'!BR638,1) + COUNTIF('résultats bruts'!DM638,1)</f>
        <v>0</v>
      </c>
      <c r="CE638">
        <f>CD638/3</f>
        <v>0</v>
      </c>
      <c r="CF638">
        <f>COUNTIF('résultats bruts'!AE638, 1) + COUNTIF('résultats bruts'!BL638,1) + COUNTIF('résultats bruts'!DN638,1)</f>
        <v>0</v>
      </c>
      <c r="CG638">
        <f>CF638/3</f>
        <v>0</v>
      </c>
      <c r="CH638">
        <f>CF638+CD638</f>
        <v>0</v>
      </c>
      <c r="CI638">
        <f>CH638/6</f>
        <v>0</v>
      </c>
      <c r="CJ638">
        <f>COUNTIF('résultats bruts'!AJ638, 1) + COUNTIF('résultats bruts'!BM638,1) + COUNTIF('résultats bruts'!DL638,1)</f>
        <v>0</v>
      </c>
      <c r="CK638">
        <f>CJ638/3</f>
        <v>0</v>
      </c>
      <c r="CL638">
        <f>COUNTIF('résultats bruts'!AH638, 1) + COUNTIF('résultats bruts'!BK638,1) + COUNTIF('résultats bruts'!DK638,1)</f>
        <v>0</v>
      </c>
      <c r="CM638">
        <f>CL638/3</f>
        <v>0</v>
      </c>
      <c r="CN638">
        <f>CL638+CJ638</f>
        <v>0</v>
      </c>
      <c r="CO638">
        <f>CN638/6</f>
        <v>0</v>
      </c>
      <c r="CP638">
        <f>COUNTIF('résultats bruts'!AF638, 1) + COUNTIF('résultats bruts'!BO638,1) + COUNTIF('résultats bruts'!DJ638,1)</f>
        <v>0</v>
      </c>
      <c r="CQ638">
        <f>CP638/3</f>
        <v>0</v>
      </c>
      <c r="CR638">
        <f>COUNTIF('résultats bruts'!AG638, 1) + COUNTIF('résultats bruts'!BQ638,1) + COUNTIF('résultats bruts'!DH638,1)</f>
        <v>0</v>
      </c>
      <c r="CS638">
        <f>CR638/3</f>
        <v>0</v>
      </c>
      <c r="CT638">
        <f>CR638+CP638</f>
        <v>0</v>
      </c>
      <c r="CU638">
        <f>CT638/6</f>
        <v>0</v>
      </c>
      <c r="CV638">
        <f>COUNTIF('résultats bruts'!AM638, 1) + COUNTIF('résultats bruts'!AN638,1) + COUNTIF('résultats bruts'!BS638,1) +COUNTIF('résultats bruts'!BT638, 1) + COUNTIF('résultats bruts'!DO638,1) + COUNTIF('résultats bruts'!DP638,1)</f>
        <v>0</v>
      </c>
      <c r="CW638">
        <f>+CV638/6</f>
        <v>0</v>
      </c>
      <c r="CX638">
        <f>CT638+CN638+CH638+CB674</f>
        <v>0</v>
      </c>
      <c r="CY638">
        <f>CX638/30</f>
        <v>0</v>
      </c>
      <c r="CZ638">
        <f>COUNTIF('résultats bruts'!AO638,1)</f>
        <v>0</v>
      </c>
      <c r="DA638">
        <f>COUNTIF('résultats bruts'!AP638,1)</f>
        <v>0</v>
      </c>
      <c r="DB638">
        <f>CZ638+DA638</f>
        <v>0</v>
      </c>
      <c r="DC638">
        <f>DB638/2</f>
        <v>0</v>
      </c>
      <c r="DD638">
        <f>COUNTIF('résultats bruts'!BU638,1)</f>
        <v>0</v>
      </c>
      <c r="DE638">
        <f>COUNTIF('résultats bruts'!BV638,1)</f>
        <v>0</v>
      </c>
      <c r="DF638">
        <f>DD638+DE638</f>
        <v>0</v>
      </c>
      <c r="DG638">
        <f>DD638+DE638</f>
        <v>0</v>
      </c>
      <c r="DH638">
        <f>DG638/2</f>
        <v>0</v>
      </c>
      <c r="DJ638">
        <f>COUNTIF(CD638, 1)</f>
        <v>0</v>
      </c>
      <c r="DK638">
        <f>DB638+DG638+DJ638</f>
        <v>0</v>
      </c>
      <c r="DL638">
        <f>DK638/5</f>
        <v>0</v>
      </c>
      <c r="DM638">
        <f>COUNTIF('résultats bruts'!BG638,1)+COUNTIF('résultats bruts'!BJ638,1)</f>
        <v>0</v>
      </c>
      <c r="DN638">
        <f>DM638/2</f>
        <v>0</v>
      </c>
      <c r="DO638">
        <f>COUNTIF('résultats bruts'!CD638,1)+COUNTIF('résultats bruts'!CF638,1) + COUNTIF('résultats bruts'!CO638,1)+COUNTIF('résultats bruts'!CR638,1)</f>
        <v>0</v>
      </c>
      <c r="DP638">
        <f>DO638/4</f>
        <v>0</v>
      </c>
      <c r="DQ638">
        <f>DM638+DO638</f>
        <v>0</v>
      </c>
      <c r="DR638">
        <f>DQ638/6</f>
        <v>0</v>
      </c>
      <c r="DS638">
        <f>COUNTIF('résultats bruts'!BF638,1)+COUNTIF('résultats bruts'!BI638,1)</f>
        <v>0</v>
      </c>
      <c r="DT638">
        <f>DS638/2</f>
        <v>0</v>
      </c>
      <c r="DU638">
        <f>COUNTIF('résultats bruts'!CE638,1)+COUNTIF('résultats bruts'!CH638,1) + COUNTIF('résultats bruts'!CP638,1)</f>
        <v>0</v>
      </c>
      <c r="DV638">
        <f>DU638/4</f>
        <v>0</v>
      </c>
      <c r="DW638">
        <f>DS638+DU638</f>
        <v>0</v>
      </c>
      <c r="DX638">
        <f>DW638/6</f>
        <v>0</v>
      </c>
      <c r="DY638">
        <f>COUNTIF('résultats bruts'!BE638,1)+COUNTIF('résultats bruts'!BH638,1)</f>
        <v>0</v>
      </c>
      <c r="DZ638">
        <f>DY638/2</f>
        <v>0</v>
      </c>
      <c r="EA638">
        <f>COUNTIF('résultats bruts'!CC638,1)+COUNTIF('résultats bruts'!CG638,1) + COUNTIF('résultats bruts'!CN638,1)</f>
        <v>0</v>
      </c>
      <c r="EB638">
        <f>EA638/3</f>
        <v>0</v>
      </c>
      <c r="EC638">
        <f>EA638+DY638</f>
        <v>0</v>
      </c>
      <c r="ED638">
        <f>EC638/5</f>
        <v>0</v>
      </c>
      <c r="EE638">
        <f>EC638+DW638+DQ638</f>
        <v>0</v>
      </c>
      <c r="EF638">
        <f>EE638/17</f>
        <v>0</v>
      </c>
    </row>
    <row r="639">
      <c r="A639">
        <f>'résultats bruts'!A639</f>
        <v>0</v>
      </c>
      <c r="B639">
        <f>'résultats bruts'!B639</f>
        <v>0</v>
      </c>
      <c r="C639">
        <f>'résultats bruts'!C639</f>
        <v>0</v>
      </c>
      <c r="D639">
        <f>'résultats bruts'!D639</f>
        <v>0</v>
      </c>
      <c r="E639">
        <f>'résultats bruts'!E639</f>
        <v>0</v>
      </c>
      <c r="F639">
        <f>'résultats bruts'!F639</f>
        <v>637</v>
      </c>
      <c r="G639">
        <f>COUNTIF('résultats bruts'!K639,1) +COUNTIF('résultats bruts'!CJ639:CK639,1)+COUNTIF('résultats bruts'!CJ639:CK639,"0A")</f>
        <v>0</v>
      </c>
      <c r="H639">
        <f>G639/3</f>
        <v>0</v>
      </c>
      <c r="I639">
        <f>COUNTIF('résultats bruts'!O639,1) + COUNTIF('résultats bruts'!AD639,1) + COUNTIF('résultats bruts'!CA639,1) + COUNTIF('résultats bruts'!DU639, 1) + COUNTIF('résultats bruts'!DU639,"0B")</f>
        <v>0</v>
      </c>
      <c r="J639">
        <f>I639/4</f>
        <v>0</v>
      </c>
      <c r="K639">
        <f>COUNTIF('résultats bruts'!CJ639:CK639,1)</f>
        <v>0</v>
      </c>
      <c r="L639">
        <f>K639/2</f>
        <v>0</v>
      </c>
      <c r="M639">
        <f>COUNTIF('résultats bruts'!CM639,1)</f>
        <v>0</v>
      </c>
      <c r="N639">
        <f>COUNTIF('résultats bruts'!DU639,1)</f>
        <v>0</v>
      </c>
      <c r="O639">
        <f>M639+N639</f>
        <v>0</v>
      </c>
      <c r="P639">
        <f>O639/2</f>
        <v>0</v>
      </c>
      <c r="Q639">
        <f>COUNTIF('résultats bruts'!CB639, "1A")+COUNTIF('résultats bruts'!CB639, "1B")</f>
        <v>0</v>
      </c>
      <c r="R639">
        <f>O639+K639+I639+G639</f>
        <v>0</v>
      </c>
      <c r="S639">
        <f>R639/11</f>
        <v>0</v>
      </c>
      <c r="T639">
        <f>COUNTIF('résultats bruts'!Q639, 1) + COUNTIF('résultats bruts'!AU639,1) + COUNTIF('résultats bruts'!CW639,1)</f>
        <v>0</v>
      </c>
      <c r="U639">
        <f>T639/3</f>
        <v>0</v>
      </c>
      <c r="V639">
        <f>COUNTIF('résultats bruts'!P639,1) + COUNTIF('résultats bruts'!AS639,1) + COUNTIF('résultats bruts'!DD639,1)</f>
        <v>0</v>
      </c>
      <c r="W639">
        <f>V639/3</f>
        <v>0</v>
      </c>
      <c r="X639">
        <f>T639+V639</f>
        <v>0</v>
      </c>
      <c r="Y639">
        <f>X639/6</f>
        <v>0</v>
      </c>
      <c r="Z639">
        <f>COUNTIF('résultats bruts'!V639, 1) + COUNTIF('résultats bruts'!AT639,1) + COUNTIF('résultats bruts'!CT639,1)</f>
        <v>0</v>
      </c>
      <c r="AA639">
        <f>Z639/3</f>
        <v>0</v>
      </c>
      <c r="AB639">
        <f>COUNTIF('résultats bruts'!W639, 1) + COUNTIF('résultats bruts'!AV639,1) + COUNTIF('résultats bruts'!CZ639,1)</f>
        <v>0</v>
      </c>
      <c r="AC639">
        <f>AB639/3</f>
        <v>0</v>
      </c>
      <c r="AD639">
        <f>AB639+Z639</f>
        <v>0</v>
      </c>
      <c r="AE639">
        <f>AD639/6</f>
        <v>0</v>
      </c>
      <c r="AF639">
        <f>AD639+X639</f>
        <v>0</v>
      </c>
      <c r="AG639">
        <f>AF639/12</f>
        <v>0</v>
      </c>
      <c r="AH639">
        <f>COUNTIF('résultats bruts'!R639, 1) + COUNTIF('résultats bruts'!AW639,1) + COUNTIF('résultats bruts'!CU639,1)</f>
        <v>0</v>
      </c>
      <c r="AI639">
        <f>AH639/3</f>
        <v>0</v>
      </c>
      <c r="AJ639">
        <f>COUNTIF('résultats bruts'!Z639, 1) + COUNTIF('résultats bruts'!AQ639,1) + COUNTIF('résultats bruts'!CS639,1)</f>
        <v>0</v>
      </c>
      <c r="AK639">
        <f>AJ639/3</f>
        <v>0</v>
      </c>
      <c r="AL639">
        <f>AH639+AJ639</f>
        <v>0</v>
      </c>
      <c r="AM639">
        <f>AL639/6</f>
        <v>0</v>
      </c>
      <c r="AN639">
        <f>AL639+AF639</f>
        <v>0</v>
      </c>
      <c r="AO639">
        <f>AN639/18</f>
        <v>0</v>
      </c>
      <c r="AP639">
        <f>COUNTIF('résultats bruts'!Y639, 1) + COUNTIF('résultats bruts'!AY639,1) + COUNTIF('résultats bruts'!DC639,1)</f>
        <v>0</v>
      </c>
      <c r="AQ639">
        <f>AP639/3</f>
        <v>0</v>
      </c>
      <c r="AR639">
        <f>COUNTIF('résultats bruts'!T639, 1) + COUNTIF('résultats bruts'!AR639,1) + COUNTIF('résultats bruts'!DB639,1)</f>
        <v>0</v>
      </c>
      <c r="AS639">
        <f>AR639/3</f>
        <v>0</v>
      </c>
      <c r="AT639">
        <f>AR639+AP639</f>
        <v>0</v>
      </c>
      <c r="AU639">
        <f>AT639/6</f>
        <v>0</v>
      </c>
      <c r="AV639">
        <f>COUNTIF('résultats bruts'!X639, 1) + COUNTIF('résultats bruts'!BB639,1) + COUNTIF('résultats bruts'!DA639,1)</f>
        <v>0</v>
      </c>
      <c r="AW639">
        <f>AV639/3</f>
        <v>0</v>
      </c>
      <c r="AX639">
        <f>COUNTIF('résultats bruts'!AA639, 1) + COUNTIF('résultats bruts'!AX639,1) + COUNTIF('résultats bruts'!CY639,1)</f>
        <v>0</v>
      </c>
      <c r="AY639">
        <f>AX639/3</f>
        <v>0</v>
      </c>
      <c r="AZ639">
        <f>AX639+AV639</f>
        <v>0</v>
      </c>
      <c r="BA639">
        <f>AZ639/6</f>
        <v>0</v>
      </c>
      <c r="BB639">
        <f>AZ639+AT639</f>
        <v>0</v>
      </c>
      <c r="BC639">
        <f>BB639/12</f>
        <v>0</v>
      </c>
      <c r="BD639">
        <f>COUNTIF('résultats bruts'!U639, 1) + COUNTIF('résultats bruts'!AZ639,1) + COUNTIF('résultats bruts'!CX639,1)</f>
        <v>0</v>
      </c>
      <c r="BE639">
        <f>BD639/3</f>
        <v>0</v>
      </c>
      <c r="BF639">
        <f>COUNTIF('résultats bruts'!S639, 1) + COUNTIF('résultats bruts'!BA639,1) + COUNTIF('résultats bruts'!CV639,1)</f>
        <v>0</v>
      </c>
      <c r="BG639">
        <f>BF639/3</f>
        <v>0</v>
      </c>
      <c r="BH639">
        <f>BF639+BD639</f>
        <v>0</v>
      </c>
      <c r="BI639">
        <f>BH639/6</f>
        <v>0</v>
      </c>
      <c r="BJ639">
        <f>BH639+BB639</f>
        <v>0</v>
      </c>
      <c r="BK639">
        <f>BJ639/18</f>
        <v>0</v>
      </c>
      <c r="BL639">
        <f>COUNTIF('résultats bruts'!AB639, 1) + COUNTIF('résultats bruts'!AC639,1) + COUNTIF('résultats bruts'!BC639,1)+ COUNTIF('résultats bruts'!BD639,1)+ COUNTIF('résultats bruts'!DE639,1)+ COUNTIF('résultats bruts'!DF639,1)</f>
        <v>0</v>
      </c>
      <c r="BM639">
        <f>BL639/6</f>
        <v>0</v>
      </c>
      <c r="BN639">
        <f>BJ639+AN639+BL639</f>
        <v>0</v>
      </c>
      <c r="BO639">
        <f>BN639/42</f>
        <v>0</v>
      </c>
      <c r="BP639">
        <f>COUNTIF('résultats bruts'!DS639,1) + COUNTIF('résultats bruts'!DQ639,1)</f>
        <v>0</v>
      </c>
      <c r="BQ639">
        <f>BP639/2</f>
        <v>0</v>
      </c>
      <c r="BR639">
        <f>COUNTIF('résultats bruts'!DR639,1)+COUNTIF('résultats bruts'!DT639,1)</f>
        <v>0</v>
      </c>
      <c r="BS639">
        <f>BR639/2</f>
        <v>0</v>
      </c>
      <c r="BT639">
        <f>'résultats bruts'!AR639</f>
        <v>0</v>
      </c>
      <c r="BU639">
        <f>'résultats bruts'!DR639</f>
        <v>0</v>
      </c>
      <c r="BV639">
        <f>'résultats bruts'!AS639</f>
        <v>0</v>
      </c>
      <c r="BW639">
        <f>'résultats bruts'!DT639</f>
        <v>0</v>
      </c>
      <c r="BX639">
        <f>COUNTIF('résultats bruts'!AI639, 1) + COUNTIF('résultats bruts'!BP639,1) + COUNTIF('résultats bruts'!DG639,1)</f>
        <v>0</v>
      </c>
      <c r="BY639">
        <f>BX639/3</f>
        <v>0</v>
      </c>
      <c r="BZ639">
        <f>COUNTIF('résultats bruts'!AL639, 1) + COUNTIF('résultats bruts'!BN639,1) + COUNTIF('résultats bruts'!DI639,1)</f>
        <v>0</v>
      </c>
      <c r="CA639">
        <f>BZ639/3</f>
        <v>0</v>
      </c>
      <c r="CB639">
        <f>BX639+BZ639</f>
        <v>0</v>
      </c>
      <c r="CC639">
        <f>CB639/6</f>
        <v>0</v>
      </c>
      <c r="CD639">
        <f>COUNTIF('résultats bruts'!AK639, 1) + COUNTIF('résultats bruts'!BR639,1) + COUNTIF('résultats bruts'!DM639,1)</f>
        <v>0</v>
      </c>
      <c r="CE639">
        <f>CD639/3</f>
        <v>0</v>
      </c>
      <c r="CF639">
        <f>COUNTIF('résultats bruts'!AE639, 1) + COUNTIF('résultats bruts'!BL639,1) + COUNTIF('résultats bruts'!DN639,1)</f>
        <v>0</v>
      </c>
      <c r="CG639">
        <f>CF639/3</f>
        <v>0</v>
      </c>
      <c r="CH639">
        <f>CF639+CD639</f>
        <v>0</v>
      </c>
      <c r="CI639">
        <f>CH639/6</f>
        <v>0</v>
      </c>
      <c r="CJ639">
        <f>COUNTIF('résultats bruts'!AJ639, 1) + COUNTIF('résultats bruts'!BM639,1) + COUNTIF('résultats bruts'!DL639,1)</f>
        <v>0</v>
      </c>
      <c r="CK639">
        <f>CJ639/3</f>
        <v>0</v>
      </c>
      <c r="CL639">
        <f>COUNTIF('résultats bruts'!AH639, 1) + COUNTIF('résultats bruts'!BK639,1) + COUNTIF('résultats bruts'!DK639,1)</f>
        <v>0</v>
      </c>
      <c r="CM639">
        <f>CL639/3</f>
        <v>0</v>
      </c>
      <c r="CN639">
        <f>CL639+CJ639</f>
        <v>0</v>
      </c>
      <c r="CO639">
        <f>CN639/6</f>
        <v>0</v>
      </c>
      <c r="CP639">
        <f>COUNTIF('résultats bruts'!AF639, 1) + COUNTIF('résultats bruts'!BO639,1) + COUNTIF('résultats bruts'!DJ639,1)</f>
        <v>0</v>
      </c>
      <c r="CQ639">
        <f>CP639/3</f>
        <v>0</v>
      </c>
      <c r="CR639">
        <f>COUNTIF('résultats bruts'!AG639, 1) + COUNTIF('résultats bruts'!BQ639,1) + COUNTIF('résultats bruts'!DH639,1)</f>
        <v>0</v>
      </c>
      <c r="CS639">
        <f>CR639/3</f>
        <v>0</v>
      </c>
      <c r="CT639">
        <f>CR639+CP639</f>
        <v>0</v>
      </c>
      <c r="CU639">
        <f>CT639/6</f>
        <v>0</v>
      </c>
      <c r="CV639">
        <f>COUNTIF('résultats bruts'!AM639, 1) + COUNTIF('résultats bruts'!AN639,1) + COUNTIF('résultats bruts'!BS639,1) +COUNTIF('résultats bruts'!BT639, 1) + COUNTIF('résultats bruts'!DO639,1) + COUNTIF('résultats bruts'!DP639,1)</f>
        <v>0</v>
      </c>
      <c r="CW639">
        <f>+CV639/6</f>
        <v>0</v>
      </c>
      <c r="CX639">
        <f>CT639+CN639+CH639+CB675</f>
        <v>0</v>
      </c>
      <c r="CY639">
        <f>CX639/30</f>
        <v>0</v>
      </c>
      <c r="CZ639">
        <f>COUNTIF('résultats bruts'!AO639,1)</f>
        <v>0</v>
      </c>
      <c r="DA639">
        <f>COUNTIF('résultats bruts'!AP639,1)</f>
        <v>0</v>
      </c>
      <c r="DB639">
        <f>CZ639+DA639</f>
        <v>0</v>
      </c>
      <c r="DC639">
        <f>DB639/2</f>
        <v>0</v>
      </c>
      <c r="DD639">
        <f>COUNTIF('résultats bruts'!BU639,1)</f>
        <v>0</v>
      </c>
      <c r="DE639">
        <f>COUNTIF('résultats bruts'!BV639,1)</f>
        <v>0</v>
      </c>
      <c r="DF639">
        <f>DD639+DE639</f>
        <v>0</v>
      </c>
      <c r="DG639">
        <f>DD639+DE639</f>
        <v>0</v>
      </c>
      <c r="DH639">
        <f>DG639/2</f>
        <v>0</v>
      </c>
      <c r="DJ639">
        <f>COUNTIF(CD639, 1)</f>
        <v>0</v>
      </c>
      <c r="DK639">
        <f>DB639+DG639+DJ639</f>
        <v>0</v>
      </c>
      <c r="DL639">
        <f>DK639/5</f>
        <v>0</v>
      </c>
      <c r="DM639">
        <f>COUNTIF('résultats bruts'!BG639,1)+COUNTIF('résultats bruts'!BJ639,1)</f>
        <v>0</v>
      </c>
      <c r="DN639">
        <f>DM639/2</f>
        <v>0</v>
      </c>
      <c r="DO639">
        <f>COUNTIF('résultats bruts'!CD639,1)+COUNTIF('résultats bruts'!CF639,1) + COUNTIF('résultats bruts'!CO639,1)+COUNTIF('résultats bruts'!CR639,1)</f>
        <v>0</v>
      </c>
      <c r="DP639">
        <f>DO639/4</f>
        <v>0</v>
      </c>
      <c r="DQ639">
        <f>DM639+DO639</f>
        <v>0</v>
      </c>
      <c r="DR639">
        <f>DQ639/6</f>
        <v>0</v>
      </c>
      <c r="DS639">
        <f>COUNTIF('résultats bruts'!BF639,1)+COUNTIF('résultats bruts'!BI639,1)</f>
        <v>0</v>
      </c>
      <c r="DT639">
        <f>DS639/2</f>
        <v>0</v>
      </c>
      <c r="DU639">
        <f>COUNTIF('résultats bruts'!CE639,1)+COUNTIF('résultats bruts'!CH639,1) + COUNTIF('résultats bruts'!CP639,1)</f>
        <v>0</v>
      </c>
      <c r="DV639">
        <f>DU639/4</f>
        <v>0</v>
      </c>
      <c r="DW639">
        <f>DS639+DU639</f>
        <v>0</v>
      </c>
      <c r="DX639">
        <f>DW639/6</f>
        <v>0</v>
      </c>
      <c r="DY639">
        <f>COUNTIF('résultats bruts'!BE639,1)+COUNTIF('résultats bruts'!BH639,1)</f>
        <v>0</v>
      </c>
      <c r="DZ639">
        <f>DY639/2</f>
        <v>0</v>
      </c>
      <c r="EA639">
        <f>COUNTIF('résultats bruts'!CC639,1)+COUNTIF('résultats bruts'!CG639,1) + COUNTIF('résultats bruts'!CN639,1)</f>
        <v>0</v>
      </c>
      <c r="EB639">
        <f>EA639/3</f>
        <v>0</v>
      </c>
      <c r="EC639">
        <f>EA639+DY639</f>
        <v>0</v>
      </c>
      <c r="ED639">
        <f>EC639/5</f>
        <v>0</v>
      </c>
      <c r="EE639">
        <f>EC639+DW639+DQ639</f>
        <v>0</v>
      </c>
      <c r="EF639">
        <f>EE639/17</f>
        <v>0</v>
      </c>
    </row>
    <row r="640">
      <c r="A640">
        <f>'résultats bruts'!A640</f>
        <v>0</v>
      </c>
      <c r="B640">
        <f>'résultats bruts'!B640</f>
        <v>0</v>
      </c>
      <c r="C640">
        <f>'résultats bruts'!C640</f>
        <v>0</v>
      </c>
      <c r="D640">
        <f>'résultats bruts'!D640</f>
        <v>0</v>
      </c>
      <c r="E640">
        <f>'résultats bruts'!E640</f>
        <v>0</v>
      </c>
      <c r="F640">
        <f>'résultats bruts'!F640</f>
        <v>638</v>
      </c>
      <c r="G640">
        <f>COUNTIF('résultats bruts'!K640,1) +COUNTIF('résultats bruts'!CJ640:CK640,1)+COUNTIF('résultats bruts'!CJ640:CK640,"0A")</f>
        <v>0</v>
      </c>
      <c r="H640">
        <f>G640/3</f>
        <v>0</v>
      </c>
      <c r="I640">
        <f>COUNTIF('résultats bruts'!O640,1) + COUNTIF('résultats bruts'!AD640,1) + COUNTIF('résultats bruts'!CA640,1) + COUNTIF('résultats bruts'!DU640, 1) + COUNTIF('résultats bruts'!DU640,"0B")</f>
        <v>0</v>
      </c>
      <c r="J640">
        <f>I640/4</f>
        <v>0</v>
      </c>
      <c r="K640">
        <f>COUNTIF('résultats bruts'!CJ640:CK640,1)</f>
        <v>0</v>
      </c>
      <c r="L640">
        <f>K640/2</f>
        <v>0</v>
      </c>
      <c r="M640">
        <f>COUNTIF('résultats bruts'!CM640,1)</f>
        <v>0</v>
      </c>
      <c r="N640">
        <f>COUNTIF('résultats bruts'!DU640,1)</f>
        <v>0</v>
      </c>
      <c r="O640">
        <f>M640+N640</f>
        <v>0</v>
      </c>
      <c r="P640">
        <f>O640/2</f>
        <v>0</v>
      </c>
      <c r="Q640">
        <f>COUNTIF('résultats bruts'!CB640, "1A")+COUNTIF('résultats bruts'!CB640, "1B")</f>
        <v>0</v>
      </c>
      <c r="R640">
        <f>O640+K640+I640+G640</f>
        <v>0</v>
      </c>
      <c r="S640">
        <f>R640/11</f>
        <v>0</v>
      </c>
      <c r="T640">
        <f>COUNTIF('résultats bruts'!Q640, 1) + COUNTIF('résultats bruts'!AU640,1) + COUNTIF('résultats bruts'!CW640,1)</f>
        <v>0</v>
      </c>
      <c r="U640">
        <f>T640/3</f>
        <v>0</v>
      </c>
      <c r="V640">
        <f>COUNTIF('résultats bruts'!P640,1) + COUNTIF('résultats bruts'!AS640,1) + COUNTIF('résultats bruts'!DD640,1)</f>
        <v>0</v>
      </c>
      <c r="W640">
        <f>V640/3</f>
        <v>0</v>
      </c>
      <c r="X640">
        <f>T640+V640</f>
        <v>0</v>
      </c>
      <c r="Y640">
        <f>X640/6</f>
        <v>0</v>
      </c>
      <c r="Z640">
        <f>COUNTIF('résultats bruts'!V640, 1) + COUNTIF('résultats bruts'!AT640,1) + COUNTIF('résultats bruts'!CT640,1)</f>
        <v>0</v>
      </c>
      <c r="AA640">
        <f>Z640/3</f>
        <v>0</v>
      </c>
      <c r="AB640">
        <f>COUNTIF('résultats bruts'!W640, 1) + COUNTIF('résultats bruts'!AV640,1) + COUNTIF('résultats bruts'!CZ640,1)</f>
        <v>0</v>
      </c>
      <c r="AC640">
        <f>AB640/3</f>
        <v>0</v>
      </c>
      <c r="AD640">
        <f>AB640+Z640</f>
        <v>0</v>
      </c>
      <c r="AE640">
        <f>AD640/6</f>
        <v>0</v>
      </c>
      <c r="AF640">
        <f>AD640+X640</f>
        <v>0</v>
      </c>
      <c r="AG640">
        <f>AF640/12</f>
        <v>0</v>
      </c>
      <c r="AH640">
        <f>COUNTIF('résultats bruts'!R640, 1) + COUNTIF('résultats bruts'!AW640,1) + COUNTIF('résultats bruts'!CU640,1)</f>
        <v>0</v>
      </c>
      <c r="AI640">
        <f>AH640/3</f>
        <v>0</v>
      </c>
      <c r="AJ640">
        <f>COUNTIF('résultats bruts'!Z640, 1) + COUNTIF('résultats bruts'!AQ640,1) + COUNTIF('résultats bruts'!CS640,1)</f>
        <v>0</v>
      </c>
      <c r="AK640">
        <f>AJ640/3</f>
        <v>0</v>
      </c>
      <c r="AL640">
        <f>AH640+AJ640</f>
        <v>0</v>
      </c>
      <c r="AM640">
        <f>AL640/6</f>
        <v>0</v>
      </c>
      <c r="AN640">
        <f>AL640+AF640</f>
        <v>0</v>
      </c>
      <c r="AO640">
        <f>AN640/18</f>
        <v>0</v>
      </c>
      <c r="AP640">
        <f>COUNTIF('résultats bruts'!Y640, 1) + COUNTIF('résultats bruts'!AY640,1) + COUNTIF('résultats bruts'!DC640,1)</f>
        <v>0</v>
      </c>
      <c r="AQ640">
        <f>AP640/3</f>
        <v>0</v>
      </c>
      <c r="AR640">
        <f>COUNTIF('résultats bruts'!T640, 1) + COUNTIF('résultats bruts'!AR640,1) + COUNTIF('résultats bruts'!DB640,1)</f>
        <v>0</v>
      </c>
      <c r="AS640">
        <f>AR640/3</f>
        <v>0</v>
      </c>
      <c r="AT640">
        <f>AR640+AP640</f>
        <v>0</v>
      </c>
      <c r="AU640">
        <f>AT640/6</f>
        <v>0</v>
      </c>
      <c r="AV640">
        <f>COUNTIF('résultats bruts'!X640, 1) + COUNTIF('résultats bruts'!BB640,1) + COUNTIF('résultats bruts'!DA640,1)</f>
        <v>0</v>
      </c>
      <c r="AW640">
        <f>AV640/3</f>
        <v>0</v>
      </c>
      <c r="AX640">
        <f>COUNTIF('résultats bruts'!AA640, 1) + COUNTIF('résultats bruts'!AX640,1) + COUNTIF('résultats bruts'!CY640,1)</f>
        <v>0</v>
      </c>
      <c r="AY640">
        <f>AX640/3</f>
        <v>0</v>
      </c>
      <c r="AZ640">
        <f>AX640+AV640</f>
        <v>0</v>
      </c>
      <c r="BA640">
        <f>AZ640/6</f>
        <v>0</v>
      </c>
      <c r="BB640">
        <f>AZ640+AT640</f>
        <v>0</v>
      </c>
      <c r="BC640">
        <f>BB640/12</f>
        <v>0</v>
      </c>
      <c r="BD640">
        <f>COUNTIF('résultats bruts'!U640, 1) + COUNTIF('résultats bruts'!AZ640,1) + COUNTIF('résultats bruts'!CX640,1)</f>
        <v>0</v>
      </c>
      <c r="BE640">
        <f>BD640/3</f>
        <v>0</v>
      </c>
      <c r="BF640">
        <f>COUNTIF('résultats bruts'!S640, 1) + COUNTIF('résultats bruts'!BA640,1) + COUNTIF('résultats bruts'!CV640,1)</f>
        <v>0</v>
      </c>
      <c r="BG640">
        <f>BF640/3</f>
        <v>0</v>
      </c>
      <c r="BH640">
        <f>BF640+BD640</f>
        <v>0</v>
      </c>
      <c r="BI640">
        <f>BH640/6</f>
        <v>0</v>
      </c>
      <c r="BJ640">
        <f>BH640+BB640</f>
        <v>0</v>
      </c>
      <c r="BK640">
        <f>BJ640/18</f>
        <v>0</v>
      </c>
      <c r="BL640">
        <f>COUNTIF('résultats bruts'!AB640, 1) + COUNTIF('résultats bruts'!AC640,1) + COUNTIF('résultats bruts'!BC640,1)+ COUNTIF('résultats bruts'!BD640,1)+ COUNTIF('résultats bruts'!DE640,1)+ COUNTIF('résultats bruts'!DF640,1)</f>
        <v>0</v>
      </c>
      <c r="BM640">
        <f>BL640/6</f>
        <v>0</v>
      </c>
      <c r="BN640">
        <f>BJ640+AN640+BL640</f>
        <v>0</v>
      </c>
      <c r="BO640">
        <f>BN640/42</f>
        <v>0</v>
      </c>
      <c r="BP640">
        <f>COUNTIF('résultats bruts'!DS640,1) + COUNTIF('résultats bruts'!DQ640,1)</f>
        <v>0</v>
      </c>
      <c r="BQ640">
        <f>BP640/2</f>
        <v>0</v>
      </c>
      <c r="BR640">
        <f>COUNTIF('résultats bruts'!DR640,1)+COUNTIF('résultats bruts'!DT640,1)</f>
        <v>0</v>
      </c>
      <c r="BS640">
        <f>BR640/2</f>
        <v>0</v>
      </c>
      <c r="BT640">
        <f>'résultats bruts'!AR640</f>
        <v>0</v>
      </c>
      <c r="BU640">
        <f>'résultats bruts'!DR640</f>
        <v>0</v>
      </c>
      <c r="BV640">
        <f>'résultats bruts'!AS640</f>
        <v>0</v>
      </c>
      <c r="BW640">
        <f>'résultats bruts'!DT640</f>
        <v>0</v>
      </c>
      <c r="BX640">
        <f>COUNTIF('résultats bruts'!AI640, 1) + COUNTIF('résultats bruts'!BP640,1) + COUNTIF('résultats bruts'!DG640,1)</f>
        <v>0</v>
      </c>
      <c r="BY640">
        <f>BX640/3</f>
        <v>0</v>
      </c>
      <c r="BZ640">
        <f>COUNTIF('résultats bruts'!AL640, 1) + COUNTIF('résultats bruts'!BN640,1) + COUNTIF('résultats bruts'!DI640,1)</f>
        <v>0</v>
      </c>
      <c r="CA640">
        <f>BZ640/3</f>
        <v>0</v>
      </c>
      <c r="CB640">
        <f>BX640+BZ640</f>
        <v>0</v>
      </c>
      <c r="CC640">
        <f>CB640/6</f>
        <v>0</v>
      </c>
      <c r="CD640">
        <f>COUNTIF('résultats bruts'!AK640, 1) + COUNTIF('résultats bruts'!BR640,1) + COUNTIF('résultats bruts'!DM640,1)</f>
        <v>0</v>
      </c>
      <c r="CE640">
        <f>CD640/3</f>
        <v>0</v>
      </c>
      <c r="CF640">
        <f>COUNTIF('résultats bruts'!AE640, 1) + COUNTIF('résultats bruts'!BL640,1) + COUNTIF('résultats bruts'!DN640,1)</f>
        <v>0</v>
      </c>
      <c r="CG640">
        <f>CF640/3</f>
        <v>0</v>
      </c>
      <c r="CH640">
        <f>CF640+CD640</f>
        <v>0</v>
      </c>
      <c r="CI640">
        <f>CH640/6</f>
        <v>0</v>
      </c>
      <c r="CJ640">
        <f>COUNTIF('résultats bruts'!AJ640, 1) + COUNTIF('résultats bruts'!BM640,1) + COUNTIF('résultats bruts'!DL640,1)</f>
        <v>0</v>
      </c>
      <c r="CK640">
        <f>CJ640/3</f>
        <v>0</v>
      </c>
      <c r="CL640">
        <f>COUNTIF('résultats bruts'!AH640, 1) + COUNTIF('résultats bruts'!BK640,1) + COUNTIF('résultats bruts'!DK640,1)</f>
        <v>0</v>
      </c>
      <c r="CM640">
        <f>CL640/3</f>
        <v>0</v>
      </c>
      <c r="CN640">
        <f>CL640+CJ640</f>
        <v>0</v>
      </c>
      <c r="CO640">
        <f>CN640/6</f>
        <v>0</v>
      </c>
      <c r="CP640">
        <f>COUNTIF('résultats bruts'!AF640, 1) + COUNTIF('résultats bruts'!BO640,1) + COUNTIF('résultats bruts'!DJ640,1)</f>
        <v>0</v>
      </c>
      <c r="CQ640">
        <f>CP640/3</f>
        <v>0</v>
      </c>
      <c r="CR640">
        <f>COUNTIF('résultats bruts'!AG640, 1) + COUNTIF('résultats bruts'!BQ640,1) + COUNTIF('résultats bruts'!DH640,1)</f>
        <v>0</v>
      </c>
      <c r="CS640">
        <f>CR640/3</f>
        <v>0</v>
      </c>
      <c r="CT640">
        <f>CR640+CP640</f>
        <v>0</v>
      </c>
      <c r="CU640">
        <f>CT640/6</f>
        <v>0</v>
      </c>
      <c r="CV640">
        <f>COUNTIF('résultats bruts'!AM640, 1) + COUNTIF('résultats bruts'!AN640,1) + COUNTIF('résultats bruts'!BS640,1) +COUNTIF('résultats bruts'!BT640, 1) + COUNTIF('résultats bruts'!DO640,1) + COUNTIF('résultats bruts'!DP640,1)</f>
        <v>0</v>
      </c>
      <c r="CW640">
        <f>+CV640/6</f>
        <v>0</v>
      </c>
      <c r="CX640">
        <f>CT640+CN640+CH640+CB676</f>
        <v>0</v>
      </c>
      <c r="CY640">
        <f>CX640/30</f>
        <v>0</v>
      </c>
      <c r="CZ640">
        <f>COUNTIF('résultats bruts'!AO640,1)</f>
        <v>0</v>
      </c>
      <c r="DA640">
        <f>COUNTIF('résultats bruts'!AP640,1)</f>
        <v>0</v>
      </c>
      <c r="DB640">
        <f>CZ640+DA640</f>
        <v>0</v>
      </c>
      <c r="DC640">
        <f>DB640/2</f>
        <v>0</v>
      </c>
      <c r="DD640">
        <f>COUNTIF('résultats bruts'!BU640,1)</f>
        <v>0</v>
      </c>
      <c r="DE640">
        <f>COUNTIF('résultats bruts'!BV640,1)</f>
        <v>0</v>
      </c>
      <c r="DF640">
        <f>DD640+DE640</f>
        <v>0</v>
      </c>
      <c r="DG640">
        <f>DD640+DE640</f>
        <v>0</v>
      </c>
      <c r="DH640">
        <f>DG640/2</f>
        <v>0</v>
      </c>
      <c r="DJ640">
        <f>COUNTIF(CD640, 1)</f>
        <v>0</v>
      </c>
      <c r="DK640">
        <f>DB640+DG640+DJ640</f>
        <v>0</v>
      </c>
      <c r="DL640">
        <f>DK640/5</f>
        <v>0</v>
      </c>
      <c r="DM640">
        <f>COUNTIF('résultats bruts'!BG640,1)+COUNTIF('résultats bruts'!BJ640,1)</f>
        <v>0</v>
      </c>
      <c r="DN640">
        <f>DM640/2</f>
        <v>0</v>
      </c>
      <c r="DO640">
        <f>COUNTIF('résultats bruts'!CD640,1)+COUNTIF('résultats bruts'!CF640,1) + COUNTIF('résultats bruts'!CO640,1)+COUNTIF('résultats bruts'!CR640,1)</f>
        <v>0</v>
      </c>
      <c r="DP640">
        <f>DO640/4</f>
        <v>0</v>
      </c>
      <c r="DQ640">
        <f>DM640+DO640</f>
        <v>0</v>
      </c>
      <c r="DR640">
        <f>DQ640/6</f>
        <v>0</v>
      </c>
      <c r="DS640">
        <f>COUNTIF('résultats bruts'!BF640,1)+COUNTIF('résultats bruts'!BI640,1)</f>
        <v>0</v>
      </c>
      <c r="DT640">
        <f>DS640/2</f>
        <v>0</v>
      </c>
      <c r="DU640">
        <f>COUNTIF('résultats bruts'!CE640,1)+COUNTIF('résultats bruts'!CH640,1) + COUNTIF('résultats bruts'!CP640,1)</f>
        <v>0</v>
      </c>
      <c r="DV640">
        <f>DU640/4</f>
        <v>0</v>
      </c>
      <c r="DW640">
        <f>DS640+DU640</f>
        <v>0</v>
      </c>
      <c r="DX640">
        <f>DW640/6</f>
        <v>0</v>
      </c>
      <c r="DY640">
        <f>COUNTIF('résultats bruts'!BE640,1)+COUNTIF('résultats bruts'!BH640,1)</f>
        <v>0</v>
      </c>
      <c r="DZ640">
        <f>DY640/2</f>
        <v>0</v>
      </c>
      <c r="EA640">
        <f>COUNTIF('résultats bruts'!CC640,1)+COUNTIF('résultats bruts'!CG640,1) + COUNTIF('résultats bruts'!CN640,1)</f>
        <v>0</v>
      </c>
      <c r="EB640">
        <f>EA640/3</f>
        <v>0</v>
      </c>
      <c r="EC640">
        <f>EA640+DY640</f>
        <v>0</v>
      </c>
      <c r="ED640">
        <f>EC640/5</f>
        <v>0</v>
      </c>
      <c r="EE640">
        <f>EC640+DW640+DQ640</f>
        <v>0</v>
      </c>
      <c r="EF640">
        <f>EE640/17</f>
        <v>0</v>
      </c>
    </row>
    <row r="641">
      <c r="A641">
        <f>'résultats bruts'!A641</f>
        <v>0</v>
      </c>
      <c r="B641">
        <f>'résultats bruts'!B641</f>
        <v>0</v>
      </c>
      <c r="C641">
        <f>'résultats bruts'!C641</f>
        <v>0</v>
      </c>
      <c r="D641">
        <f>'résultats bruts'!D641</f>
        <v>0</v>
      </c>
      <c r="E641">
        <f>'résultats bruts'!E641</f>
        <v>0</v>
      </c>
      <c r="F641">
        <f>'résultats bruts'!F641</f>
        <v>639</v>
      </c>
      <c r="G641">
        <f>COUNTIF('résultats bruts'!K641,1) +COUNTIF('résultats bruts'!CJ641:CK641,1)+COUNTIF('résultats bruts'!CJ641:CK641,"0A")</f>
        <v>0</v>
      </c>
      <c r="H641">
        <f>G641/3</f>
        <v>0</v>
      </c>
      <c r="I641">
        <f>COUNTIF('résultats bruts'!O641,1) + COUNTIF('résultats bruts'!AD641,1) + COUNTIF('résultats bruts'!CA641,1) + COUNTIF('résultats bruts'!DU641, 1) + COUNTIF('résultats bruts'!DU641,"0B")</f>
        <v>0</v>
      </c>
      <c r="J641">
        <f>I641/4</f>
        <v>0</v>
      </c>
      <c r="K641">
        <f>COUNTIF('résultats bruts'!CJ641:CK641,1)</f>
        <v>0</v>
      </c>
      <c r="L641">
        <f>K641/2</f>
        <v>0</v>
      </c>
      <c r="M641">
        <f>COUNTIF('résultats bruts'!CM641,1)</f>
        <v>0</v>
      </c>
      <c r="N641">
        <f>COUNTIF('résultats bruts'!DU641,1)</f>
        <v>0</v>
      </c>
      <c r="O641">
        <f>M641+N641</f>
        <v>0</v>
      </c>
      <c r="P641">
        <f>O641/2</f>
        <v>0</v>
      </c>
      <c r="Q641">
        <f>COUNTIF('résultats bruts'!CB641, "1A")+COUNTIF('résultats bruts'!CB641, "1B")</f>
        <v>0</v>
      </c>
      <c r="R641">
        <f>O641+K641+I641+G641</f>
        <v>0</v>
      </c>
      <c r="S641">
        <f>R641/11</f>
        <v>0</v>
      </c>
      <c r="T641">
        <f>COUNTIF('résultats bruts'!Q641, 1) + COUNTIF('résultats bruts'!AU641,1) + COUNTIF('résultats bruts'!CW641,1)</f>
        <v>0</v>
      </c>
      <c r="U641">
        <f>T641/3</f>
        <v>0</v>
      </c>
      <c r="V641">
        <f>COUNTIF('résultats bruts'!P641,1) + COUNTIF('résultats bruts'!AS641,1) + COUNTIF('résultats bruts'!DD641,1)</f>
        <v>0</v>
      </c>
      <c r="W641">
        <f>V641/3</f>
        <v>0</v>
      </c>
      <c r="X641">
        <f>T641+V641</f>
        <v>0</v>
      </c>
      <c r="Y641">
        <f>X641/6</f>
        <v>0</v>
      </c>
      <c r="Z641">
        <f>COUNTIF('résultats bruts'!V641, 1) + COUNTIF('résultats bruts'!AT641,1) + COUNTIF('résultats bruts'!CT641,1)</f>
        <v>0</v>
      </c>
      <c r="AA641">
        <f>Z641/3</f>
        <v>0</v>
      </c>
      <c r="AB641">
        <f>COUNTIF('résultats bruts'!W641, 1) + COUNTIF('résultats bruts'!AV641,1) + COUNTIF('résultats bruts'!CZ641,1)</f>
        <v>0</v>
      </c>
      <c r="AC641">
        <f>AB641/3</f>
        <v>0</v>
      </c>
      <c r="AD641">
        <f>AB641+Z641</f>
        <v>0</v>
      </c>
      <c r="AE641">
        <f>AD641/6</f>
        <v>0</v>
      </c>
      <c r="AF641">
        <f>AD641+X641</f>
        <v>0</v>
      </c>
      <c r="AG641">
        <f>AF641/12</f>
        <v>0</v>
      </c>
      <c r="AH641">
        <f>COUNTIF('résultats bruts'!R641, 1) + COUNTIF('résultats bruts'!AW641,1) + COUNTIF('résultats bruts'!CU641,1)</f>
        <v>0</v>
      </c>
      <c r="AI641">
        <f>AH641/3</f>
        <v>0</v>
      </c>
      <c r="AJ641">
        <f>COUNTIF('résultats bruts'!Z641, 1) + COUNTIF('résultats bruts'!AQ641,1) + COUNTIF('résultats bruts'!CS641,1)</f>
        <v>0</v>
      </c>
      <c r="AK641">
        <f>AJ641/3</f>
        <v>0</v>
      </c>
      <c r="AL641">
        <f>AH641+AJ641</f>
        <v>0</v>
      </c>
      <c r="AM641">
        <f>AL641/6</f>
        <v>0</v>
      </c>
      <c r="AN641">
        <f>AL641+AF641</f>
        <v>0</v>
      </c>
      <c r="AO641">
        <f>AN641/18</f>
        <v>0</v>
      </c>
      <c r="AP641">
        <f>COUNTIF('résultats bruts'!Y641, 1) + COUNTIF('résultats bruts'!AY641,1) + COUNTIF('résultats bruts'!DC641,1)</f>
        <v>0</v>
      </c>
      <c r="AQ641">
        <f>AP641/3</f>
        <v>0</v>
      </c>
      <c r="AR641">
        <f>COUNTIF('résultats bruts'!T641, 1) + COUNTIF('résultats bruts'!AR641,1) + COUNTIF('résultats bruts'!DB641,1)</f>
        <v>0</v>
      </c>
      <c r="AS641">
        <f>AR641/3</f>
        <v>0</v>
      </c>
      <c r="AT641">
        <f>AR641+AP641</f>
        <v>0</v>
      </c>
      <c r="AU641">
        <f>AT641/6</f>
        <v>0</v>
      </c>
      <c r="AV641">
        <f>COUNTIF('résultats bruts'!X641, 1) + COUNTIF('résultats bruts'!BB641,1) + COUNTIF('résultats bruts'!DA641,1)</f>
        <v>0</v>
      </c>
      <c r="AW641">
        <f>AV641/3</f>
        <v>0</v>
      </c>
      <c r="AX641">
        <f>COUNTIF('résultats bruts'!AA641, 1) + COUNTIF('résultats bruts'!AX641,1) + COUNTIF('résultats bruts'!CY641,1)</f>
        <v>0</v>
      </c>
      <c r="AY641">
        <f>AX641/3</f>
        <v>0</v>
      </c>
      <c r="AZ641">
        <f>AX641+AV641</f>
        <v>0</v>
      </c>
      <c r="BA641">
        <f>AZ641/6</f>
        <v>0</v>
      </c>
      <c r="BB641">
        <f>AZ641+AT641</f>
        <v>0</v>
      </c>
      <c r="BC641">
        <f>BB641/12</f>
        <v>0</v>
      </c>
      <c r="BD641">
        <f>COUNTIF('résultats bruts'!U641, 1) + COUNTIF('résultats bruts'!AZ641,1) + COUNTIF('résultats bruts'!CX641,1)</f>
        <v>0</v>
      </c>
      <c r="BE641">
        <f>BD641/3</f>
        <v>0</v>
      </c>
      <c r="BF641">
        <f>COUNTIF('résultats bruts'!S641, 1) + COUNTIF('résultats bruts'!BA641,1) + COUNTIF('résultats bruts'!CV641,1)</f>
        <v>0</v>
      </c>
      <c r="BG641">
        <f>BF641/3</f>
        <v>0</v>
      </c>
      <c r="BH641">
        <f>BF641+BD641</f>
        <v>0</v>
      </c>
      <c r="BI641">
        <f>BH641/6</f>
        <v>0</v>
      </c>
      <c r="BJ641">
        <f>BH641+BB641</f>
        <v>0</v>
      </c>
      <c r="BK641">
        <f>BJ641/18</f>
        <v>0</v>
      </c>
      <c r="BL641">
        <f>COUNTIF('résultats bruts'!AB641, 1) + COUNTIF('résultats bruts'!AC641,1) + COUNTIF('résultats bruts'!BC641,1)+ COUNTIF('résultats bruts'!BD641,1)+ COUNTIF('résultats bruts'!DE641,1)+ COUNTIF('résultats bruts'!DF641,1)</f>
        <v>0</v>
      </c>
      <c r="BM641">
        <f>BL641/6</f>
        <v>0</v>
      </c>
      <c r="BN641">
        <f>BJ641+AN641+BL641</f>
        <v>0</v>
      </c>
      <c r="BO641">
        <f>BN641/42</f>
        <v>0</v>
      </c>
      <c r="BP641">
        <f>COUNTIF('résultats bruts'!DS641,1) + COUNTIF('résultats bruts'!DQ641,1)</f>
        <v>0</v>
      </c>
      <c r="BQ641">
        <f>BP641/2</f>
        <v>0</v>
      </c>
      <c r="BR641">
        <f>COUNTIF('résultats bruts'!DR641,1)+COUNTIF('résultats bruts'!DT641,1)</f>
        <v>0</v>
      </c>
      <c r="BS641">
        <f>BR641/2</f>
        <v>0</v>
      </c>
      <c r="BT641">
        <f>'résultats bruts'!AR641</f>
        <v>0</v>
      </c>
      <c r="BU641">
        <f>'résultats bruts'!DR641</f>
        <v>0</v>
      </c>
      <c r="BV641">
        <f>'résultats bruts'!AS641</f>
        <v>0</v>
      </c>
      <c r="BW641">
        <f>'résultats bruts'!DT641</f>
        <v>0</v>
      </c>
      <c r="BX641">
        <f>COUNTIF('résultats bruts'!AI641, 1) + COUNTIF('résultats bruts'!BP641,1) + COUNTIF('résultats bruts'!DG641,1)</f>
        <v>0</v>
      </c>
      <c r="BY641">
        <f>BX641/3</f>
        <v>0</v>
      </c>
      <c r="BZ641">
        <f>COUNTIF('résultats bruts'!AL641, 1) + COUNTIF('résultats bruts'!BN641,1) + COUNTIF('résultats bruts'!DI641,1)</f>
        <v>0</v>
      </c>
      <c r="CA641">
        <f>BZ641/3</f>
        <v>0</v>
      </c>
      <c r="CB641">
        <f>BX641+BZ641</f>
        <v>0</v>
      </c>
      <c r="CC641">
        <f>CB641/6</f>
        <v>0</v>
      </c>
      <c r="CD641">
        <f>COUNTIF('résultats bruts'!AK641, 1) + COUNTIF('résultats bruts'!BR641,1) + COUNTIF('résultats bruts'!DM641,1)</f>
        <v>0</v>
      </c>
      <c r="CE641">
        <f>CD641/3</f>
        <v>0</v>
      </c>
      <c r="CF641">
        <f>COUNTIF('résultats bruts'!AE641, 1) + COUNTIF('résultats bruts'!BL641,1) + COUNTIF('résultats bruts'!DN641,1)</f>
        <v>0</v>
      </c>
      <c r="CG641">
        <f>CF641/3</f>
        <v>0</v>
      </c>
      <c r="CH641">
        <f>CF641+CD641</f>
        <v>0</v>
      </c>
      <c r="CI641">
        <f>CH641/6</f>
        <v>0</v>
      </c>
      <c r="CJ641">
        <f>COUNTIF('résultats bruts'!AJ641, 1) + COUNTIF('résultats bruts'!BM641,1) + COUNTIF('résultats bruts'!DL641,1)</f>
        <v>0</v>
      </c>
      <c r="CK641">
        <f>CJ641/3</f>
        <v>0</v>
      </c>
      <c r="CL641">
        <f>COUNTIF('résultats bruts'!AH641, 1) + COUNTIF('résultats bruts'!BK641,1) + COUNTIF('résultats bruts'!DK641,1)</f>
        <v>0</v>
      </c>
      <c r="CM641">
        <f>CL641/3</f>
        <v>0</v>
      </c>
      <c r="CN641">
        <f>CL641+CJ641</f>
        <v>0</v>
      </c>
      <c r="CO641">
        <f>CN641/6</f>
        <v>0</v>
      </c>
      <c r="CP641">
        <f>COUNTIF('résultats bruts'!AF641, 1) + COUNTIF('résultats bruts'!BO641,1) + COUNTIF('résultats bruts'!DJ641,1)</f>
        <v>0</v>
      </c>
      <c r="CQ641">
        <f>CP641/3</f>
        <v>0</v>
      </c>
      <c r="CR641">
        <f>COUNTIF('résultats bruts'!AG641, 1) + COUNTIF('résultats bruts'!BQ641,1) + COUNTIF('résultats bruts'!DH641,1)</f>
        <v>0</v>
      </c>
      <c r="CS641">
        <f>CR641/3</f>
        <v>0</v>
      </c>
      <c r="CT641">
        <f>CR641+CP641</f>
        <v>0</v>
      </c>
      <c r="CU641">
        <f>CT641/6</f>
        <v>0</v>
      </c>
      <c r="CV641">
        <f>COUNTIF('résultats bruts'!AM641, 1) + COUNTIF('résultats bruts'!AN641,1) + COUNTIF('résultats bruts'!BS641,1) +COUNTIF('résultats bruts'!BT641, 1) + COUNTIF('résultats bruts'!DO641,1) + COUNTIF('résultats bruts'!DP641,1)</f>
        <v>0</v>
      </c>
      <c r="CW641">
        <f>+CV641/6</f>
        <v>0</v>
      </c>
      <c r="CX641">
        <f>CT641+CN641+CH641+CB677</f>
        <v>0</v>
      </c>
      <c r="CY641">
        <f>CX641/30</f>
        <v>0</v>
      </c>
      <c r="CZ641">
        <f>COUNTIF('résultats bruts'!AO641,1)</f>
        <v>0</v>
      </c>
      <c r="DA641">
        <f>COUNTIF('résultats bruts'!AP641,1)</f>
        <v>0</v>
      </c>
      <c r="DB641">
        <f>CZ641+DA641</f>
        <v>0</v>
      </c>
      <c r="DC641">
        <f>DB641/2</f>
        <v>0</v>
      </c>
      <c r="DD641">
        <f>COUNTIF('résultats bruts'!BU641,1)</f>
        <v>0</v>
      </c>
      <c r="DE641">
        <f>COUNTIF('résultats bruts'!BV641,1)</f>
        <v>0</v>
      </c>
      <c r="DF641">
        <f>DD641+DE641</f>
        <v>0</v>
      </c>
      <c r="DG641">
        <f>DD641+DE641</f>
        <v>0</v>
      </c>
      <c r="DH641">
        <f>DG641/2</f>
        <v>0</v>
      </c>
      <c r="DJ641">
        <f>COUNTIF(CD641, 1)</f>
        <v>0</v>
      </c>
      <c r="DK641">
        <f>DB641+DG641+DJ641</f>
        <v>0</v>
      </c>
      <c r="DL641">
        <f>DK641/5</f>
        <v>0</v>
      </c>
      <c r="DM641">
        <f>COUNTIF('résultats bruts'!BG641,1)+COUNTIF('résultats bruts'!BJ641,1)</f>
        <v>0</v>
      </c>
      <c r="DN641">
        <f>DM641/2</f>
        <v>0</v>
      </c>
      <c r="DO641">
        <f>COUNTIF('résultats bruts'!CD641,1)+COUNTIF('résultats bruts'!CF641,1) + COUNTIF('résultats bruts'!CO641,1)+COUNTIF('résultats bruts'!CR641,1)</f>
        <v>0</v>
      </c>
      <c r="DP641">
        <f>DO641/4</f>
        <v>0</v>
      </c>
      <c r="DQ641">
        <f>DM641+DO641</f>
        <v>0</v>
      </c>
      <c r="DR641">
        <f>DQ641/6</f>
        <v>0</v>
      </c>
      <c r="DS641">
        <f>COUNTIF('résultats bruts'!BF641,1)+COUNTIF('résultats bruts'!BI641,1)</f>
        <v>0</v>
      </c>
      <c r="DT641">
        <f>DS641/2</f>
        <v>0</v>
      </c>
      <c r="DU641">
        <f>COUNTIF('résultats bruts'!CE641,1)+COUNTIF('résultats bruts'!CH641,1) + COUNTIF('résultats bruts'!CP641,1)</f>
        <v>0</v>
      </c>
      <c r="DV641">
        <f>DU641/4</f>
        <v>0</v>
      </c>
      <c r="DW641">
        <f>DS641+DU641</f>
        <v>0</v>
      </c>
      <c r="DX641">
        <f>DW641/6</f>
        <v>0</v>
      </c>
      <c r="DY641">
        <f>COUNTIF('résultats bruts'!BE641,1)+COUNTIF('résultats bruts'!BH641,1)</f>
        <v>0</v>
      </c>
      <c r="DZ641">
        <f>DY641/2</f>
        <v>0</v>
      </c>
      <c r="EA641">
        <f>COUNTIF('résultats bruts'!CC641,1)+COUNTIF('résultats bruts'!CG641,1) + COUNTIF('résultats bruts'!CN641,1)</f>
        <v>0</v>
      </c>
      <c r="EB641">
        <f>EA641/3</f>
        <v>0</v>
      </c>
      <c r="EC641">
        <f>EA641+DY641</f>
        <v>0</v>
      </c>
      <c r="ED641">
        <f>EC641/5</f>
        <v>0</v>
      </c>
      <c r="EE641">
        <f>EC641+DW641+DQ641</f>
        <v>0</v>
      </c>
      <c r="EF641">
        <f>EE641/17</f>
        <v>0</v>
      </c>
    </row>
    <row r="642">
      <c r="A642">
        <f>'résultats bruts'!A642</f>
        <v>0</v>
      </c>
      <c r="B642">
        <f>'résultats bruts'!B642</f>
        <v>0</v>
      </c>
      <c r="C642">
        <f>'résultats bruts'!C642</f>
        <v>0</v>
      </c>
      <c r="D642">
        <f>'résultats bruts'!D642</f>
        <v>0</v>
      </c>
      <c r="E642">
        <f>'résultats bruts'!E642</f>
        <v>0</v>
      </c>
      <c r="F642">
        <f>'résultats bruts'!F642</f>
        <v>640</v>
      </c>
      <c r="G642">
        <f>COUNTIF('résultats bruts'!K642,1) +COUNTIF('résultats bruts'!CJ642:CK642,1)+COUNTIF('résultats bruts'!CJ642:CK642,"0A")</f>
        <v>0</v>
      </c>
      <c r="H642">
        <f>G642/3</f>
        <v>0</v>
      </c>
      <c r="I642">
        <f>COUNTIF('résultats bruts'!O642,1) + COUNTIF('résultats bruts'!AD642,1) + COUNTIF('résultats bruts'!CA642,1) + COUNTIF('résultats bruts'!DU642, 1) + COUNTIF('résultats bruts'!DU642,"0B")</f>
        <v>0</v>
      </c>
      <c r="J642">
        <f>I642/4</f>
        <v>0</v>
      </c>
      <c r="K642">
        <f>COUNTIF('résultats bruts'!CJ642:CK642,1)</f>
        <v>0</v>
      </c>
      <c r="L642">
        <f>K642/2</f>
        <v>0</v>
      </c>
      <c r="M642">
        <f>COUNTIF('résultats bruts'!CM642,1)</f>
        <v>0</v>
      </c>
      <c r="N642">
        <f>COUNTIF('résultats bruts'!DU642,1)</f>
        <v>0</v>
      </c>
      <c r="O642">
        <f>M642+N642</f>
        <v>0</v>
      </c>
      <c r="P642">
        <f>O642/2</f>
        <v>0</v>
      </c>
      <c r="Q642">
        <f>COUNTIF('résultats bruts'!CB642, "1A")+COUNTIF('résultats bruts'!CB642, "1B")</f>
        <v>0</v>
      </c>
      <c r="R642">
        <f>O642+K642+I642+G642</f>
        <v>0</v>
      </c>
      <c r="S642">
        <f>R642/11</f>
        <v>0</v>
      </c>
      <c r="T642">
        <f>COUNTIF('résultats bruts'!Q642, 1) + COUNTIF('résultats bruts'!AU642,1) + COUNTIF('résultats bruts'!CW642,1)</f>
        <v>0</v>
      </c>
      <c r="U642">
        <f>T642/3</f>
        <v>0</v>
      </c>
      <c r="V642">
        <f>COUNTIF('résultats bruts'!P642,1) + COUNTIF('résultats bruts'!AS642,1) + COUNTIF('résultats bruts'!DD642,1)</f>
        <v>0</v>
      </c>
      <c r="W642">
        <f>V642/3</f>
        <v>0</v>
      </c>
      <c r="X642">
        <f>T642+V642</f>
        <v>0</v>
      </c>
      <c r="Y642">
        <f>X642/6</f>
        <v>0</v>
      </c>
      <c r="Z642">
        <f>COUNTIF('résultats bruts'!V642, 1) + COUNTIF('résultats bruts'!AT642,1) + COUNTIF('résultats bruts'!CT642,1)</f>
        <v>0</v>
      </c>
      <c r="AA642">
        <f>Z642/3</f>
        <v>0</v>
      </c>
      <c r="AB642">
        <f>COUNTIF('résultats bruts'!W642, 1) + COUNTIF('résultats bruts'!AV642,1) + COUNTIF('résultats bruts'!CZ642,1)</f>
        <v>0</v>
      </c>
      <c r="AC642">
        <f>AB642/3</f>
        <v>0</v>
      </c>
      <c r="AD642">
        <f>AB642+Z642</f>
        <v>0</v>
      </c>
      <c r="AE642">
        <f>AD642/6</f>
        <v>0</v>
      </c>
      <c r="AF642">
        <f>AD642+X642</f>
        <v>0</v>
      </c>
      <c r="AG642">
        <f>AF642/12</f>
        <v>0</v>
      </c>
      <c r="AH642">
        <f>COUNTIF('résultats bruts'!R642, 1) + COUNTIF('résultats bruts'!AW642,1) + COUNTIF('résultats bruts'!CU642,1)</f>
        <v>0</v>
      </c>
      <c r="AI642">
        <f>AH642/3</f>
        <v>0</v>
      </c>
      <c r="AJ642">
        <f>COUNTIF('résultats bruts'!Z642, 1) + COUNTIF('résultats bruts'!AQ642,1) + COUNTIF('résultats bruts'!CS642,1)</f>
        <v>0</v>
      </c>
      <c r="AK642">
        <f>AJ642/3</f>
        <v>0</v>
      </c>
      <c r="AL642">
        <f>AH642+AJ642</f>
        <v>0</v>
      </c>
      <c r="AM642">
        <f>AL642/6</f>
        <v>0</v>
      </c>
      <c r="AN642">
        <f>AL642+AF642</f>
        <v>0</v>
      </c>
      <c r="AO642">
        <f>AN642/18</f>
        <v>0</v>
      </c>
      <c r="AP642">
        <f>COUNTIF('résultats bruts'!Y642, 1) + COUNTIF('résultats bruts'!AY642,1) + COUNTIF('résultats bruts'!DC642,1)</f>
        <v>0</v>
      </c>
      <c r="AQ642">
        <f>AP642/3</f>
        <v>0</v>
      </c>
      <c r="AR642">
        <f>COUNTIF('résultats bruts'!T642, 1) + COUNTIF('résultats bruts'!AR642,1) + COUNTIF('résultats bruts'!DB642,1)</f>
        <v>0</v>
      </c>
      <c r="AS642">
        <f>AR642/3</f>
        <v>0</v>
      </c>
      <c r="AT642">
        <f>AR642+AP642</f>
        <v>0</v>
      </c>
      <c r="AU642">
        <f>AT642/6</f>
        <v>0</v>
      </c>
      <c r="AV642">
        <f>COUNTIF('résultats bruts'!X642, 1) + COUNTIF('résultats bruts'!BB642,1) + COUNTIF('résultats bruts'!DA642,1)</f>
        <v>0</v>
      </c>
      <c r="AW642">
        <f>AV642/3</f>
        <v>0</v>
      </c>
      <c r="AX642">
        <f>COUNTIF('résultats bruts'!AA642, 1) + COUNTIF('résultats bruts'!AX642,1) + COUNTIF('résultats bruts'!CY642,1)</f>
        <v>0</v>
      </c>
      <c r="AY642">
        <f>AX642/3</f>
        <v>0</v>
      </c>
      <c r="AZ642">
        <f>AX642+AV642</f>
        <v>0</v>
      </c>
      <c r="BA642">
        <f>AZ642/6</f>
        <v>0</v>
      </c>
      <c r="BB642">
        <f>AZ642+AT642</f>
        <v>0</v>
      </c>
      <c r="BC642">
        <f>BB642/12</f>
        <v>0</v>
      </c>
      <c r="BD642">
        <f>COUNTIF('résultats bruts'!U642, 1) + COUNTIF('résultats bruts'!AZ642,1) + COUNTIF('résultats bruts'!CX642,1)</f>
        <v>0</v>
      </c>
      <c r="BE642">
        <f>BD642/3</f>
        <v>0</v>
      </c>
      <c r="BF642">
        <f>COUNTIF('résultats bruts'!S642, 1) + COUNTIF('résultats bruts'!BA642,1) + COUNTIF('résultats bruts'!CV642,1)</f>
        <v>0</v>
      </c>
      <c r="BG642">
        <f>BF642/3</f>
        <v>0</v>
      </c>
      <c r="BH642">
        <f>BF642+BD642</f>
        <v>0</v>
      </c>
      <c r="BI642">
        <f>BH642/6</f>
        <v>0</v>
      </c>
      <c r="BJ642">
        <f>BH642+BB642</f>
        <v>0</v>
      </c>
      <c r="BK642">
        <f>BJ642/18</f>
        <v>0</v>
      </c>
      <c r="BL642">
        <f>COUNTIF('résultats bruts'!AB642, 1) + COUNTIF('résultats bruts'!AC642,1) + COUNTIF('résultats bruts'!BC642,1)+ COUNTIF('résultats bruts'!BD642,1)+ COUNTIF('résultats bruts'!DE642,1)+ COUNTIF('résultats bruts'!DF642,1)</f>
        <v>0</v>
      </c>
      <c r="BM642">
        <f>BL642/6</f>
        <v>0</v>
      </c>
      <c r="BN642">
        <f>BJ642+AN642+BL642</f>
        <v>0</v>
      </c>
      <c r="BO642">
        <f>BN642/42</f>
        <v>0</v>
      </c>
      <c r="BP642">
        <f>COUNTIF('résultats bruts'!DS642,1) + COUNTIF('résultats bruts'!DQ642,1)</f>
        <v>0</v>
      </c>
      <c r="BQ642">
        <f>BP642/2</f>
        <v>0</v>
      </c>
      <c r="BR642">
        <f>COUNTIF('résultats bruts'!DR642,1)+COUNTIF('résultats bruts'!DT642,1)</f>
        <v>0</v>
      </c>
      <c r="BS642">
        <f>BR642/2</f>
        <v>0</v>
      </c>
      <c r="BT642">
        <f>'résultats bruts'!AR642</f>
        <v>0</v>
      </c>
      <c r="BU642">
        <f>'résultats bruts'!DR642</f>
        <v>0</v>
      </c>
      <c r="BV642">
        <f>'résultats bruts'!AS642</f>
        <v>0</v>
      </c>
      <c r="BW642">
        <f>'résultats bruts'!DT642</f>
        <v>0</v>
      </c>
      <c r="BX642">
        <f>COUNTIF('résultats bruts'!AI642, 1) + COUNTIF('résultats bruts'!BP642,1) + COUNTIF('résultats bruts'!DG642,1)</f>
        <v>0</v>
      </c>
      <c r="BY642">
        <f>BX642/3</f>
        <v>0</v>
      </c>
      <c r="BZ642">
        <f>COUNTIF('résultats bruts'!AL642, 1) + COUNTIF('résultats bruts'!BN642,1) + COUNTIF('résultats bruts'!DI642,1)</f>
        <v>0</v>
      </c>
      <c r="CA642">
        <f>BZ642/3</f>
        <v>0</v>
      </c>
      <c r="CB642">
        <f>BX642+BZ642</f>
        <v>0</v>
      </c>
      <c r="CC642">
        <f>CB642/6</f>
        <v>0</v>
      </c>
      <c r="CD642">
        <f>COUNTIF('résultats bruts'!AK642, 1) + COUNTIF('résultats bruts'!BR642,1) + COUNTIF('résultats bruts'!DM642,1)</f>
        <v>0</v>
      </c>
      <c r="CE642">
        <f>CD642/3</f>
        <v>0</v>
      </c>
      <c r="CF642">
        <f>COUNTIF('résultats bruts'!AE642, 1) + COUNTIF('résultats bruts'!BL642,1) + COUNTIF('résultats bruts'!DN642,1)</f>
        <v>0</v>
      </c>
      <c r="CG642">
        <f>CF642/3</f>
        <v>0</v>
      </c>
      <c r="CH642">
        <f>CF642+CD642</f>
        <v>0</v>
      </c>
      <c r="CI642">
        <f>CH642/6</f>
        <v>0</v>
      </c>
      <c r="CJ642">
        <f>COUNTIF('résultats bruts'!AJ642, 1) + COUNTIF('résultats bruts'!BM642,1) + COUNTIF('résultats bruts'!DL642,1)</f>
        <v>0</v>
      </c>
      <c r="CK642">
        <f>CJ642/3</f>
        <v>0</v>
      </c>
      <c r="CL642">
        <f>COUNTIF('résultats bruts'!AH642, 1) + COUNTIF('résultats bruts'!BK642,1) + COUNTIF('résultats bruts'!DK642,1)</f>
        <v>0</v>
      </c>
      <c r="CM642">
        <f>CL642/3</f>
        <v>0</v>
      </c>
      <c r="CN642">
        <f>CL642+CJ642</f>
        <v>0</v>
      </c>
      <c r="CO642">
        <f>CN642/6</f>
        <v>0</v>
      </c>
      <c r="CP642">
        <f>COUNTIF('résultats bruts'!AF642, 1) + COUNTIF('résultats bruts'!BO642,1) + COUNTIF('résultats bruts'!DJ642,1)</f>
        <v>0</v>
      </c>
      <c r="CQ642">
        <f>CP642/3</f>
        <v>0</v>
      </c>
      <c r="CR642">
        <f>COUNTIF('résultats bruts'!AG642, 1) + COUNTIF('résultats bruts'!BQ642,1) + COUNTIF('résultats bruts'!DH642,1)</f>
        <v>0</v>
      </c>
      <c r="CS642">
        <f>CR642/3</f>
        <v>0</v>
      </c>
      <c r="CT642">
        <f>CR642+CP642</f>
        <v>0</v>
      </c>
      <c r="CU642">
        <f>CT642/6</f>
        <v>0</v>
      </c>
      <c r="CV642">
        <f>COUNTIF('résultats bruts'!AM642, 1) + COUNTIF('résultats bruts'!AN642,1) + COUNTIF('résultats bruts'!BS642,1) +COUNTIF('résultats bruts'!BT642, 1) + COUNTIF('résultats bruts'!DO642,1) + COUNTIF('résultats bruts'!DP642,1)</f>
        <v>0</v>
      </c>
      <c r="CW642">
        <f>+CV642/6</f>
        <v>0</v>
      </c>
      <c r="CX642">
        <f>CT642+CN642+CH642+CB678</f>
        <v>0</v>
      </c>
      <c r="CY642">
        <f>CX642/30</f>
        <v>0</v>
      </c>
      <c r="CZ642">
        <f>COUNTIF('résultats bruts'!AO642,1)</f>
        <v>0</v>
      </c>
      <c r="DA642">
        <f>COUNTIF('résultats bruts'!AP642,1)</f>
        <v>0</v>
      </c>
      <c r="DB642">
        <f>CZ642+DA642</f>
        <v>0</v>
      </c>
      <c r="DC642">
        <f>DB642/2</f>
        <v>0</v>
      </c>
      <c r="DD642">
        <f>COUNTIF('résultats bruts'!BU642,1)</f>
        <v>0</v>
      </c>
      <c r="DE642">
        <f>COUNTIF('résultats bruts'!BV642,1)</f>
        <v>0</v>
      </c>
      <c r="DF642">
        <f>DD642+DE642</f>
        <v>0</v>
      </c>
      <c r="DG642">
        <f>DD642+DE642</f>
        <v>0</v>
      </c>
      <c r="DH642">
        <f>DG642/2</f>
        <v>0</v>
      </c>
      <c r="DJ642">
        <f>COUNTIF(CD642, 1)</f>
        <v>0</v>
      </c>
      <c r="DK642">
        <f>DB642+DG642+DJ642</f>
        <v>0</v>
      </c>
      <c r="DL642">
        <f>DK642/5</f>
        <v>0</v>
      </c>
      <c r="DM642">
        <f>COUNTIF('résultats bruts'!BG642,1)+COUNTIF('résultats bruts'!BJ642,1)</f>
        <v>0</v>
      </c>
      <c r="DN642">
        <f>DM642/2</f>
        <v>0</v>
      </c>
      <c r="DO642">
        <f>COUNTIF('résultats bruts'!CD642,1)+COUNTIF('résultats bruts'!CF642,1) + COUNTIF('résultats bruts'!CO642,1)+COUNTIF('résultats bruts'!CR642,1)</f>
        <v>0</v>
      </c>
      <c r="DP642">
        <f>DO642/4</f>
        <v>0</v>
      </c>
      <c r="DQ642">
        <f>DM642+DO642</f>
        <v>0</v>
      </c>
      <c r="DR642">
        <f>DQ642/6</f>
        <v>0</v>
      </c>
      <c r="DS642">
        <f>COUNTIF('résultats bruts'!BF642,1)+COUNTIF('résultats bruts'!BI642,1)</f>
        <v>0</v>
      </c>
      <c r="DT642">
        <f>DS642/2</f>
        <v>0</v>
      </c>
      <c r="DU642">
        <f>COUNTIF('résultats bruts'!CE642,1)+COUNTIF('résultats bruts'!CH642,1) + COUNTIF('résultats bruts'!CP642,1)</f>
        <v>0</v>
      </c>
      <c r="DV642">
        <f>DU642/4</f>
        <v>0</v>
      </c>
      <c r="DW642">
        <f>DS642+DU642</f>
        <v>0</v>
      </c>
      <c r="DX642">
        <f>DW642/6</f>
        <v>0</v>
      </c>
      <c r="DY642">
        <f>COUNTIF('résultats bruts'!BE642,1)+COUNTIF('résultats bruts'!BH642,1)</f>
        <v>0</v>
      </c>
      <c r="DZ642">
        <f>DY642/2</f>
        <v>0</v>
      </c>
      <c r="EA642">
        <f>COUNTIF('résultats bruts'!CC642,1)+COUNTIF('résultats bruts'!CG642,1) + COUNTIF('résultats bruts'!CN642,1)</f>
        <v>0</v>
      </c>
      <c r="EB642">
        <f>EA642/3</f>
        <v>0</v>
      </c>
      <c r="EC642">
        <f>EA642+DY642</f>
        <v>0</v>
      </c>
      <c r="ED642">
        <f>EC642/5</f>
        <v>0</v>
      </c>
      <c r="EE642">
        <f>EC642+DW642+DQ642</f>
        <v>0</v>
      </c>
      <c r="EF642">
        <f>EE642/17</f>
        <v>0</v>
      </c>
    </row>
    <row r="643">
      <c r="A643">
        <f>'résultats bruts'!A643</f>
        <v>0</v>
      </c>
      <c r="B643">
        <f>'résultats bruts'!B643</f>
        <v>0</v>
      </c>
      <c r="C643">
        <f>'résultats bruts'!C643</f>
        <v>0</v>
      </c>
      <c r="D643">
        <f>'résultats bruts'!D643</f>
        <v>0</v>
      </c>
      <c r="E643">
        <f>'résultats bruts'!E643</f>
        <v>0</v>
      </c>
      <c r="F643">
        <f>'résultats bruts'!F643</f>
        <v>641</v>
      </c>
      <c r="G643">
        <f>COUNTIF('résultats bruts'!K643,1) +COUNTIF('résultats bruts'!CJ643:CK643,1)+COUNTIF('résultats bruts'!CJ643:CK643,"0A")</f>
        <v>0</v>
      </c>
      <c r="H643">
        <f>G643/3</f>
        <v>0</v>
      </c>
      <c r="I643">
        <f>COUNTIF('résultats bruts'!O643,1) + COUNTIF('résultats bruts'!AD643,1) + COUNTIF('résultats bruts'!CA643,1) + COUNTIF('résultats bruts'!DU643, 1) + COUNTIF('résultats bruts'!DU643,"0B")</f>
        <v>0</v>
      </c>
      <c r="J643">
        <f>I643/4</f>
        <v>0</v>
      </c>
      <c r="K643">
        <f>COUNTIF('résultats bruts'!CJ643:CK643,1)</f>
        <v>0</v>
      </c>
      <c r="L643">
        <f>K643/2</f>
        <v>0</v>
      </c>
      <c r="M643">
        <f>COUNTIF('résultats bruts'!CM643,1)</f>
        <v>0</v>
      </c>
      <c r="N643">
        <f>COUNTIF('résultats bruts'!DU643,1)</f>
        <v>0</v>
      </c>
      <c r="O643">
        <f>M643+N643</f>
        <v>0</v>
      </c>
      <c r="P643">
        <f>O643/2</f>
        <v>0</v>
      </c>
      <c r="Q643">
        <f>COUNTIF('résultats bruts'!CB643, "1A")+COUNTIF('résultats bruts'!CB643, "1B")</f>
        <v>0</v>
      </c>
      <c r="R643">
        <f>O643+K643+I643+G643</f>
        <v>0</v>
      </c>
      <c r="S643">
        <f>R643/11</f>
        <v>0</v>
      </c>
      <c r="T643">
        <f>COUNTIF('résultats bruts'!Q643, 1) + COUNTIF('résultats bruts'!AU643,1) + COUNTIF('résultats bruts'!CW643,1)</f>
        <v>0</v>
      </c>
      <c r="U643">
        <f>T643/3</f>
        <v>0</v>
      </c>
      <c r="V643">
        <f>COUNTIF('résultats bruts'!P643,1) + COUNTIF('résultats bruts'!AS643,1) + COUNTIF('résultats bruts'!DD643,1)</f>
        <v>0</v>
      </c>
      <c r="W643">
        <f>V643/3</f>
        <v>0</v>
      </c>
      <c r="X643">
        <f>T643+V643</f>
        <v>0</v>
      </c>
      <c r="Y643">
        <f>X643/6</f>
        <v>0</v>
      </c>
      <c r="Z643">
        <f>COUNTIF('résultats bruts'!V643, 1) + COUNTIF('résultats bruts'!AT643,1) + COUNTIF('résultats bruts'!CT643,1)</f>
        <v>0</v>
      </c>
      <c r="AA643">
        <f>Z643/3</f>
        <v>0</v>
      </c>
      <c r="AB643">
        <f>COUNTIF('résultats bruts'!W643, 1) + COUNTIF('résultats bruts'!AV643,1) + COUNTIF('résultats bruts'!CZ643,1)</f>
        <v>0</v>
      </c>
      <c r="AC643">
        <f>AB643/3</f>
        <v>0</v>
      </c>
      <c r="AD643">
        <f>AB643+Z643</f>
        <v>0</v>
      </c>
      <c r="AE643">
        <f>AD643/6</f>
        <v>0</v>
      </c>
      <c r="AF643">
        <f>AD643+X643</f>
        <v>0</v>
      </c>
      <c r="AG643">
        <f>AF643/12</f>
        <v>0</v>
      </c>
      <c r="AH643">
        <f>COUNTIF('résultats bruts'!R643, 1) + COUNTIF('résultats bruts'!AW643,1) + COUNTIF('résultats bruts'!CU643,1)</f>
        <v>0</v>
      </c>
      <c r="AI643">
        <f>AH643/3</f>
        <v>0</v>
      </c>
      <c r="AJ643">
        <f>COUNTIF('résultats bruts'!Z643, 1) + COUNTIF('résultats bruts'!AQ643,1) + COUNTIF('résultats bruts'!CS643,1)</f>
        <v>0</v>
      </c>
      <c r="AK643">
        <f>AJ643/3</f>
        <v>0</v>
      </c>
      <c r="AL643">
        <f>AH643+AJ643</f>
        <v>0</v>
      </c>
      <c r="AM643">
        <f>AL643/6</f>
        <v>0</v>
      </c>
      <c r="AN643">
        <f>AL643+AF643</f>
        <v>0</v>
      </c>
      <c r="AO643">
        <f>AN643/18</f>
        <v>0</v>
      </c>
      <c r="AP643">
        <f>COUNTIF('résultats bruts'!Y643, 1) + COUNTIF('résultats bruts'!AY643,1) + COUNTIF('résultats bruts'!DC643,1)</f>
        <v>0</v>
      </c>
      <c r="AQ643">
        <f>AP643/3</f>
        <v>0</v>
      </c>
      <c r="AR643">
        <f>COUNTIF('résultats bruts'!T643, 1) + COUNTIF('résultats bruts'!AR643,1) + COUNTIF('résultats bruts'!DB643,1)</f>
        <v>0</v>
      </c>
      <c r="AS643">
        <f>AR643/3</f>
        <v>0</v>
      </c>
      <c r="AT643">
        <f>AR643+AP643</f>
        <v>0</v>
      </c>
      <c r="AU643">
        <f>AT643/6</f>
        <v>0</v>
      </c>
      <c r="AV643">
        <f>COUNTIF('résultats bruts'!X643, 1) + COUNTIF('résultats bruts'!BB643,1) + COUNTIF('résultats bruts'!DA643,1)</f>
        <v>0</v>
      </c>
      <c r="AW643">
        <f>AV643/3</f>
        <v>0</v>
      </c>
      <c r="AX643">
        <f>COUNTIF('résultats bruts'!AA643, 1) + COUNTIF('résultats bruts'!AX643,1) + COUNTIF('résultats bruts'!CY643,1)</f>
        <v>0</v>
      </c>
      <c r="AY643">
        <f>AX643/3</f>
        <v>0</v>
      </c>
      <c r="AZ643">
        <f>AX643+AV643</f>
        <v>0</v>
      </c>
      <c r="BA643">
        <f>AZ643/6</f>
        <v>0</v>
      </c>
      <c r="BB643">
        <f>AZ643+AT643</f>
        <v>0</v>
      </c>
      <c r="BC643">
        <f>BB643/12</f>
        <v>0</v>
      </c>
      <c r="BD643">
        <f>COUNTIF('résultats bruts'!U643, 1) + COUNTIF('résultats bruts'!AZ643,1) + COUNTIF('résultats bruts'!CX643,1)</f>
        <v>0</v>
      </c>
      <c r="BE643">
        <f>BD643/3</f>
        <v>0</v>
      </c>
      <c r="BF643">
        <f>COUNTIF('résultats bruts'!S643, 1) + COUNTIF('résultats bruts'!BA643,1) + COUNTIF('résultats bruts'!CV643,1)</f>
        <v>0</v>
      </c>
      <c r="BG643">
        <f>BF643/3</f>
        <v>0</v>
      </c>
      <c r="BH643">
        <f>BF643+BD643</f>
        <v>0</v>
      </c>
      <c r="BI643">
        <f>BH643/6</f>
        <v>0</v>
      </c>
      <c r="BJ643">
        <f>BH643+BB643</f>
        <v>0</v>
      </c>
      <c r="BK643">
        <f>BJ643/18</f>
        <v>0</v>
      </c>
      <c r="BL643">
        <f>COUNTIF('résultats bruts'!AB643, 1) + COUNTIF('résultats bruts'!AC643,1) + COUNTIF('résultats bruts'!BC643,1)+ COUNTIF('résultats bruts'!BD643,1)+ COUNTIF('résultats bruts'!DE643,1)+ COUNTIF('résultats bruts'!DF643,1)</f>
        <v>0</v>
      </c>
      <c r="BM643">
        <f>BL643/6</f>
        <v>0</v>
      </c>
      <c r="BN643">
        <f>BJ643+AN643+BL643</f>
        <v>0</v>
      </c>
      <c r="BO643">
        <f>BN643/42</f>
        <v>0</v>
      </c>
      <c r="BP643">
        <f>COUNTIF('résultats bruts'!DS643,1) + COUNTIF('résultats bruts'!DQ643,1)</f>
        <v>0</v>
      </c>
      <c r="BQ643">
        <f>BP643/2</f>
        <v>0</v>
      </c>
      <c r="BR643">
        <f>COUNTIF('résultats bruts'!DR643,1)+COUNTIF('résultats bruts'!DT643,1)</f>
        <v>0</v>
      </c>
      <c r="BS643">
        <f>BR643/2</f>
        <v>0</v>
      </c>
      <c r="BT643">
        <f>'résultats bruts'!AR643</f>
        <v>0</v>
      </c>
      <c r="BU643">
        <f>'résultats bruts'!DR643</f>
        <v>0</v>
      </c>
      <c r="BV643">
        <f>'résultats bruts'!AS643</f>
        <v>0</v>
      </c>
      <c r="BW643">
        <f>'résultats bruts'!DT643</f>
        <v>0</v>
      </c>
      <c r="BX643">
        <f>COUNTIF('résultats bruts'!AI643, 1) + COUNTIF('résultats bruts'!BP643,1) + COUNTIF('résultats bruts'!DG643,1)</f>
        <v>0</v>
      </c>
      <c r="BY643">
        <f>BX643/3</f>
        <v>0</v>
      </c>
      <c r="BZ643">
        <f>COUNTIF('résultats bruts'!AL643, 1) + COUNTIF('résultats bruts'!BN643,1) + COUNTIF('résultats bruts'!DI643,1)</f>
        <v>0</v>
      </c>
      <c r="CA643">
        <f>BZ643/3</f>
        <v>0</v>
      </c>
      <c r="CB643">
        <f>BX643+BZ643</f>
        <v>0</v>
      </c>
      <c r="CC643">
        <f>CB643/6</f>
        <v>0</v>
      </c>
      <c r="CD643">
        <f>COUNTIF('résultats bruts'!AK643, 1) + COUNTIF('résultats bruts'!BR643,1) + COUNTIF('résultats bruts'!DM643,1)</f>
        <v>0</v>
      </c>
      <c r="CE643">
        <f>CD643/3</f>
        <v>0</v>
      </c>
      <c r="CF643">
        <f>COUNTIF('résultats bruts'!AE643, 1) + COUNTIF('résultats bruts'!BL643,1) + COUNTIF('résultats bruts'!DN643,1)</f>
        <v>0</v>
      </c>
      <c r="CG643">
        <f>CF643/3</f>
        <v>0</v>
      </c>
      <c r="CH643">
        <f>CF643+CD643</f>
        <v>0</v>
      </c>
      <c r="CI643">
        <f>CH643/6</f>
        <v>0</v>
      </c>
      <c r="CJ643">
        <f>COUNTIF('résultats bruts'!AJ643, 1) + COUNTIF('résultats bruts'!BM643,1) + COUNTIF('résultats bruts'!DL643,1)</f>
        <v>0</v>
      </c>
      <c r="CK643">
        <f>CJ643/3</f>
        <v>0</v>
      </c>
      <c r="CL643">
        <f>COUNTIF('résultats bruts'!AH643, 1) + COUNTIF('résultats bruts'!BK643,1) + COUNTIF('résultats bruts'!DK643,1)</f>
        <v>0</v>
      </c>
      <c r="CM643">
        <f>CL643/3</f>
        <v>0</v>
      </c>
      <c r="CN643">
        <f>CL643+CJ643</f>
        <v>0</v>
      </c>
      <c r="CO643">
        <f>CN643/6</f>
        <v>0</v>
      </c>
      <c r="CP643">
        <f>COUNTIF('résultats bruts'!AF643, 1) + COUNTIF('résultats bruts'!BO643,1) + COUNTIF('résultats bruts'!DJ643,1)</f>
        <v>0</v>
      </c>
      <c r="CQ643">
        <f>CP643/3</f>
        <v>0</v>
      </c>
      <c r="CR643">
        <f>COUNTIF('résultats bruts'!AG643, 1) + COUNTIF('résultats bruts'!BQ643,1) + COUNTIF('résultats bruts'!DH643,1)</f>
        <v>0</v>
      </c>
      <c r="CS643">
        <f>CR643/3</f>
        <v>0</v>
      </c>
      <c r="CT643">
        <f>CR643+CP643</f>
        <v>0</v>
      </c>
      <c r="CU643">
        <f>CT643/6</f>
        <v>0</v>
      </c>
      <c r="CV643">
        <f>COUNTIF('résultats bruts'!AM643, 1) + COUNTIF('résultats bruts'!AN643,1) + COUNTIF('résultats bruts'!BS643,1) +COUNTIF('résultats bruts'!BT643, 1) + COUNTIF('résultats bruts'!DO643,1) + COUNTIF('résultats bruts'!DP643,1)</f>
        <v>0</v>
      </c>
      <c r="CW643">
        <f>+CV643/6</f>
        <v>0</v>
      </c>
      <c r="CX643">
        <f>CT643+CN643+CH643+CB679</f>
        <v>0</v>
      </c>
      <c r="CY643">
        <f>CX643/30</f>
        <v>0</v>
      </c>
      <c r="CZ643">
        <f>COUNTIF('résultats bruts'!AO643,1)</f>
        <v>0</v>
      </c>
      <c r="DA643">
        <f>COUNTIF('résultats bruts'!AP643,1)</f>
        <v>0</v>
      </c>
      <c r="DB643">
        <f>CZ643+DA643</f>
        <v>0</v>
      </c>
      <c r="DC643">
        <f>DB643/2</f>
        <v>0</v>
      </c>
      <c r="DD643">
        <f>COUNTIF('résultats bruts'!BU643,1)</f>
        <v>0</v>
      </c>
      <c r="DE643">
        <f>COUNTIF('résultats bruts'!BV643,1)</f>
        <v>0</v>
      </c>
      <c r="DF643">
        <f>DD643+DE643</f>
        <v>0</v>
      </c>
      <c r="DG643">
        <f>DD643+DE643</f>
        <v>0</v>
      </c>
      <c r="DH643">
        <f>DG643/2</f>
        <v>0</v>
      </c>
      <c r="DJ643">
        <f>COUNTIF(CD643, 1)</f>
        <v>0</v>
      </c>
      <c r="DK643">
        <f>DB643+DG643+DJ643</f>
        <v>0</v>
      </c>
      <c r="DL643">
        <f>DK643/5</f>
        <v>0</v>
      </c>
      <c r="DM643">
        <f>COUNTIF('résultats bruts'!BG643,1)+COUNTIF('résultats bruts'!BJ643,1)</f>
        <v>0</v>
      </c>
      <c r="DN643">
        <f>DM643/2</f>
        <v>0</v>
      </c>
      <c r="DO643">
        <f>COUNTIF('résultats bruts'!CD643,1)+COUNTIF('résultats bruts'!CF643,1) + COUNTIF('résultats bruts'!CO643,1)+COUNTIF('résultats bruts'!CR643,1)</f>
        <v>0</v>
      </c>
      <c r="DP643">
        <f>DO643/4</f>
        <v>0</v>
      </c>
      <c r="DQ643">
        <f>DM643+DO643</f>
        <v>0</v>
      </c>
      <c r="DR643">
        <f>DQ643/6</f>
        <v>0</v>
      </c>
      <c r="DS643">
        <f>COUNTIF('résultats bruts'!BF643,1)+COUNTIF('résultats bruts'!BI643,1)</f>
        <v>0</v>
      </c>
      <c r="DT643">
        <f>DS643/2</f>
        <v>0</v>
      </c>
      <c r="DU643">
        <f>COUNTIF('résultats bruts'!CE643,1)+COUNTIF('résultats bruts'!CH643,1) + COUNTIF('résultats bruts'!CP643,1)</f>
        <v>0</v>
      </c>
      <c r="DV643">
        <f>DU643/4</f>
        <v>0</v>
      </c>
      <c r="DW643">
        <f>DS643+DU643</f>
        <v>0</v>
      </c>
      <c r="DX643">
        <f>DW643/6</f>
        <v>0</v>
      </c>
      <c r="DY643">
        <f>COUNTIF('résultats bruts'!BE643,1)+COUNTIF('résultats bruts'!BH643,1)</f>
        <v>0</v>
      </c>
      <c r="DZ643">
        <f>DY643/2</f>
        <v>0</v>
      </c>
      <c r="EA643">
        <f>COUNTIF('résultats bruts'!CC643,1)+COUNTIF('résultats bruts'!CG643,1) + COUNTIF('résultats bruts'!CN643,1)</f>
        <v>0</v>
      </c>
      <c r="EB643">
        <f>EA643/3</f>
        <v>0</v>
      </c>
      <c r="EC643">
        <f>EA643+DY643</f>
        <v>0</v>
      </c>
      <c r="ED643">
        <f>EC643/5</f>
        <v>0</v>
      </c>
      <c r="EE643">
        <f>EC643+DW643+DQ643</f>
        <v>0</v>
      </c>
      <c r="EF643">
        <f>EE643/17</f>
        <v>0</v>
      </c>
    </row>
    <row r="644">
      <c r="A644">
        <f>'résultats bruts'!A644</f>
        <v>0</v>
      </c>
      <c r="B644">
        <f>'résultats bruts'!B644</f>
        <v>0</v>
      </c>
      <c r="C644">
        <f>'résultats bruts'!C644</f>
        <v>0</v>
      </c>
      <c r="D644">
        <f>'résultats bruts'!D644</f>
        <v>0</v>
      </c>
      <c r="E644">
        <f>'résultats bruts'!E644</f>
        <v>0</v>
      </c>
      <c r="F644">
        <f>'résultats bruts'!F644</f>
        <v>642</v>
      </c>
      <c r="G644">
        <f>COUNTIF('résultats bruts'!K644,1) +COUNTIF('résultats bruts'!CJ644:CK644,1)+COUNTIF('résultats bruts'!CJ644:CK644,"0A")</f>
        <v>0</v>
      </c>
      <c r="H644">
        <f>G644/3</f>
        <v>0</v>
      </c>
      <c r="I644">
        <f>COUNTIF('résultats bruts'!O644,1) + COUNTIF('résultats bruts'!AD644,1) + COUNTIF('résultats bruts'!CA644,1) + COUNTIF('résultats bruts'!DU644, 1) + COUNTIF('résultats bruts'!DU644,"0B")</f>
        <v>0</v>
      </c>
      <c r="J644">
        <f>I644/4</f>
        <v>0</v>
      </c>
      <c r="K644">
        <f>COUNTIF('résultats bruts'!CJ644:CK644,1)</f>
        <v>0</v>
      </c>
      <c r="L644">
        <f>K644/2</f>
        <v>0</v>
      </c>
      <c r="M644">
        <f>COUNTIF('résultats bruts'!CM644,1)</f>
        <v>0</v>
      </c>
      <c r="N644">
        <f>COUNTIF('résultats bruts'!DU644,1)</f>
        <v>0</v>
      </c>
      <c r="O644">
        <f>M644+N644</f>
        <v>0</v>
      </c>
      <c r="P644">
        <f>O644/2</f>
        <v>0</v>
      </c>
      <c r="Q644">
        <f>COUNTIF('résultats bruts'!CB644, "1A")+COUNTIF('résultats bruts'!CB644, "1B")</f>
        <v>0</v>
      </c>
      <c r="R644">
        <f>O644+K644+I644+G644</f>
        <v>0</v>
      </c>
      <c r="S644">
        <f>R644/11</f>
        <v>0</v>
      </c>
      <c r="T644">
        <f>COUNTIF('résultats bruts'!Q644, 1) + COUNTIF('résultats bruts'!AU644,1) + COUNTIF('résultats bruts'!CW644,1)</f>
        <v>0</v>
      </c>
      <c r="U644">
        <f>T644/3</f>
        <v>0</v>
      </c>
      <c r="V644">
        <f>COUNTIF('résultats bruts'!P644,1) + COUNTIF('résultats bruts'!AS644,1) + COUNTIF('résultats bruts'!DD644,1)</f>
        <v>0</v>
      </c>
      <c r="W644">
        <f>V644/3</f>
        <v>0</v>
      </c>
      <c r="X644">
        <f>T644+V644</f>
        <v>0</v>
      </c>
      <c r="Y644">
        <f>X644/6</f>
        <v>0</v>
      </c>
      <c r="Z644">
        <f>COUNTIF('résultats bruts'!V644, 1) + COUNTIF('résultats bruts'!AT644,1) + COUNTIF('résultats bruts'!CT644,1)</f>
        <v>0</v>
      </c>
      <c r="AA644">
        <f>Z644/3</f>
        <v>0</v>
      </c>
      <c r="AB644">
        <f>COUNTIF('résultats bruts'!W644, 1) + COUNTIF('résultats bruts'!AV644,1) + COUNTIF('résultats bruts'!CZ644,1)</f>
        <v>0</v>
      </c>
      <c r="AC644">
        <f>AB644/3</f>
        <v>0</v>
      </c>
      <c r="AD644">
        <f>AB644+Z644</f>
        <v>0</v>
      </c>
      <c r="AE644">
        <f>AD644/6</f>
        <v>0</v>
      </c>
      <c r="AF644">
        <f>AD644+X644</f>
        <v>0</v>
      </c>
      <c r="AG644">
        <f>AF644/12</f>
        <v>0</v>
      </c>
      <c r="AH644">
        <f>COUNTIF('résultats bruts'!R644, 1) + COUNTIF('résultats bruts'!AW644,1) + COUNTIF('résultats bruts'!CU644,1)</f>
        <v>0</v>
      </c>
      <c r="AI644">
        <f>AH644/3</f>
        <v>0</v>
      </c>
      <c r="AJ644">
        <f>COUNTIF('résultats bruts'!Z644, 1) + COUNTIF('résultats bruts'!AQ644,1) + COUNTIF('résultats bruts'!CS644,1)</f>
        <v>0</v>
      </c>
      <c r="AK644">
        <f>AJ644/3</f>
        <v>0</v>
      </c>
      <c r="AL644">
        <f>AH644+AJ644</f>
        <v>0</v>
      </c>
      <c r="AM644">
        <f>AL644/6</f>
        <v>0</v>
      </c>
      <c r="AN644">
        <f>AL644+AF644</f>
        <v>0</v>
      </c>
      <c r="AO644">
        <f>AN644/18</f>
        <v>0</v>
      </c>
      <c r="AP644">
        <f>COUNTIF('résultats bruts'!Y644, 1) + COUNTIF('résultats bruts'!AY644,1) + COUNTIF('résultats bruts'!DC644,1)</f>
        <v>0</v>
      </c>
      <c r="AQ644">
        <f>AP644/3</f>
        <v>0</v>
      </c>
      <c r="AR644">
        <f>COUNTIF('résultats bruts'!T644, 1) + COUNTIF('résultats bruts'!AR644,1) + COUNTIF('résultats bruts'!DB644,1)</f>
        <v>0</v>
      </c>
      <c r="AS644">
        <f>AR644/3</f>
        <v>0</v>
      </c>
      <c r="AT644">
        <f>AR644+AP644</f>
        <v>0</v>
      </c>
      <c r="AU644">
        <f>AT644/6</f>
        <v>0</v>
      </c>
      <c r="AV644">
        <f>COUNTIF('résultats bruts'!X644, 1) + COUNTIF('résultats bruts'!BB644,1) + COUNTIF('résultats bruts'!DA644,1)</f>
        <v>0</v>
      </c>
      <c r="AW644">
        <f>AV644/3</f>
        <v>0</v>
      </c>
      <c r="AX644">
        <f>COUNTIF('résultats bruts'!AA644, 1) + COUNTIF('résultats bruts'!AX644,1) + COUNTIF('résultats bruts'!CY644,1)</f>
        <v>0</v>
      </c>
      <c r="AY644">
        <f>AX644/3</f>
        <v>0</v>
      </c>
      <c r="AZ644">
        <f>AX644+AV644</f>
        <v>0</v>
      </c>
      <c r="BA644">
        <f>AZ644/6</f>
        <v>0</v>
      </c>
      <c r="BB644">
        <f>AZ644+AT644</f>
        <v>0</v>
      </c>
      <c r="BC644">
        <f>BB644/12</f>
        <v>0</v>
      </c>
      <c r="BD644">
        <f>COUNTIF('résultats bruts'!U644, 1) + COUNTIF('résultats bruts'!AZ644,1) + COUNTIF('résultats bruts'!CX644,1)</f>
        <v>0</v>
      </c>
      <c r="BE644">
        <f>BD644/3</f>
        <v>0</v>
      </c>
      <c r="BF644">
        <f>COUNTIF('résultats bruts'!S644, 1) + COUNTIF('résultats bruts'!BA644,1) + COUNTIF('résultats bruts'!CV644,1)</f>
        <v>0</v>
      </c>
      <c r="BG644">
        <f>BF644/3</f>
        <v>0</v>
      </c>
      <c r="BH644">
        <f>BF644+BD644</f>
        <v>0</v>
      </c>
      <c r="BI644">
        <f>BH644/6</f>
        <v>0</v>
      </c>
      <c r="BJ644">
        <f>BH644+BB644</f>
        <v>0</v>
      </c>
      <c r="BK644">
        <f>BJ644/18</f>
        <v>0</v>
      </c>
      <c r="BL644">
        <f>COUNTIF('résultats bruts'!AB644, 1) + COUNTIF('résultats bruts'!AC644,1) + COUNTIF('résultats bruts'!BC644,1)+ COUNTIF('résultats bruts'!BD644,1)+ COUNTIF('résultats bruts'!DE644,1)+ COUNTIF('résultats bruts'!DF644,1)</f>
        <v>0</v>
      </c>
      <c r="BM644">
        <f>BL644/6</f>
        <v>0</v>
      </c>
      <c r="BN644">
        <f>BJ644+AN644+BL644</f>
        <v>0</v>
      </c>
      <c r="BO644">
        <f>BN644/42</f>
        <v>0</v>
      </c>
      <c r="BP644">
        <f>COUNTIF('résultats bruts'!DS644,1) + COUNTIF('résultats bruts'!DQ644,1)</f>
        <v>0</v>
      </c>
      <c r="BQ644">
        <f>BP644/2</f>
        <v>0</v>
      </c>
      <c r="BR644">
        <f>COUNTIF('résultats bruts'!DR644,1)+COUNTIF('résultats bruts'!DT644,1)</f>
        <v>0</v>
      </c>
      <c r="BS644">
        <f>BR644/2</f>
        <v>0</v>
      </c>
      <c r="BT644">
        <f>'résultats bruts'!AR644</f>
        <v>0</v>
      </c>
      <c r="BU644">
        <f>'résultats bruts'!DR644</f>
        <v>0</v>
      </c>
      <c r="BV644">
        <f>'résultats bruts'!AS644</f>
        <v>0</v>
      </c>
      <c r="BW644">
        <f>'résultats bruts'!DT644</f>
        <v>0</v>
      </c>
      <c r="BX644">
        <f>COUNTIF('résultats bruts'!AI644, 1) + COUNTIF('résultats bruts'!BP644,1) + COUNTIF('résultats bruts'!DG644,1)</f>
        <v>0</v>
      </c>
      <c r="BY644">
        <f>BX644/3</f>
        <v>0</v>
      </c>
      <c r="BZ644">
        <f>COUNTIF('résultats bruts'!AL644, 1) + COUNTIF('résultats bruts'!BN644,1) + COUNTIF('résultats bruts'!DI644,1)</f>
        <v>0</v>
      </c>
      <c r="CA644">
        <f>BZ644/3</f>
        <v>0</v>
      </c>
      <c r="CB644">
        <f>BX644+BZ644</f>
        <v>0</v>
      </c>
      <c r="CC644">
        <f>CB644/6</f>
        <v>0</v>
      </c>
      <c r="CD644">
        <f>COUNTIF('résultats bruts'!AK644, 1) + COUNTIF('résultats bruts'!BR644,1) + COUNTIF('résultats bruts'!DM644,1)</f>
        <v>0</v>
      </c>
      <c r="CE644">
        <f>CD644/3</f>
        <v>0</v>
      </c>
      <c r="CF644">
        <f>COUNTIF('résultats bruts'!AE644, 1) + COUNTIF('résultats bruts'!BL644,1) + COUNTIF('résultats bruts'!DN644,1)</f>
        <v>0</v>
      </c>
      <c r="CG644">
        <f>CF644/3</f>
        <v>0</v>
      </c>
      <c r="CH644">
        <f>CF644+CD644</f>
        <v>0</v>
      </c>
      <c r="CI644">
        <f>CH644/6</f>
        <v>0</v>
      </c>
      <c r="CJ644">
        <f>COUNTIF('résultats bruts'!AJ644, 1) + COUNTIF('résultats bruts'!BM644,1) + COUNTIF('résultats bruts'!DL644,1)</f>
        <v>0</v>
      </c>
      <c r="CK644">
        <f>CJ644/3</f>
        <v>0</v>
      </c>
      <c r="CL644">
        <f>COUNTIF('résultats bruts'!AH644, 1) + COUNTIF('résultats bruts'!BK644,1) + COUNTIF('résultats bruts'!DK644,1)</f>
        <v>0</v>
      </c>
      <c r="CM644">
        <f>CL644/3</f>
        <v>0</v>
      </c>
      <c r="CN644">
        <f>CL644+CJ644</f>
        <v>0</v>
      </c>
      <c r="CO644">
        <f>CN644/6</f>
        <v>0</v>
      </c>
      <c r="CP644">
        <f>COUNTIF('résultats bruts'!AF644, 1) + COUNTIF('résultats bruts'!BO644,1) + COUNTIF('résultats bruts'!DJ644,1)</f>
        <v>0</v>
      </c>
      <c r="CQ644">
        <f>CP644/3</f>
        <v>0</v>
      </c>
      <c r="CR644">
        <f>COUNTIF('résultats bruts'!AG644, 1) + COUNTIF('résultats bruts'!BQ644,1) + COUNTIF('résultats bruts'!DH644,1)</f>
        <v>0</v>
      </c>
      <c r="CS644">
        <f>CR644/3</f>
        <v>0</v>
      </c>
      <c r="CT644">
        <f>CR644+CP644</f>
        <v>0</v>
      </c>
      <c r="CU644">
        <f>CT644/6</f>
        <v>0</v>
      </c>
      <c r="CV644">
        <f>COUNTIF('résultats bruts'!AM644, 1) + COUNTIF('résultats bruts'!AN644,1) + COUNTIF('résultats bruts'!BS644,1) +COUNTIF('résultats bruts'!BT644, 1) + COUNTIF('résultats bruts'!DO644,1) + COUNTIF('résultats bruts'!DP644,1)</f>
        <v>0</v>
      </c>
      <c r="CW644">
        <f>+CV644/6</f>
        <v>0</v>
      </c>
      <c r="CX644">
        <f>CT644+CN644+CH644+CB680</f>
        <v>0</v>
      </c>
      <c r="CY644">
        <f>CX644/30</f>
        <v>0</v>
      </c>
      <c r="CZ644">
        <f>COUNTIF('résultats bruts'!AO644,1)</f>
        <v>0</v>
      </c>
      <c r="DA644">
        <f>COUNTIF('résultats bruts'!AP644,1)</f>
        <v>0</v>
      </c>
      <c r="DB644">
        <f>CZ644+DA644</f>
        <v>0</v>
      </c>
      <c r="DC644">
        <f>DB644/2</f>
        <v>0</v>
      </c>
      <c r="DD644">
        <f>COUNTIF('résultats bruts'!BU644,1)</f>
        <v>0</v>
      </c>
      <c r="DE644">
        <f>COUNTIF('résultats bruts'!BV644,1)</f>
        <v>0</v>
      </c>
      <c r="DF644">
        <f>DD644+DE644</f>
        <v>0</v>
      </c>
      <c r="DG644">
        <f>DD644+DE644</f>
        <v>0</v>
      </c>
      <c r="DH644">
        <f>DG644/2</f>
        <v>0</v>
      </c>
      <c r="DJ644">
        <f>COUNTIF(CD644, 1)</f>
        <v>0</v>
      </c>
      <c r="DK644">
        <f>DB644+DG644+DJ644</f>
        <v>0</v>
      </c>
      <c r="DL644">
        <f>DK644/5</f>
        <v>0</v>
      </c>
      <c r="DM644">
        <f>COUNTIF('résultats bruts'!BG644,1)+COUNTIF('résultats bruts'!BJ644,1)</f>
        <v>0</v>
      </c>
      <c r="DN644">
        <f>DM644/2</f>
        <v>0</v>
      </c>
      <c r="DO644">
        <f>COUNTIF('résultats bruts'!CD644,1)+COUNTIF('résultats bruts'!CF644,1) + COUNTIF('résultats bruts'!CO644,1)+COUNTIF('résultats bruts'!CR644,1)</f>
        <v>0</v>
      </c>
      <c r="DP644">
        <f>DO644/4</f>
        <v>0</v>
      </c>
      <c r="DQ644">
        <f>DM644+DO644</f>
        <v>0</v>
      </c>
      <c r="DR644">
        <f>DQ644/6</f>
        <v>0</v>
      </c>
      <c r="DS644">
        <f>COUNTIF('résultats bruts'!BF644,1)+COUNTIF('résultats bruts'!BI644,1)</f>
        <v>0</v>
      </c>
      <c r="DT644">
        <f>DS644/2</f>
        <v>0</v>
      </c>
      <c r="DU644">
        <f>COUNTIF('résultats bruts'!CE644,1)+COUNTIF('résultats bruts'!CH644,1) + COUNTIF('résultats bruts'!CP644,1)</f>
        <v>0</v>
      </c>
      <c r="DV644">
        <f>DU644/4</f>
        <v>0</v>
      </c>
      <c r="DW644">
        <f>DS644+DU644</f>
        <v>0</v>
      </c>
      <c r="DX644">
        <f>DW644/6</f>
        <v>0</v>
      </c>
      <c r="DY644">
        <f>COUNTIF('résultats bruts'!BE644,1)+COUNTIF('résultats bruts'!BH644,1)</f>
        <v>0</v>
      </c>
      <c r="DZ644">
        <f>DY644/2</f>
        <v>0</v>
      </c>
      <c r="EA644">
        <f>COUNTIF('résultats bruts'!CC644,1)+COUNTIF('résultats bruts'!CG644,1) + COUNTIF('résultats bruts'!CN644,1)</f>
        <v>0</v>
      </c>
      <c r="EB644">
        <f>EA644/3</f>
        <v>0</v>
      </c>
      <c r="EC644">
        <f>EA644+DY644</f>
        <v>0</v>
      </c>
      <c r="ED644">
        <f>EC644/5</f>
        <v>0</v>
      </c>
      <c r="EE644">
        <f>EC644+DW644+DQ644</f>
        <v>0</v>
      </c>
      <c r="EF644">
        <f>EE644/17</f>
        <v>0</v>
      </c>
    </row>
    <row r="645">
      <c r="A645">
        <f>'résultats bruts'!A645</f>
        <v>0</v>
      </c>
      <c r="B645">
        <f>'résultats bruts'!B645</f>
        <v>0</v>
      </c>
      <c r="C645">
        <f>'résultats bruts'!C645</f>
        <v>0</v>
      </c>
      <c r="D645">
        <f>'résultats bruts'!D645</f>
        <v>0</v>
      </c>
      <c r="E645">
        <f>'résultats bruts'!E645</f>
        <v>0</v>
      </c>
      <c r="F645">
        <f>'résultats bruts'!F645</f>
        <v>643</v>
      </c>
      <c r="G645">
        <f>COUNTIF('résultats bruts'!K645,1) +COUNTIF('résultats bruts'!CJ645:CK645,1)+COUNTIF('résultats bruts'!CJ645:CK645,"0A")</f>
        <v>0</v>
      </c>
      <c r="H645">
        <f>G645/3</f>
        <v>0</v>
      </c>
      <c r="I645">
        <f>COUNTIF('résultats bruts'!O645,1) + COUNTIF('résultats bruts'!AD645,1) + COUNTIF('résultats bruts'!CA645,1) + COUNTIF('résultats bruts'!DU645, 1) + COUNTIF('résultats bruts'!DU645,"0B")</f>
        <v>0</v>
      </c>
      <c r="J645">
        <f>I645/4</f>
        <v>0</v>
      </c>
      <c r="K645">
        <f>COUNTIF('résultats bruts'!CJ645:CK645,1)</f>
        <v>0</v>
      </c>
      <c r="L645">
        <f>K645/2</f>
        <v>0</v>
      </c>
      <c r="M645">
        <f>COUNTIF('résultats bruts'!CM645,1)</f>
        <v>0</v>
      </c>
      <c r="N645">
        <f>COUNTIF('résultats bruts'!DU645,1)</f>
        <v>0</v>
      </c>
      <c r="O645">
        <f>M645+N645</f>
        <v>0</v>
      </c>
      <c r="P645">
        <f>O645/2</f>
        <v>0</v>
      </c>
      <c r="Q645">
        <f>COUNTIF('résultats bruts'!CB645, "1A")+COUNTIF('résultats bruts'!CB645, "1B")</f>
        <v>0</v>
      </c>
      <c r="R645">
        <f>O645+K645+I645+G645</f>
        <v>0</v>
      </c>
      <c r="S645">
        <f>R645/11</f>
        <v>0</v>
      </c>
      <c r="T645">
        <f>COUNTIF('résultats bruts'!Q645, 1) + COUNTIF('résultats bruts'!AU645,1) + COUNTIF('résultats bruts'!CW645,1)</f>
        <v>0</v>
      </c>
      <c r="U645">
        <f>T645/3</f>
        <v>0</v>
      </c>
      <c r="V645">
        <f>COUNTIF('résultats bruts'!P645,1) + COUNTIF('résultats bruts'!AS645,1) + COUNTIF('résultats bruts'!DD645,1)</f>
        <v>0</v>
      </c>
      <c r="W645">
        <f>V645/3</f>
        <v>0</v>
      </c>
      <c r="X645">
        <f>T645+V645</f>
        <v>0</v>
      </c>
      <c r="Y645">
        <f>X645/6</f>
        <v>0</v>
      </c>
      <c r="Z645">
        <f>COUNTIF('résultats bruts'!V645, 1) + COUNTIF('résultats bruts'!AT645,1) + COUNTIF('résultats bruts'!CT645,1)</f>
        <v>0</v>
      </c>
      <c r="AA645">
        <f>Z645/3</f>
        <v>0</v>
      </c>
      <c r="AB645">
        <f>COUNTIF('résultats bruts'!W645, 1) + COUNTIF('résultats bruts'!AV645,1) + COUNTIF('résultats bruts'!CZ645,1)</f>
        <v>0</v>
      </c>
      <c r="AC645">
        <f>AB645/3</f>
        <v>0</v>
      </c>
      <c r="AD645">
        <f>AB645+Z645</f>
        <v>0</v>
      </c>
      <c r="AE645">
        <f>AD645/6</f>
        <v>0</v>
      </c>
      <c r="AF645">
        <f>AD645+X645</f>
        <v>0</v>
      </c>
      <c r="AG645">
        <f>AF645/12</f>
        <v>0</v>
      </c>
      <c r="AH645">
        <f>COUNTIF('résultats bruts'!R645, 1) + COUNTIF('résultats bruts'!AW645,1) + COUNTIF('résultats bruts'!CU645,1)</f>
        <v>0</v>
      </c>
      <c r="AI645">
        <f>AH645/3</f>
        <v>0</v>
      </c>
      <c r="AJ645">
        <f>COUNTIF('résultats bruts'!Z645, 1) + COUNTIF('résultats bruts'!AQ645,1) + COUNTIF('résultats bruts'!CS645,1)</f>
        <v>0</v>
      </c>
      <c r="AK645">
        <f>AJ645/3</f>
        <v>0</v>
      </c>
      <c r="AL645">
        <f>AH645+AJ645</f>
        <v>0</v>
      </c>
      <c r="AM645">
        <f>AL645/6</f>
        <v>0</v>
      </c>
      <c r="AN645">
        <f>AL645+AF645</f>
        <v>0</v>
      </c>
      <c r="AO645">
        <f>AN645/18</f>
        <v>0</v>
      </c>
      <c r="AP645">
        <f>COUNTIF('résultats bruts'!Y645, 1) + COUNTIF('résultats bruts'!AY645,1) + COUNTIF('résultats bruts'!DC645,1)</f>
        <v>0</v>
      </c>
      <c r="AQ645">
        <f>AP645/3</f>
        <v>0</v>
      </c>
      <c r="AR645">
        <f>COUNTIF('résultats bruts'!T645, 1) + COUNTIF('résultats bruts'!AR645,1) + COUNTIF('résultats bruts'!DB645,1)</f>
        <v>0</v>
      </c>
      <c r="AS645">
        <f>AR645/3</f>
        <v>0</v>
      </c>
      <c r="AT645">
        <f>AR645+AP645</f>
        <v>0</v>
      </c>
      <c r="AU645">
        <f>AT645/6</f>
        <v>0</v>
      </c>
      <c r="AV645">
        <f>COUNTIF('résultats bruts'!X645, 1) + COUNTIF('résultats bruts'!BB645,1) + COUNTIF('résultats bruts'!DA645,1)</f>
        <v>0</v>
      </c>
      <c r="AW645">
        <f>AV645/3</f>
        <v>0</v>
      </c>
      <c r="AX645">
        <f>COUNTIF('résultats bruts'!AA645, 1) + COUNTIF('résultats bruts'!AX645,1) + COUNTIF('résultats bruts'!CY645,1)</f>
        <v>0</v>
      </c>
      <c r="AY645">
        <f>AX645/3</f>
        <v>0</v>
      </c>
      <c r="AZ645">
        <f>AX645+AV645</f>
        <v>0</v>
      </c>
      <c r="BA645">
        <f>AZ645/6</f>
        <v>0</v>
      </c>
      <c r="BB645">
        <f>AZ645+AT645</f>
        <v>0</v>
      </c>
      <c r="BC645">
        <f>BB645/12</f>
        <v>0</v>
      </c>
      <c r="BD645">
        <f>COUNTIF('résultats bruts'!U645, 1) + COUNTIF('résultats bruts'!AZ645,1) + COUNTIF('résultats bruts'!CX645,1)</f>
        <v>0</v>
      </c>
      <c r="BE645">
        <f>BD645/3</f>
        <v>0</v>
      </c>
      <c r="BF645">
        <f>COUNTIF('résultats bruts'!S645, 1) + COUNTIF('résultats bruts'!BA645,1) + COUNTIF('résultats bruts'!CV645,1)</f>
        <v>0</v>
      </c>
      <c r="BG645">
        <f>BF645/3</f>
        <v>0</v>
      </c>
      <c r="BH645">
        <f>BF645+BD645</f>
        <v>0</v>
      </c>
      <c r="BI645">
        <f>BH645/6</f>
        <v>0</v>
      </c>
      <c r="BJ645">
        <f>BH645+BB645</f>
        <v>0</v>
      </c>
      <c r="BK645">
        <f>BJ645/18</f>
        <v>0</v>
      </c>
      <c r="BL645">
        <f>COUNTIF('résultats bruts'!AB645, 1) + COUNTIF('résultats bruts'!AC645,1) + COUNTIF('résultats bruts'!BC645,1)+ COUNTIF('résultats bruts'!BD645,1)+ COUNTIF('résultats bruts'!DE645,1)+ COUNTIF('résultats bruts'!DF645,1)</f>
        <v>0</v>
      </c>
      <c r="BM645">
        <f>BL645/6</f>
        <v>0</v>
      </c>
      <c r="BN645">
        <f>BJ645+AN645+BL645</f>
        <v>0</v>
      </c>
      <c r="BO645">
        <f>BN645/42</f>
        <v>0</v>
      </c>
      <c r="BP645">
        <f>COUNTIF('résultats bruts'!DS645,1) + COUNTIF('résultats bruts'!DQ645,1)</f>
        <v>0</v>
      </c>
      <c r="BQ645">
        <f>BP645/2</f>
        <v>0</v>
      </c>
      <c r="BR645">
        <f>COUNTIF('résultats bruts'!DR645,1)+COUNTIF('résultats bruts'!DT645,1)</f>
        <v>0</v>
      </c>
      <c r="BS645">
        <f>BR645/2</f>
        <v>0</v>
      </c>
      <c r="BT645">
        <f>'résultats bruts'!AR645</f>
        <v>0</v>
      </c>
      <c r="BU645">
        <f>'résultats bruts'!DR645</f>
        <v>0</v>
      </c>
      <c r="BV645">
        <f>'résultats bruts'!AS645</f>
        <v>0</v>
      </c>
      <c r="BW645">
        <f>'résultats bruts'!DT645</f>
        <v>0</v>
      </c>
      <c r="BX645">
        <f>COUNTIF('résultats bruts'!AI645, 1) + COUNTIF('résultats bruts'!BP645,1) + COUNTIF('résultats bruts'!DG645,1)</f>
        <v>0</v>
      </c>
      <c r="BY645">
        <f>BX645/3</f>
        <v>0</v>
      </c>
      <c r="BZ645">
        <f>COUNTIF('résultats bruts'!AL645, 1) + COUNTIF('résultats bruts'!BN645,1) + COUNTIF('résultats bruts'!DI645,1)</f>
        <v>0</v>
      </c>
      <c r="CA645">
        <f>BZ645/3</f>
        <v>0</v>
      </c>
      <c r="CB645">
        <f>BX645+BZ645</f>
        <v>0</v>
      </c>
      <c r="CC645">
        <f>CB645/6</f>
        <v>0</v>
      </c>
      <c r="CD645">
        <f>COUNTIF('résultats bruts'!AK645, 1) + COUNTIF('résultats bruts'!BR645,1) + COUNTIF('résultats bruts'!DM645,1)</f>
        <v>0</v>
      </c>
      <c r="CE645">
        <f>CD645/3</f>
        <v>0</v>
      </c>
      <c r="CF645">
        <f>COUNTIF('résultats bruts'!AE645, 1) + COUNTIF('résultats bruts'!BL645,1) + COUNTIF('résultats bruts'!DN645,1)</f>
        <v>0</v>
      </c>
      <c r="CG645">
        <f>CF645/3</f>
        <v>0</v>
      </c>
      <c r="CH645">
        <f>CF645+CD645</f>
        <v>0</v>
      </c>
      <c r="CI645">
        <f>CH645/6</f>
        <v>0</v>
      </c>
      <c r="CJ645">
        <f>COUNTIF('résultats bruts'!AJ645, 1) + COUNTIF('résultats bruts'!BM645,1) + COUNTIF('résultats bruts'!DL645,1)</f>
        <v>0</v>
      </c>
      <c r="CK645">
        <f>CJ645/3</f>
        <v>0</v>
      </c>
      <c r="CL645">
        <f>COUNTIF('résultats bruts'!AH645, 1) + COUNTIF('résultats bruts'!BK645,1) + COUNTIF('résultats bruts'!DK645,1)</f>
        <v>0</v>
      </c>
      <c r="CM645">
        <f>CL645/3</f>
        <v>0</v>
      </c>
      <c r="CN645">
        <f>CL645+CJ645</f>
        <v>0</v>
      </c>
      <c r="CO645">
        <f>CN645/6</f>
        <v>0</v>
      </c>
      <c r="CP645">
        <f>COUNTIF('résultats bruts'!AF645, 1) + COUNTIF('résultats bruts'!BO645,1) + COUNTIF('résultats bruts'!DJ645,1)</f>
        <v>0</v>
      </c>
      <c r="CQ645">
        <f>CP645/3</f>
        <v>0</v>
      </c>
      <c r="CR645">
        <f>COUNTIF('résultats bruts'!AG645, 1) + COUNTIF('résultats bruts'!BQ645,1) + COUNTIF('résultats bruts'!DH645,1)</f>
        <v>0</v>
      </c>
      <c r="CS645">
        <f>CR645/3</f>
        <v>0</v>
      </c>
      <c r="CT645">
        <f>CR645+CP645</f>
        <v>0</v>
      </c>
      <c r="CU645">
        <f>CT645/6</f>
        <v>0</v>
      </c>
      <c r="CV645">
        <f>COUNTIF('résultats bruts'!AM645, 1) + COUNTIF('résultats bruts'!AN645,1) + COUNTIF('résultats bruts'!BS645,1) +COUNTIF('résultats bruts'!BT645, 1) + COUNTIF('résultats bruts'!DO645,1) + COUNTIF('résultats bruts'!DP645,1)</f>
        <v>0</v>
      </c>
      <c r="CW645">
        <f>+CV645/6</f>
        <v>0</v>
      </c>
      <c r="CX645">
        <f>CT645+CN645+CH645+CB681</f>
        <v>0</v>
      </c>
      <c r="CY645">
        <f>CX645/30</f>
        <v>0</v>
      </c>
      <c r="CZ645">
        <f>COUNTIF('résultats bruts'!AO645,1)</f>
        <v>0</v>
      </c>
      <c r="DA645">
        <f>COUNTIF('résultats bruts'!AP645,1)</f>
        <v>0</v>
      </c>
      <c r="DB645">
        <f>CZ645+DA645</f>
        <v>0</v>
      </c>
      <c r="DC645">
        <f>DB645/2</f>
        <v>0</v>
      </c>
      <c r="DD645">
        <f>COUNTIF('résultats bruts'!BU645,1)</f>
        <v>0</v>
      </c>
      <c r="DE645">
        <f>COUNTIF('résultats bruts'!BV645,1)</f>
        <v>0</v>
      </c>
      <c r="DF645">
        <f>DD645+DE645</f>
        <v>0</v>
      </c>
      <c r="DG645">
        <f>DD645+DE645</f>
        <v>0</v>
      </c>
      <c r="DH645">
        <f>DG645/2</f>
        <v>0</v>
      </c>
      <c r="DJ645">
        <f>COUNTIF(CD645, 1)</f>
        <v>0</v>
      </c>
      <c r="DK645">
        <f>DB645+DG645+DJ645</f>
        <v>0</v>
      </c>
      <c r="DL645">
        <f>DK645/5</f>
        <v>0</v>
      </c>
      <c r="DM645">
        <f>COUNTIF('résultats bruts'!BG645,1)+COUNTIF('résultats bruts'!BJ645,1)</f>
        <v>0</v>
      </c>
      <c r="DN645">
        <f>DM645/2</f>
        <v>0</v>
      </c>
      <c r="DO645">
        <f>COUNTIF('résultats bruts'!CD645,1)+COUNTIF('résultats bruts'!CF645,1) + COUNTIF('résultats bruts'!CO645,1)+COUNTIF('résultats bruts'!CR645,1)</f>
        <v>0</v>
      </c>
      <c r="DP645">
        <f>DO645/4</f>
        <v>0</v>
      </c>
      <c r="DQ645">
        <f>DM645+DO645</f>
        <v>0</v>
      </c>
      <c r="DR645">
        <f>DQ645/6</f>
        <v>0</v>
      </c>
      <c r="DS645">
        <f>COUNTIF('résultats bruts'!BF645,1)+COUNTIF('résultats bruts'!BI645,1)</f>
        <v>0</v>
      </c>
      <c r="DT645">
        <f>DS645/2</f>
        <v>0</v>
      </c>
      <c r="DU645">
        <f>COUNTIF('résultats bruts'!CE645,1)+COUNTIF('résultats bruts'!CH645,1) + COUNTIF('résultats bruts'!CP645,1)</f>
        <v>0</v>
      </c>
      <c r="DV645">
        <f>DU645/4</f>
        <v>0</v>
      </c>
      <c r="DW645">
        <f>DS645+DU645</f>
        <v>0</v>
      </c>
      <c r="DX645">
        <f>DW645/6</f>
        <v>0</v>
      </c>
      <c r="DY645">
        <f>COUNTIF('résultats bruts'!BE645,1)+COUNTIF('résultats bruts'!BH645,1)</f>
        <v>0</v>
      </c>
      <c r="DZ645">
        <f>DY645/2</f>
        <v>0</v>
      </c>
      <c r="EA645">
        <f>COUNTIF('résultats bruts'!CC645,1)+COUNTIF('résultats bruts'!CG645,1) + COUNTIF('résultats bruts'!CN645,1)</f>
        <v>0</v>
      </c>
      <c r="EB645">
        <f>EA645/3</f>
        <v>0</v>
      </c>
      <c r="EC645">
        <f>EA645+DY645</f>
        <v>0</v>
      </c>
      <c r="ED645">
        <f>EC645/5</f>
        <v>0</v>
      </c>
      <c r="EE645">
        <f>EC645+DW645+DQ645</f>
        <v>0</v>
      </c>
      <c r="EF645">
        <f>EE645/17</f>
        <v>0</v>
      </c>
    </row>
    <row r="646">
      <c r="A646">
        <f>'résultats bruts'!A646</f>
        <v>0</v>
      </c>
      <c r="B646">
        <f>'résultats bruts'!B646</f>
        <v>0</v>
      </c>
      <c r="C646">
        <f>'résultats bruts'!C646</f>
        <v>0</v>
      </c>
      <c r="D646">
        <f>'résultats bruts'!D646</f>
        <v>0</v>
      </c>
      <c r="E646">
        <f>'résultats bruts'!E646</f>
        <v>0</v>
      </c>
      <c r="F646">
        <f>'résultats bruts'!F646</f>
        <v>644</v>
      </c>
      <c r="G646">
        <f>COUNTIF('résultats bruts'!K646,1) +COUNTIF('résultats bruts'!CJ646:CK646,1)+COUNTIF('résultats bruts'!CJ646:CK646,"0A")</f>
        <v>0</v>
      </c>
      <c r="H646">
        <f>G646/3</f>
        <v>0</v>
      </c>
      <c r="I646">
        <f>COUNTIF('résultats bruts'!O646,1) + COUNTIF('résultats bruts'!AD646,1) + COUNTIF('résultats bruts'!CA646,1) + COUNTIF('résultats bruts'!DU646, 1) + COUNTIF('résultats bruts'!DU646,"0B")</f>
        <v>0</v>
      </c>
      <c r="J646">
        <f>I646/4</f>
        <v>0</v>
      </c>
      <c r="K646">
        <f>COUNTIF('résultats bruts'!CJ646:CK646,1)</f>
        <v>0</v>
      </c>
      <c r="L646">
        <f>K646/2</f>
        <v>0</v>
      </c>
      <c r="M646">
        <f>COUNTIF('résultats bruts'!CM646,1)</f>
        <v>0</v>
      </c>
      <c r="N646">
        <f>COUNTIF('résultats bruts'!DU646,1)</f>
        <v>0</v>
      </c>
      <c r="O646">
        <f>M646+N646</f>
        <v>0</v>
      </c>
      <c r="P646">
        <f>O646/2</f>
        <v>0</v>
      </c>
      <c r="Q646">
        <f>COUNTIF('résultats bruts'!CB646, "1A")+COUNTIF('résultats bruts'!CB646, "1B")</f>
        <v>0</v>
      </c>
      <c r="R646">
        <f>O646+K646+I646+G646</f>
        <v>0</v>
      </c>
      <c r="S646">
        <f>R646/11</f>
        <v>0</v>
      </c>
      <c r="T646">
        <f>COUNTIF('résultats bruts'!Q646, 1) + COUNTIF('résultats bruts'!AU646,1) + COUNTIF('résultats bruts'!CW646,1)</f>
        <v>0</v>
      </c>
      <c r="U646">
        <f>T646/3</f>
        <v>0</v>
      </c>
      <c r="V646">
        <f>COUNTIF('résultats bruts'!P646,1) + COUNTIF('résultats bruts'!AS646,1) + COUNTIF('résultats bruts'!DD646,1)</f>
        <v>0</v>
      </c>
      <c r="W646">
        <f>V646/3</f>
        <v>0</v>
      </c>
      <c r="X646">
        <f>T646+V646</f>
        <v>0</v>
      </c>
      <c r="Y646">
        <f>X646/6</f>
        <v>0</v>
      </c>
      <c r="Z646">
        <f>COUNTIF('résultats bruts'!V646, 1) + COUNTIF('résultats bruts'!AT646,1) + COUNTIF('résultats bruts'!CT646,1)</f>
        <v>0</v>
      </c>
      <c r="AA646">
        <f>Z646/3</f>
        <v>0</v>
      </c>
      <c r="AB646">
        <f>COUNTIF('résultats bruts'!W646, 1) + COUNTIF('résultats bruts'!AV646,1) + COUNTIF('résultats bruts'!CZ646,1)</f>
        <v>0</v>
      </c>
      <c r="AC646">
        <f>AB646/3</f>
        <v>0</v>
      </c>
      <c r="AD646">
        <f>AB646+Z646</f>
        <v>0</v>
      </c>
      <c r="AE646">
        <f>AD646/6</f>
        <v>0</v>
      </c>
      <c r="AF646">
        <f>AD646+X646</f>
        <v>0</v>
      </c>
      <c r="AG646">
        <f>AF646/12</f>
        <v>0</v>
      </c>
      <c r="AH646">
        <f>COUNTIF('résultats bruts'!R646, 1) + COUNTIF('résultats bruts'!AW646,1) + COUNTIF('résultats bruts'!CU646,1)</f>
        <v>0</v>
      </c>
      <c r="AI646">
        <f>AH646/3</f>
        <v>0</v>
      </c>
      <c r="AJ646">
        <f>COUNTIF('résultats bruts'!Z646, 1) + COUNTIF('résultats bruts'!AQ646,1) + COUNTIF('résultats bruts'!CS646,1)</f>
        <v>0</v>
      </c>
      <c r="AK646">
        <f>AJ646/3</f>
        <v>0</v>
      </c>
      <c r="AL646">
        <f>AH646+AJ646</f>
        <v>0</v>
      </c>
      <c r="AM646">
        <f>AL646/6</f>
        <v>0</v>
      </c>
      <c r="AN646">
        <f>AL646+AF646</f>
        <v>0</v>
      </c>
      <c r="AO646">
        <f>AN646/18</f>
        <v>0</v>
      </c>
      <c r="AP646">
        <f>COUNTIF('résultats bruts'!Y646, 1) + COUNTIF('résultats bruts'!AY646,1) + COUNTIF('résultats bruts'!DC646,1)</f>
        <v>0</v>
      </c>
      <c r="AQ646">
        <f>AP646/3</f>
        <v>0</v>
      </c>
      <c r="AR646">
        <f>COUNTIF('résultats bruts'!T646, 1) + COUNTIF('résultats bruts'!AR646,1) + COUNTIF('résultats bruts'!DB646,1)</f>
        <v>0</v>
      </c>
      <c r="AS646">
        <f>AR646/3</f>
        <v>0</v>
      </c>
      <c r="AT646">
        <f>AR646+AP646</f>
        <v>0</v>
      </c>
      <c r="AU646">
        <f>AT646/6</f>
        <v>0</v>
      </c>
      <c r="AV646">
        <f>COUNTIF('résultats bruts'!X646, 1) + COUNTIF('résultats bruts'!BB646,1) + COUNTIF('résultats bruts'!DA646,1)</f>
        <v>0</v>
      </c>
      <c r="AW646">
        <f>AV646/3</f>
        <v>0</v>
      </c>
      <c r="AX646">
        <f>COUNTIF('résultats bruts'!AA646, 1) + COUNTIF('résultats bruts'!AX646,1) + COUNTIF('résultats bruts'!CY646,1)</f>
        <v>0</v>
      </c>
      <c r="AY646">
        <f>AX646/3</f>
        <v>0</v>
      </c>
      <c r="AZ646">
        <f>AX646+AV646</f>
        <v>0</v>
      </c>
      <c r="BA646">
        <f>AZ646/6</f>
        <v>0</v>
      </c>
      <c r="BB646">
        <f>AZ646+AT646</f>
        <v>0</v>
      </c>
      <c r="BC646">
        <f>BB646/12</f>
        <v>0</v>
      </c>
      <c r="BD646">
        <f>COUNTIF('résultats bruts'!U646, 1) + COUNTIF('résultats bruts'!AZ646,1) + COUNTIF('résultats bruts'!CX646,1)</f>
        <v>0</v>
      </c>
      <c r="BE646">
        <f>BD646/3</f>
        <v>0</v>
      </c>
      <c r="BF646">
        <f>COUNTIF('résultats bruts'!S646, 1) + COUNTIF('résultats bruts'!BA646,1) + COUNTIF('résultats bruts'!CV646,1)</f>
        <v>0</v>
      </c>
      <c r="BG646">
        <f>BF646/3</f>
        <v>0</v>
      </c>
      <c r="BH646">
        <f>BF646+BD646</f>
        <v>0</v>
      </c>
      <c r="BI646">
        <f>BH646/6</f>
        <v>0</v>
      </c>
      <c r="BJ646">
        <f>BH646+BB646</f>
        <v>0</v>
      </c>
      <c r="BK646">
        <f>BJ646/18</f>
        <v>0</v>
      </c>
      <c r="BL646">
        <f>COUNTIF('résultats bruts'!AB646, 1) + COUNTIF('résultats bruts'!AC646,1) + COUNTIF('résultats bruts'!BC646,1)+ COUNTIF('résultats bruts'!BD646,1)+ COUNTIF('résultats bruts'!DE646,1)+ COUNTIF('résultats bruts'!DF646,1)</f>
        <v>0</v>
      </c>
      <c r="BM646">
        <f>BL646/6</f>
        <v>0</v>
      </c>
      <c r="BN646">
        <f>BJ646+AN646+BL646</f>
        <v>0</v>
      </c>
      <c r="BO646">
        <f>BN646/42</f>
        <v>0</v>
      </c>
      <c r="BP646">
        <f>COUNTIF('résultats bruts'!DS646,1) + COUNTIF('résultats bruts'!DQ646,1)</f>
        <v>0</v>
      </c>
      <c r="BQ646">
        <f>BP646/2</f>
        <v>0</v>
      </c>
      <c r="BR646">
        <f>COUNTIF('résultats bruts'!DR646,1)+COUNTIF('résultats bruts'!DT646,1)</f>
        <v>0</v>
      </c>
      <c r="BS646">
        <f>BR646/2</f>
        <v>0</v>
      </c>
      <c r="BT646">
        <f>'résultats bruts'!AR646</f>
        <v>0</v>
      </c>
      <c r="BU646">
        <f>'résultats bruts'!DR646</f>
        <v>0</v>
      </c>
      <c r="BV646">
        <f>'résultats bruts'!AS646</f>
        <v>0</v>
      </c>
      <c r="BW646">
        <f>'résultats bruts'!DT646</f>
        <v>0</v>
      </c>
      <c r="BX646">
        <f>COUNTIF('résultats bruts'!AI646, 1) + COUNTIF('résultats bruts'!BP646,1) + COUNTIF('résultats bruts'!DG646,1)</f>
        <v>0</v>
      </c>
      <c r="BY646">
        <f>BX646/3</f>
        <v>0</v>
      </c>
      <c r="BZ646">
        <f>COUNTIF('résultats bruts'!AL646, 1) + COUNTIF('résultats bruts'!BN646,1) + COUNTIF('résultats bruts'!DI646,1)</f>
        <v>0</v>
      </c>
      <c r="CA646">
        <f>BZ646/3</f>
        <v>0</v>
      </c>
      <c r="CB646">
        <f>BX646+BZ646</f>
        <v>0</v>
      </c>
      <c r="CC646">
        <f>CB646/6</f>
        <v>0</v>
      </c>
      <c r="CD646">
        <f>COUNTIF('résultats bruts'!AK646, 1) + COUNTIF('résultats bruts'!BR646,1) + COUNTIF('résultats bruts'!DM646,1)</f>
        <v>0</v>
      </c>
      <c r="CE646">
        <f>CD646/3</f>
        <v>0</v>
      </c>
      <c r="CF646">
        <f>COUNTIF('résultats bruts'!AE646, 1) + COUNTIF('résultats bruts'!BL646,1) + COUNTIF('résultats bruts'!DN646,1)</f>
        <v>0</v>
      </c>
      <c r="CG646">
        <f>CF646/3</f>
        <v>0</v>
      </c>
      <c r="CH646">
        <f>CF646+CD646</f>
        <v>0</v>
      </c>
      <c r="CI646">
        <f>CH646/6</f>
        <v>0</v>
      </c>
      <c r="CJ646">
        <f>COUNTIF('résultats bruts'!AJ646, 1) + COUNTIF('résultats bruts'!BM646,1) + COUNTIF('résultats bruts'!DL646,1)</f>
        <v>0</v>
      </c>
      <c r="CK646">
        <f>CJ646/3</f>
        <v>0</v>
      </c>
      <c r="CL646">
        <f>COUNTIF('résultats bruts'!AH646, 1) + COUNTIF('résultats bruts'!BK646,1) + COUNTIF('résultats bruts'!DK646,1)</f>
        <v>0</v>
      </c>
      <c r="CM646">
        <f>CL646/3</f>
        <v>0</v>
      </c>
      <c r="CN646">
        <f>CL646+CJ646</f>
        <v>0</v>
      </c>
      <c r="CO646">
        <f>CN646/6</f>
        <v>0</v>
      </c>
      <c r="CP646">
        <f>COUNTIF('résultats bruts'!AF646, 1) + COUNTIF('résultats bruts'!BO646,1) + COUNTIF('résultats bruts'!DJ646,1)</f>
        <v>0</v>
      </c>
      <c r="CQ646">
        <f>CP646/3</f>
        <v>0</v>
      </c>
      <c r="CR646">
        <f>COUNTIF('résultats bruts'!AG646, 1) + COUNTIF('résultats bruts'!BQ646,1) + COUNTIF('résultats bruts'!DH646,1)</f>
        <v>0</v>
      </c>
      <c r="CS646">
        <f>CR646/3</f>
        <v>0</v>
      </c>
      <c r="CT646">
        <f>CR646+CP646</f>
        <v>0</v>
      </c>
      <c r="CU646">
        <f>CT646/6</f>
        <v>0</v>
      </c>
      <c r="CV646">
        <f>COUNTIF('résultats bruts'!AM646, 1) + COUNTIF('résultats bruts'!AN646,1) + COUNTIF('résultats bruts'!BS646,1) +COUNTIF('résultats bruts'!BT646, 1) + COUNTIF('résultats bruts'!DO646,1) + COUNTIF('résultats bruts'!DP646,1)</f>
        <v>0</v>
      </c>
      <c r="CW646">
        <f>+CV646/6</f>
        <v>0</v>
      </c>
      <c r="CX646">
        <f>CT646+CN646+CH646+CB682</f>
        <v>0</v>
      </c>
      <c r="CY646">
        <f>CX646/30</f>
        <v>0</v>
      </c>
      <c r="CZ646">
        <f>COUNTIF('résultats bruts'!AO646,1)</f>
        <v>0</v>
      </c>
      <c r="DA646">
        <f>COUNTIF('résultats bruts'!AP646,1)</f>
        <v>0</v>
      </c>
      <c r="DB646">
        <f>CZ646+DA646</f>
        <v>0</v>
      </c>
      <c r="DC646">
        <f>DB646/2</f>
        <v>0</v>
      </c>
      <c r="DD646">
        <f>COUNTIF('résultats bruts'!BU646,1)</f>
        <v>0</v>
      </c>
      <c r="DE646">
        <f>COUNTIF('résultats bruts'!BV646,1)</f>
        <v>0</v>
      </c>
      <c r="DF646">
        <f>DD646+DE646</f>
        <v>0</v>
      </c>
      <c r="DG646">
        <f>DD646+DE646</f>
        <v>0</v>
      </c>
      <c r="DH646">
        <f>DG646/2</f>
        <v>0</v>
      </c>
      <c r="DJ646">
        <f>COUNTIF(CD646, 1)</f>
        <v>0</v>
      </c>
      <c r="DK646">
        <f>DB646+DG646+DJ646</f>
        <v>0</v>
      </c>
      <c r="DL646">
        <f>DK646/5</f>
        <v>0</v>
      </c>
      <c r="DM646">
        <f>COUNTIF('résultats bruts'!BG646,1)+COUNTIF('résultats bruts'!BJ646,1)</f>
        <v>0</v>
      </c>
      <c r="DN646">
        <f>DM646/2</f>
        <v>0</v>
      </c>
      <c r="DO646">
        <f>COUNTIF('résultats bruts'!CD646,1)+COUNTIF('résultats bruts'!CF646,1) + COUNTIF('résultats bruts'!CO646,1)+COUNTIF('résultats bruts'!CR646,1)</f>
        <v>0</v>
      </c>
      <c r="DP646">
        <f>DO646/4</f>
        <v>0</v>
      </c>
      <c r="DQ646">
        <f>DM646+DO646</f>
        <v>0</v>
      </c>
      <c r="DR646">
        <f>DQ646/6</f>
        <v>0</v>
      </c>
      <c r="DS646">
        <f>COUNTIF('résultats bruts'!BF646,1)+COUNTIF('résultats bruts'!BI646,1)</f>
        <v>0</v>
      </c>
      <c r="DT646">
        <f>DS646/2</f>
        <v>0</v>
      </c>
      <c r="DU646">
        <f>COUNTIF('résultats bruts'!CE646,1)+COUNTIF('résultats bruts'!CH646,1) + COUNTIF('résultats bruts'!CP646,1)</f>
        <v>0</v>
      </c>
      <c r="DV646">
        <f>DU646/4</f>
        <v>0</v>
      </c>
      <c r="DW646">
        <f>DS646+DU646</f>
        <v>0</v>
      </c>
      <c r="DX646">
        <f>DW646/6</f>
        <v>0</v>
      </c>
      <c r="DY646">
        <f>COUNTIF('résultats bruts'!BE646,1)+COUNTIF('résultats bruts'!BH646,1)</f>
        <v>0</v>
      </c>
      <c r="DZ646">
        <f>DY646/2</f>
        <v>0</v>
      </c>
      <c r="EA646">
        <f>COUNTIF('résultats bruts'!CC646,1)+COUNTIF('résultats bruts'!CG646,1) + COUNTIF('résultats bruts'!CN646,1)</f>
        <v>0</v>
      </c>
      <c r="EB646">
        <f>EA646/3</f>
        <v>0</v>
      </c>
      <c r="EC646">
        <f>EA646+DY646</f>
        <v>0</v>
      </c>
      <c r="ED646">
        <f>EC646/5</f>
        <v>0</v>
      </c>
      <c r="EE646">
        <f>EC646+DW646+DQ646</f>
        <v>0</v>
      </c>
      <c r="EF646">
        <f>EE646/17</f>
        <v>0</v>
      </c>
    </row>
    <row r="647">
      <c r="A647">
        <f>'résultats bruts'!A647</f>
        <v>0</v>
      </c>
      <c r="B647">
        <f>'résultats bruts'!B647</f>
        <v>0</v>
      </c>
      <c r="C647">
        <f>'résultats bruts'!C647</f>
        <v>0</v>
      </c>
      <c r="D647">
        <f>'résultats bruts'!D647</f>
        <v>0</v>
      </c>
      <c r="E647">
        <f>'résultats bruts'!E647</f>
        <v>0</v>
      </c>
      <c r="F647">
        <f>'résultats bruts'!F647</f>
        <v>645</v>
      </c>
      <c r="G647">
        <f>COUNTIF('résultats bruts'!K647,1) +COUNTIF('résultats bruts'!CJ647:CK647,1)+COUNTIF('résultats bruts'!CJ647:CK647,"0A")</f>
        <v>0</v>
      </c>
      <c r="H647">
        <f>G647/3</f>
        <v>0</v>
      </c>
      <c r="I647">
        <f>COUNTIF('résultats bruts'!O647,1) + COUNTIF('résultats bruts'!AD647,1) + COUNTIF('résultats bruts'!CA647,1) + COUNTIF('résultats bruts'!DU647, 1) + COUNTIF('résultats bruts'!DU647,"0B")</f>
        <v>0</v>
      </c>
      <c r="J647">
        <f>I647/4</f>
        <v>0</v>
      </c>
      <c r="K647">
        <f>COUNTIF('résultats bruts'!CJ647:CK647,1)</f>
        <v>0</v>
      </c>
      <c r="L647">
        <f>K647/2</f>
        <v>0</v>
      </c>
      <c r="M647">
        <f>COUNTIF('résultats bruts'!CM647,1)</f>
        <v>0</v>
      </c>
      <c r="N647">
        <f>COUNTIF('résultats bruts'!DU647,1)</f>
        <v>0</v>
      </c>
      <c r="O647">
        <f>M647+N647</f>
        <v>0</v>
      </c>
      <c r="P647">
        <f>O647/2</f>
        <v>0</v>
      </c>
      <c r="Q647">
        <f>COUNTIF('résultats bruts'!CB647, "1A")+COUNTIF('résultats bruts'!CB647, "1B")</f>
        <v>0</v>
      </c>
      <c r="R647">
        <f>O647+K647+I647+G647</f>
        <v>0</v>
      </c>
      <c r="S647">
        <f>R647/11</f>
        <v>0</v>
      </c>
      <c r="T647">
        <f>COUNTIF('résultats bruts'!Q647, 1) + COUNTIF('résultats bruts'!AU647,1) + COUNTIF('résultats bruts'!CW647,1)</f>
        <v>0</v>
      </c>
      <c r="U647">
        <f>T647/3</f>
        <v>0</v>
      </c>
      <c r="V647">
        <f>COUNTIF('résultats bruts'!P647,1) + COUNTIF('résultats bruts'!AS647,1) + COUNTIF('résultats bruts'!DD647,1)</f>
        <v>0</v>
      </c>
      <c r="W647">
        <f>V647/3</f>
        <v>0</v>
      </c>
      <c r="X647">
        <f>T647+V647</f>
        <v>0</v>
      </c>
      <c r="Y647">
        <f>X647/6</f>
        <v>0</v>
      </c>
      <c r="Z647">
        <f>COUNTIF('résultats bruts'!V647, 1) + COUNTIF('résultats bruts'!AT647,1) + COUNTIF('résultats bruts'!CT647,1)</f>
        <v>0</v>
      </c>
      <c r="AA647">
        <f>Z647/3</f>
        <v>0</v>
      </c>
      <c r="AB647">
        <f>COUNTIF('résultats bruts'!W647, 1) + COUNTIF('résultats bruts'!AV647,1) + COUNTIF('résultats bruts'!CZ647,1)</f>
        <v>0</v>
      </c>
      <c r="AC647">
        <f>AB647/3</f>
        <v>0</v>
      </c>
      <c r="AD647">
        <f>AB647+Z647</f>
        <v>0</v>
      </c>
      <c r="AE647">
        <f>AD647/6</f>
        <v>0</v>
      </c>
      <c r="AF647">
        <f>AD647+X647</f>
        <v>0</v>
      </c>
      <c r="AG647">
        <f>AF647/12</f>
        <v>0</v>
      </c>
      <c r="AH647">
        <f>COUNTIF('résultats bruts'!R647, 1) + COUNTIF('résultats bruts'!AW647,1) + COUNTIF('résultats bruts'!CU647,1)</f>
        <v>0</v>
      </c>
      <c r="AI647">
        <f>AH647/3</f>
        <v>0</v>
      </c>
      <c r="AJ647">
        <f>COUNTIF('résultats bruts'!Z647, 1) + COUNTIF('résultats bruts'!AQ647,1) + COUNTIF('résultats bruts'!CS647,1)</f>
        <v>0</v>
      </c>
      <c r="AK647">
        <f>AJ647/3</f>
        <v>0</v>
      </c>
      <c r="AL647">
        <f>AH647+AJ647</f>
        <v>0</v>
      </c>
      <c r="AM647">
        <f>AL647/6</f>
        <v>0</v>
      </c>
      <c r="AN647">
        <f>AL647+AF647</f>
        <v>0</v>
      </c>
      <c r="AO647">
        <f>AN647/18</f>
        <v>0</v>
      </c>
      <c r="AP647">
        <f>COUNTIF('résultats bruts'!Y647, 1) + COUNTIF('résultats bruts'!AY647,1) + COUNTIF('résultats bruts'!DC647,1)</f>
        <v>0</v>
      </c>
      <c r="AQ647">
        <f>AP647/3</f>
        <v>0</v>
      </c>
      <c r="AR647">
        <f>COUNTIF('résultats bruts'!T647, 1) + COUNTIF('résultats bruts'!AR647,1) + COUNTIF('résultats bruts'!DB647,1)</f>
        <v>0</v>
      </c>
      <c r="AS647">
        <f>AR647/3</f>
        <v>0</v>
      </c>
      <c r="AT647">
        <f>AR647+AP647</f>
        <v>0</v>
      </c>
      <c r="AU647">
        <f>AT647/6</f>
        <v>0</v>
      </c>
      <c r="AV647">
        <f>COUNTIF('résultats bruts'!X647, 1) + COUNTIF('résultats bruts'!BB647,1) + COUNTIF('résultats bruts'!DA647,1)</f>
        <v>0</v>
      </c>
      <c r="AW647">
        <f>AV647/3</f>
        <v>0</v>
      </c>
      <c r="AX647">
        <f>COUNTIF('résultats bruts'!AA647, 1) + COUNTIF('résultats bruts'!AX647,1) + COUNTIF('résultats bruts'!CY647,1)</f>
        <v>0</v>
      </c>
      <c r="AY647">
        <f>AX647/3</f>
        <v>0</v>
      </c>
      <c r="AZ647">
        <f>AX647+AV647</f>
        <v>0</v>
      </c>
      <c r="BA647">
        <f>AZ647/6</f>
        <v>0</v>
      </c>
      <c r="BB647">
        <f>AZ647+AT647</f>
        <v>0</v>
      </c>
      <c r="BC647">
        <f>BB647/12</f>
        <v>0</v>
      </c>
      <c r="BD647">
        <f>COUNTIF('résultats bruts'!U647, 1) + COUNTIF('résultats bruts'!AZ647,1) + COUNTIF('résultats bruts'!CX647,1)</f>
        <v>0</v>
      </c>
      <c r="BE647">
        <f>BD647/3</f>
        <v>0</v>
      </c>
      <c r="BF647">
        <f>COUNTIF('résultats bruts'!S647, 1) + COUNTIF('résultats bruts'!BA647,1) + COUNTIF('résultats bruts'!CV647,1)</f>
        <v>0</v>
      </c>
      <c r="BG647">
        <f>BF647/3</f>
        <v>0</v>
      </c>
      <c r="BH647">
        <f>BF647+BD647</f>
        <v>0</v>
      </c>
      <c r="BI647">
        <f>BH647/6</f>
        <v>0</v>
      </c>
      <c r="BJ647">
        <f>BH647+BB647</f>
        <v>0</v>
      </c>
      <c r="BK647">
        <f>BJ647/18</f>
        <v>0</v>
      </c>
      <c r="BL647">
        <f>COUNTIF('résultats bruts'!AB647, 1) + COUNTIF('résultats bruts'!AC647,1) + COUNTIF('résultats bruts'!BC647,1)+ COUNTIF('résultats bruts'!BD647,1)+ COUNTIF('résultats bruts'!DE647,1)+ COUNTIF('résultats bruts'!DF647,1)</f>
        <v>0</v>
      </c>
      <c r="BM647">
        <f>BL647/6</f>
        <v>0</v>
      </c>
      <c r="BN647">
        <f>BJ647+AN647+BL647</f>
        <v>0</v>
      </c>
      <c r="BO647">
        <f>BN647/42</f>
        <v>0</v>
      </c>
      <c r="BP647">
        <f>COUNTIF('résultats bruts'!DS647,1) + COUNTIF('résultats bruts'!DQ647,1)</f>
        <v>0</v>
      </c>
      <c r="BQ647">
        <f>BP647/2</f>
        <v>0</v>
      </c>
      <c r="BR647">
        <f>COUNTIF('résultats bruts'!DR647,1)+COUNTIF('résultats bruts'!DT647,1)</f>
        <v>0</v>
      </c>
      <c r="BS647">
        <f>BR647/2</f>
        <v>0</v>
      </c>
      <c r="BT647">
        <f>'résultats bruts'!AR647</f>
        <v>0</v>
      </c>
      <c r="BU647">
        <f>'résultats bruts'!DR647</f>
        <v>0</v>
      </c>
      <c r="BV647">
        <f>'résultats bruts'!AS647</f>
        <v>0</v>
      </c>
      <c r="BW647">
        <f>'résultats bruts'!DT647</f>
        <v>0</v>
      </c>
      <c r="BX647">
        <f>COUNTIF('résultats bruts'!AI647, 1) + COUNTIF('résultats bruts'!BP647,1) + COUNTIF('résultats bruts'!DG647,1)</f>
        <v>0</v>
      </c>
      <c r="BY647">
        <f>BX647/3</f>
        <v>0</v>
      </c>
      <c r="BZ647">
        <f>COUNTIF('résultats bruts'!AL647, 1) + COUNTIF('résultats bruts'!BN647,1) + COUNTIF('résultats bruts'!DI647,1)</f>
        <v>0</v>
      </c>
      <c r="CA647">
        <f>BZ647/3</f>
        <v>0</v>
      </c>
      <c r="CB647">
        <f>BX647+BZ647</f>
        <v>0</v>
      </c>
      <c r="CC647">
        <f>CB647/6</f>
        <v>0</v>
      </c>
      <c r="CD647">
        <f>COUNTIF('résultats bruts'!AK647, 1) + COUNTIF('résultats bruts'!BR647,1) + COUNTIF('résultats bruts'!DM647,1)</f>
        <v>0</v>
      </c>
      <c r="CE647">
        <f>CD647/3</f>
        <v>0</v>
      </c>
      <c r="CF647">
        <f>COUNTIF('résultats bruts'!AE647, 1) + COUNTIF('résultats bruts'!BL647,1) + COUNTIF('résultats bruts'!DN647,1)</f>
        <v>0</v>
      </c>
      <c r="CG647">
        <f>CF647/3</f>
        <v>0</v>
      </c>
      <c r="CH647">
        <f>CF647+CD647</f>
        <v>0</v>
      </c>
      <c r="CI647">
        <f>CH647/6</f>
        <v>0</v>
      </c>
      <c r="CJ647">
        <f>COUNTIF('résultats bruts'!AJ647, 1) + COUNTIF('résultats bruts'!BM647,1) + COUNTIF('résultats bruts'!DL647,1)</f>
        <v>0</v>
      </c>
      <c r="CK647">
        <f>CJ647/3</f>
        <v>0</v>
      </c>
      <c r="CL647">
        <f>COUNTIF('résultats bruts'!AH647, 1) + COUNTIF('résultats bruts'!BK647,1) + COUNTIF('résultats bruts'!DK647,1)</f>
        <v>0</v>
      </c>
      <c r="CM647">
        <f>CL647/3</f>
        <v>0</v>
      </c>
      <c r="CN647">
        <f>CL647+CJ647</f>
        <v>0</v>
      </c>
      <c r="CO647">
        <f>CN647/6</f>
        <v>0</v>
      </c>
      <c r="CP647">
        <f>COUNTIF('résultats bruts'!AF647, 1) + COUNTIF('résultats bruts'!BO647,1) + COUNTIF('résultats bruts'!DJ647,1)</f>
        <v>0</v>
      </c>
      <c r="CQ647">
        <f>CP647/3</f>
        <v>0</v>
      </c>
      <c r="CR647">
        <f>COUNTIF('résultats bruts'!AG647, 1) + COUNTIF('résultats bruts'!BQ647,1) + COUNTIF('résultats bruts'!DH647,1)</f>
        <v>0</v>
      </c>
      <c r="CS647">
        <f>CR647/3</f>
        <v>0</v>
      </c>
      <c r="CT647">
        <f>CR647+CP647</f>
        <v>0</v>
      </c>
      <c r="CU647">
        <f>CT647/6</f>
        <v>0</v>
      </c>
      <c r="CV647">
        <f>COUNTIF('résultats bruts'!AM647, 1) + COUNTIF('résultats bruts'!AN647,1) + COUNTIF('résultats bruts'!BS647,1) +COUNTIF('résultats bruts'!BT647, 1) + COUNTIF('résultats bruts'!DO647,1) + COUNTIF('résultats bruts'!DP647,1)</f>
        <v>0</v>
      </c>
      <c r="CW647">
        <f>+CV647/6</f>
        <v>0</v>
      </c>
      <c r="CX647">
        <f>CT647+CN647+CH647+CB683</f>
        <v>0</v>
      </c>
      <c r="CY647">
        <f>CX647/30</f>
        <v>0</v>
      </c>
      <c r="CZ647">
        <f>COUNTIF('résultats bruts'!AO647,1)</f>
        <v>0</v>
      </c>
      <c r="DA647">
        <f>COUNTIF('résultats bruts'!AP647,1)</f>
        <v>0</v>
      </c>
      <c r="DB647">
        <f>CZ647+DA647</f>
        <v>0</v>
      </c>
      <c r="DC647">
        <f>DB647/2</f>
        <v>0</v>
      </c>
      <c r="DD647">
        <f>COUNTIF('résultats bruts'!BU647,1)</f>
        <v>0</v>
      </c>
      <c r="DE647">
        <f>COUNTIF('résultats bruts'!BV647,1)</f>
        <v>0</v>
      </c>
      <c r="DF647">
        <f>DD647+DE647</f>
        <v>0</v>
      </c>
      <c r="DG647">
        <f>DD647+DE647</f>
        <v>0</v>
      </c>
      <c r="DH647">
        <f>DG647/2</f>
        <v>0</v>
      </c>
      <c r="DJ647">
        <f>COUNTIF(CD647, 1)</f>
        <v>0</v>
      </c>
      <c r="DK647">
        <f>DB647+DG647+DJ647</f>
        <v>0</v>
      </c>
      <c r="DL647">
        <f>DK647/5</f>
        <v>0</v>
      </c>
      <c r="DM647">
        <f>COUNTIF('résultats bruts'!BG647,1)+COUNTIF('résultats bruts'!BJ647,1)</f>
        <v>0</v>
      </c>
      <c r="DN647">
        <f>DM647/2</f>
        <v>0</v>
      </c>
      <c r="DO647">
        <f>COUNTIF('résultats bruts'!CD647,1)+COUNTIF('résultats bruts'!CF647,1) + COUNTIF('résultats bruts'!CO647,1)+COUNTIF('résultats bruts'!CR647,1)</f>
        <v>0</v>
      </c>
      <c r="DP647">
        <f>DO647/4</f>
        <v>0</v>
      </c>
      <c r="DQ647">
        <f>DM647+DO647</f>
        <v>0</v>
      </c>
      <c r="DR647">
        <f>DQ647/6</f>
        <v>0</v>
      </c>
      <c r="DS647">
        <f>COUNTIF('résultats bruts'!BF647,1)+COUNTIF('résultats bruts'!BI647,1)</f>
        <v>0</v>
      </c>
      <c r="DT647">
        <f>DS647/2</f>
        <v>0</v>
      </c>
      <c r="DU647">
        <f>COUNTIF('résultats bruts'!CE647,1)+COUNTIF('résultats bruts'!CH647,1) + COUNTIF('résultats bruts'!CP647,1)</f>
        <v>0</v>
      </c>
      <c r="DV647">
        <f>DU647/4</f>
        <v>0</v>
      </c>
      <c r="DW647">
        <f>DS647+DU647</f>
        <v>0</v>
      </c>
      <c r="DX647">
        <f>DW647/6</f>
        <v>0</v>
      </c>
      <c r="DY647">
        <f>COUNTIF('résultats bruts'!BE647,1)+COUNTIF('résultats bruts'!BH647,1)</f>
        <v>0</v>
      </c>
      <c r="DZ647">
        <f>DY647/2</f>
        <v>0</v>
      </c>
      <c r="EA647">
        <f>COUNTIF('résultats bruts'!CC647,1)+COUNTIF('résultats bruts'!CG647,1) + COUNTIF('résultats bruts'!CN647,1)</f>
        <v>0</v>
      </c>
      <c r="EB647">
        <f>EA647/3</f>
        <v>0</v>
      </c>
      <c r="EC647">
        <f>EA647+DY647</f>
        <v>0</v>
      </c>
      <c r="ED647">
        <f>EC647/5</f>
        <v>0</v>
      </c>
      <c r="EE647">
        <f>EC647+DW647+DQ647</f>
        <v>0</v>
      </c>
      <c r="EF647">
        <f>EE647/17</f>
        <v>0</v>
      </c>
    </row>
    <row r="648">
      <c r="A648">
        <f>'résultats bruts'!A648</f>
        <v>0</v>
      </c>
      <c r="B648">
        <f>'résultats bruts'!B648</f>
        <v>0</v>
      </c>
      <c r="C648">
        <f>'résultats bruts'!C648</f>
        <v>0</v>
      </c>
      <c r="D648">
        <f>'résultats bruts'!D648</f>
        <v>0</v>
      </c>
      <c r="E648">
        <f>'résultats bruts'!E648</f>
        <v>0</v>
      </c>
      <c r="F648">
        <f>'résultats bruts'!F648</f>
        <v>646</v>
      </c>
      <c r="G648">
        <f>COUNTIF('résultats bruts'!K648,1) +COUNTIF('résultats bruts'!CJ648:CK648,1)+COUNTIF('résultats bruts'!CJ648:CK648,"0A")</f>
        <v>0</v>
      </c>
      <c r="H648">
        <f>G648/3</f>
        <v>0</v>
      </c>
      <c r="I648">
        <f>COUNTIF('résultats bruts'!O648,1) + COUNTIF('résultats bruts'!AD648,1) + COUNTIF('résultats bruts'!CA648,1) + COUNTIF('résultats bruts'!DU648, 1) + COUNTIF('résultats bruts'!DU648,"0B")</f>
        <v>0</v>
      </c>
      <c r="J648">
        <f>I648/4</f>
        <v>0</v>
      </c>
      <c r="K648">
        <f>COUNTIF('résultats bruts'!CJ648:CK648,1)</f>
        <v>0</v>
      </c>
      <c r="L648">
        <f>K648/2</f>
        <v>0</v>
      </c>
      <c r="M648">
        <f>COUNTIF('résultats bruts'!CM648,1)</f>
        <v>0</v>
      </c>
      <c r="N648">
        <f>COUNTIF('résultats bruts'!DU648,1)</f>
        <v>0</v>
      </c>
      <c r="O648">
        <f>M648+N648</f>
        <v>0</v>
      </c>
      <c r="P648">
        <f>O648/2</f>
        <v>0</v>
      </c>
      <c r="Q648">
        <f>COUNTIF('résultats bruts'!CB648, "1A")+COUNTIF('résultats bruts'!CB648, "1B")</f>
        <v>0</v>
      </c>
      <c r="R648">
        <f>O648+K648+I648+G648</f>
        <v>0</v>
      </c>
      <c r="S648">
        <f>R648/11</f>
        <v>0</v>
      </c>
      <c r="T648">
        <f>COUNTIF('résultats bruts'!Q648, 1) + COUNTIF('résultats bruts'!AU648,1) + COUNTIF('résultats bruts'!CW648,1)</f>
        <v>0</v>
      </c>
      <c r="U648">
        <f>T648/3</f>
        <v>0</v>
      </c>
      <c r="V648">
        <f>COUNTIF('résultats bruts'!P648,1) + COUNTIF('résultats bruts'!AS648,1) + COUNTIF('résultats bruts'!DD648,1)</f>
        <v>0</v>
      </c>
      <c r="W648">
        <f>V648/3</f>
        <v>0</v>
      </c>
      <c r="X648">
        <f>T648+V648</f>
        <v>0</v>
      </c>
      <c r="Y648">
        <f>X648/6</f>
        <v>0</v>
      </c>
      <c r="Z648">
        <f>COUNTIF('résultats bruts'!V648, 1) + COUNTIF('résultats bruts'!AT648,1) + COUNTIF('résultats bruts'!CT648,1)</f>
        <v>0</v>
      </c>
      <c r="AA648">
        <f>Z648/3</f>
        <v>0</v>
      </c>
      <c r="AB648">
        <f>COUNTIF('résultats bruts'!W648, 1) + COUNTIF('résultats bruts'!AV648,1) + COUNTIF('résultats bruts'!CZ648,1)</f>
        <v>0</v>
      </c>
      <c r="AC648">
        <f>AB648/3</f>
        <v>0</v>
      </c>
      <c r="AD648">
        <f>AB648+Z648</f>
        <v>0</v>
      </c>
      <c r="AE648">
        <f>AD648/6</f>
        <v>0</v>
      </c>
      <c r="AF648">
        <f>AD648+X648</f>
        <v>0</v>
      </c>
      <c r="AG648">
        <f>AF648/12</f>
        <v>0</v>
      </c>
      <c r="AH648">
        <f>COUNTIF('résultats bruts'!R648, 1) + COUNTIF('résultats bruts'!AW648,1) + COUNTIF('résultats bruts'!CU648,1)</f>
        <v>0</v>
      </c>
      <c r="AI648">
        <f>AH648/3</f>
        <v>0</v>
      </c>
      <c r="AJ648">
        <f>COUNTIF('résultats bruts'!Z648, 1) + COUNTIF('résultats bruts'!AQ648,1) + COUNTIF('résultats bruts'!CS648,1)</f>
        <v>0</v>
      </c>
      <c r="AK648">
        <f>AJ648/3</f>
        <v>0</v>
      </c>
      <c r="AL648">
        <f>AH648+AJ648</f>
        <v>0</v>
      </c>
      <c r="AM648">
        <f>AL648/6</f>
        <v>0</v>
      </c>
      <c r="AN648">
        <f>AL648+AF648</f>
        <v>0</v>
      </c>
      <c r="AO648">
        <f>AN648/18</f>
        <v>0</v>
      </c>
      <c r="AP648">
        <f>COUNTIF('résultats bruts'!Y648, 1) + COUNTIF('résultats bruts'!AY648,1) + COUNTIF('résultats bruts'!DC648,1)</f>
        <v>0</v>
      </c>
      <c r="AQ648">
        <f>AP648/3</f>
        <v>0</v>
      </c>
      <c r="AR648">
        <f>COUNTIF('résultats bruts'!T648, 1) + COUNTIF('résultats bruts'!AR648,1) + COUNTIF('résultats bruts'!DB648,1)</f>
        <v>0</v>
      </c>
      <c r="AS648">
        <f>AR648/3</f>
        <v>0</v>
      </c>
      <c r="AT648">
        <f>AR648+AP648</f>
        <v>0</v>
      </c>
      <c r="AU648">
        <f>AT648/6</f>
        <v>0</v>
      </c>
      <c r="AV648">
        <f>COUNTIF('résultats bruts'!X648, 1) + COUNTIF('résultats bruts'!BB648,1) + COUNTIF('résultats bruts'!DA648,1)</f>
        <v>0</v>
      </c>
      <c r="AW648">
        <f>AV648/3</f>
        <v>0</v>
      </c>
      <c r="AX648">
        <f>COUNTIF('résultats bruts'!AA648, 1) + COUNTIF('résultats bruts'!AX648,1) + COUNTIF('résultats bruts'!CY648,1)</f>
        <v>0</v>
      </c>
      <c r="AY648">
        <f>AX648/3</f>
        <v>0</v>
      </c>
      <c r="AZ648">
        <f>AX648+AV648</f>
        <v>0</v>
      </c>
      <c r="BA648">
        <f>AZ648/6</f>
        <v>0</v>
      </c>
      <c r="BB648">
        <f>AZ648+AT648</f>
        <v>0</v>
      </c>
      <c r="BC648">
        <f>BB648/12</f>
        <v>0</v>
      </c>
      <c r="BD648">
        <f>COUNTIF('résultats bruts'!U648, 1) + COUNTIF('résultats bruts'!AZ648,1) + COUNTIF('résultats bruts'!CX648,1)</f>
        <v>0</v>
      </c>
      <c r="BE648">
        <f>BD648/3</f>
        <v>0</v>
      </c>
      <c r="BF648">
        <f>COUNTIF('résultats bruts'!S648, 1) + COUNTIF('résultats bruts'!BA648,1) + COUNTIF('résultats bruts'!CV648,1)</f>
        <v>0</v>
      </c>
      <c r="BG648">
        <f>BF648/3</f>
        <v>0</v>
      </c>
      <c r="BH648">
        <f>BF648+BD648</f>
        <v>0</v>
      </c>
      <c r="BI648">
        <f>BH648/6</f>
        <v>0</v>
      </c>
      <c r="BJ648">
        <f>BH648+BB648</f>
        <v>0</v>
      </c>
      <c r="BK648">
        <f>BJ648/18</f>
        <v>0</v>
      </c>
      <c r="BL648">
        <f>COUNTIF('résultats bruts'!AB648, 1) + COUNTIF('résultats bruts'!AC648,1) + COUNTIF('résultats bruts'!BC648,1)+ COUNTIF('résultats bruts'!BD648,1)+ COUNTIF('résultats bruts'!DE648,1)+ COUNTIF('résultats bruts'!DF648,1)</f>
        <v>0</v>
      </c>
      <c r="BM648">
        <f>BL648/6</f>
        <v>0</v>
      </c>
      <c r="BN648">
        <f>BJ648+AN648+BL648</f>
        <v>0</v>
      </c>
      <c r="BO648">
        <f>BN648/42</f>
        <v>0</v>
      </c>
      <c r="BP648">
        <f>COUNTIF('résultats bruts'!DS648,1) + COUNTIF('résultats bruts'!DQ648,1)</f>
        <v>0</v>
      </c>
      <c r="BQ648">
        <f>BP648/2</f>
        <v>0</v>
      </c>
      <c r="BR648">
        <f>COUNTIF('résultats bruts'!DR648,1)+COUNTIF('résultats bruts'!DT648,1)</f>
        <v>0</v>
      </c>
      <c r="BS648">
        <f>BR648/2</f>
        <v>0</v>
      </c>
      <c r="BT648">
        <f>'résultats bruts'!AR648</f>
        <v>0</v>
      </c>
      <c r="BU648">
        <f>'résultats bruts'!DR648</f>
        <v>0</v>
      </c>
      <c r="BV648">
        <f>'résultats bruts'!AS648</f>
        <v>0</v>
      </c>
      <c r="BW648">
        <f>'résultats bruts'!DT648</f>
        <v>0</v>
      </c>
      <c r="BX648">
        <f>COUNTIF('résultats bruts'!AI648, 1) + COUNTIF('résultats bruts'!BP648,1) + COUNTIF('résultats bruts'!DG648,1)</f>
        <v>0</v>
      </c>
      <c r="BY648">
        <f>BX648/3</f>
        <v>0</v>
      </c>
      <c r="BZ648">
        <f>COUNTIF('résultats bruts'!AL648, 1) + COUNTIF('résultats bruts'!BN648,1) + COUNTIF('résultats bruts'!DI648,1)</f>
        <v>0</v>
      </c>
      <c r="CA648">
        <f>BZ648/3</f>
        <v>0</v>
      </c>
      <c r="CB648">
        <f>BX648+BZ648</f>
        <v>0</v>
      </c>
      <c r="CC648">
        <f>CB648/6</f>
        <v>0</v>
      </c>
      <c r="CD648">
        <f>COUNTIF('résultats bruts'!AK648, 1) + COUNTIF('résultats bruts'!BR648,1) + COUNTIF('résultats bruts'!DM648,1)</f>
        <v>0</v>
      </c>
      <c r="CE648">
        <f>CD648/3</f>
        <v>0</v>
      </c>
      <c r="CF648">
        <f>COUNTIF('résultats bruts'!AE648, 1) + COUNTIF('résultats bruts'!BL648,1) + COUNTIF('résultats bruts'!DN648,1)</f>
        <v>0</v>
      </c>
      <c r="CG648">
        <f>CF648/3</f>
        <v>0</v>
      </c>
      <c r="CH648">
        <f>CF648+CD648</f>
        <v>0</v>
      </c>
      <c r="CI648">
        <f>CH648/6</f>
        <v>0</v>
      </c>
      <c r="CJ648">
        <f>COUNTIF('résultats bruts'!AJ648, 1) + COUNTIF('résultats bruts'!BM648,1) + COUNTIF('résultats bruts'!DL648,1)</f>
        <v>0</v>
      </c>
      <c r="CK648">
        <f>CJ648/3</f>
        <v>0</v>
      </c>
      <c r="CL648">
        <f>COUNTIF('résultats bruts'!AH648, 1) + COUNTIF('résultats bruts'!BK648,1) + COUNTIF('résultats bruts'!DK648,1)</f>
        <v>0</v>
      </c>
      <c r="CM648">
        <f>CL648/3</f>
        <v>0</v>
      </c>
      <c r="CN648">
        <f>CL648+CJ648</f>
        <v>0</v>
      </c>
      <c r="CO648">
        <f>CN648/6</f>
        <v>0</v>
      </c>
      <c r="CP648">
        <f>COUNTIF('résultats bruts'!AF648, 1) + COUNTIF('résultats bruts'!BO648,1) + COUNTIF('résultats bruts'!DJ648,1)</f>
        <v>0</v>
      </c>
      <c r="CQ648">
        <f>CP648/3</f>
        <v>0</v>
      </c>
      <c r="CR648">
        <f>COUNTIF('résultats bruts'!AG648, 1) + COUNTIF('résultats bruts'!BQ648,1) + COUNTIF('résultats bruts'!DH648,1)</f>
        <v>0</v>
      </c>
      <c r="CS648">
        <f>CR648/3</f>
        <v>0</v>
      </c>
      <c r="CT648">
        <f>CR648+CP648</f>
        <v>0</v>
      </c>
      <c r="CU648">
        <f>CT648/6</f>
        <v>0</v>
      </c>
      <c r="CV648">
        <f>COUNTIF('résultats bruts'!AM648, 1) + COUNTIF('résultats bruts'!AN648,1) + COUNTIF('résultats bruts'!BS648,1) +COUNTIF('résultats bruts'!BT648, 1) + COUNTIF('résultats bruts'!DO648,1) + COUNTIF('résultats bruts'!DP648,1)</f>
        <v>0</v>
      </c>
      <c r="CW648">
        <f>+CV648/6</f>
        <v>0</v>
      </c>
      <c r="CX648">
        <f>CT648+CN648+CH648+CB684</f>
        <v>0</v>
      </c>
      <c r="CY648">
        <f>CX648/30</f>
        <v>0</v>
      </c>
      <c r="CZ648">
        <f>COUNTIF('résultats bruts'!AO648,1)</f>
        <v>0</v>
      </c>
      <c r="DA648">
        <f>COUNTIF('résultats bruts'!AP648,1)</f>
        <v>0</v>
      </c>
      <c r="DB648">
        <f>CZ648+DA648</f>
        <v>0</v>
      </c>
      <c r="DC648">
        <f>DB648/2</f>
        <v>0</v>
      </c>
      <c r="DD648">
        <f>COUNTIF('résultats bruts'!BU648,1)</f>
        <v>0</v>
      </c>
      <c r="DE648">
        <f>COUNTIF('résultats bruts'!BV648,1)</f>
        <v>0</v>
      </c>
      <c r="DF648">
        <f>DD648+DE648</f>
        <v>0</v>
      </c>
      <c r="DG648">
        <f>DD648+DE648</f>
        <v>0</v>
      </c>
      <c r="DH648">
        <f>DG648/2</f>
        <v>0</v>
      </c>
      <c r="DJ648">
        <f>COUNTIF(CD648, 1)</f>
        <v>0</v>
      </c>
      <c r="DK648">
        <f>DB648+DG648+DJ648</f>
        <v>0</v>
      </c>
      <c r="DL648">
        <f>DK648/5</f>
        <v>0</v>
      </c>
      <c r="DM648">
        <f>COUNTIF('résultats bruts'!BG648,1)+COUNTIF('résultats bruts'!BJ648,1)</f>
        <v>0</v>
      </c>
      <c r="DN648">
        <f>DM648/2</f>
        <v>0</v>
      </c>
      <c r="DO648">
        <f>COUNTIF('résultats bruts'!CD648,1)+COUNTIF('résultats bruts'!CF648,1) + COUNTIF('résultats bruts'!CO648,1)+COUNTIF('résultats bruts'!CR648,1)</f>
        <v>0</v>
      </c>
      <c r="DP648">
        <f>DO648/4</f>
        <v>0</v>
      </c>
      <c r="DQ648">
        <f>DM648+DO648</f>
        <v>0</v>
      </c>
      <c r="DR648">
        <f>DQ648/6</f>
        <v>0</v>
      </c>
      <c r="DS648">
        <f>COUNTIF('résultats bruts'!BF648,1)+COUNTIF('résultats bruts'!BI648,1)</f>
        <v>0</v>
      </c>
      <c r="DT648">
        <f>DS648/2</f>
        <v>0</v>
      </c>
      <c r="DU648">
        <f>COUNTIF('résultats bruts'!CE648,1)+COUNTIF('résultats bruts'!CH648,1) + COUNTIF('résultats bruts'!CP648,1)</f>
        <v>0</v>
      </c>
      <c r="DV648">
        <f>DU648/4</f>
        <v>0</v>
      </c>
      <c r="DW648">
        <f>DS648+DU648</f>
        <v>0</v>
      </c>
      <c r="DX648">
        <f>DW648/6</f>
        <v>0</v>
      </c>
      <c r="DY648">
        <f>COUNTIF('résultats bruts'!BE648,1)+COUNTIF('résultats bruts'!BH648,1)</f>
        <v>0</v>
      </c>
      <c r="DZ648">
        <f>DY648/2</f>
        <v>0</v>
      </c>
      <c r="EA648">
        <f>COUNTIF('résultats bruts'!CC648,1)+COUNTIF('résultats bruts'!CG648,1) + COUNTIF('résultats bruts'!CN648,1)</f>
        <v>0</v>
      </c>
      <c r="EB648">
        <f>EA648/3</f>
        <v>0</v>
      </c>
      <c r="EC648">
        <f>EA648+DY648</f>
        <v>0</v>
      </c>
      <c r="ED648">
        <f>EC648/5</f>
        <v>0</v>
      </c>
      <c r="EE648">
        <f>EC648+DW648+DQ648</f>
        <v>0</v>
      </c>
      <c r="EF648">
        <f>EE648/17</f>
        <v>0</v>
      </c>
    </row>
    <row r="649">
      <c r="A649">
        <f>'résultats bruts'!A649</f>
        <v>0</v>
      </c>
      <c r="B649">
        <f>'résultats bruts'!B649</f>
        <v>0</v>
      </c>
      <c r="C649">
        <f>'résultats bruts'!C649</f>
        <v>0</v>
      </c>
      <c r="D649">
        <f>'résultats bruts'!D649</f>
        <v>0</v>
      </c>
      <c r="E649">
        <f>'résultats bruts'!E649</f>
        <v>0</v>
      </c>
      <c r="F649">
        <f>'résultats bruts'!F649</f>
        <v>647</v>
      </c>
      <c r="G649">
        <f>COUNTIF('résultats bruts'!K649,1) +COUNTIF('résultats bruts'!CJ649:CK649,1)+COUNTIF('résultats bruts'!CJ649:CK649,"0A")</f>
        <v>0</v>
      </c>
      <c r="H649">
        <f>G649/3</f>
        <v>0</v>
      </c>
      <c r="I649">
        <f>COUNTIF('résultats bruts'!O649,1) + COUNTIF('résultats bruts'!AD649,1) + COUNTIF('résultats bruts'!CA649,1) + COUNTIF('résultats bruts'!DU649, 1) + COUNTIF('résultats bruts'!DU649,"0B")</f>
        <v>0</v>
      </c>
      <c r="J649">
        <f>I649/4</f>
        <v>0</v>
      </c>
      <c r="K649">
        <f>COUNTIF('résultats bruts'!CJ649:CK649,1)</f>
        <v>0</v>
      </c>
      <c r="L649">
        <f>K649/2</f>
        <v>0</v>
      </c>
      <c r="M649">
        <f>COUNTIF('résultats bruts'!CM649,1)</f>
        <v>0</v>
      </c>
      <c r="N649">
        <f>COUNTIF('résultats bruts'!DU649,1)</f>
        <v>0</v>
      </c>
      <c r="O649">
        <f>M649+N649</f>
        <v>0</v>
      </c>
      <c r="P649">
        <f>O649/2</f>
        <v>0</v>
      </c>
      <c r="Q649">
        <f>COUNTIF('résultats bruts'!CB649, "1A")+COUNTIF('résultats bruts'!CB649, "1B")</f>
        <v>0</v>
      </c>
      <c r="R649">
        <f>O649+K649+I649+G649</f>
        <v>0</v>
      </c>
      <c r="S649">
        <f>R649/11</f>
        <v>0</v>
      </c>
      <c r="T649">
        <f>COUNTIF('résultats bruts'!Q649, 1) + COUNTIF('résultats bruts'!AU649,1) + COUNTIF('résultats bruts'!CW649,1)</f>
        <v>0</v>
      </c>
      <c r="U649">
        <f>T649/3</f>
        <v>0</v>
      </c>
      <c r="V649">
        <f>COUNTIF('résultats bruts'!P649,1) + COUNTIF('résultats bruts'!AS649,1) + COUNTIF('résultats bruts'!DD649,1)</f>
        <v>0</v>
      </c>
      <c r="W649">
        <f>V649/3</f>
        <v>0</v>
      </c>
      <c r="X649">
        <f>T649+V649</f>
        <v>0</v>
      </c>
      <c r="Y649">
        <f>X649/6</f>
        <v>0</v>
      </c>
      <c r="Z649">
        <f>COUNTIF('résultats bruts'!V649, 1) + COUNTIF('résultats bruts'!AT649,1) + COUNTIF('résultats bruts'!CT649,1)</f>
        <v>0</v>
      </c>
      <c r="AA649">
        <f>Z649/3</f>
        <v>0</v>
      </c>
      <c r="AB649">
        <f>COUNTIF('résultats bruts'!W649, 1) + COUNTIF('résultats bruts'!AV649,1) + COUNTIF('résultats bruts'!CZ649,1)</f>
        <v>0</v>
      </c>
      <c r="AC649">
        <f>AB649/3</f>
        <v>0</v>
      </c>
      <c r="AD649">
        <f>AB649+Z649</f>
        <v>0</v>
      </c>
      <c r="AE649">
        <f>AD649/6</f>
        <v>0</v>
      </c>
      <c r="AF649">
        <f>AD649+X649</f>
        <v>0</v>
      </c>
      <c r="AG649">
        <f>AF649/12</f>
        <v>0</v>
      </c>
      <c r="AH649">
        <f>COUNTIF('résultats bruts'!R649, 1) + COUNTIF('résultats bruts'!AW649,1) + COUNTIF('résultats bruts'!CU649,1)</f>
        <v>0</v>
      </c>
      <c r="AI649">
        <f>AH649/3</f>
        <v>0</v>
      </c>
      <c r="AJ649">
        <f>COUNTIF('résultats bruts'!Z649, 1) + COUNTIF('résultats bruts'!AQ649,1) + COUNTIF('résultats bruts'!CS649,1)</f>
        <v>0</v>
      </c>
      <c r="AK649">
        <f>AJ649/3</f>
        <v>0</v>
      </c>
      <c r="AL649">
        <f>AH649+AJ649</f>
        <v>0</v>
      </c>
      <c r="AM649">
        <f>AL649/6</f>
        <v>0</v>
      </c>
      <c r="AN649">
        <f>AL649+AF649</f>
        <v>0</v>
      </c>
      <c r="AO649">
        <f>AN649/18</f>
        <v>0</v>
      </c>
      <c r="AP649">
        <f>COUNTIF('résultats bruts'!Y649, 1) + COUNTIF('résultats bruts'!AY649,1) + COUNTIF('résultats bruts'!DC649,1)</f>
        <v>0</v>
      </c>
      <c r="AQ649">
        <f>AP649/3</f>
        <v>0</v>
      </c>
      <c r="AR649">
        <f>COUNTIF('résultats bruts'!T649, 1) + COUNTIF('résultats bruts'!AR649,1) + COUNTIF('résultats bruts'!DB649,1)</f>
        <v>0</v>
      </c>
      <c r="AS649">
        <f>AR649/3</f>
        <v>0</v>
      </c>
      <c r="AT649">
        <f>AR649+AP649</f>
        <v>0</v>
      </c>
      <c r="AU649">
        <f>AT649/6</f>
        <v>0</v>
      </c>
      <c r="AV649">
        <f>COUNTIF('résultats bruts'!X649, 1) + COUNTIF('résultats bruts'!BB649,1) + COUNTIF('résultats bruts'!DA649,1)</f>
        <v>0</v>
      </c>
      <c r="AW649">
        <f>AV649/3</f>
        <v>0</v>
      </c>
      <c r="AX649">
        <f>COUNTIF('résultats bruts'!AA649, 1) + COUNTIF('résultats bruts'!AX649,1) + COUNTIF('résultats bruts'!CY649,1)</f>
        <v>0</v>
      </c>
      <c r="AY649">
        <f>AX649/3</f>
        <v>0</v>
      </c>
      <c r="AZ649">
        <f>AX649+AV649</f>
        <v>0</v>
      </c>
      <c r="BA649">
        <f>AZ649/6</f>
        <v>0</v>
      </c>
      <c r="BB649">
        <f>AZ649+AT649</f>
        <v>0</v>
      </c>
      <c r="BC649">
        <f>BB649/12</f>
        <v>0</v>
      </c>
      <c r="BD649">
        <f>COUNTIF('résultats bruts'!U649, 1) + COUNTIF('résultats bruts'!AZ649,1) + COUNTIF('résultats bruts'!CX649,1)</f>
        <v>0</v>
      </c>
      <c r="BE649">
        <f>BD649/3</f>
        <v>0</v>
      </c>
      <c r="BF649">
        <f>COUNTIF('résultats bruts'!S649, 1) + COUNTIF('résultats bruts'!BA649,1) + COUNTIF('résultats bruts'!CV649,1)</f>
        <v>0</v>
      </c>
      <c r="BG649">
        <f>BF649/3</f>
        <v>0</v>
      </c>
      <c r="BH649">
        <f>BF649+BD649</f>
        <v>0</v>
      </c>
      <c r="BI649">
        <f>BH649/6</f>
        <v>0</v>
      </c>
      <c r="BJ649">
        <f>BH649+BB649</f>
        <v>0</v>
      </c>
      <c r="BK649">
        <f>BJ649/18</f>
        <v>0</v>
      </c>
      <c r="BL649">
        <f>COUNTIF('résultats bruts'!AB649, 1) + COUNTIF('résultats bruts'!AC649,1) + COUNTIF('résultats bruts'!BC649,1)+ COUNTIF('résultats bruts'!BD649,1)+ COUNTIF('résultats bruts'!DE649,1)+ COUNTIF('résultats bruts'!DF649,1)</f>
        <v>0</v>
      </c>
      <c r="BM649">
        <f>BL649/6</f>
        <v>0</v>
      </c>
      <c r="BN649">
        <f>BJ649+AN649+BL649</f>
        <v>0</v>
      </c>
      <c r="BO649">
        <f>BN649/42</f>
        <v>0</v>
      </c>
      <c r="BP649">
        <f>COUNTIF('résultats bruts'!DS649,1) + COUNTIF('résultats bruts'!DQ649,1)</f>
        <v>0</v>
      </c>
      <c r="BQ649">
        <f>BP649/2</f>
        <v>0</v>
      </c>
      <c r="BR649">
        <f>COUNTIF('résultats bruts'!DR649,1)+COUNTIF('résultats bruts'!DT649,1)</f>
        <v>0</v>
      </c>
      <c r="BS649">
        <f>BR649/2</f>
        <v>0</v>
      </c>
      <c r="BT649">
        <f>'résultats bruts'!AR649</f>
        <v>0</v>
      </c>
      <c r="BU649">
        <f>'résultats bruts'!DR649</f>
        <v>0</v>
      </c>
      <c r="BV649">
        <f>'résultats bruts'!AS649</f>
        <v>0</v>
      </c>
      <c r="BW649">
        <f>'résultats bruts'!DT649</f>
        <v>0</v>
      </c>
      <c r="BX649">
        <f>COUNTIF('résultats bruts'!AI649, 1) + COUNTIF('résultats bruts'!BP649,1) + COUNTIF('résultats bruts'!DG649,1)</f>
        <v>0</v>
      </c>
      <c r="BY649">
        <f>BX649/3</f>
        <v>0</v>
      </c>
      <c r="BZ649">
        <f>COUNTIF('résultats bruts'!AL649, 1) + COUNTIF('résultats bruts'!BN649,1) + COUNTIF('résultats bruts'!DI649,1)</f>
        <v>0</v>
      </c>
      <c r="CA649">
        <f>BZ649/3</f>
        <v>0</v>
      </c>
      <c r="CB649">
        <f>BX649+BZ649</f>
        <v>0</v>
      </c>
      <c r="CC649">
        <f>CB649/6</f>
        <v>0</v>
      </c>
      <c r="CD649">
        <f>COUNTIF('résultats bruts'!AK649, 1) + COUNTIF('résultats bruts'!BR649,1) + COUNTIF('résultats bruts'!DM649,1)</f>
        <v>0</v>
      </c>
      <c r="CE649">
        <f>CD649/3</f>
        <v>0</v>
      </c>
      <c r="CF649">
        <f>COUNTIF('résultats bruts'!AE649, 1) + COUNTIF('résultats bruts'!BL649,1) + COUNTIF('résultats bruts'!DN649,1)</f>
        <v>0</v>
      </c>
      <c r="CG649">
        <f>CF649/3</f>
        <v>0</v>
      </c>
      <c r="CH649">
        <f>CF649+CD649</f>
        <v>0</v>
      </c>
      <c r="CI649">
        <f>CH649/6</f>
        <v>0</v>
      </c>
      <c r="CJ649">
        <f>COUNTIF('résultats bruts'!AJ649, 1) + COUNTIF('résultats bruts'!BM649,1) + COUNTIF('résultats bruts'!DL649,1)</f>
        <v>0</v>
      </c>
      <c r="CK649">
        <f>CJ649/3</f>
        <v>0</v>
      </c>
      <c r="CL649">
        <f>COUNTIF('résultats bruts'!AH649, 1) + COUNTIF('résultats bruts'!BK649,1) + COUNTIF('résultats bruts'!DK649,1)</f>
        <v>0</v>
      </c>
      <c r="CM649">
        <f>CL649/3</f>
        <v>0</v>
      </c>
      <c r="CN649">
        <f>CL649+CJ649</f>
        <v>0</v>
      </c>
      <c r="CO649">
        <f>CN649/6</f>
        <v>0</v>
      </c>
      <c r="CP649">
        <f>COUNTIF('résultats bruts'!AF649, 1) + COUNTIF('résultats bruts'!BO649,1) + COUNTIF('résultats bruts'!DJ649,1)</f>
        <v>0</v>
      </c>
      <c r="CQ649">
        <f>CP649/3</f>
        <v>0</v>
      </c>
      <c r="CR649">
        <f>COUNTIF('résultats bruts'!AG649, 1) + COUNTIF('résultats bruts'!BQ649,1) + COUNTIF('résultats bruts'!DH649,1)</f>
        <v>0</v>
      </c>
      <c r="CS649">
        <f>CR649/3</f>
        <v>0</v>
      </c>
      <c r="CT649">
        <f>CR649+CP649</f>
        <v>0</v>
      </c>
      <c r="CU649">
        <f>CT649/6</f>
        <v>0</v>
      </c>
      <c r="CV649">
        <f>COUNTIF('résultats bruts'!AM649, 1) + COUNTIF('résultats bruts'!AN649,1) + COUNTIF('résultats bruts'!BS649,1) +COUNTIF('résultats bruts'!BT649, 1) + COUNTIF('résultats bruts'!DO649,1) + COUNTIF('résultats bruts'!DP649,1)</f>
        <v>0</v>
      </c>
      <c r="CW649">
        <f>+CV649/6</f>
        <v>0</v>
      </c>
      <c r="CX649">
        <f>CT649+CN649+CH649+CB685</f>
        <v>0</v>
      </c>
      <c r="CY649">
        <f>CX649/30</f>
        <v>0</v>
      </c>
      <c r="CZ649">
        <f>COUNTIF('résultats bruts'!AO649,1)</f>
        <v>0</v>
      </c>
      <c r="DA649">
        <f>COUNTIF('résultats bruts'!AP649,1)</f>
        <v>0</v>
      </c>
      <c r="DB649">
        <f>CZ649+DA649</f>
        <v>0</v>
      </c>
      <c r="DC649">
        <f>DB649/2</f>
        <v>0</v>
      </c>
      <c r="DD649">
        <f>COUNTIF('résultats bruts'!BU649,1)</f>
        <v>0</v>
      </c>
      <c r="DE649">
        <f>COUNTIF('résultats bruts'!BV649,1)</f>
        <v>0</v>
      </c>
      <c r="DF649">
        <f>DD649+DE649</f>
        <v>0</v>
      </c>
      <c r="DG649">
        <f>DD649+DE649</f>
        <v>0</v>
      </c>
      <c r="DH649">
        <f>DG649/2</f>
        <v>0</v>
      </c>
      <c r="DJ649">
        <f>COUNTIF(CD649, 1)</f>
        <v>0</v>
      </c>
      <c r="DK649">
        <f>DB649+DG649+DJ649</f>
        <v>0</v>
      </c>
      <c r="DL649">
        <f>DK649/5</f>
        <v>0</v>
      </c>
      <c r="DM649">
        <f>COUNTIF('résultats bruts'!BG649,1)+COUNTIF('résultats bruts'!BJ649,1)</f>
        <v>0</v>
      </c>
      <c r="DN649">
        <f>DM649/2</f>
        <v>0</v>
      </c>
      <c r="DO649">
        <f>COUNTIF('résultats bruts'!CD649,1)+COUNTIF('résultats bruts'!CF649,1) + COUNTIF('résultats bruts'!CO649,1)+COUNTIF('résultats bruts'!CR649,1)</f>
        <v>0</v>
      </c>
      <c r="DP649">
        <f>DO649/4</f>
        <v>0</v>
      </c>
      <c r="DQ649">
        <f>DM649+DO649</f>
        <v>0</v>
      </c>
      <c r="DR649">
        <f>DQ649/6</f>
        <v>0</v>
      </c>
      <c r="DS649">
        <f>COUNTIF('résultats bruts'!BF649,1)+COUNTIF('résultats bruts'!BI649,1)</f>
        <v>0</v>
      </c>
      <c r="DT649">
        <f>DS649/2</f>
        <v>0</v>
      </c>
      <c r="DU649">
        <f>COUNTIF('résultats bruts'!CE649,1)+COUNTIF('résultats bruts'!CH649,1) + COUNTIF('résultats bruts'!CP649,1)</f>
        <v>0</v>
      </c>
      <c r="DV649">
        <f>DU649/4</f>
        <v>0</v>
      </c>
      <c r="DW649">
        <f>DS649+DU649</f>
        <v>0</v>
      </c>
      <c r="DX649">
        <f>DW649/6</f>
        <v>0</v>
      </c>
      <c r="DY649">
        <f>COUNTIF('résultats bruts'!BE649,1)+COUNTIF('résultats bruts'!BH649,1)</f>
        <v>0</v>
      </c>
      <c r="DZ649">
        <f>DY649/2</f>
        <v>0</v>
      </c>
      <c r="EA649">
        <f>COUNTIF('résultats bruts'!CC649,1)+COUNTIF('résultats bruts'!CG649,1) + COUNTIF('résultats bruts'!CN649,1)</f>
        <v>0</v>
      </c>
      <c r="EB649">
        <f>EA649/3</f>
        <v>0</v>
      </c>
      <c r="EC649">
        <f>EA649+DY649</f>
        <v>0</v>
      </c>
      <c r="ED649">
        <f>EC649/5</f>
        <v>0</v>
      </c>
      <c r="EE649">
        <f>EC649+DW649+DQ649</f>
        <v>0</v>
      </c>
      <c r="EF649">
        <f>EE649/17</f>
        <v>0</v>
      </c>
    </row>
    <row r="650">
      <c r="A650">
        <f>'résultats bruts'!A650</f>
        <v>0</v>
      </c>
      <c r="B650">
        <f>'résultats bruts'!B650</f>
        <v>0</v>
      </c>
      <c r="C650">
        <f>'résultats bruts'!C650</f>
        <v>0</v>
      </c>
      <c r="D650">
        <f>'résultats bruts'!D650</f>
        <v>0</v>
      </c>
      <c r="E650">
        <f>'résultats bruts'!E650</f>
        <v>0</v>
      </c>
      <c r="F650">
        <f>'résultats bruts'!F650</f>
        <v>648</v>
      </c>
      <c r="G650">
        <f>COUNTIF('résultats bruts'!K650,1) +COUNTIF('résultats bruts'!CJ650:CK650,1)+COUNTIF('résultats bruts'!CJ650:CK650,"0A")</f>
        <v>0</v>
      </c>
      <c r="H650">
        <f>G650/3</f>
        <v>0</v>
      </c>
      <c r="I650">
        <f>COUNTIF('résultats bruts'!O650,1) + COUNTIF('résultats bruts'!AD650,1) + COUNTIF('résultats bruts'!CA650,1) + COUNTIF('résultats bruts'!DU650, 1) + COUNTIF('résultats bruts'!DU650,"0B")</f>
        <v>0</v>
      </c>
      <c r="J650">
        <f>I650/4</f>
        <v>0</v>
      </c>
      <c r="K650">
        <f>COUNTIF('résultats bruts'!CJ650:CK650,1)</f>
        <v>0</v>
      </c>
      <c r="L650">
        <f>K650/2</f>
        <v>0</v>
      </c>
      <c r="M650">
        <f>COUNTIF('résultats bruts'!CM650,1)</f>
        <v>0</v>
      </c>
      <c r="N650">
        <f>COUNTIF('résultats bruts'!DU650,1)</f>
        <v>0</v>
      </c>
      <c r="O650">
        <f>M650+N650</f>
        <v>0</v>
      </c>
      <c r="P650">
        <f>O650/2</f>
        <v>0</v>
      </c>
      <c r="Q650">
        <f>COUNTIF('résultats bruts'!CB650, "1A")+COUNTIF('résultats bruts'!CB650, "1B")</f>
        <v>0</v>
      </c>
      <c r="R650">
        <f>O650+K650+I650+G650</f>
        <v>0</v>
      </c>
      <c r="S650">
        <f>R650/11</f>
        <v>0</v>
      </c>
      <c r="T650">
        <f>COUNTIF('résultats bruts'!Q650, 1) + COUNTIF('résultats bruts'!AU650,1) + COUNTIF('résultats bruts'!CW650,1)</f>
        <v>0</v>
      </c>
      <c r="U650">
        <f>T650/3</f>
        <v>0</v>
      </c>
      <c r="V650">
        <f>COUNTIF('résultats bruts'!P650,1) + COUNTIF('résultats bruts'!AS650,1) + COUNTIF('résultats bruts'!DD650,1)</f>
        <v>0</v>
      </c>
      <c r="W650">
        <f>V650/3</f>
        <v>0</v>
      </c>
      <c r="X650">
        <f>T650+V650</f>
        <v>0</v>
      </c>
      <c r="Y650">
        <f>X650/6</f>
        <v>0</v>
      </c>
      <c r="Z650">
        <f>COUNTIF('résultats bruts'!V650, 1) + COUNTIF('résultats bruts'!AT650,1) + COUNTIF('résultats bruts'!CT650,1)</f>
        <v>0</v>
      </c>
      <c r="AA650">
        <f>Z650/3</f>
        <v>0</v>
      </c>
      <c r="AB650">
        <f>COUNTIF('résultats bruts'!W650, 1) + COUNTIF('résultats bruts'!AV650,1) + COUNTIF('résultats bruts'!CZ650,1)</f>
        <v>0</v>
      </c>
      <c r="AC650">
        <f>AB650/3</f>
        <v>0</v>
      </c>
      <c r="AD650">
        <f>AB650+Z650</f>
        <v>0</v>
      </c>
      <c r="AE650">
        <f>AD650/6</f>
        <v>0</v>
      </c>
      <c r="AF650">
        <f>AD650+X650</f>
        <v>0</v>
      </c>
      <c r="AG650">
        <f>AF650/12</f>
        <v>0</v>
      </c>
      <c r="AH650">
        <f>COUNTIF('résultats bruts'!R650, 1) + COUNTIF('résultats bruts'!AW650,1) + COUNTIF('résultats bruts'!CU650,1)</f>
        <v>0</v>
      </c>
      <c r="AI650">
        <f>AH650/3</f>
        <v>0</v>
      </c>
      <c r="AJ650">
        <f>COUNTIF('résultats bruts'!Z650, 1) + COUNTIF('résultats bruts'!AQ650,1) + COUNTIF('résultats bruts'!CS650,1)</f>
        <v>0</v>
      </c>
      <c r="AK650">
        <f>AJ650/3</f>
        <v>0</v>
      </c>
      <c r="AL650">
        <f>AH650+AJ650</f>
        <v>0</v>
      </c>
      <c r="AM650">
        <f>AL650/6</f>
        <v>0</v>
      </c>
      <c r="AN650">
        <f>AL650+AF650</f>
        <v>0</v>
      </c>
      <c r="AO650">
        <f>AN650/18</f>
        <v>0</v>
      </c>
      <c r="AP650">
        <f>COUNTIF('résultats bruts'!Y650, 1) + COUNTIF('résultats bruts'!AY650,1) + COUNTIF('résultats bruts'!DC650,1)</f>
        <v>0</v>
      </c>
      <c r="AQ650">
        <f>AP650/3</f>
        <v>0</v>
      </c>
      <c r="AR650">
        <f>COUNTIF('résultats bruts'!T650, 1) + COUNTIF('résultats bruts'!AR650,1) + COUNTIF('résultats bruts'!DB650,1)</f>
        <v>0</v>
      </c>
      <c r="AS650">
        <f>AR650/3</f>
        <v>0</v>
      </c>
      <c r="AT650">
        <f>AR650+AP650</f>
        <v>0</v>
      </c>
      <c r="AU650">
        <f>AT650/6</f>
        <v>0</v>
      </c>
      <c r="AV650">
        <f>COUNTIF('résultats bruts'!X650, 1) + COUNTIF('résultats bruts'!BB650,1) + COUNTIF('résultats bruts'!DA650,1)</f>
        <v>0</v>
      </c>
      <c r="AW650">
        <f>AV650/3</f>
        <v>0</v>
      </c>
      <c r="AX650">
        <f>COUNTIF('résultats bruts'!AA650, 1) + COUNTIF('résultats bruts'!AX650,1) + COUNTIF('résultats bruts'!CY650,1)</f>
        <v>0</v>
      </c>
      <c r="AY650">
        <f>AX650/3</f>
        <v>0</v>
      </c>
      <c r="AZ650">
        <f>AX650+AV650</f>
        <v>0</v>
      </c>
      <c r="BA650">
        <f>AZ650/6</f>
        <v>0</v>
      </c>
      <c r="BB650">
        <f>AZ650+AT650</f>
        <v>0</v>
      </c>
      <c r="BC650">
        <f>BB650/12</f>
        <v>0</v>
      </c>
      <c r="BD650">
        <f>COUNTIF('résultats bruts'!U650, 1) + COUNTIF('résultats bruts'!AZ650,1) + COUNTIF('résultats bruts'!CX650,1)</f>
        <v>0</v>
      </c>
      <c r="BE650">
        <f>BD650/3</f>
        <v>0</v>
      </c>
      <c r="BF650">
        <f>COUNTIF('résultats bruts'!S650, 1) + COUNTIF('résultats bruts'!BA650,1) + COUNTIF('résultats bruts'!CV650,1)</f>
        <v>0</v>
      </c>
      <c r="BG650">
        <f>BF650/3</f>
        <v>0</v>
      </c>
      <c r="BH650">
        <f>BF650+BD650</f>
        <v>0</v>
      </c>
      <c r="BI650">
        <f>BH650/6</f>
        <v>0</v>
      </c>
      <c r="BJ650">
        <f>BH650+BB650</f>
        <v>0</v>
      </c>
      <c r="BK650">
        <f>BJ650/18</f>
        <v>0</v>
      </c>
      <c r="BL650">
        <f>COUNTIF('résultats bruts'!AB650, 1) + COUNTIF('résultats bruts'!AC650,1) + COUNTIF('résultats bruts'!BC650,1)+ COUNTIF('résultats bruts'!BD650,1)+ COUNTIF('résultats bruts'!DE650,1)+ COUNTIF('résultats bruts'!DF650,1)</f>
        <v>0</v>
      </c>
      <c r="BM650">
        <f>BL650/6</f>
        <v>0</v>
      </c>
      <c r="BN650">
        <f>BJ650+AN650+BL650</f>
        <v>0</v>
      </c>
      <c r="BO650">
        <f>BN650/42</f>
        <v>0</v>
      </c>
      <c r="BP650">
        <f>COUNTIF('résultats bruts'!DS650,1) + COUNTIF('résultats bruts'!DQ650,1)</f>
        <v>0</v>
      </c>
      <c r="BQ650">
        <f>BP650/2</f>
        <v>0</v>
      </c>
      <c r="BR650">
        <f>COUNTIF('résultats bruts'!DR650,1)+COUNTIF('résultats bruts'!DT650,1)</f>
        <v>0</v>
      </c>
      <c r="BS650">
        <f>BR650/2</f>
        <v>0</v>
      </c>
      <c r="BT650">
        <f>'résultats bruts'!AR650</f>
        <v>0</v>
      </c>
      <c r="BU650">
        <f>'résultats bruts'!DR650</f>
        <v>0</v>
      </c>
      <c r="BV650">
        <f>'résultats bruts'!AS650</f>
        <v>0</v>
      </c>
      <c r="BW650">
        <f>'résultats bruts'!DT650</f>
        <v>0</v>
      </c>
      <c r="BX650">
        <f>COUNTIF('résultats bruts'!AI650, 1) + COUNTIF('résultats bruts'!BP650,1) + COUNTIF('résultats bruts'!DG650,1)</f>
        <v>0</v>
      </c>
      <c r="BY650">
        <f>BX650/3</f>
        <v>0</v>
      </c>
      <c r="BZ650">
        <f>COUNTIF('résultats bruts'!AL650, 1) + COUNTIF('résultats bruts'!BN650,1) + COUNTIF('résultats bruts'!DI650,1)</f>
        <v>0</v>
      </c>
      <c r="CA650">
        <f>BZ650/3</f>
        <v>0</v>
      </c>
      <c r="CB650">
        <f>BX650+BZ650</f>
        <v>0</v>
      </c>
      <c r="CC650">
        <f>CB650/6</f>
        <v>0</v>
      </c>
      <c r="CD650">
        <f>COUNTIF('résultats bruts'!AK650, 1) + COUNTIF('résultats bruts'!BR650,1) + COUNTIF('résultats bruts'!DM650,1)</f>
        <v>0</v>
      </c>
      <c r="CE650">
        <f>CD650/3</f>
        <v>0</v>
      </c>
      <c r="CF650">
        <f>COUNTIF('résultats bruts'!AE650, 1) + COUNTIF('résultats bruts'!BL650,1) + COUNTIF('résultats bruts'!DN650,1)</f>
        <v>0</v>
      </c>
      <c r="CG650">
        <f>CF650/3</f>
        <v>0</v>
      </c>
      <c r="CH650">
        <f>CF650+CD650</f>
        <v>0</v>
      </c>
      <c r="CI650">
        <f>CH650/6</f>
        <v>0</v>
      </c>
      <c r="CJ650">
        <f>COUNTIF('résultats bruts'!AJ650, 1) + COUNTIF('résultats bruts'!BM650,1) + COUNTIF('résultats bruts'!DL650,1)</f>
        <v>0</v>
      </c>
      <c r="CK650">
        <f>CJ650/3</f>
        <v>0</v>
      </c>
      <c r="CL650">
        <f>COUNTIF('résultats bruts'!AH650, 1) + COUNTIF('résultats bruts'!BK650,1) + COUNTIF('résultats bruts'!DK650,1)</f>
        <v>0</v>
      </c>
      <c r="CM650">
        <f>CL650/3</f>
        <v>0</v>
      </c>
      <c r="CN650">
        <f>CL650+CJ650</f>
        <v>0</v>
      </c>
      <c r="CO650">
        <f>CN650/6</f>
        <v>0</v>
      </c>
      <c r="CP650">
        <f>COUNTIF('résultats bruts'!AF650, 1) + COUNTIF('résultats bruts'!BO650,1) + COUNTIF('résultats bruts'!DJ650,1)</f>
        <v>0</v>
      </c>
      <c r="CQ650">
        <f>CP650/3</f>
        <v>0</v>
      </c>
      <c r="CR650">
        <f>COUNTIF('résultats bruts'!AG650, 1) + COUNTIF('résultats bruts'!BQ650,1) + COUNTIF('résultats bruts'!DH650,1)</f>
        <v>0</v>
      </c>
      <c r="CS650">
        <f>CR650/3</f>
        <v>0</v>
      </c>
      <c r="CT650">
        <f>CR650+CP650</f>
        <v>0</v>
      </c>
      <c r="CU650">
        <f>CT650/6</f>
        <v>0</v>
      </c>
      <c r="CV650">
        <f>COUNTIF('résultats bruts'!AM650, 1) + COUNTIF('résultats bruts'!AN650,1) + COUNTIF('résultats bruts'!BS650,1) +COUNTIF('résultats bruts'!BT650, 1) + COUNTIF('résultats bruts'!DO650,1) + COUNTIF('résultats bruts'!DP650,1)</f>
        <v>0</v>
      </c>
      <c r="CW650">
        <f>+CV650/6</f>
        <v>0</v>
      </c>
      <c r="CX650">
        <f>CT650+CN650+CH650+CB686</f>
        <v>0</v>
      </c>
      <c r="CY650">
        <f>CX650/30</f>
        <v>0</v>
      </c>
      <c r="CZ650">
        <f>COUNTIF('résultats bruts'!AO650,1)</f>
        <v>0</v>
      </c>
      <c r="DA650">
        <f>COUNTIF('résultats bruts'!AP650,1)</f>
        <v>0</v>
      </c>
      <c r="DB650">
        <f>CZ650+DA650</f>
        <v>0</v>
      </c>
      <c r="DC650">
        <f>DB650/2</f>
        <v>0</v>
      </c>
      <c r="DD650">
        <f>COUNTIF('résultats bruts'!BU650,1)</f>
        <v>0</v>
      </c>
      <c r="DE650">
        <f>COUNTIF('résultats bruts'!BV650,1)</f>
        <v>0</v>
      </c>
      <c r="DF650">
        <f>DD650+DE650</f>
        <v>0</v>
      </c>
      <c r="DG650">
        <f>DD650+DE650</f>
        <v>0</v>
      </c>
      <c r="DH650">
        <f>DG650/2</f>
        <v>0</v>
      </c>
      <c r="DJ650">
        <f>COUNTIF(CD650, 1)</f>
        <v>0</v>
      </c>
      <c r="DK650">
        <f>DB650+DG650+DJ650</f>
        <v>0</v>
      </c>
      <c r="DL650">
        <f>DK650/5</f>
        <v>0</v>
      </c>
      <c r="DM650">
        <f>COUNTIF('résultats bruts'!BG650,1)+COUNTIF('résultats bruts'!BJ650,1)</f>
        <v>0</v>
      </c>
      <c r="DN650">
        <f>DM650/2</f>
        <v>0</v>
      </c>
      <c r="DO650">
        <f>COUNTIF('résultats bruts'!CD650,1)+COUNTIF('résultats bruts'!CF650,1) + COUNTIF('résultats bruts'!CO650,1)+COUNTIF('résultats bruts'!CR650,1)</f>
        <v>0</v>
      </c>
      <c r="DP650">
        <f>DO650/4</f>
        <v>0</v>
      </c>
      <c r="DQ650">
        <f>DM650+DO650</f>
        <v>0</v>
      </c>
      <c r="DR650">
        <f>DQ650/6</f>
        <v>0</v>
      </c>
      <c r="DS650">
        <f>COUNTIF('résultats bruts'!BF650,1)+COUNTIF('résultats bruts'!BI650,1)</f>
        <v>0</v>
      </c>
      <c r="DT650">
        <f>DS650/2</f>
        <v>0</v>
      </c>
      <c r="DU650">
        <f>COUNTIF('résultats bruts'!CE650,1)+COUNTIF('résultats bruts'!CH650,1) + COUNTIF('résultats bruts'!CP650,1)</f>
        <v>0</v>
      </c>
      <c r="DV650">
        <f>DU650/4</f>
        <v>0</v>
      </c>
      <c r="DW650">
        <f>DS650+DU650</f>
        <v>0</v>
      </c>
      <c r="DX650">
        <f>DW650/6</f>
        <v>0</v>
      </c>
      <c r="DY650">
        <f>COUNTIF('résultats bruts'!BE650,1)+COUNTIF('résultats bruts'!BH650,1)</f>
        <v>0</v>
      </c>
      <c r="DZ650">
        <f>DY650/2</f>
        <v>0</v>
      </c>
      <c r="EA650">
        <f>COUNTIF('résultats bruts'!CC650,1)+COUNTIF('résultats bruts'!CG650,1) + COUNTIF('résultats bruts'!CN650,1)</f>
        <v>0</v>
      </c>
      <c r="EB650">
        <f>EA650/3</f>
        <v>0</v>
      </c>
      <c r="EC650">
        <f>EA650+DY650</f>
        <v>0</v>
      </c>
      <c r="ED650">
        <f>EC650/5</f>
        <v>0</v>
      </c>
      <c r="EE650">
        <f>EC650+DW650+DQ650</f>
        <v>0</v>
      </c>
      <c r="EF650">
        <f>EE650/17</f>
        <v>0</v>
      </c>
    </row>
    <row r="651">
      <c r="A651">
        <f>'résultats bruts'!A651</f>
        <v>0</v>
      </c>
      <c r="B651">
        <f>'résultats bruts'!B651</f>
        <v>0</v>
      </c>
      <c r="C651">
        <f>'résultats bruts'!C651</f>
        <v>0</v>
      </c>
      <c r="D651">
        <f>'résultats bruts'!D651</f>
        <v>0</v>
      </c>
      <c r="E651">
        <f>'résultats bruts'!E651</f>
        <v>0</v>
      </c>
      <c r="F651">
        <f>'résultats bruts'!F651</f>
        <v>649</v>
      </c>
      <c r="G651">
        <f>COUNTIF('résultats bruts'!K651,1) +COUNTIF('résultats bruts'!CJ651:CK651,1)+COUNTIF('résultats bruts'!CJ651:CK651,"0A")</f>
        <v>0</v>
      </c>
      <c r="H651">
        <f>G651/3</f>
        <v>0</v>
      </c>
      <c r="I651">
        <f>COUNTIF('résultats bruts'!O651,1) + COUNTIF('résultats bruts'!AD651,1) + COUNTIF('résultats bruts'!CA651,1) + COUNTIF('résultats bruts'!DU651, 1) + COUNTIF('résultats bruts'!DU651,"0B")</f>
        <v>0</v>
      </c>
      <c r="J651">
        <f>I651/4</f>
        <v>0</v>
      </c>
      <c r="K651">
        <f>COUNTIF('résultats bruts'!CJ651:CK651,1)</f>
        <v>0</v>
      </c>
      <c r="L651">
        <f>K651/2</f>
        <v>0</v>
      </c>
      <c r="M651">
        <f>COUNTIF('résultats bruts'!CM651,1)</f>
        <v>0</v>
      </c>
      <c r="N651">
        <f>COUNTIF('résultats bruts'!DU651,1)</f>
        <v>0</v>
      </c>
      <c r="O651">
        <f>M651+N651</f>
        <v>0</v>
      </c>
      <c r="P651">
        <f>O651/2</f>
        <v>0</v>
      </c>
      <c r="Q651">
        <f>COUNTIF('résultats bruts'!CB651, "1A")+COUNTIF('résultats bruts'!CB651, "1B")</f>
        <v>0</v>
      </c>
      <c r="R651">
        <f>O651+K651+I651+G651</f>
        <v>0</v>
      </c>
      <c r="S651">
        <f>R651/11</f>
        <v>0</v>
      </c>
      <c r="T651">
        <f>COUNTIF('résultats bruts'!Q651, 1) + COUNTIF('résultats bruts'!AU651,1) + COUNTIF('résultats bruts'!CW651,1)</f>
        <v>0</v>
      </c>
      <c r="U651">
        <f>T651/3</f>
        <v>0</v>
      </c>
      <c r="V651">
        <f>COUNTIF('résultats bruts'!P651,1) + COUNTIF('résultats bruts'!AS651,1) + COUNTIF('résultats bruts'!DD651,1)</f>
        <v>0</v>
      </c>
      <c r="W651">
        <f>V651/3</f>
        <v>0</v>
      </c>
      <c r="X651">
        <f>T651+V651</f>
        <v>0</v>
      </c>
      <c r="Y651">
        <f>X651/6</f>
        <v>0</v>
      </c>
      <c r="Z651">
        <f>COUNTIF('résultats bruts'!V651, 1) + COUNTIF('résultats bruts'!AT651,1) + COUNTIF('résultats bruts'!CT651,1)</f>
        <v>0</v>
      </c>
      <c r="AA651">
        <f>Z651/3</f>
        <v>0</v>
      </c>
      <c r="AB651">
        <f>COUNTIF('résultats bruts'!W651, 1) + COUNTIF('résultats bruts'!AV651,1) + COUNTIF('résultats bruts'!CZ651,1)</f>
        <v>0</v>
      </c>
      <c r="AC651">
        <f>AB651/3</f>
        <v>0</v>
      </c>
      <c r="AD651">
        <f>AB651+Z651</f>
        <v>0</v>
      </c>
      <c r="AE651">
        <f>AD651/6</f>
        <v>0</v>
      </c>
      <c r="AF651">
        <f>AD651+X651</f>
        <v>0</v>
      </c>
      <c r="AG651">
        <f>AF651/12</f>
        <v>0</v>
      </c>
      <c r="AH651">
        <f>COUNTIF('résultats bruts'!R651, 1) + COUNTIF('résultats bruts'!AW651,1) + COUNTIF('résultats bruts'!CU651,1)</f>
        <v>0</v>
      </c>
      <c r="AI651">
        <f>AH651/3</f>
        <v>0</v>
      </c>
      <c r="AJ651">
        <f>COUNTIF('résultats bruts'!Z651, 1) + COUNTIF('résultats bruts'!AQ651,1) + COUNTIF('résultats bruts'!CS651,1)</f>
        <v>0</v>
      </c>
      <c r="AK651">
        <f>AJ651/3</f>
        <v>0</v>
      </c>
      <c r="AL651">
        <f>AH651+AJ651</f>
        <v>0</v>
      </c>
      <c r="AM651">
        <f>AL651/6</f>
        <v>0</v>
      </c>
      <c r="AN651">
        <f>AL651+AF651</f>
        <v>0</v>
      </c>
      <c r="AO651">
        <f>AN651/18</f>
        <v>0</v>
      </c>
      <c r="AP651">
        <f>COUNTIF('résultats bruts'!Y651, 1) + COUNTIF('résultats bruts'!AY651,1) + COUNTIF('résultats bruts'!DC651,1)</f>
        <v>0</v>
      </c>
      <c r="AQ651">
        <f>AP651/3</f>
        <v>0</v>
      </c>
      <c r="AR651">
        <f>COUNTIF('résultats bruts'!T651, 1) + COUNTIF('résultats bruts'!AR651,1) + COUNTIF('résultats bruts'!DB651,1)</f>
        <v>0</v>
      </c>
      <c r="AS651">
        <f>AR651/3</f>
        <v>0</v>
      </c>
      <c r="AT651">
        <f>AR651+AP651</f>
        <v>0</v>
      </c>
      <c r="AU651">
        <f>AT651/6</f>
        <v>0</v>
      </c>
      <c r="AV651">
        <f>COUNTIF('résultats bruts'!X651, 1) + COUNTIF('résultats bruts'!BB651,1) + COUNTIF('résultats bruts'!DA651,1)</f>
        <v>0</v>
      </c>
      <c r="AW651">
        <f>AV651/3</f>
        <v>0</v>
      </c>
      <c r="AX651">
        <f>COUNTIF('résultats bruts'!AA651, 1) + COUNTIF('résultats bruts'!AX651,1) + COUNTIF('résultats bruts'!CY651,1)</f>
        <v>0</v>
      </c>
      <c r="AY651">
        <f>AX651/3</f>
        <v>0</v>
      </c>
      <c r="AZ651">
        <f>AX651+AV651</f>
        <v>0</v>
      </c>
      <c r="BA651">
        <f>AZ651/6</f>
        <v>0</v>
      </c>
      <c r="BB651">
        <f>AZ651+AT651</f>
        <v>0</v>
      </c>
      <c r="BC651">
        <f>BB651/12</f>
        <v>0</v>
      </c>
      <c r="BD651">
        <f>COUNTIF('résultats bruts'!U651, 1) + COUNTIF('résultats bruts'!AZ651,1) + COUNTIF('résultats bruts'!CX651,1)</f>
        <v>0</v>
      </c>
      <c r="BE651">
        <f>BD651/3</f>
        <v>0</v>
      </c>
      <c r="BF651">
        <f>COUNTIF('résultats bruts'!S651, 1) + COUNTIF('résultats bruts'!BA651,1) + COUNTIF('résultats bruts'!CV651,1)</f>
        <v>0</v>
      </c>
      <c r="BG651">
        <f>BF651/3</f>
        <v>0</v>
      </c>
      <c r="BH651">
        <f>BF651+BD651</f>
        <v>0</v>
      </c>
      <c r="BI651">
        <f>BH651/6</f>
        <v>0</v>
      </c>
      <c r="BJ651">
        <f>BH651+BB651</f>
        <v>0</v>
      </c>
      <c r="BK651">
        <f>BJ651/18</f>
        <v>0</v>
      </c>
      <c r="BL651">
        <f>COUNTIF('résultats bruts'!AB651, 1) + COUNTIF('résultats bruts'!AC651,1) + COUNTIF('résultats bruts'!BC651,1)+ COUNTIF('résultats bruts'!BD651,1)+ COUNTIF('résultats bruts'!DE651,1)+ COUNTIF('résultats bruts'!DF651,1)</f>
        <v>0</v>
      </c>
      <c r="BM651">
        <f>BL651/6</f>
        <v>0</v>
      </c>
      <c r="BN651">
        <f>BJ651+AN651+BL651</f>
        <v>0</v>
      </c>
      <c r="BO651">
        <f>BN651/42</f>
        <v>0</v>
      </c>
      <c r="BP651">
        <f>COUNTIF('résultats bruts'!DS651,1) + COUNTIF('résultats bruts'!DQ651,1)</f>
        <v>0</v>
      </c>
      <c r="BQ651">
        <f>BP651/2</f>
        <v>0</v>
      </c>
      <c r="BR651">
        <f>COUNTIF('résultats bruts'!DR651,1)+COUNTIF('résultats bruts'!DT651,1)</f>
        <v>0</v>
      </c>
      <c r="BS651">
        <f>BR651/2</f>
        <v>0</v>
      </c>
      <c r="BT651">
        <f>'résultats bruts'!AR651</f>
        <v>0</v>
      </c>
      <c r="BU651">
        <f>'résultats bruts'!DR651</f>
        <v>0</v>
      </c>
      <c r="BV651">
        <f>'résultats bruts'!AS651</f>
        <v>0</v>
      </c>
      <c r="BW651">
        <f>'résultats bruts'!DT651</f>
        <v>0</v>
      </c>
      <c r="BX651">
        <f>COUNTIF('résultats bruts'!AI651, 1) + COUNTIF('résultats bruts'!BP651,1) + COUNTIF('résultats bruts'!DG651,1)</f>
        <v>0</v>
      </c>
      <c r="BY651">
        <f>BX651/3</f>
        <v>0</v>
      </c>
      <c r="BZ651">
        <f>COUNTIF('résultats bruts'!AL651, 1) + COUNTIF('résultats bruts'!BN651,1) + COUNTIF('résultats bruts'!DI651,1)</f>
        <v>0</v>
      </c>
      <c r="CA651">
        <f>BZ651/3</f>
        <v>0</v>
      </c>
      <c r="CB651">
        <f>BX651+BZ651</f>
        <v>0</v>
      </c>
      <c r="CC651">
        <f>CB651/6</f>
        <v>0</v>
      </c>
      <c r="CD651">
        <f>COUNTIF('résultats bruts'!AK651, 1) + COUNTIF('résultats bruts'!BR651,1) + COUNTIF('résultats bruts'!DM651,1)</f>
        <v>0</v>
      </c>
      <c r="CE651">
        <f>CD651/3</f>
        <v>0</v>
      </c>
      <c r="CF651">
        <f>COUNTIF('résultats bruts'!AE651, 1) + COUNTIF('résultats bruts'!BL651,1) + COUNTIF('résultats bruts'!DN651,1)</f>
        <v>0</v>
      </c>
      <c r="CG651">
        <f>CF651/3</f>
        <v>0</v>
      </c>
      <c r="CH651">
        <f>CF651+CD651</f>
        <v>0</v>
      </c>
      <c r="CI651">
        <f>CH651/6</f>
        <v>0</v>
      </c>
      <c r="CJ651">
        <f>COUNTIF('résultats bruts'!AJ651, 1) + COUNTIF('résultats bruts'!BM651,1) + COUNTIF('résultats bruts'!DL651,1)</f>
        <v>0</v>
      </c>
      <c r="CK651">
        <f>CJ651/3</f>
        <v>0</v>
      </c>
      <c r="CL651">
        <f>COUNTIF('résultats bruts'!AH651, 1) + COUNTIF('résultats bruts'!BK651,1) + COUNTIF('résultats bruts'!DK651,1)</f>
        <v>0</v>
      </c>
      <c r="CM651">
        <f>CL651/3</f>
        <v>0</v>
      </c>
      <c r="CN651">
        <f>CL651+CJ651</f>
        <v>0</v>
      </c>
      <c r="CO651">
        <f>CN651/6</f>
        <v>0</v>
      </c>
      <c r="CP651">
        <f>COUNTIF('résultats bruts'!AF651, 1) + COUNTIF('résultats bruts'!BO651,1) + COUNTIF('résultats bruts'!DJ651,1)</f>
        <v>0</v>
      </c>
      <c r="CQ651">
        <f>CP651/3</f>
        <v>0</v>
      </c>
      <c r="CR651">
        <f>COUNTIF('résultats bruts'!AG651, 1) + COUNTIF('résultats bruts'!BQ651,1) + COUNTIF('résultats bruts'!DH651,1)</f>
        <v>0</v>
      </c>
      <c r="CS651">
        <f>CR651/3</f>
        <v>0</v>
      </c>
      <c r="CT651">
        <f>CR651+CP651</f>
        <v>0</v>
      </c>
      <c r="CU651">
        <f>CT651/6</f>
        <v>0</v>
      </c>
      <c r="CV651">
        <f>COUNTIF('résultats bruts'!AM651, 1) + COUNTIF('résultats bruts'!AN651,1) + COUNTIF('résultats bruts'!BS651,1) +COUNTIF('résultats bruts'!BT651, 1) + COUNTIF('résultats bruts'!DO651,1) + COUNTIF('résultats bruts'!DP651,1)</f>
        <v>0</v>
      </c>
      <c r="CW651">
        <f>+CV651/6</f>
        <v>0</v>
      </c>
      <c r="CX651">
        <f>CT651+CN651+CH651+CB687</f>
        <v>0</v>
      </c>
      <c r="CY651">
        <f>CX651/30</f>
        <v>0</v>
      </c>
      <c r="CZ651">
        <f>COUNTIF('résultats bruts'!AO651,1)</f>
        <v>0</v>
      </c>
      <c r="DA651">
        <f>COUNTIF('résultats bruts'!AP651,1)</f>
        <v>0</v>
      </c>
      <c r="DB651">
        <f>CZ651+DA651</f>
        <v>0</v>
      </c>
      <c r="DC651">
        <f>DB651/2</f>
        <v>0</v>
      </c>
      <c r="DD651">
        <f>COUNTIF('résultats bruts'!BU651,1)</f>
        <v>0</v>
      </c>
      <c r="DE651">
        <f>COUNTIF('résultats bruts'!BV651,1)</f>
        <v>0</v>
      </c>
      <c r="DF651">
        <f>DD651+DE651</f>
        <v>0</v>
      </c>
      <c r="DG651">
        <f>DD651+DE651</f>
        <v>0</v>
      </c>
      <c r="DH651">
        <f>DG651/2</f>
        <v>0</v>
      </c>
      <c r="DJ651">
        <f>COUNTIF(CD651, 1)</f>
        <v>0</v>
      </c>
      <c r="DK651">
        <f>DB651+DG651+DJ651</f>
        <v>0</v>
      </c>
      <c r="DL651">
        <f>DK651/5</f>
        <v>0</v>
      </c>
      <c r="DM651">
        <f>COUNTIF('résultats bruts'!BG651,1)+COUNTIF('résultats bruts'!BJ651,1)</f>
        <v>0</v>
      </c>
      <c r="DN651">
        <f>DM651/2</f>
        <v>0</v>
      </c>
      <c r="DO651">
        <f>COUNTIF('résultats bruts'!CD651,1)+COUNTIF('résultats bruts'!CF651,1) + COUNTIF('résultats bruts'!CO651,1)+COUNTIF('résultats bruts'!CR651,1)</f>
        <v>0</v>
      </c>
      <c r="DP651">
        <f>DO651/4</f>
        <v>0</v>
      </c>
      <c r="DQ651">
        <f>DM651+DO651</f>
        <v>0</v>
      </c>
      <c r="DR651">
        <f>DQ651/6</f>
        <v>0</v>
      </c>
      <c r="DS651">
        <f>COUNTIF('résultats bruts'!BF651,1)+COUNTIF('résultats bruts'!BI651,1)</f>
        <v>0</v>
      </c>
      <c r="DT651">
        <f>DS651/2</f>
        <v>0</v>
      </c>
      <c r="DU651">
        <f>COUNTIF('résultats bruts'!CE651,1)+COUNTIF('résultats bruts'!CH651,1) + COUNTIF('résultats bruts'!CP651,1)</f>
        <v>0</v>
      </c>
      <c r="DV651">
        <f>DU651/4</f>
        <v>0</v>
      </c>
      <c r="DW651">
        <f>DS651+DU651</f>
        <v>0</v>
      </c>
      <c r="DX651">
        <f>DW651/6</f>
        <v>0</v>
      </c>
      <c r="DY651">
        <f>COUNTIF('résultats bruts'!BE651,1)+COUNTIF('résultats bruts'!BH651,1)</f>
        <v>0</v>
      </c>
      <c r="DZ651">
        <f>DY651/2</f>
        <v>0</v>
      </c>
      <c r="EA651">
        <f>COUNTIF('résultats bruts'!CC651,1)+COUNTIF('résultats bruts'!CG651,1) + COUNTIF('résultats bruts'!CN651,1)</f>
        <v>0</v>
      </c>
      <c r="EB651">
        <f>EA651/3</f>
        <v>0</v>
      </c>
      <c r="EC651">
        <f>EA651+DY651</f>
        <v>0</v>
      </c>
      <c r="ED651">
        <f>EC651/5</f>
        <v>0</v>
      </c>
      <c r="EE651">
        <f>EC651+DW651+DQ651</f>
        <v>0</v>
      </c>
      <c r="EF651">
        <f>EE651/17</f>
        <v>0</v>
      </c>
    </row>
    <row r="652">
      <c r="A652">
        <f>'résultats bruts'!A652</f>
        <v>0</v>
      </c>
      <c r="B652">
        <f>'résultats bruts'!B652</f>
        <v>0</v>
      </c>
      <c r="C652">
        <f>'résultats bruts'!C652</f>
        <v>0</v>
      </c>
      <c r="D652">
        <f>'résultats bruts'!D652</f>
        <v>0</v>
      </c>
      <c r="E652">
        <f>'résultats bruts'!E652</f>
        <v>0</v>
      </c>
      <c r="F652">
        <f>'résultats bruts'!F652</f>
        <v>650</v>
      </c>
      <c r="G652">
        <f>COUNTIF('résultats bruts'!K652,1) +COUNTIF('résultats bruts'!CJ652:CK652,1)+COUNTIF('résultats bruts'!CJ652:CK652,"0A")</f>
        <v>0</v>
      </c>
      <c r="H652">
        <f>G652/3</f>
        <v>0</v>
      </c>
      <c r="I652">
        <f>COUNTIF('résultats bruts'!O652,1) + COUNTIF('résultats bruts'!AD652,1) + COUNTIF('résultats bruts'!CA652,1) + COUNTIF('résultats bruts'!DU652, 1) + COUNTIF('résultats bruts'!DU652,"0B")</f>
        <v>0</v>
      </c>
      <c r="J652">
        <f>I652/4</f>
        <v>0</v>
      </c>
      <c r="K652">
        <f>COUNTIF('résultats bruts'!CJ652:CK652,1)</f>
        <v>0</v>
      </c>
      <c r="L652">
        <f>K652/2</f>
        <v>0</v>
      </c>
      <c r="M652">
        <f>COUNTIF('résultats bruts'!CM652,1)</f>
        <v>0</v>
      </c>
      <c r="N652">
        <f>COUNTIF('résultats bruts'!DU652,1)</f>
        <v>0</v>
      </c>
      <c r="O652">
        <f>M652+N652</f>
        <v>0</v>
      </c>
      <c r="P652">
        <f>O652/2</f>
        <v>0</v>
      </c>
      <c r="Q652">
        <f>COUNTIF('résultats bruts'!CB652, "1A")+COUNTIF('résultats bruts'!CB652, "1B")</f>
        <v>0</v>
      </c>
      <c r="R652">
        <f>O652+K652+I652+G652</f>
        <v>0</v>
      </c>
      <c r="S652">
        <f>R652/11</f>
        <v>0</v>
      </c>
      <c r="T652">
        <f>COUNTIF('résultats bruts'!Q652, 1) + COUNTIF('résultats bruts'!AU652,1) + COUNTIF('résultats bruts'!CW652,1)</f>
        <v>0</v>
      </c>
      <c r="U652">
        <f>T652/3</f>
        <v>0</v>
      </c>
      <c r="V652">
        <f>COUNTIF('résultats bruts'!P652,1) + COUNTIF('résultats bruts'!AS652,1) + COUNTIF('résultats bruts'!DD652,1)</f>
        <v>0</v>
      </c>
      <c r="W652">
        <f>V652/3</f>
        <v>0</v>
      </c>
      <c r="X652">
        <f>T652+V652</f>
        <v>0</v>
      </c>
      <c r="Y652">
        <f>X652/6</f>
        <v>0</v>
      </c>
      <c r="Z652">
        <f>COUNTIF('résultats bruts'!V652, 1) + COUNTIF('résultats bruts'!AT652,1) + COUNTIF('résultats bruts'!CT652,1)</f>
        <v>0</v>
      </c>
      <c r="AA652">
        <f>Z652/3</f>
        <v>0</v>
      </c>
      <c r="AB652">
        <f>COUNTIF('résultats bruts'!W652, 1) + COUNTIF('résultats bruts'!AV652,1) + COUNTIF('résultats bruts'!CZ652,1)</f>
        <v>0</v>
      </c>
      <c r="AC652">
        <f>AB652/3</f>
        <v>0</v>
      </c>
      <c r="AD652">
        <f>AB652+Z652</f>
        <v>0</v>
      </c>
      <c r="AE652">
        <f>AD652/6</f>
        <v>0</v>
      </c>
      <c r="AF652">
        <f>AD652+X652</f>
        <v>0</v>
      </c>
      <c r="AG652">
        <f>AF652/12</f>
        <v>0</v>
      </c>
      <c r="AH652">
        <f>COUNTIF('résultats bruts'!R652, 1) + COUNTIF('résultats bruts'!AW652,1) + COUNTIF('résultats bruts'!CU652,1)</f>
        <v>0</v>
      </c>
      <c r="AI652">
        <f>AH652/3</f>
        <v>0</v>
      </c>
      <c r="AJ652">
        <f>COUNTIF('résultats bruts'!Z652, 1) + COUNTIF('résultats bruts'!AQ652,1) + COUNTIF('résultats bruts'!CS652,1)</f>
        <v>0</v>
      </c>
      <c r="AK652">
        <f>AJ652/3</f>
        <v>0</v>
      </c>
      <c r="AL652">
        <f>AH652+AJ652</f>
        <v>0</v>
      </c>
      <c r="AM652">
        <f>AL652/6</f>
        <v>0</v>
      </c>
      <c r="AN652">
        <f>AL652+AF652</f>
        <v>0</v>
      </c>
      <c r="AO652">
        <f>AN652/18</f>
        <v>0</v>
      </c>
      <c r="AP652">
        <f>COUNTIF('résultats bruts'!Y652, 1) + COUNTIF('résultats bruts'!AY652,1) + COUNTIF('résultats bruts'!DC652,1)</f>
        <v>0</v>
      </c>
      <c r="AQ652">
        <f>AP652/3</f>
        <v>0</v>
      </c>
      <c r="AR652">
        <f>COUNTIF('résultats bruts'!T652, 1) + COUNTIF('résultats bruts'!AR652,1) + COUNTIF('résultats bruts'!DB652,1)</f>
        <v>0</v>
      </c>
      <c r="AS652">
        <f>AR652/3</f>
        <v>0</v>
      </c>
      <c r="AT652">
        <f>AR652+AP652</f>
        <v>0</v>
      </c>
      <c r="AU652">
        <f>AT652/6</f>
        <v>0</v>
      </c>
      <c r="AV652">
        <f>COUNTIF('résultats bruts'!X652, 1) + COUNTIF('résultats bruts'!BB652,1) + COUNTIF('résultats bruts'!DA652,1)</f>
        <v>0</v>
      </c>
      <c r="AW652">
        <f>AV652/3</f>
        <v>0</v>
      </c>
      <c r="AX652">
        <f>COUNTIF('résultats bruts'!AA652, 1) + COUNTIF('résultats bruts'!AX652,1) + COUNTIF('résultats bruts'!CY652,1)</f>
        <v>0</v>
      </c>
      <c r="AY652">
        <f>AX652/3</f>
        <v>0</v>
      </c>
      <c r="AZ652">
        <f>AX652+AV652</f>
        <v>0</v>
      </c>
      <c r="BA652">
        <f>AZ652/6</f>
        <v>0</v>
      </c>
      <c r="BB652">
        <f>AZ652+AT652</f>
        <v>0</v>
      </c>
      <c r="BC652">
        <f>BB652/12</f>
        <v>0</v>
      </c>
      <c r="BD652">
        <f>COUNTIF('résultats bruts'!U652, 1) + COUNTIF('résultats bruts'!AZ652,1) + COUNTIF('résultats bruts'!CX652,1)</f>
        <v>0</v>
      </c>
      <c r="BE652">
        <f>BD652/3</f>
        <v>0</v>
      </c>
      <c r="BF652">
        <f>COUNTIF('résultats bruts'!S652, 1) + COUNTIF('résultats bruts'!BA652,1) + COUNTIF('résultats bruts'!CV652,1)</f>
        <v>0</v>
      </c>
      <c r="BG652">
        <f>BF652/3</f>
        <v>0</v>
      </c>
      <c r="BH652">
        <f>BF652+BD652</f>
        <v>0</v>
      </c>
      <c r="BI652">
        <f>BH652/6</f>
        <v>0</v>
      </c>
      <c r="BJ652">
        <f>BH652+BB652</f>
        <v>0</v>
      </c>
      <c r="BK652">
        <f>BJ652/18</f>
        <v>0</v>
      </c>
      <c r="BL652">
        <f>COUNTIF('résultats bruts'!AB652, 1) + COUNTIF('résultats bruts'!AC652,1) + COUNTIF('résultats bruts'!BC652,1)+ COUNTIF('résultats bruts'!BD652,1)+ COUNTIF('résultats bruts'!DE652,1)+ COUNTIF('résultats bruts'!DF652,1)</f>
        <v>0</v>
      </c>
      <c r="BM652">
        <f>BL652/6</f>
        <v>0</v>
      </c>
      <c r="BN652">
        <f>BJ652+AN652+BL652</f>
        <v>0</v>
      </c>
      <c r="BO652">
        <f>BN652/42</f>
        <v>0</v>
      </c>
      <c r="BP652">
        <f>COUNTIF('résultats bruts'!DS652,1) + COUNTIF('résultats bruts'!DQ652,1)</f>
        <v>0</v>
      </c>
      <c r="BQ652">
        <f>BP652/2</f>
        <v>0</v>
      </c>
      <c r="BR652">
        <f>COUNTIF('résultats bruts'!DR652,1)+COUNTIF('résultats bruts'!DT652,1)</f>
        <v>0</v>
      </c>
      <c r="BS652">
        <f>BR652/2</f>
        <v>0</v>
      </c>
      <c r="BT652">
        <f>'résultats bruts'!AR652</f>
        <v>0</v>
      </c>
      <c r="BU652">
        <f>'résultats bruts'!DR652</f>
        <v>0</v>
      </c>
      <c r="BV652">
        <f>'résultats bruts'!AS652</f>
        <v>0</v>
      </c>
      <c r="BW652">
        <f>'résultats bruts'!DT652</f>
        <v>0</v>
      </c>
      <c r="BX652">
        <f>COUNTIF('résultats bruts'!AI652, 1) + COUNTIF('résultats bruts'!BP652,1) + COUNTIF('résultats bruts'!DG652,1)</f>
        <v>0</v>
      </c>
      <c r="BY652">
        <f>BX652/3</f>
        <v>0</v>
      </c>
      <c r="BZ652">
        <f>COUNTIF('résultats bruts'!AL652, 1) + COUNTIF('résultats bruts'!BN652,1) + COUNTIF('résultats bruts'!DI652,1)</f>
        <v>0</v>
      </c>
      <c r="CA652">
        <f>BZ652/3</f>
        <v>0</v>
      </c>
      <c r="CB652">
        <f>BX652+BZ652</f>
        <v>0</v>
      </c>
      <c r="CC652">
        <f>CB652/6</f>
        <v>0</v>
      </c>
      <c r="CD652">
        <f>COUNTIF('résultats bruts'!AK652, 1) + COUNTIF('résultats bruts'!BR652,1) + COUNTIF('résultats bruts'!DM652,1)</f>
        <v>0</v>
      </c>
      <c r="CE652">
        <f>CD652/3</f>
        <v>0</v>
      </c>
      <c r="CF652">
        <f>COUNTIF('résultats bruts'!AE652, 1) + COUNTIF('résultats bruts'!BL652,1) + COUNTIF('résultats bruts'!DN652,1)</f>
        <v>0</v>
      </c>
      <c r="CG652">
        <f>CF652/3</f>
        <v>0</v>
      </c>
      <c r="CH652">
        <f>CF652+CD652</f>
        <v>0</v>
      </c>
      <c r="CI652">
        <f>CH652/6</f>
        <v>0</v>
      </c>
      <c r="CJ652">
        <f>COUNTIF('résultats bruts'!AJ652, 1) + COUNTIF('résultats bruts'!BM652,1) + COUNTIF('résultats bruts'!DL652,1)</f>
        <v>0</v>
      </c>
      <c r="CK652">
        <f>CJ652/3</f>
        <v>0</v>
      </c>
      <c r="CL652">
        <f>COUNTIF('résultats bruts'!AH652, 1) + COUNTIF('résultats bruts'!BK652,1) + COUNTIF('résultats bruts'!DK652,1)</f>
        <v>0</v>
      </c>
      <c r="CM652">
        <f>CL652/3</f>
        <v>0</v>
      </c>
      <c r="CN652">
        <f>CL652+CJ652</f>
        <v>0</v>
      </c>
      <c r="CO652">
        <f>CN652/6</f>
        <v>0</v>
      </c>
      <c r="CP652">
        <f>COUNTIF('résultats bruts'!AF652, 1) + COUNTIF('résultats bruts'!BO652,1) + COUNTIF('résultats bruts'!DJ652,1)</f>
        <v>0</v>
      </c>
      <c r="CQ652">
        <f>CP652/3</f>
        <v>0</v>
      </c>
      <c r="CR652">
        <f>COUNTIF('résultats bruts'!AG652, 1) + COUNTIF('résultats bruts'!BQ652,1) + COUNTIF('résultats bruts'!DH652,1)</f>
        <v>0</v>
      </c>
      <c r="CS652">
        <f>CR652/3</f>
        <v>0</v>
      </c>
      <c r="CT652">
        <f>CR652+CP652</f>
        <v>0</v>
      </c>
      <c r="CU652">
        <f>CT652/6</f>
        <v>0</v>
      </c>
      <c r="CV652">
        <f>COUNTIF('résultats bruts'!AM652, 1) + COUNTIF('résultats bruts'!AN652,1) + COUNTIF('résultats bruts'!BS652,1) +COUNTIF('résultats bruts'!BT652, 1) + COUNTIF('résultats bruts'!DO652,1) + COUNTIF('résultats bruts'!DP652,1)</f>
        <v>0</v>
      </c>
      <c r="CW652">
        <f>+CV652/6</f>
        <v>0</v>
      </c>
      <c r="CX652">
        <f>CT652+CN652+CH652+CB688</f>
        <v>0</v>
      </c>
      <c r="CY652">
        <f>CX652/30</f>
        <v>0</v>
      </c>
      <c r="CZ652">
        <f>COUNTIF('résultats bruts'!AO652,1)</f>
        <v>0</v>
      </c>
      <c r="DA652">
        <f>COUNTIF('résultats bruts'!AP652,1)</f>
        <v>0</v>
      </c>
      <c r="DB652">
        <f>CZ652+DA652</f>
        <v>0</v>
      </c>
      <c r="DC652">
        <f>DB652/2</f>
        <v>0</v>
      </c>
      <c r="DD652">
        <f>COUNTIF('résultats bruts'!BU652,1)</f>
        <v>0</v>
      </c>
      <c r="DE652">
        <f>COUNTIF('résultats bruts'!BV652,1)</f>
        <v>0</v>
      </c>
      <c r="DF652">
        <f>DD652+DE652</f>
        <v>0</v>
      </c>
      <c r="DG652">
        <f>DD652+DE652</f>
        <v>0</v>
      </c>
      <c r="DH652">
        <f>DG652/2</f>
        <v>0</v>
      </c>
      <c r="DJ652">
        <f>COUNTIF(CD652, 1)</f>
        <v>0</v>
      </c>
      <c r="DK652">
        <f>DB652+DG652+DJ652</f>
        <v>0</v>
      </c>
      <c r="DL652">
        <f>DK652/5</f>
        <v>0</v>
      </c>
      <c r="DM652">
        <f>COUNTIF('résultats bruts'!BG652,1)+COUNTIF('résultats bruts'!BJ652,1)</f>
        <v>0</v>
      </c>
      <c r="DN652">
        <f>DM652/2</f>
        <v>0</v>
      </c>
      <c r="DO652">
        <f>COUNTIF('résultats bruts'!CD652,1)+COUNTIF('résultats bruts'!CF652,1) + COUNTIF('résultats bruts'!CO652,1)+COUNTIF('résultats bruts'!CR652,1)</f>
        <v>0</v>
      </c>
      <c r="DP652">
        <f>DO652/4</f>
        <v>0</v>
      </c>
      <c r="DQ652">
        <f>DM652+DO652</f>
        <v>0</v>
      </c>
      <c r="DR652">
        <f>DQ652/6</f>
        <v>0</v>
      </c>
      <c r="DS652">
        <f>COUNTIF('résultats bruts'!BF652,1)+COUNTIF('résultats bruts'!BI652,1)</f>
        <v>0</v>
      </c>
      <c r="DT652">
        <f>DS652/2</f>
        <v>0</v>
      </c>
      <c r="DU652">
        <f>COUNTIF('résultats bruts'!CE652,1)+COUNTIF('résultats bruts'!CH652,1) + COUNTIF('résultats bruts'!CP652,1)</f>
        <v>0</v>
      </c>
      <c r="DV652">
        <f>DU652/4</f>
        <v>0</v>
      </c>
      <c r="DW652">
        <f>DS652+DU652</f>
        <v>0</v>
      </c>
      <c r="DX652">
        <f>DW652/6</f>
        <v>0</v>
      </c>
      <c r="DY652">
        <f>COUNTIF('résultats bruts'!BE652,1)+COUNTIF('résultats bruts'!BH652,1)</f>
        <v>0</v>
      </c>
      <c r="DZ652">
        <f>DY652/2</f>
        <v>0</v>
      </c>
      <c r="EA652">
        <f>COUNTIF('résultats bruts'!CC652,1)+COUNTIF('résultats bruts'!CG652,1) + COUNTIF('résultats bruts'!CN652,1)</f>
        <v>0</v>
      </c>
      <c r="EB652">
        <f>EA652/3</f>
        <v>0</v>
      </c>
      <c r="EC652">
        <f>EA652+DY652</f>
        <v>0</v>
      </c>
      <c r="ED652">
        <f>EC652/5</f>
        <v>0</v>
      </c>
      <c r="EE652">
        <f>EC652+DW652+DQ652</f>
        <v>0</v>
      </c>
      <c r="EF652">
        <f>EE652/17</f>
        <v>0</v>
      </c>
    </row>
    <row r="653">
      <c r="A653">
        <f>'résultats bruts'!A653</f>
        <v>0</v>
      </c>
      <c r="B653">
        <f>'résultats bruts'!B653</f>
        <v>0</v>
      </c>
      <c r="C653">
        <f>'résultats bruts'!C653</f>
        <v>0</v>
      </c>
      <c r="D653">
        <f>'résultats bruts'!D653</f>
        <v>0</v>
      </c>
      <c r="E653">
        <f>'résultats bruts'!E653</f>
        <v>0</v>
      </c>
      <c r="F653">
        <f>'résultats bruts'!F653</f>
        <v>651</v>
      </c>
      <c r="G653">
        <f>COUNTIF('résultats bruts'!K653,1) +COUNTIF('résultats bruts'!CJ653:CK653,1)+COUNTIF('résultats bruts'!CJ653:CK653,"0A")</f>
        <v>0</v>
      </c>
      <c r="H653">
        <f>G653/3</f>
        <v>0</v>
      </c>
      <c r="I653">
        <f>COUNTIF('résultats bruts'!O653,1) + COUNTIF('résultats bruts'!AD653,1) + COUNTIF('résultats bruts'!CA653,1) + COUNTIF('résultats bruts'!DU653, 1) + COUNTIF('résultats bruts'!DU653,"0B")</f>
        <v>0</v>
      </c>
      <c r="J653">
        <f>I653/4</f>
        <v>0</v>
      </c>
      <c r="K653">
        <f>COUNTIF('résultats bruts'!CJ653:CK653,1)</f>
        <v>0</v>
      </c>
      <c r="L653">
        <f>K653/2</f>
        <v>0</v>
      </c>
      <c r="M653">
        <f>COUNTIF('résultats bruts'!CM653,1)</f>
        <v>0</v>
      </c>
      <c r="N653">
        <f>COUNTIF('résultats bruts'!DU653,1)</f>
        <v>0</v>
      </c>
      <c r="O653">
        <f>M653+N653</f>
        <v>0</v>
      </c>
      <c r="P653">
        <f>O653/2</f>
        <v>0</v>
      </c>
      <c r="Q653">
        <f>COUNTIF('résultats bruts'!CB653, "1A")+COUNTIF('résultats bruts'!CB653, "1B")</f>
        <v>0</v>
      </c>
      <c r="R653">
        <f>O653+K653+I653+G653</f>
        <v>0</v>
      </c>
      <c r="S653">
        <f>R653/11</f>
        <v>0</v>
      </c>
      <c r="T653">
        <f>COUNTIF('résultats bruts'!Q653, 1) + COUNTIF('résultats bruts'!AU653,1) + COUNTIF('résultats bruts'!CW653,1)</f>
        <v>0</v>
      </c>
      <c r="U653">
        <f>T653/3</f>
        <v>0</v>
      </c>
      <c r="V653">
        <f>COUNTIF('résultats bruts'!P653,1) + COUNTIF('résultats bruts'!AS653,1) + COUNTIF('résultats bruts'!DD653,1)</f>
        <v>0</v>
      </c>
      <c r="W653">
        <f>V653/3</f>
        <v>0</v>
      </c>
      <c r="X653">
        <f>T653+V653</f>
        <v>0</v>
      </c>
      <c r="Y653">
        <f>X653/6</f>
        <v>0</v>
      </c>
      <c r="Z653">
        <f>COUNTIF('résultats bruts'!V653, 1) + COUNTIF('résultats bruts'!AT653,1) + COUNTIF('résultats bruts'!CT653,1)</f>
        <v>0</v>
      </c>
      <c r="AA653">
        <f>Z653/3</f>
        <v>0</v>
      </c>
      <c r="AB653">
        <f>COUNTIF('résultats bruts'!W653, 1) + COUNTIF('résultats bruts'!AV653,1) + COUNTIF('résultats bruts'!CZ653,1)</f>
        <v>0</v>
      </c>
      <c r="AC653">
        <f>AB653/3</f>
        <v>0</v>
      </c>
      <c r="AD653">
        <f>AB653+Z653</f>
        <v>0</v>
      </c>
      <c r="AE653">
        <f>AD653/6</f>
        <v>0</v>
      </c>
      <c r="AF653">
        <f>AD653+X653</f>
        <v>0</v>
      </c>
      <c r="AG653">
        <f>AF653/12</f>
        <v>0</v>
      </c>
      <c r="AH653">
        <f>COUNTIF('résultats bruts'!R653, 1) + COUNTIF('résultats bruts'!AW653,1) + COUNTIF('résultats bruts'!CU653,1)</f>
        <v>0</v>
      </c>
      <c r="AI653">
        <f>AH653/3</f>
        <v>0</v>
      </c>
      <c r="AJ653">
        <f>COUNTIF('résultats bruts'!Z653, 1) + COUNTIF('résultats bruts'!AQ653,1) + COUNTIF('résultats bruts'!CS653,1)</f>
        <v>0</v>
      </c>
      <c r="AK653">
        <f>AJ653/3</f>
        <v>0</v>
      </c>
      <c r="AL653">
        <f>AH653+AJ653</f>
        <v>0</v>
      </c>
      <c r="AM653">
        <f>AL653/6</f>
        <v>0</v>
      </c>
      <c r="AN653">
        <f>AL653+AF653</f>
        <v>0</v>
      </c>
      <c r="AO653">
        <f>AN653/18</f>
        <v>0</v>
      </c>
      <c r="AP653">
        <f>COUNTIF('résultats bruts'!Y653, 1) + COUNTIF('résultats bruts'!AY653,1) + COUNTIF('résultats bruts'!DC653,1)</f>
        <v>0</v>
      </c>
      <c r="AQ653">
        <f>AP653/3</f>
        <v>0</v>
      </c>
      <c r="AR653">
        <f>COUNTIF('résultats bruts'!T653, 1) + COUNTIF('résultats bruts'!AR653,1) + COUNTIF('résultats bruts'!DB653,1)</f>
        <v>0</v>
      </c>
      <c r="AS653">
        <f>AR653/3</f>
        <v>0</v>
      </c>
      <c r="AT653">
        <f>AR653+AP653</f>
        <v>0</v>
      </c>
      <c r="AU653">
        <f>AT653/6</f>
        <v>0</v>
      </c>
      <c r="AV653">
        <f>COUNTIF('résultats bruts'!X653, 1) + COUNTIF('résultats bruts'!BB653,1) + COUNTIF('résultats bruts'!DA653,1)</f>
        <v>0</v>
      </c>
      <c r="AW653">
        <f>AV653/3</f>
        <v>0</v>
      </c>
      <c r="AX653">
        <f>COUNTIF('résultats bruts'!AA653, 1) + COUNTIF('résultats bruts'!AX653,1) + COUNTIF('résultats bruts'!CY653,1)</f>
        <v>0</v>
      </c>
      <c r="AY653">
        <f>AX653/3</f>
        <v>0</v>
      </c>
      <c r="AZ653">
        <f>AX653+AV653</f>
        <v>0</v>
      </c>
      <c r="BA653">
        <f>AZ653/6</f>
        <v>0</v>
      </c>
      <c r="BB653">
        <f>AZ653+AT653</f>
        <v>0</v>
      </c>
      <c r="BC653">
        <f>BB653/12</f>
        <v>0</v>
      </c>
      <c r="BD653">
        <f>COUNTIF('résultats bruts'!U653, 1) + COUNTIF('résultats bruts'!AZ653,1) + COUNTIF('résultats bruts'!CX653,1)</f>
        <v>0</v>
      </c>
      <c r="BE653">
        <f>BD653/3</f>
        <v>0</v>
      </c>
      <c r="BF653">
        <f>COUNTIF('résultats bruts'!S653, 1) + COUNTIF('résultats bruts'!BA653,1) + COUNTIF('résultats bruts'!CV653,1)</f>
        <v>0</v>
      </c>
      <c r="BG653">
        <f>BF653/3</f>
        <v>0</v>
      </c>
      <c r="BH653">
        <f>BF653+BD653</f>
        <v>0</v>
      </c>
      <c r="BI653">
        <f>BH653/6</f>
        <v>0</v>
      </c>
      <c r="BJ653">
        <f>BH653+BB653</f>
        <v>0</v>
      </c>
      <c r="BK653">
        <f>BJ653/18</f>
        <v>0</v>
      </c>
      <c r="BL653">
        <f>COUNTIF('résultats bruts'!AB653, 1) + COUNTIF('résultats bruts'!AC653,1) + COUNTIF('résultats bruts'!BC653,1)+ COUNTIF('résultats bruts'!BD653,1)+ COUNTIF('résultats bruts'!DE653,1)+ COUNTIF('résultats bruts'!DF653,1)</f>
        <v>0</v>
      </c>
      <c r="BM653">
        <f>BL653/6</f>
        <v>0</v>
      </c>
      <c r="BN653">
        <f>BJ653+AN653+BL653</f>
        <v>0</v>
      </c>
      <c r="BO653">
        <f>BN653/42</f>
        <v>0</v>
      </c>
      <c r="BP653">
        <f>COUNTIF('résultats bruts'!DS653,1) + COUNTIF('résultats bruts'!DQ653,1)</f>
        <v>0</v>
      </c>
      <c r="BQ653">
        <f>BP653/2</f>
        <v>0</v>
      </c>
      <c r="BR653">
        <f>COUNTIF('résultats bruts'!DR653,1)+COUNTIF('résultats bruts'!DT653,1)</f>
        <v>0</v>
      </c>
      <c r="BS653">
        <f>BR653/2</f>
        <v>0</v>
      </c>
      <c r="BT653">
        <f>'résultats bruts'!AR653</f>
        <v>0</v>
      </c>
      <c r="BU653">
        <f>'résultats bruts'!DR653</f>
        <v>0</v>
      </c>
      <c r="BV653">
        <f>'résultats bruts'!AS653</f>
        <v>0</v>
      </c>
      <c r="BW653">
        <f>'résultats bruts'!DT653</f>
        <v>0</v>
      </c>
      <c r="BX653">
        <f>COUNTIF('résultats bruts'!AI653, 1) + COUNTIF('résultats bruts'!BP653,1) + COUNTIF('résultats bruts'!DG653,1)</f>
        <v>0</v>
      </c>
      <c r="BY653">
        <f>BX653/3</f>
        <v>0</v>
      </c>
      <c r="BZ653">
        <f>COUNTIF('résultats bruts'!AL653, 1) + COUNTIF('résultats bruts'!BN653,1) + COUNTIF('résultats bruts'!DI653,1)</f>
        <v>0</v>
      </c>
      <c r="CA653">
        <f>BZ653/3</f>
        <v>0</v>
      </c>
      <c r="CB653">
        <f>BX653+BZ653</f>
        <v>0</v>
      </c>
      <c r="CC653">
        <f>CB653/6</f>
        <v>0</v>
      </c>
      <c r="CD653">
        <f>COUNTIF('résultats bruts'!AK653, 1) + COUNTIF('résultats bruts'!BR653,1) + COUNTIF('résultats bruts'!DM653,1)</f>
        <v>0</v>
      </c>
      <c r="CE653">
        <f>CD653/3</f>
        <v>0</v>
      </c>
      <c r="CF653">
        <f>COUNTIF('résultats bruts'!AE653, 1) + COUNTIF('résultats bruts'!BL653,1) + COUNTIF('résultats bruts'!DN653,1)</f>
        <v>0</v>
      </c>
      <c r="CG653">
        <f>CF653/3</f>
        <v>0</v>
      </c>
      <c r="CH653">
        <f>CF653+CD653</f>
        <v>0</v>
      </c>
      <c r="CI653">
        <f>CH653/6</f>
        <v>0</v>
      </c>
      <c r="CJ653">
        <f>COUNTIF('résultats bruts'!AJ653, 1) + COUNTIF('résultats bruts'!BM653,1) + COUNTIF('résultats bruts'!DL653,1)</f>
        <v>0</v>
      </c>
      <c r="CK653">
        <f>CJ653/3</f>
        <v>0</v>
      </c>
      <c r="CL653">
        <f>COUNTIF('résultats bruts'!AH653, 1) + COUNTIF('résultats bruts'!BK653,1) + COUNTIF('résultats bruts'!DK653,1)</f>
        <v>0</v>
      </c>
      <c r="CM653">
        <f>CL653/3</f>
        <v>0</v>
      </c>
      <c r="CN653">
        <f>CL653+CJ653</f>
        <v>0</v>
      </c>
      <c r="CO653">
        <f>CN653/6</f>
        <v>0</v>
      </c>
      <c r="CP653">
        <f>COUNTIF('résultats bruts'!AF653, 1) + COUNTIF('résultats bruts'!BO653,1) + COUNTIF('résultats bruts'!DJ653,1)</f>
        <v>0</v>
      </c>
      <c r="CQ653">
        <f>CP653/3</f>
        <v>0</v>
      </c>
      <c r="CR653">
        <f>COUNTIF('résultats bruts'!AG653, 1) + COUNTIF('résultats bruts'!BQ653,1) + COUNTIF('résultats bruts'!DH653,1)</f>
        <v>0</v>
      </c>
      <c r="CS653">
        <f>CR653/3</f>
        <v>0</v>
      </c>
      <c r="CT653">
        <f>CR653+CP653</f>
        <v>0</v>
      </c>
      <c r="CU653">
        <f>CT653/6</f>
        <v>0</v>
      </c>
      <c r="CV653">
        <f>COUNTIF('résultats bruts'!AM653, 1) + COUNTIF('résultats bruts'!AN653,1) + COUNTIF('résultats bruts'!BS653,1) +COUNTIF('résultats bruts'!BT653, 1) + COUNTIF('résultats bruts'!DO653,1) + COUNTIF('résultats bruts'!DP653,1)</f>
        <v>0</v>
      </c>
      <c r="CW653">
        <f>+CV653/6</f>
        <v>0</v>
      </c>
      <c r="CX653">
        <f>CT653+CN653+CH653+CB689</f>
        <v>0</v>
      </c>
      <c r="CY653">
        <f>CX653/30</f>
        <v>0</v>
      </c>
      <c r="CZ653">
        <f>COUNTIF('résultats bruts'!AO653,1)</f>
        <v>0</v>
      </c>
      <c r="DA653">
        <f>COUNTIF('résultats bruts'!AP653,1)</f>
        <v>0</v>
      </c>
      <c r="DB653">
        <f>CZ653+DA653</f>
        <v>0</v>
      </c>
      <c r="DC653">
        <f>DB653/2</f>
        <v>0</v>
      </c>
      <c r="DD653">
        <f>COUNTIF('résultats bruts'!BU653,1)</f>
        <v>0</v>
      </c>
      <c r="DE653">
        <f>COUNTIF('résultats bruts'!BV653,1)</f>
        <v>0</v>
      </c>
      <c r="DF653">
        <f>DD653+DE653</f>
        <v>0</v>
      </c>
      <c r="DG653">
        <f>DD653+DE653</f>
        <v>0</v>
      </c>
      <c r="DH653">
        <f>DG653/2</f>
        <v>0</v>
      </c>
      <c r="DJ653">
        <f>COUNTIF(CD653, 1)</f>
        <v>0</v>
      </c>
      <c r="DK653">
        <f>DB653+DG653+DJ653</f>
        <v>0</v>
      </c>
      <c r="DL653">
        <f>DK653/5</f>
        <v>0</v>
      </c>
      <c r="DM653">
        <f>COUNTIF('résultats bruts'!BG653,1)+COUNTIF('résultats bruts'!BJ653,1)</f>
        <v>0</v>
      </c>
      <c r="DN653">
        <f>DM653/2</f>
        <v>0</v>
      </c>
      <c r="DO653">
        <f>COUNTIF('résultats bruts'!CD653,1)+COUNTIF('résultats bruts'!CF653,1) + COUNTIF('résultats bruts'!CO653,1)+COUNTIF('résultats bruts'!CR653,1)</f>
        <v>0</v>
      </c>
      <c r="DP653">
        <f>DO653/4</f>
        <v>0</v>
      </c>
      <c r="DQ653">
        <f>DM653+DO653</f>
        <v>0</v>
      </c>
      <c r="DR653">
        <f>DQ653/6</f>
        <v>0</v>
      </c>
      <c r="DS653">
        <f>COUNTIF('résultats bruts'!BF653,1)+COUNTIF('résultats bruts'!BI653,1)</f>
        <v>0</v>
      </c>
      <c r="DT653">
        <f>DS653/2</f>
        <v>0</v>
      </c>
      <c r="DU653">
        <f>COUNTIF('résultats bruts'!CE653,1)+COUNTIF('résultats bruts'!CH653,1) + COUNTIF('résultats bruts'!CP653,1)</f>
        <v>0</v>
      </c>
      <c r="DV653">
        <f>DU653/4</f>
        <v>0</v>
      </c>
      <c r="DW653">
        <f>DS653+DU653</f>
        <v>0</v>
      </c>
      <c r="DX653">
        <f>DW653/6</f>
        <v>0</v>
      </c>
      <c r="DY653">
        <f>COUNTIF('résultats bruts'!BE653,1)+COUNTIF('résultats bruts'!BH653,1)</f>
        <v>0</v>
      </c>
      <c r="DZ653">
        <f>DY653/2</f>
        <v>0</v>
      </c>
      <c r="EA653">
        <f>COUNTIF('résultats bruts'!CC653,1)+COUNTIF('résultats bruts'!CG653,1) + COUNTIF('résultats bruts'!CN653,1)</f>
        <v>0</v>
      </c>
      <c r="EB653">
        <f>EA653/3</f>
        <v>0</v>
      </c>
      <c r="EC653">
        <f>EA653+DY653</f>
        <v>0</v>
      </c>
      <c r="ED653">
        <f>EC653/5</f>
        <v>0</v>
      </c>
      <c r="EE653">
        <f>EC653+DW653+DQ653</f>
        <v>0</v>
      </c>
      <c r="EF653">
        <f>EE653/17</f>
        <v>0</v>
      </c>
    </row>
    <row r="654">
      <c r="A654">
        <f>'résultats bruts'!A654</f>
        <v>0</v>
      </c>
      <c r="B654">
        <f>'résultats bruts'!B654</f>
        <v>0</v>
      </c>
      <c r="C654">
        <f>'résultats bruts'!C654</f>
        <v>0</v>
      </c>
      <c r="D654">
        <f>'résultats bruts'!D654</f>
        <v>0</v>
      </c>
      <c r="E654">
        <f>'résultats bruts'!E654</f>
        <v>0</v>
      </c>
      <c r="F654">
        <f>'résultats bruts'!F654</f>
        <v>652</v>
      </c>
      <c r="G654">
        <f>COUNTIF('résultats bruts'!K654,1) +COUNTIF('résultats bruts'!CJ654:CK654,1)+COUNTIF('résultats bruts'!CJ654:CK654,"0A")</f>
        <v>0</v>
      </c>
      <c r="H654">
        <f>G654/3</f>
        <v>0</v>
      </c>
      <c r="I654">
        <f>COUNTIF('résultats bruts'!O654,1) + COUNTIF('résultats bruts'!AD654,1) + COUNTIF('résultats bruts'!CA654,1) + COUNTIF('résultats bruts'!DU654, 1) + COUNTIF('résultats bruts'!DU654,"0B")</f>
        <v>0</v>
      </c>
      <c r="J654">
        <f>I654/4</f>
        <v>0</v>
      </c>
      <c r="K654">
        <f>COUNTIF('résultats bruts'!CJ654:CK654,1)</f>
        <v>0</v>
      </c>
      <c r="L654">
        <f>K654/2</f>
        <v>0</v>
      </c>
      <c r="M654">
        <f>COUNTIF('résultats bruts'!CM654,1)</f>
        <v>0</v>
      </c>
      <c r="N654">
        <f>COUNTIF('résultats bruts'!DU654,1)</f>
        <v>0</v>
      </c>
      <c r="O654">
        <f>M654+N654</f>
        <v>0</v>
      </c>
      <c r="P654">
        <f>O654/2</f>
        <v>0</v>
      </c>
      <c r="Q654">
        <f>COUNTIF('résultats bruts'!CB654, "1A")+COUNTIF('résultats bruts'!CB654, "1B")</f>
        <v>0</v>
      </c>
      <c r="R654">
        <f>O654+K654+I654+G654</f>
        <v>0</v>
      </c>
      <c r="S654">
        <f>R654/11</f>
        <v>0</v>
      </c>
      <c r="T654">
        <f>COUNTIF('résultats bruts'!Q654, 1) + COUNTIF('résultats bruts'!AU654,1) + COUNTIF('résultats bruts'!CW654,1)</f>
        <v>0</v>
      </c>
      <c r="U654">
        <f>T654/3</f>
        <v>0</v>
      </c>
      <c r="V654">
        <f>COUNTIF('résultats bruts'!P654,1) + COUNTIF('résultats bruts'!AS654,1) + COUNTIF('résultats bruts'!DD654,1)</f>
        <v>0</v>
      </c>
      <c r="W654">
        <f>V654/3</f>
        <v>0</v>
      </c>
      <c r="X654">
        <f>T654+V654</f>
        <v>0</v>
      </c>
      <c r="Y654">
        <f>X654/6</f>
        <v>0</v>
      </c>
      <c r="Z654">
        <f>COUNTIF('résultats bruts'!V654, 1) + COUNTIF('résultats bruts'!AT654,1) + COUNTIF('résultats bruts'!CT654,1)</f>
        <v>0</v>
      </c>
      <c r="AA654">
        <f>Z654/3</f>
        <v>0</v>
      </c>
      <c r="AB654">
        <f>COUNTIF('résultats bruts'!W654, 1) + COUNTIF('résultats bruts'!AV654,1) + COUNTIF('résultats bruts'!CZ654,1)</f>
        <v>0</v>
      </c>
      <c r="AC654">
        <f>AB654/3</f>
        <v>0</v>
      </c>
      <c r="AD654">
        <f>AB654+Z654</f>
        <v>0</v>
      </c>
      <c r="AE654">
        <f>AD654/6</f>
        <v>0</v>
      </c>
      <c r="AF654">
        <f>AD654+X654</f>
        <v>0</v>
      </c>
      <c r="AG654">
        <f>AF654/12</f>
        <v>0</v>
      </c>
      <c r="AH654">
        <f>COUNTIF('résultats bruts'!R654, 1) + COUNTIF('résultats bruts'!AW654,1) + COUNTIF('résultats bruts'!CU654,1)</f>
        <v>0</v>
      </c>
      <c r="AI654">
        <f>AH654/3</f>
        <v>0</v>
      </c>
      <c r="AJ654">
        <f>COUNTIF('résultats bruts'!Z654, 1) + COUNTIF('résultats bruts'!AQ654,1) + COUNTIF('résultats bruts'!CS654,1)</f>
        <v>0</v>
      </c>
      <c r="AK654">
        <f>AJ654/3</f>
        <v>0</v>
      </c>
      <c r="AL654">
        <f>AH654+AJ654</f>
        <v>0</v>
      </c>
      <c r="AM654">
        <f>AL654/6</f>
        <v>0</v>
      </c>
      <c r="AN654">
        <f>AL654+AF654</f>
        <v>0</v>
      </c>
      <c r="AO654">
        <f>AN654/18</f>
        <v>0</v>
      </c>
      <c r="AP654">
        <f>COUNTIF('résultats bruts'!Y654, 1) + COUNTIF('résultats bruts'!AY654,1) + COUNTIF('résultats bruts'!DC654,1)</f>
        <v>0</v>
      </c>
      <c r="AQ654">
        <f>AP654/3</f>
        <v>0</v>
      </c>
      <c r="AR654">
        <f>COUNTIF('résultats bruts'!T654, 1) + COUNTIF('résultats bruts'!AR654,1) + COUNTIF('résultats bruts'!DB654,1)</f>
        <v>0</v>
      </c>
      <c r="AS654">
        <f>AR654/3</f>
        <v>0</v>
      </c>
      <c r="AT654">
        <f>AR654+AP654</f>
        <v>0</v>
      </c>
      <c r="AU654">
        <f>AT654/6</f>
        <v>0</v>
      </c>
      <c r="AV654">
        <f>COUNTIF('résultats bruts'!X654, 1) + COUNTIF('résultats bruts'!BB654,1) + COUNTIF('résultats bruts'!DA654,1)</f>
        <v>0</v>
      </c>
      <c r="AW654">
        <f>AV654/3</f>
        <v>0</v>
      </c>
      <c r="AX654">
        <f>COUNTIF('résultats bruts'!AA654, 1) + COUNTIF('résultats bruts'!AX654,1) + COUNTIF('résultats bruts'!CY654,1)</f>
        <v>0</v>
      </c>
      <c r="AY654">
        <f>AX654/3</f>
        <v>0</v>
      </c>
      <c r="AZ654">
        <f>AX654+AV654</f>
        <v>0</v>
      </c>
      <c r="BA654">
        <f>AZ654/6</f>
        <v>0</v>
      </c>
      <c r="BB654">
        <f>AZ654+AT654</f>
        <v>0</v>
      </c>
      <c r="BC654">
        <f>BB654/12</f>
        <v>0</v>
      </c>
      <c r="BD654">
        <f>COUNTIF('résultats bruts'!U654, 1) + COUNTIF('résultats bruts'!AZ654,1) + COUNTIF('résultats bruts'!CX654,1)</f>
        <v>0</v>
      </c>
      <c r="BE654">
        <f>BD654/3</f>
        <v>0</v>
      </c>
      <c r="BF654">
        <f>COUNTIF('résultats bruts'!S654, 1) + COUNTIF('résultats bruts'!BA654,1) + COUNTIF('résultats bruts'!CV654,1)</f>
        <v>0</v>
      </c>
      <c r="BG654">
        <f>BF654/3</f>
        <v>0</v>
      </c>
      <c r="BH654">
        <f>BF654+BD654</f>
        <v>0</v>
      </c>
      <c r="BI654">
        <f>BH654/6</f>
        <v>0</v>
      </c>
      <c r="BJ654">
        <f>BH654+BB654</f>
        <v>0</v>
      </c>
      <c r="BK654">
        <f>BJ654/18</f>
        <v>0</v>
      </c>
      <c r="BL654">
        <f>COUNTIF('résultats bruts'!AB654, 1) + COUNTIF('résultats bruts'!AC654,1) + COUNTIF('résultats bruts'!BC654,1)+ COUNTIF('résultats bruts'!BD654,1)+ COUNTIF('résultats bruts'!DE654,1)+ COUNTIF('résultats bruts'!DF654,1)</f>
        <v>0</v>
      </c>
      <c r="BM654">
        <f>BL654/6</f>
        <v>0</v>
      </c>
      <c r="BN654">
        <f>BJ654+AN654+BL654</f>
        <v>0</v>
      </c>
      <c r="BO654">
        <f>BN654/42</f>
        <v>0</v>
      </c>
      <c r="BP654">
        <f>COUNTIF('résultats bruts'!DS654,1) + COUNTIF('résultats bruts'!DQ654,1)</f>
        <v>0</v>
      </c>
      <c r="BQ654">
        <f>BP654/2</f>
        <v>0</v>
      </c>
      <c r="BR654">
        <f>COUNTIF('résultats bruts'!DR654,1)+COUNTIF('résultats bruts'!DT654,1)</f>
        <v>0</v>
      </c>
      <c r="BS654">
        <f>BR654/2</f>
        <v>0</v>
      </c>
      <c r="BT654">
        <f>'résultats bruts'!AR654</f>
        <v>0</v>
      </c>
      <c r="BU654">
        <f>'résultats bruts'!DR654</f>
        <v>0</v>
      </c>
      <c r="BV654">
        <f>'résultats bruts'!AS654</f>
        <v>0</v>
      </c>
      <c r="BW654">
        <f>'résultats bruts'!DT654</f>
        <v>0</v>
      </c>
      <c r="BX654">
        <f>COUNTIF('résultats bruts'!AI654, 1) + COUNTIF('résultats bruts'!BP654,1) + COUNTIF('résultats bruts'!DG654,1)</f>
        <v>0</v>
      </c>
      <c r="BY654">
        <f>BX654/3</f>
        <v>0</v>
      </c>
      <c r="BZ654">
        <f>COUNTIF('résultats bruts'!AL654, 1) + COUNTIF('résultats bruts'!BN654,1) + COUNTIF('résultats bruts'!DI654,1)</f>
        <v>0</v>
      </c>
      <c r="CA654">
        <f>BZ654/3</f>
        <v>0</v>
      </c>
      <c r="CB654">
        <f>BX654+BZ654</f>
        <v>0</v>
      </c>
      <c r="CC654">
        <f>CB654/6</f>
        <v>0</v>
      </c>
      <c r="CD654">
        <f>COUNTIF('résultats bruts'!AK654, 1) + COUNTIF('résultats bruts'!BR654,1) + COUNTIF('résultats bruts'!DM654,1)</f>
        <v>0</v>
      </c>
      <c r="CE654">
        <f>CD654/3</f>
        <v>0</v>
      </c>
      <c r="CF654">
        <f>COUNTIF('résultats bruts'!AE654, 1) + COUNTIF('résultats bruts'!BL654,1) + COUNTIF('résultats bruts'!DN654,1)</f>
        <v>0</v>
      </c>
      <c r="CG654">
        <f>CF654/3</f>
        <v>0</v>
      </c>
      <c r="CH654">
        <f>CF654+CD654</f>
        <v>0</v>
      </c>
      <c r="CI654">
        <f>CH654/6</f>
        <v>0</v>
      </c>
      <c r="CJ654">
        <f>COUNTIF('résultats bruts'!AJ654, 1) + COUNTIF('résultats bruts'!BM654,1) + COUNTIF('résultats bruts'!DL654,1)</f>
        <v>0</v>
      </c>
      <c r="CK654">
        <f>CJ654/3</f>
        <v>0</v>
      </c>
      <c r="CL654">
        <f>COUNTIF('résultats bruts'!AH654, 1) + COUNTIF('résultats bruts'!BK654,1) + COUNTIF('résultats bruts'!DK654,1)</f>
        <v>0</v>
      </c>
      <c r="CM654">
        <f>CL654/3</f>
        <v>0</v>
      </c>
      <c r="CN654">
        <f>CL654+CJ654</f>
        <v>0</v>
      </c>
      <c r="CO654">
        <f>CN654/6</f>
        <v>0</v>
      </c>
      <c r="CP654">
        <f>COUNTIF('résultats bruts'!AF654, 1) + COUNTIF('résultats bruts'!BO654,1) + COUNTIF('résultats bruts'!DJ654,1)</f>
        <v>0</v>
      </c>
      <c r="CQ654">
        <f>CP654/3</f>
        <v>0</v>
      </c>
      <c r="CR654">
        <f>COUNTIF('résultats bruts'!AG654, 1) + COUNTIF('résultats bruts'!BQ654,1) + COUNTIF('résultats bruts'!DH654,1)</f>
        <v>0</v>
      </c>
      <c r="CS654">
        <f>CR654/3</f>
        <v>0</v>
      </c>
      <c r="CT654">
        <f>CR654+CP654</f>
        <v>0</v>
      </c>
      <c r="CU654">
        <f>CT654/6</f>
        <v>0</v>
      </c>
      <c r="CV654">
        <f>COUNTIF('résultats bruts'!AM654, 1) + COUNTIF('résultats bruts'!AN654,1) + COUNTIF('résultats bruts'!BS654,1) +COUNTIF('résultats bruts'!BT654, 1) + COUNTIF('résultats bruts'!DO654,1) + COUNTIF('résultats bruts'!DP654,1)</f>
        <v>0</v>
      </c>
      <c r="CW654">
        <f>+CV654/6</f>
        <v>0</v>
      </c>
      <c r="CX654">
        <f>CT654+CN654+CH654+CB690</f>
        <v>0</v>
      </c>
      <c r="CY654">
        <f>CX654/30</f>
        <v>0</v>
      </c>
      <c r="CZ654">
        <f>COUNTIF('résultats bruts'!AO654,1)</f>
        <v>0</v>
      </c>
      <c r="DA654">
        <f>COUNTIF('résultats bruts'!AP654,1)</f>
        <v>0</v>
      </c>
      <c r="DB654">
        <f>CZ654+DA654</f>
        <v>0</v>
      </c>
      <c r="DC654">
        <f>DB654/2</f>
        <v>0</v>
      </c>
      <c r="DD654">
        <f>COUNTIF('résultats bruts'!BU654,1)</f>
        <v>0</v>
      </c>
      <c r="DE654">
        <f>COUNTIF('résultats bruts'!BV654,1)</f>
        <v>0</v>
      </c>
      <c r="DF654">
        <f>DD654+DE654</f>
        <v>0</v>
      </c>
      <c r="DG654">
        <f>DD654+DE654</f>
        <v>0</v>
      </c>
      <c r="DH654">
        <f>DG654/2</f>
        <v>0</v>
      </c>
      <c r="DJ654">
        <f>COUNTIF(CD654, 1)</f>
        <v>0</v>
      </c>
      <c r="DK654">
        <f>DB654+DG654+DJ654</f>
        <v>0</v>
      </c>
      <c r="DL654">
        <f>DK654/5</f>
        <v>0</v>
      </c>
      <c r="DM654">
        <f>COUNTIF('résultats bruts'!BG654,1)+COUNTIF('résultats bruts'!BJ654,1)</f>
        <v>0</v>
      </c>
      <c r="DN654">
        <f>DM654/2</f>
        <v>0</v>
      </c>
      <c r="DO654">
        <f>COUNTIF('résultats bruts'!CD654,1)+COUNTIF('résultats bruts'!CF654,1) + COUNTIF('résultats bruts'!CO654,1)+COUNTIF('résultats bruts'!CR654,1)</f>
        <v>0</v>
      </c>
      <c r="DP654">
        <f>DO654/4</f>
        <v>0</v>
      </c>
      <c r="DQ654">
        <f>DM654+DO654</f>
        <v>0</v>
      </c>
      <c r="DR654">
        <f>DQ654/6</f>
        <v>0</v>
      </c>
      <c r="DS654">
        <f>COUNTIF('résultats bruts'!BF654,1)+COUNTIF('résultats bruts'!BI654,1)</f>
        <v>0</v>
      </c>
      <c r="DT654">
        <f>DS654/2</f>
        <v>0</v>
      </c>
      <c r="DU654">
        <f>COUNTIF('résultats bruts'!CE654,1)+COUNTIF('résultats bruts'!CH654,1) + COUNTIF('résultats bruts'!CP654,1)</f>
        <v>0</v>
      </c>
      <c r="DV654">
        <f>DU654/4</f>
        <v>0</v>
      </c>
      <c r="DW654">
        <f>DS654+DU654</f>
        <v>0</v>
      </c>
      <c r="DX654">
        <f>DW654/6</f>
        <v>0</v>
      </c>
      <c r="DY654">
        <f>COUNTIF('résultats bruts'!BE654,1)+COUNTIF('résultats bruts'!BH654,1)</f>
        <v>0</v>
      </c>
      <c r="DZ654">
        <f>DY654/2</f>
        <v>0</v>
      </c>
      <c r="EA654">
        <f>COUNTIF('résultats bruts'!CC654,1)+COUNTIF('résultats bruts'!CG654,1) + COUNTIF('résultats bruts'!CN654,1)</f>
        <v>0</v>
      </c>
      <c r="EB654">
        <f>EA654/3</f>
        <v>0</v>
      </c>
      <c r="EC654">
        <f>EA654+DY654</f>
        <v>0</v>
      </c>
      <c r="ED654">
        <f>EC654/5</f>
        <v>0</v>
      </c>
      <c r="EE654">
        <f>EC654+DW654+DQ654</f>
        <v>0</v>
      </c>
      <c r="EF654">
        <f>EE654/17</f>
        <v>0</v>
      </c>
    </row>
    <row r="655">
      <c r="A655">
        <f>'résultats bruts'!A655</f>
        <v>0</v>
      </c>
      <c r="B655">
        <f>'résultats bruts'!B655</f>
        <v>0</v>
      </c>
      <c r="C655">
        <f>'résultats bruts'!C655</f>
        <v>0</v>
      </c>
      <c r="D655">
        <f>'résultats bruts'!D655</f>
        <v>0</v>
      </c>
      <c r="E655">
        <f>'résultats bruts'!E655</f>
        <v>0</v>
      </c>
      <c r="F655">
        <f>'résultats bruts'!F655</f>
        <v>653</v>
      </c>
      <c r="G655">
        <f>COUNTIF('résultats bruts'!K655,1) +COUNTIF('résultats bruts'!CJ655:CK655,1)+COUNTIF('résultats bruts'!CJ655:CK655,"0A")</f>
        <v>0</v>
      </c>
      <c r="H655">
        <f>G655/3</f>
        <v>0</v>
      </c>
      <c r="I655">
        <f>COUNTIF('résultats bruts'!O655,1) + COUNTIF('résultats bruts'!AD655,1) + COUNTIF('résultats bruts'!CA655,1) + COUNTIF('résultats bruts'!DU655, 1) + COUNTIF('résultats bruts'!DU655,"0B")</f>
        <v>0</v>
      </c>
      <c r="J655">
        <f>I655/4</f>
        <v>0</v>
      </c>
      <c r="K655">
        <f>COUNTIF('résultats bruts'!CJ655:CK655,1)</f>
        <v>0</v>
      </c>
      <c r="L655">
        <f>K655/2</f>
        <v>0</v>
      </c>
      <c r="M655">
        <f>COUNTIF('résultats bruts'!CM655,1)</f>
        <v>0</v>
      </c>
      <c r="N655">
        <f>COUNTIF('résultats bruts'!DU655,1)</f>
        <v>0</v>
      </c>
      <c r="O655">
        <f>M655+N655</f>
        <v>0</v>
      </c>
      <c r="P655">
        <f>O655/2</f>
        <v>0</v>
      </c>
      <c r="Q655">
        <f>COUNTIF('résultats bruts'!CB655, "1A")+COUNTIF('résultats bruts'!CB655, "1B")</f>
        <v>0</v>
      </c>
      <c r="R655">
        <f>O655+K655+I655+G655</f>
        <v>0</v>
      </c>
      <c r="S655">
        <f>R655/11</f>
        <v>0</v>
      </c>
      <c r="T655">
        <f>COUNTIF('résultats bruts'!Q655, 1) + COUNTIF('résultats bruts'!AU655,1) + COUNTIF('résultats bruts'!CW655,1)</f>
        <v>0</v>
      </c>
      <c r="U655">
        <f>T655/3</f>
        <v>0</v>
      </c>
      <c r="V655">
        <f>COUNTIF('résultats bruts'!P655,1) + COUNTIF('résultats bruts'!AS655,1) + COUNTIF('résultats bruts'!DD655,1)</f>
        <v>0</v>
      </c>
      <c r="W655">
        <f>V655/3</f>
        <v>0</v>
      </c>
      <c r="X655">
        <f>T655+V655</f>
        <v>0</v>
      </c>
      <c r="Y655">
        <f>X655/6</f>
        <v>0</v>
      </c>
      <c r="Z655">
        <f>COUNTIF('résultats bruts'!V655, 1) + COUNTIF('résultats bruts'!AT655,1) + COUNTIF('résultats bruts'!CT655,1)</f>
        <v>0</v>
      </c>
      <c r="AA655">
        <f>Z655/3</f>
        <v>0</v>
      </c>
      <c r="AB655">
        <f>COUNTIF('résultats bruts'!W655, 1) + COUNTIF('résultats bruts'!AV655,1) + COUNTIF('résultats bruts'!CZ655,1)</f>
        <v>0</v>
      </c>
      <c r="AC655">
        <f>AB655/3</f>
        <v>0</v>
      </c>
      <c r="AD655">
        <f>AB655+Z655</f>
        <v>0</v>
      </c>
      <c r="AE655">
        <f>AD655/6</f>
        <v>0</v>
      </c>
      <c r="AF655">
        <f>AD655+X655</f>
        <v>0</v>
      </c>
      <c r="AG655">
        <f>AF655/12</f>
        <v>0</v>
      </c>
      <c r="AH655">
        <f>COUNTIF('résultats bruts'!R655, 1) + COUNTIF('résultats bruts'!AW655,1) + COUNTIF('résultats bruts'!CU655,1)</f>
        <v>0</v>
      </c>
      <c r="AI655">
        <f>AH655/3</f>
        <v>0</v>
      </c>
      <c r="AJ655">
        <f>COUNTIF('résultats bruts'!Z655, 1) + COUNTIF('résultats bruts'!AQ655,1) + COUNTIF('résultats bruts'!CS655,1)</f>
        <v>0</v>
      </c>
      <c r="AK655">
        <f>AJ655/3</f>
        <v>0</v>
      </c>
      <c r="AL655">
        <f>AH655+AJ655</f>
        <v>0</v>
      </c>
      <c r="AM655">
        <f>AL655/6</f>
        <v>0</v>
      </c>
      <c r="AN655">
        <f>AL655+AF655</f>
        <v>0</v>
      </c>
      <c r="AO655">
        <f>AN655/18</f>
        <v>0</v>
      </c>
      <c r="AP655">
        <f>COUNTIF('résultats bruts'!Y655, 1) + COUNTIF('résultats bruts'!AY655,1) + COUNTIF('résultats bruts'!DC655,1)</f>
        <v>0</v>
      </c>
      <c r="AQ655">
        <f>AP655/3</f>
        <v>0</v>
      </c>
      <c r="AR655">
        <f>COUNTIF('résultats bruts'!T655, 1) + COUNTIF('résultats bruts'!AR655,1) + COUNTIF('résultats bruts'!DB655,1)</f>
        <v>0</v>
      </c>
      <c r="AS655">
        <f>AR655/3</f>
        <v>0</v>
      </c>
      <c r="AT655">
        <f>AR655+AP655</f>
        <v>0</v>
      </c>
      <c r="AU655">
        <f>AT655/6</f>
        <v>0</v>
      </c>
      <c r="AV655">
        <f>COUNTIF('résultats bruts'!X655, 1) + COUNTIF('résultats bruts'!BB655,1) + COUNTIF('résultats bruts'!DA655,1)</f>
        <v>0</v>
      </c>
      <c r="AW655">
        <f>AV655/3</f>
        <v>0</v>
      </c>
      <c r="AX655">
        <f>COUNTIF('résultats bruts'!AA655, 1) + COUNTIF('résultats bruts'!AX655,1) + COUNTIF('résultats bruts'!CY655,1)</f>
        <v>0</v>
      </c>
      <c r="AY655">
        <f>AX655/3</f>
        <v>0</v>
      </c>
      <c r="AZ655">
        <f>AX655+AV655</f>
        <v>0</v>
      </c>
      <c r="BA655">
        <f>AZ655/6</f>
        <v>0</v>
      </c>
      <c r="BB655">
        <f>AZ655+AT655</f>
        <v>0</v>
      </c>
      <c r="BC655">
        <f>BB655/12</f>
        <v>0</v>
      </c>
      <c r="BD655">
        <f>COUNTIF('résultats bruts'!U655, 1) + COUNTIF('résultats bruts'!AZ655,1) + COUNTIF('résultats bruts'!CX655,1)</f>
        <v>0</v>
      </c>
      <c r="BE655">
        <f>BD655/3</f>
        <v>0</v>
      </c>
      <c r="BF655">
        <f>COUNTIF('résultats bruts'!S655, 1) + COUNTIF('résultats bruts'!BA655,1) + COUNTIF('résultats bruts'!CV655,1)</f>
        <v>0</v>
      </c>
      <c r="BG655">
        <f>BF655/3</f>
        <v>0</v>
      </c>
      <c r="BH655">
        <f>BF655+BD655</f>
        <v>0</v>
      </c>
      <c r="BI655">
        <f>BH655/6</f>
        <v>0</v>
      </c>
      <c r="BJ655">
        <f>BH655+BB655</f>
        <v>0</v>
      </c>
      <c r="BK655">
        <f>BJ655/18</f>
        <v>0</v>
      </c>
      <c r="BL655">
        <f>COUNTIF('résultats bruts'!AB655, 1) + COUNTIF('résultats bruts'!AC655,1) + COUNTIF('résultats bruts'!BC655,1)+ COUNTIF('résultats bruts'!BD655,1)+ COUNTIF('résultats bruts'!DE655,1)+ COUNTIF('résultats bruts'!DF655,1)</f>
        <v>0</v>
      </c>
      <c r="BM655">
        <f>BL655/6</f>
        <v>0</v>
      </c>
      <c r="BN655">
        <f>BJ655+AN655+BL655</f>
        <v>0</v>
      </c>
      <c r="BO655">
        <f>BN655/42</f>
        <v>0</v>
      </c>
      <c r="BP655">
        <f>COUNTIF('résultats bruts'!DS655,1) + COUNTIF('résultats bruts'!DQ655,1)</f>
        <v>0</v>
      </c>
      <c r="BQ655">
        <f>BP655/2</f>
        <v>0</v>
      </c>
      <c r="BR655">
        <f>COUNTIF('résultats bruts'!DR655,1)+COUNTIF('résultats bruts'!DT655,1)</f>
        <v>0</v>
      </c>
      <c r="BS655">
        <f>BR655/2</f>
        <v>0</v>
      </c>
      <c r="BT655">
        <f>'résultats bruts'!AR655</f>
        <v>0</v>
      </c>
      <c r="BU655">
        <f>'résultats bruts'!DR655</f>
        <v>0</v>
      </c>
      <c r="BV655">
        <f>'résultats bruts'!AS655</f>
        <v>0</v>
      </c>
      <c r="BW655">
        <f>'résultats bruts'!DT655</f>
        <v>0</v>
      </c>
      <c r="BX655">
        <f>COUNTIF('résultats bruts'!AI655, 1) + COUNTIF('résultats bruts'!BP655,1) + COUNTIF('résultats bruts'!DG655,1)</f>
        <v>0</v>
      </c>
      <c r="BY655">
        <f>BX655/3</f>
        <v>0</v>
      </c>
      <c r="BZ655">
        <f>COUNTIF('résultats bruts'!AL655, 1) + COUNTIF('résultats bruts'!BN655,1) + COUNTIF('résultats bruts'!DI655,1)</f>
        <v>0</v>
      </c>
      <c r="CA655">
        <f>BZ655/3</f>
        <v>0</v>
      </c>
      <c r="CB655">
        <f>BX655+BZ655</f>
        <v>0</v>
      </c>
      <c r="CC655">
        <f>CB655/6</f>
        <v>0</v>
      </c>
      <c r="CD655">
        <f>COUNTIF('résultats bruts'!AK655, 1) + COUNTIF('résultats bruts'!BR655,1) + COUNTIF('résultats bruts'!DM655,1)</f>
        <v>0</v>
      </c>
      <c r="CE655">
        <f>CD655/3</f>
        <v>0</v>
      </c>
      <c r="CF655">
        <f>COUNTIF('résultats bruts'!AE655, 1) + COUNTIF('résultats bruts'!BL655,1) + COUNTIF('résultats bruts'!DN655,1)</f>
        <v>0</v>
      </c>
      <c r="CG655">
        <f>CF655/3</f>
        <v>0</v>
      </c>
      <c r="CH655">
        <f>CF655+CD655</f>
        <v>0</v>
      </c>
      <c r="CI655">
        <f>CH655/6</f>
        <v>0</v>
      </c>
      <c r="CJ655">
        <f>COUNTIF('résultats bruts'!AJ655, 1) + COUNTIF('résultats bruts'!BM655,1) + COUNTIF('résultats bruts'!DL655,1)</f>
        <v>0</v>
      </c>
      <c r="CK655">
        <f>CJ655/3</f>
        <v>0</v>
      </c>
      <c r="CL655">
        <f>COUNTIF('résultats bruts'!AH655, 1) + COUNTIF('résultats bruts'!BK655,1) + COUNTIF('résultats bruts'!DK655,1)</f>
        <v>0</v>
      </c>
      <c r="CM655">
        <f>CL655/3</f>
        <v>0</v>
      </c>
      <c r="CN655">
        <f>CL655+CJ655</f>
        <v>0</v>
      </c>
      <c r="CO655">
        <f>CN655/6</f>
        <v>0</v>
      </c>
      <c r="CP655">
        <f>COUNTIF('résultats bruts'!AF655, 1) + COUNTIF('résultats bruts'!BO655,1) + COUNTIF('résultats bruts'!DJ655,1)</f>
        <v>0</v>
      </c>
      <c r="CQ655">
        <f>CP655/3</f>
        <v>0</v>
      </c>
      <c r="CR655">
        <f>COUNTIF('résultats bruts'!AG655, 1) + COUNTIF('résultats bruts'!BQ655,1) + COUNTIF('résultats bruts'!DH655,1)</f>
        <v>0</v>
      </c>
      <c r="CS655">
        <f>CR655/3</f>
        <v>0</v>
      </c>
      <c r="CT655">
        <f>CR655+CP655</f>
        <v>0</v>
      </c>
      <c r="CU655">
        <f>CT655/6</f>
        <v>0</v>
      </c>
      <c r="CV655">
        <f>COUNTIF('résultats bruts'!AM655, 1) + COUNTIF('résultats bruts'!AN655,1) + COUNTIF('résultats bruts'!BS655,1) +COUNTIF('résultats bruts'!BT655, 1) + COUNTIF('résultats bruts'!DO655,1) + COUNTIF('résultats bruts'!DP655,1)</f>
        <v>0</v>
      </c>
      <c r="CW655">
        <f>+CV655/6</f>
        <v>0</v>
      </c>
      <c r="CX655">
        <f>CT655+CN655+CH655+CB691</f>
        <v>0</v>
      </c>
      <c r="CY655">
        <f>CX655/30</f>
        <v>0</v>
      </c>
      <c r="CZ655">
        <f>COUNTIF('résultats bruts'!AO655,1)</f>
        <v>0</v>
      </c>
      <c r="DA655">
        <f>COUNTIF('résultats bruts'!AP655,1)</f>
        <v>0</v>
      </c>
      <c r="DB655">
        <f>CZ655+DA655</f>
        <v>0</v>
      </c>
      <c r="DC655">
        <f>DB655/2</f>
        <v>0</v>
      </c>
      <c r="DD655">
        <f>COUNTIF('résultats bruts'!BU655,1)</f>
        <v>0</v>
      </c>
      <c r="DE655">
        <f>COUNTIF('résultats bruts'!BV655,1)</f>
        <v>0</v>
      </c>
      <c r="DF655">
        <f>DD655+DE655</f>
        <v>0</v>
      </c>
      <c r="DG655">
        <f>DD655+DE655</f>
        <v>0</v>
      </c>
      <c r="DH655">
        <f>DG655/2</f>
        <v>0</v>
      </c>
      <c r="DJ655">
        <f>COUNTIF(CD655, 1)</f>
        <v>0</v>
      </c>
      <c r="DK655">
        <f>DB655+DG655+DJ655</f>
        <v>0</v>
      </c>
      <c r="DL655">
        <f>DK655/5</f>
        <v>0</v>
      </c>
      <c r="DM655">
        <f>COUNTIF('résultats bruts'!BG655,1)+COUNTIF('résultats bruts'!BJ655,1)</f>
        <v>0</v>
      </c>
      <c r="DN655">
        <f>DM655/2</f>
        <v>0</v>
      </c>
      <c r="DO655">
        <f>COUNTIF('résultats bruts'!CD655,1)+COUNTIF('résultats bruts'!CF655,1) + COUNTIF('résultats bruts'!CO655,1)+COUNTIF('résultats bruts'!CR655,1)</f>
        <v>0</v>
      </c>
      <c r="DP655">
        <f>DO655/4</f>
        <v>0</v>
      </c>
      <c r="DQ655">
        <f>DM655+DO655</f>
        <v>0</v>
      </c>
      <c r="DR655">
        <f>DQ655/6</f>
        <v>0</v>
      </c>
      <c r="DS655">
        <f>COUNTIF('résultats bruts'!BF655,1)+COUNTIF('résultats bruts'!BI655,1)</f>
        <v>0</v>
      </c>
      <c r="DT655">
        <f>DS655/2</f>
        <v>0</v>
      </c>
      <c r="DU655">
        <f>COUNTIF('résultats bruts'!CE655,1)+COUNTIF('résultats bruts'!CH655,1) + COUNTIF('résultats bruts'!CP655,1)</f>
        <v>0</v>
      </c>
      <c r="DV655">
        <f>DU655/4</f>
        <v>0</v>
      </c>
      <c r="DW655">
        <f>DS655+DU655</f>
        <v>0</v>
      </c>
      <c r="DX655">
        <f>DW655/6</f>
        <v>0</v>
      </c>
      <c r="DY655">
        <f>COUNTIF('résultats bruts'!BE655,1)+COUNTIF('résultats bruts'!BH655,1)</f>
        <v>0</v>
      </c>
      <c r="DZ655">
        <f>DY655/2</f>
        <v>0</v>
      </c>
      <c r="EA655">
        <f>COUNTIF('résultats bruts'!CC655,1)+COUNTIF('résultats bruts'!CG655,1) + COUNTIF('résultats bruts'!CN655,1)</f>
        <v>0</v>
      </c>
      <c r="EB655">
        <f>EA655/3</f>
        <v>0</v>
      </c>
      <c r="EC655">
        <f>EA655+DY655</f>
        <v>0</v>
      </c>
      <c r="ED655">
        <f>EC655/5</f>
        <v>0</v>
      </c>
      <c r="EE655">
        <f>EC655+DW655+DQ655</f>
        <v>0</v>
      </c>
      <c r="EF655">
        <f>EE655/17</f>
        <v>0</v>
      </c>
    </row>
    <row r="656">
      <c r="A656">
        <f>'résultats bruts'!A656</f>
        <v>0</v>
      </c>
      <c r="B656">
        <f>'résultats bruts'!B656</f>
        <v>0</v>
      </c>
      <c r="C656">
        <f>'résultats bruts'!C656</f>
        <v>0</v>
      </c>
      <c r="D656">
        <f>'résultats bruts'!D656</f>
        <v>0</v>
      </c>
      <c r="E656">
        <f>'résultats bruts'!E656</f>
        <v>0</v>
      </c>
      <c r="F656">
        <f>'résultats bruts'!F656</f>
        <v>654</v>
      </c>
      <c r="G656">
        <f>COUNTIF('résultats bruts'!K656,1) +COUNTIF('résultats bruts'!CJ656:CK656,1)+COUNTIF('résultats bruts'!CJ656:CK656,"0A")</f>
        <v>0</v>
      </c>
      <c r="H656">
        <f>G656/3</f>
        <v>0</v>
      </c>
      <c r="I656">
        <f>COUNTIF('résultats bruts'!O656,1) + COUNTIF('résultats bruts'!AD656,1) + COUNTIF('résultats bruts'!CA656,1) + COUNTIF('résultats bruts'!DU656, 1) + COUNTIF('résultats bruts'!DU656,"0B")</f>
        <v>0</v>
      </c>
      <c r="J656">
        <f>I656/4</f>
        <v>0</v>
      </c>
      <c r="K656">
        <f>COUNTIF('résultats bruts'!CJ656:CK656,1)</f>
        <v>0</v>
      </c>
      <c r="L656">
        <f>K656/2</f>
        <v>0</v>
      </c>
      <c r="M656">
        <f>COUNTIF('résultats bruts'!CM656,1)</f>
        <v>0</v>
      </c>
      <c r="N656">
        <f>COUNTIF('résultats bruts'!DU656,1)</f>
        <v>0</v>
      </c>
      <c r="O656">
        <f>M656+N656</f>
        <v>0</v>
      </c>
      <c r="P656">
        <f>O656/2</f>
        <v>0</v>
      </c>
      <c r="Q656">
        <f>COUNTIF('résultats bruts'!CB656, "1A")+COUNTIF('résultats bruts'!CB656, "1B")</f>
        <v>0</v>
      </c>
      <c r="R656">
        <f>O656+K656+I656+G656</f>
        <v>0</v>
      </c>
      <c r="S656">
        <f>R656/11</f>
        <v>0</v>
      </c>
      <c r="T656">
        <f>COUNTIF('résultats bruts'!Q656, 1) + COUNTIF('résultats bruts'!AU656,1) + COUNTIF('résultats bruts'!CW656,1)</f>
        <v>0</v>
      </c>
      <c r="U656">
        <f>T656/3</f>
        <v>0</v>
      </c>
      <c r="V656">
        <f>COUNTIF('résultats bruts'!P656,1) + COUNTIF('résultats bruts'!AS656,1) + COUNTIF('résultats bruts'!DD656,1)</f>
        <v>0</v>
      </c>
      <c r="W656">
        <f>V656/3</f>
        <v>0</v>
      </c>
      <c r="X656">
        <f>T656+V656</f>
        <v>0</v>
      </c>
      <c r="Y656">
        <f>X656/6</f>
        <v>0</v>
      </c>
      <c r="Z656">
        <f>COUNTIF('résultats bruts'!V656, 1) + COUNTIF('résultats bruts'!AT656,1) + COUNTIF('résultats bruts'!CT656,1)</f>
        <v>0</v>
      </c>
      <c r="AA656">
        <f>Z656/3</f>
        <v>0</v>
      </c>
      <c r="AB656">
        <f>COUNTIF('résultats bruts'!W656, 1) + COUNTIF('résultats bruts'!AV656,1) + COUNTIF('résultats bruts'!CZ656,1)</f>
        <v>0</v>
      </c>
      <c r="AC656">
        <f>AB656/3</f>
        <v>0</v>
      </c>
      <c r="AD656">
        <f>AB656+Z656</f>
        <v>0</v>
      </c>
      <c r="AE656">
        <f>AD656/6</f>
        <v>0</v>
      </c>
      <c r="AF656">
        <f>AD656+X656</f>
        <v>0</v>
      </c>
      <c r="AG656">
        <f>AF656/12</f>
        <v>0</v>
      </c>
      <c r="AH656">
        <f>COUNTIF('résultats bruts'!R656, 1) + COUNTIF('résultats bruts'!AW656,1) + COUNTIF('résultats bruts'!CU656,1)</f>
        <v>0</v>
      </c>
      <c r="AI656">
        <f>AH656/3</f>
        <v>0</v>
      </c>
      <c r="AJ656">
        <f>COUNTIF('résultats bruts'!Z656, 1) + COUNTIF('résultats bruts'!AQ656,1) + COUNTIF('résultats bruts'!CS656,1)</f>
        <v>0</v>
      </c>
      <c r="AK656">
        <f>AJ656/3</f>
        <v>0</v>
      </c>
      <c r="AL656">
        <f>AH656+AJ656</f>
        <v>0</v>
      </c>
      <c r="AM656">
        <f>AL656/6</f>
        <v>0</v>
      </c>
      <c r="AN656">
        <f>AL656+AF656</f>
        <v>0</v>
      </c>
      <c r="AO656">
        <f>AN656/18</f>
        <v>0</v>
      </c>
      <c r="AP656">
        <f>COUNTIF('résultats bruts'!Y656, 1) + COUNTIF('résultats bruts'!AY656,1) + COUNTIF('résultats bruts'!DC656,1)</f>
        <v>0</v>
      </c>
      <c r="AQ656">
        <f>AP656/3</f>
        <v>0</v>
      </c>
      <c r="AR656">
        <f>COUNTIF('résultats bruts'!T656, 1) + COUNTIF('résultats bruts'!AR656,1) + COUNTIF('résultats bruts'!DB656,1)</f>
        <v>0</v>
      </c>
      <c r="AS656">
        <f>AR656/3</f>
        <v>0</v>
      </c>
      <c r="AT656">
        <f>AR656+AP656</f>
        <v>0</v>
      </c>
      <c r="AU656">
        <f>AT656/6</f>
        <v>0</v>
      </c>
      <c r="AV656">
        <f>COUNTIF('résultats bruts'!X656, 1) + COUNTIF('résultats bruts'!BB656,1) + COUNTIF('résultats bruts'!DA656,1)</f>
        <v>0</v>
      </c>
      <c r="AW656">
        <f>AV656/3</f>
        <v>0</v>
      </c>
      <c r="AX656">
        <f>COUNTIF('résultats bruts'!AA656, 1) + COUNTIF('résultats bruts'!AX656,1) + COUNTIF('résultats bruts'!CY656,1)</f>
        <v>0</v>
      </c>
      <c r="AY656">
        <f>AX656/3</f>
        <v>0</v>
      </c>
      <c r="AZ656">
        <f>AX656+AV656</f>
        <v>0</v>
      </c>
      <c r="BA656">
        <f>AZ656/6</f>
        <v>0</v>
      </c>
      <c r="BB656">
        <f>AZ656+AT656</f>
        <v>0</v>
      </c>
      <c r="BC656">
        <f>BB656/12</f>
        <v>0</v>
      </c>
      <c r="BD656">
        <f>COUNTIF('résultats bruts'!U656, 1) + COUNTIF('résultats bruts'!AZ656,1) + COUNTIF('résultats bruts'!CX656,1)</f>
        <v>0</v>
      </c>
      <c r="BE656">
        <f>BD656/3</f>
        <v>0</v>
      </c>
      <c r="BF656">
        <f>COUNTIF('résultats bruts'!S656, 1) + COUNTIF('résultats bruts'!BA656,1) + COUNTIF('résultats bruts'!CV656,1)</f>
        <v>0</v>
      </c>
      <c r="BG656">
        <f>BF656/3</f>
        <v>0</v>
      </c>
      <c r="BH656">
        <f>BF656+BD656</f>
        <v>0</v>
      </c>
      <c r="BI656">
        <f>BH656/6</f>
        <v>0</v>
      </c>
      <c r="BJ656">
        <f>BH656+BB656</f>
        <v>0</v>
      </c>
      <c r="BK656">
        <f>BJ656/18</f>
        <v>0</v>
      </c>
      <c r="BL656">
        <f>COUNTIF('résultats bruts'!AB656, 1) + COUNTIF('résultats bruts'!AC656,1) + COUNTIF('résultats bruts'!BC656,1)+ COUNTIF('résultats bruts'!BD656,1)+ COUNTIF('résultats bruts'!DE656,1)+ COUNTIF('résultats bruts'!DF656,1)</f>
        <v>0</v>
      </c>
      <c r="BM656">
        <f>BL656/6</f>
        <v>0</v>
      </c>
      <c r="BN656">
        <f>BJ656+AN656+BL656</f>
        <v>0</v>
      </c>
      <c r="BO656">
        <f>BN656/42</f>
        <v>0</v>
      </c>
      <c r="BP656">
        <f>COUNTIF('résultats bruts'!DS656,1) + COUNTIF('résultats bruts'!DQ656,1)</f>
        <v>0</v>
      </c>
      <c r="BQ656">
        <f>BP656/2</f>
        <v>0</v>
      </c>
      <c r="BR656">
        <f>COUNTIF('résultats bruts'!DR656,1)+COUNTIF('résultats bruts'!DT656,1)</f>
        <v>0</v>
      </c>
      <c r="BS656">
        <f>BR656/2</f>
        <v>0</v>
      </c>
      <c r="BT656">
        <f>'résultats bruts'!AR656</f>
        <v>0</v>
      </c>
      <c r="BU656">
        <f>'résultats bruts'!DR656</f>
        <v>0</v>
      </c>
      <c r="BV656">
        <f>'résultats bruts'!AS656</f>
        <v>0</v>
      </c>
      <c r="BW656">
        <f>'résultats bruts'!DT656</f>
        <v>0</v>
      </c>
      <c r="BX656">
        <f>COUNTIF('résultats bruts'!AI656, 1) + COUNTIF('résultats bruts'!BP656,1) + COUNTIF('résultats bruts'!DG656,1)</f>
        <v>0</v>
      </c>
      <c r="BY656">
        <f>BX656/3</f>
        <v>0</v>
      </c>
      <c r="BZ656">
        <f>COUNTIF('résultats bruts'!AL656, 1) + COUNTIF('résultats bruts'!BN656,1) + COUNTIF('résultats bruts'!DI656,1)</f>
        <v>0</v>
      </c>
      <c r="CA656">
        <f>BZ656/3</f>
        <v>0</v>
      </c>
      <c r="CB656">
        <f>BX656+BZ656</f>
        <v>0</v>
      </c>
      <c r="CC656">
        <f>CB656/6</f>
        <v>0</v>
      </c>
      <c r="CD656">
        <f>COUNTIF('résultats bruts'!AK656, 1) + COUNTIF('résultats bruts'!BR656,1) + COUNTIF('résultats bruts'!DM656,1)</f>
        <v>0</v>
      </c>
      <c r="CE656">
        <f>CD656/3</f>
        <v>0</v>
      </c>
      <c r="CF656">
        <f>COUNTIF('résultats bruts'!AE656, 1) + COUNTIF('résultats bruts'!BL656,1) + COUNTIF('résultats bruts'!DN656,1)</f>
        <v>0</v>
      </c>
      <c r="CG656">
        <f>CF656/3</f>
        <v>0</v>
      </c>
      <c r="CH656">
        <f>CF656+CD656</f>
        <v>0</v>
      </c>
      <c r="CI656">
        <f>CH656/6</f>
        <v>0</v>
      </c>
      <c r="CJ656">
        <f>COUNTIF('résultats bruts'!AJ656, 1) + COUNTIF('résultats bruts'!BM656,1) + COUNTIF('résultats bruts'!DL656,1)</f>
        <v>0</v>
      </c>
      <c r="CK656">
        <f>CJ656/3</f>
        <v>0</v>
      </c>
      <c r="CL656">
        <f>COUNTIF('résultats bruts'!AH656, 1) + COUNTIF('résultats bruts'!BK656,1) + COUNTIF('résultats bruts'!DK656,1)</f>
        <v>0</v>
      </c>
      <c r="CM656">
        <f>CL656/3</f>
        <v>0</v>
      </c>
      <c r="CN656">
        <f>CL656+CJ656</f>
        <v>0</v>
      </c>
      <c r="CO656">
        <f>CN656/6</f>
        <v>0</v>
      </c>
      <c r="CP656">
        <f>COUNTIF('résultats bruts'!AF656, 1) + COUNTIF('résultats bruts'!BO656,1) + COUNTIF('résultats bruts'!DJ656,1)</f>
        <v>0</v>
      </c>
      <c r="CQ656">
        <f>CP656/3</f>
        <v>0</v>
      </c>
      <c r="CR656">
        <f>COUNTIF('résultats bruts'!AG656, 1) + COUNTIF('résultats bruts'!BQ656,1) + COUNTIF('résultats bruts'!DH656,1)</f>
        <v>0</v>
      </c>
      <c r="CS656">
        <f>CR656/3</f>
        <v>0</v>
      </c>
      <c r="CT656">
        <f>CR656+CP656</f>
        <v>0</v>
      </c>
      <c r="CU656">
        <f>CT656/6</f>
        <v>0</v>
      </c>
      <c r="CV656">
        <f>COUNTIF('résultats bruts'!AM656, 1) + COUNTIF('résultats bruts'!AN656,1) + COUNTIF('résultats bruts'!BS656,1) +COUNTIF('résultats bruts'!BT656, 1) + COUNTIF('résultats bruts'!DO656,1) + COUNTIF('résultats bruts'!DP656,1)</f>
        <v>0</v>
      </c>
      <c r="CW656">
        <f>+CV656/6</f>
        <v>0</v>
      </c>
      <c r="CX656">
        <f>CT656+CN656+CH656+CB692</f>
        <v>0</v>
      </c>
      <c r="CY656">
        <f>CX656/30</f>
        <v>0</v>
      </c>
      <c r="CZ656">
        <f>COUNTIF('résultats bruts'!AO656,1)</f>
        <v>0</v>
      </c>
      <c r="DA656">
        <f>COUNTIF('résultats bruts'!AP656,1)</f>
        <v>0</v>
      </c>
      <c r="DB656">
        <f>CZ656+DA656</f>
        <v>0</v>
      </c>
      <c r="DC656">
        <f>DB656/2</f>
        <v>0</v>
      </c>
      <c r="DD656">
        <f>COUNTIF('résultats bruts'!BU656,1)</f>
        <v>0</v>
      </c>
      <c r="DE656">
        <f>COUNTIF('résultats bruts'!BV656,1)</f>
        <v>0</v>
      </c>
      <c r="DF656">
        <f>DD656+DE656</f>
        <v>0</v>
      </c>
      <c r="DG656">
        <f>DD656+DE656</f>
        <v>0</v>
      </c>
      <c r="DH656">
        <f>DG656/2</f>
        <v>0</v>
      </c>
      <c r="DJ656">
        <f>COUNTIF(CD656, 1)</f>
        <v>0</v>
      </c>
      <c r="DK656">
        <f>DB656+DG656+DJ656</f>
        <v>0</v>
      </c>
      <c r="DL656">
        <f>DK656/5</f>
        <v>0</v>
      </c>
      <c r="DM656">
        <f>COUNTIF('résultats bruts'!BG656,1)+COUNTIF('résultats bruts'!BJ656,1)</f>
        <v>0</v>
      </c>
      <c r="DN656">
        <f>DM656/2</f>
        <v>0</v>
      </c>
      <c r="DO656">
        <f>COUNTIF('résultats bruts'!CD656,1)+COUNTIF('résultats bruts'!CF656,1) + COUNTIF('résultats bruts'!CO656,1)+COUNTIF('résultats bruts'!CR656,1)</f>
        <v>0</v>
      </c>
      <c r="DP656">
        <f>DO656/4</f>
        <v>0</v>
      </c>
      <c r="DQ656">
        <f>DM656+DO656</f>
        <v>0</v>
      </c>
      <c r="DR656">
        <f>DQ656/6</f>
        <v>0</v>
      </c>
      <c r="DS656">
        <f>COUNTIF('résultats bruts'!BF656,1)+COUNTIF('résultats bruts'!BI656,1)</f>
        <v>0</v>
      </c>
      <c r="DT656">
        <f>DS656/2</f>
        <v>0</v>
      </c>
      <c r="DU656">
        <f>COUNTIF('résultats bruts'!CE656,1)+COUNTIF('résultats bruts'!CH656,1) + COUNTIF('résultats bruts'!CP656,1)</f>
        <v>0</v>
      </c>
      <c r="DV656">
        <f>DU656/4</f>
        <v>0</v>
      </c>
      <c r="DW656">
        <f>DS656+DU656</f>
        <v>0</v>
      </c>
      <c r="DX656">
        <f>DW656/6</f>
        <v>0</v>
      </c>
      <c r="DY656">
        <f>COUNTIF('résultats bruts'!BE656,1)+COUNTIF('résultats bruts'!BH656,1)</f>
        <v>0</v>
      </c>
      <c r="DZ656">
        <f>DY656/2</f>
        <v>0</v>
      </c>
      <c r="EA656">
        <f>COUNTIF('résultats bruts'!CC656,1)+COUNTIF('résultats bruts'!CG656,1) + COUNTIF('résultats bruts'!CN656,1)</f>
        <v>0</v>
      </c>
      <c r="EB656">
        <f>EA656/3</f>
        <v>0</v>
      </c>
      <c r="EC656">
        <f>EA656+DY656</f>
        <v>0</v>
      </c>
      <c r="ED656">
        <f>EC656/5</f>
        <v>0</v>
      </c>
      <c r="EE656">
        <f>EC656+DW656+DQ656</f>
        <v>0</v>
      </c>
      <c r="EF656">
        <f>EE656/17</f>
        <v>0</v>
      </c>
    </row>
    <row r="657">
      <c r="A657">
        <f>'résultats bruts'!A657</f>
        <v>0</v>
      </c>
      <c r="B657">
        <f>'résultats bruts'!B657</f>
        <v>0</v>
      </c>
      <c r="C657">
        <f>'résultats bruts'!C657</f>
        <v>0</v>
      </c>
      <c r="D657">
        <f>'résultats bruts'!D657</f>
        <v>0</v>
      </c>
      <c r="E657">
        <f>'résultats bruts'!E657</f>
        <v>0</v>
      </c>
      <c r="F657">
        <f>'résultats bruts'!F657</f>
        <v>655</v>
      </c>
      <c r="G657">
        <f>COUNTIF('résultats bruts'!K657,1) +COUNTIF('résultats bruts'!CJ657:CK657,1)+COUNTIF('résultats bruts'!CJ657:CK657,"0A")</f>
        <v>0</v>
      </c>
      <c r="H657">
        <f>G657/3</f>
        <v>0</v>
      </c>
      <c r="I657">
        <f>COUNTIF('résultats bruts'!O657,1) + COUNTIF('résultats bruts'!AD657,1) + COUNTIF('résultats bruts'!CA657,1) + COUNTIF('résultats bruts'!DU657, 1) + COUNTIF('résultats bruts'!DU657,"0B")</f>
        <v>0</v>
      </c>
      <c r="J657">
        <f>I657/4</f>
        <v>0</v>
      </c>
      <c r="K657">
        <f>COUNTIF('résultats bruts'!CJ657:CK657,1)</f>
        <v>0</v>
      </c>
      <c r="L657">
        <f>K657/2</f>
        <v>0</v>
      </c>
      <c r="M657">
        <f>COUNTIF('résultats bruts'!CM657,1)</f>
        <v>0</v>
      </c>
      <c r="N657">
        <f>COUNTIF('résultats bruts'!DU657,1)</f>
        <v>0</v>
      </c>
      <c r="O657">
        <f>M657+N657</f>
        <v>0</v>
      </c>
      <c r="P657">
        <f>O657/2</f>
        <v>0</v>
      </c>
      <c r="Q657">
        <f>COUNTIF('résultats bruts'!CB657, "1A")+COUNTIF('résultats bruts'!CB657, "1B")</f>
        <v>0</v>
      </c>
      <c r="R657">
        <f>O657+K657+I657+G657</f>
        <v>0</v>
      </c>
      <c r="S657">
        <f>R657/11</f>
        <v>0</v>
      </c>
      <c r="T657">
        <f>COUNTIF('résultats bruts'!Q657, 1) + COUNTIF('résultats bruts'!AU657,1) + COUNTIF('résultats bruts'!CW657,1)</f>
        <v>0</v>
      </c>
      <c r="U657">
        <f>T657/3</f>
        <v>0</v>
      </c>
      <c r="V657">
        <f>COUNTIF('résultats bruts'!P657,1) + COUNTIF('résultats bruts'!AS657,1) + COUNTIF('résultats bruts'!DD657,1)</f>
        <v>0</v>
      </c>
      <c r="W657">
        <f>V657/3</f>
        <v>0</v>
      </c>
      <c r="X657">
        <f>T657+V657</f>
        <v>0</v>
      </c>
      <c r="Y657">
        <f>X657/6</f>
        <v>0</v>
      </c>
      <c r="Z657">
        <f>COUNTIF('résultats bruts'!V657, 1) + COUNTIF('résultats bruts'!AT657,1) + COUNTIF('résultats bruts'!CT657,1)</f>
        <v>0</v>
      </c>
      <c r="AA657">
        <f>Z657/3</f>
        <v>0</v>
      </c>
      <c r="AB657">
        <f>COUNTIF('résultats bruts'!W657, 1) + COUNTIF('résultats bruts'!AV657,1) + COUNTIF('résultats bruts'!CZ657,1)</f>
        <v>0</v>
      </c>
      <c r="AC657">
        <f>AB657/3</f>
        <v>0</v>
      </c>
      <c r="AD657">
        <f>AB657+Z657</f>
        <v>0</v>
      </c>
      <c r="AE657">
        <f>AD657/6</f>
        <v>0</v>
      </c>
      <c r="AF657">
        <f>AD657+X657</f>
        <v>0</v>
      </c>
      <c r="AG657">
        <f>AF657/12</f>
        <v>0</v>
      </c>
      <c r="AH657">
        <f>COUNTIF('résultats bruts'!R657, 1) + COUNTIF('résultats bruts'!AW657,1) + COUNTIF('résultats bruts'!CU657,1)</f>
        <v>0</v>
      </c>
      <c r="AI657">
        <f>AH657/3</f>
        <v>0</v>
      </c>
      <c r="AJ657">
        <f>COUNTIF('résultats bruts'!Z657, 1) + COUNTIF('résultats bruts'!AQ657,1) + COUNTIF('résultats bruts'!CS657,1)</f>
        <v>0</v>
      </c>
      <c r="AK657">
        <f>AJ657/3</f>
        <v>0</v>
      </c>
      <c r="AL657">
        <f>AH657+AJ657</f>
        <v>0</v>
      </c>
      <c r="AM657">
        <f>AL657/6</f>
        <v>0</v>
      </c>
      <c r="AN657">
        <f>AL657+AF657</f>
        <v>0</v>
      </c>
      <c r="AO657">
        <f>AN657/18</f>
        <v>0</v>
      </c>
      <c r="AP657">
        <f>COUNTIF('résultats bruts'!Y657, 1) + COUNTIF('résultats bruts'!AY657,1) + COUNTIF('résultats bruts'!DC657,1)</f>
        <v>0</v>
      </c>
      <c r="AQ657">
        <f>AP657/3</f>
        <v>0</v>
      </c>
      <c r="AR657">
        <f>COUNTIF('résultats bruts'!T657, 1) + COUNTIF('résultats bruts'!AR657,1) + COUNTIF('résultats bruts'!DB657,1)</f>
        <v>0</v>
      </c>
      <c r="AS657">
        <f>AR657/3</f>
        <v>0</v>
      </c>
      <c r="AT657">
        <f>AR657+AP657</f>
        <v>0</v>
      </c>
      <c r="AU657">
        <f>AT657/6</f>
        <v>0</v>
      </c>
      <c r="AV657">
        <f>COUNTIF('résultats bruts'!X657, 1) + COUNTIF('résultats bruts'!BB657,1) + COUNTIF('résultats bruts'!DA657,1)</f>
        <v>0</v>
      </c>
      <c r="AW657">
        <f>AV657/3</f>
        <v>0</v>
      </c>
      <c r="AX657">
        <f>COUNTIF('résultats bruts'!AA657, 1) + COUNTIF('résultats bruts'!AX657,1) + COUNTIF('résultats bruts'!CY657,1)</f>
        <v>0</v>
      </c>
      <c r="AY657">
        <f>AX657/3</f>
        <v>0</v>
      </c>
      <c r="AZ657">
        <f>AX657+AV657</f>
        <v>0</v>
      </c>
      <c r="BA657">
        <f>AZ657/6</f>
        <v>0</v>
      </c>
      <c r="BB657">
        <f>AZ657+AT657</f>
        <v>0</v>
      </c>
      <c r="BC657">
        <f>BB657/12</f>
        <v>0</v>
      </c>
      <c r="BD657">
        <f>COUNTIF('résultats bruts'!U657, 1) + COUNTIF('résultats bruts'!AZ657,1) + COUNTIF('résultats bruts'!CX657,1)</f>
        <v>0</v>
      </c>
      <c r="BE657">
        <f>BD657/3</f>
        <v>0</v>
      </c>
      <c r="BF657">
        <f>COUNTIF('résultats bruts'!S657, 1) + COUNTIF('résultats bruts'!BA657,1) + COUNTIF('résultats bruts'!CV657,1)</f>
        <v>0</v>
      </c>
      <c r="BG657">
        <f>BF657/3</f>
        <v>0</v>
      </c>
      <c r="BH657">
        <f>BF657+BD657</f>
        <v>0</v>
      </c>
      <c r="BI657">
        <f>BH657/6</f>
        <v>0</v>
      </c>
      <c r="BJ657">
        <f>BH657+BB657</f>
        <v>0</v>
      </c>
      <c r="BK657">
        <f>BJ657/18</f>
        <v>0</v>
      </c>
      <c r="BL657">
        <f>COUNTIF('résultats bruts'!AB657, 1) + COUNTIF('résultats bruts'!AC657,1) + COUNTIF('résultats bruts'!BC657,1)+ COUNTIF('résultats bruts'!BD657,1)+ COUNTIF('résultats bruts'!DE657,1)+ COUNTIF('résultats bruts'!DF657,1)</f>
        <v>0</v>
      </c>
      <c r="BM657">
        <f>BL657/6</f>
        <v>0</v>
      </c>
      <c r="BN657">
        <f>BJ657+AN657+BL657</f>
        <v>0</v>
      </c>
      <c r="BO657">
        <f>BN657/42</f>
        <v>0</v>
      </c>
      <c r="BP657">
        <f>COUNTIF('résultats bruts'!DS657,1) + COUNTIF('résultats bruts'!DQ657,1)</f>
        <v>0</v>
      </c>
      <c r="BQ657">
        <f>BP657/2</f>
        <v>0</v>
      </c>
      <c r="BR657">
        <f>COUNTIF('résultats bruts'!DR657,1)+COUNTIF('résultats bruts'!DT657,1)</f>
        <v>0</v>
      </c>
      <c r="BS657">
        <f>BR657/2</f>
        <v>0</v>
      </c>
      <c r="BT657">
        <f>'résultats bruts'!AR657</f>
        <v>0</v>
      </c>
      <c r="BU657">
        <f>'résultats bruts'!DR657</f>
        <v>0</v>
      </c>
      <c r="BV657">
        <f>'résultats bruts'!AS657</f>
        <v>0</v>
      </c>
      <c r="BW657">
        <f>'résultats bruts'!DT657</f>
        <v>0</v>
      </c>
      <c r="BX657">
        <f>COUNTIF('résultats bruts'!AI657, 1) + COUNTIF('résultats bruts'!BP657,1) + COUNTIF('résultats bruts'!DG657,1)</f>
        <v>0</v>
      </c>
      <c r="BY657">
        <f>BX657/3</f>
        <v>0</v>
      </c>
      <c r="BZ657">
        <f>COUNTIF('résultats bruts'!AL657, 1) + COUNTIF('résultats bruts'!BN657,1) + COUNTIF('résultats bruts'!DI657,1)</f>
        <v>0</v>
      </c>
      <c r="CA657">
        <f>BZ657/3</f>
        <v>0</v>
      </c>
      <c r="CB657">
        <f>BX657+BZ657</f>
        <v>0</v>
      </c>
      <c r="CC657">
        <f>CB657/6</f>
        <v>0</v>
      </c>
      <c r="CD657">
        <f>COUNTIF('résultats bruts'!AK657, 1) + COUNTIF('résultats bruts'!BR657,1) + COUNTIF('résultats bruts'!DM657,1)</f>
        <v>0</v>
      </c>
      <c r="CE657">
        <f>CD657/3</f>
        <v>0</v>
      </c>
      <c r="CF657">
        <f>COUNTIF('résultats bruts'!AE657, 1) + COUNTIF('résultats bruts'!BL657,1) + COUNTIF('résultats bruts'!DN657,1)</f>
        <v>0</v>
      </c>
      <c r="CG657">
        <f>CF657/3</f>
        <v>0</v>
      </c>
      <c r="CH657">
        <f>CF657+CD657</f>
        <v>0</v>
      </c>
      <c r="CI657">
        <f>CH657/6</f>
        <v>0</v>
      </c>
      <c r="CJ657">
        <f>COUNTIF('résultats bruts'!AJ657, 1) + COUNTIF('résultats bruts'!BM657,1) + COUNTIF('résultats bruts'!DL657,1)</f>
        <v>0</v>
      </c>
      <c r="CK657">
        <f>CJ657/3</f>
        <v>0</v>
      </c>
      <c r="CL657">
        <f>COUNTIF('résultats bruts'!AH657, 1) + COUNTIF('résultats bruts'!BK657,1) + COUNTIF('résultats bruts'!DK657,1)</f>
        <v>0</v>
      </c>
      <c r="CM657">
        <f>CL657/3</f>
        <v>0</v>
      </c>
      <c r="CN657">
        <f>CL657+CJ657</f>
        <v>0</v>
      </c>
      <c r="CO657">
        <f>CN657/6</f>
        <v>0</v>
      </c>
      <c r="CP657">
        <f>COUNTIF('résultats bruts'!AF657, 1) + COUNTIF('résultats bruts'!BO657,1) + COUNTIF('résultats bruts'!DJ657,1)</f>
        <v>0</v>
      </c>
      <c r="CQ657">
        <f>CP657/3</f>
        <v>0</v>
      </c>
      <c r="CR657">
        <f>COUNTIF('résultats bruts'!AG657, 1) + COUNTIF('résultats bruts'!BQ657,1) + COUNTIF('résultats bruts'!DH657,1)</f>
        <v>0</v>
      </c>
      <c r="CS657">
        <f>CR657/3</f>
        <v>0</v>
      </c>
      <c r="CT657">
        <f>CR657+CP657</f>
        <v>0</v>
      </c>
      <c r="CU657">
        <f>CT657/6</f>
        <v>0</v>
      </c>
      <c r="CV657">
        <f>COUNTIF('résultats bruts'!AM657, 1) + COUNTIF('résultats bruts'!AN657,1) + COUNTIF('résultats bruts'!BS657,1) +COUNTIF('résultats bruts'!BT657, 1) + COUNTIF('résultats bruts'!DO657,1) + COUNTIF('résultats bruts'!DP657,1)</f>
        <v>0</v>
      </c>
      <c r="CW657">
        <f>+CV657/6</f>
        <v>0</v>
      </c>
      <c r="CX657">
        <f>CT657+CN657+CH657+CB693</f>
        <v>0</v>
      </c>
      <c r="CY657">
        <f>CX657/30</f>
        <v>0</v>
      </c>
      <c r="CZ657">
        <f>COUNTIF('résultats bruts'!AO657,1)</f>
        <v>0</v>
      </c>
      <c r="DA657">
        <f>COUNTIF('résultats bruts'!AP657,1)</f>
        <v>0</v>
      </c>
      <c r="DB657">
        <f>CZ657+DA657</f>
        <v>0</v>
      </c>
      <c r="DC657">
        <f>DB657/2</f>
        <v>0</v>
      </c>
      <c r="DD657">
        <f>COUNTIF('résultats bruts'!BU657,1)</f>
        <v>0</v>
      </c>
      <c r="DE657">
        <f>COUNTIF('résultats bruts'!BV657,1)</f>
        <v>0</v>
      </c>
      <c r="DF657">
        <f>DD657+DE657</f>
        <v>0</v>
      </c>
      <c r="DG657">
        <f>DD657+DE657</f>
        <v>0</v>
      </c>
      <c r="DH657">
        <f>DG657/2</f>
        <v>0</v>
      </c>
      <c r="DJ657">
        <f>COUNTIF(CD657, 1)</f>
        <v>0</v>
      </c>
      <c r="DK657">
        <f>DB657+DG657+DJ657</f>
        <v>0</v>
      </c>
      <c r="DL657">
        <f>DK657/5</f>
        <v>0</v>
      </c>
      <c r="DM657">
        <f>COUNTIF('résultats bruts'!BG657,1)+COUNTIF('résultats bruts'!BJ657,1)</f>
        <v>0</v>
      </c>
      <c r="DN657">
        <f>DM657/2</f>
        <v>0</v>
      </c>
      <c r="DO657">
        <f>COUNTIF('résultats bruts'!CD657,1)+COUNTIF('résultats bruts'!CF657,1) + COUNTIF('résultats bruts'!CO657,1)+COUNTIF('résultats bruts'!CR657,1)</f>
        <v>0</v>
      </c>
      <c r="DP657">
        <f>DO657/4</f>
        <v>0</v>
      </c>
      <c r="DQ657">
        <f>DM657+DO657</f>
        <v>0</v>
      </c>
      <c r="DR657">
        <f>DQ657/6</f>
        <v>0</v>
      </c>
      <c r="DS657">
        <f>COUNTIF('résultats bruts'!BF657,1)+COUNTIF('résultats bruts'!BI657,1)</f>
        <v>0</v>
      </c>
      <c r="DT657">
        <f>DS657/2</f>
        <v>0</v>
      </c>
      <c r="DU657">
        <f>COUNTIF('résultats bruts'!CE657,1)+COUNTIF('résultats bruts'!CH657,1) + COUNTIF('résultats bruts'!CP657,1)</f>
        <v>0</v>
      </c>
      <c r="DV657">
        <f>DU657/4</f>
        <v>0</v>
      </c>
      <c r="DW657">
        <f>DS657+DU657</f>
        <v>0</v>
      </c>
      <c r="DX657">
        <f>DW657/6</f>
        <v>0</v>
      </c>
      <c r="DY657">
        <f>COUNTIF('résultats bruts'!BE657,1)+COUNTIF('résultats bruts'!BH657,1)</f>
        <v>0</v>
      </c>
      <c r="DZ657">
        <f>DY657/2</f>
        <v>0</v>
      </c>
      <c r="EA657">
        <f>COUNTIF('résultats bruts'!CC657,1)+COUNTIF('résultats bruts'!CG657,1) + COUNTIF('résultats bruts'!CN657,1)</f>
        <v>0</v>
      </c>
      <c r="EB657">
        <f>EA657/3</f>
        <v>0</v>
      </c>
      <c r="EC657">
        <f>EA657+DY657</f>
        <v>0</v>
      </c>
      <c r="ED657">
        <f>EC657/5</f>
        <v>0</v>
      </c>
      <c r="EE657">
        <f>EC657+DW657+DQ657</f>
        <v>0</v>
      </c>
      <c r="EF657">
        <f>EE657/17</f>
        <v>0</v>
      </c>
    </row>
    <row r="658">
      <c r="A658">
        <f>'résultats bruts'!A658</f>
        <v>0</v>
      </c>
      <c r="B658">
        <f>'résultats bruts'!B658</f>
        <v>0</v>
      </c>
      <c r="C658">
        <f>'résultats bruts'!C658</f>
        <v>0</v>
      </c>
      <c r="D658">
        <f>'résultats bruts'!D658</f>
        <v>0</v>
      </c>
      <c r="E658">
        <f>'résultats bruts'!E658</f>
        <v>0</v>
      </c>
      <c r="F658">
        <f>'résultats bruts'!F658</f>
        <v>656</v>
      </c>
      <c r="G658">
        <f>COUNTIF('résultats bruts'!K658,1) +COUNTIF('résultats bruts'!CJ658:CK658,1)+COUNTIF('résultats bruts'!CJ658:CK658,"0A")</f>
        <v>0</v>
      </c>
      <c r="H658">
        <f>G658/3</f>
        <v>0</v>
      </c>
      <c r="I658">
        <f>COUNTIF('résultats bruts'!O658,1) + COUNTIF('résultats bruts'!AD658,1) + COUNTIF('résultats bruts'!CA658,1) + COUNTIF('résultats bruts'!DU658, 1) + COUNTIF('résultats bruts'!DU658,"0B")</f>
        <v>0</v>
      </c>
      <c r="J658">
        <f>I658/4</f>
        <v>0</v>
      </c>
      <c r="K658">
        <f>COUNTIF('résultats bruts'!CJ658:CK658,1)</f>
        <v>0</v>
      </c>
      <c r="L658">
        <f>K658/2</f>
        <v>0</v>
      </c>
      <c r="M658">
        <f>COUNTIF('résultats bruts'!CM658,1)</f>
        <v>0</v>
      </c>
      <c r="N658">
        <f>COUNTIF('résultats bruts'!DU658,1)</f>
        <v>0</v>
      </c>
      <c r="O658">
        <f>M658+N658</f>
        <v>0</v>
      </c>
      <c r="P658">
        <f>O658/2</f>
        <v>0</v>
      </c>
      <c r="Q658">
        <f>COUNTIF('résultats bruts'!CB658, "1A")+COUNTIF('résultats bruts'!CB658, "1B")</f>
        <v>0</v>
      </c>
      <c r="R658">
        <f>O658+K658+I658+G658</f>
        <v>0</v>
      </c>
      <c r="S658">
        <f>R658/11</f>
        <v>0</v>
      </c>
      <c r="T658">
        <f>COUNTIF('résultats bruts'!Q658, 1) + COUNTIF('résultats bruts'!AU658,1) + COUNTIF('résultats bruts'!CW658,1)</f>
        <v>0</v>
      </c>
      <c r="U658">
        <f>T658/3</f>
        <v>0</v>
      </c>
      <c r="V658">
        <f>COUNTIF('résultats bruts'!P658,1) + COUNTIF('résultats bruts'!AS658,1) + COUNTIF('résultats bruts'!DD658,1)</f>
        <v>0</v>
      </c>
      <c r="W658">
        <f>V658/3</f>
        <v>0</v>
      </c>
      <c r="X658">
        <f>T658+V658</f>
        <v>0</v>
      </c>
      <c r="Y658">
        <f>X658/6</f>
        <v>0</v>
      </c>
      <c r="Z658">
        <f>COUNTIF('résultats bruts'!V658, 1) + COUNTIF('résultats bruts'!AT658,1) + COUNTIF('résultats bruts'!CT658,1)</f>
        <v>0</v>
      </c>
      <c r="AA658">
        <f>Z658/3</f>
        <v>0</v>
      </c>
      <c r="AB658">
        <f>COUNTIF('résultats bruts'!W658, 1) + COUNTIF('résultats bruts'!AV658,1) + COUNTIF('résultats bruts'!CZ658,1)</f>
        <v>0</v>
      </c>
      <c r="AC658">
        <f>AB658/3</f>
        <v>0</v>
      </c>
      <c r="AD658">
        <f>AB658+Z658</f>
        <v>0</v>
      </c>
      <c r="AE658">
        <f>AD658/6</f>
        <v>0</v>
      </c>
      <c r="AF658">
        <f>AD658+X658</f>
        <v>0</v>
      </c>
      <c r="AG658">
        <f>AF658/12</f>
        <v>0</v>
      </c>
      <c r="AH658">
        <f>COUNTIF('résultats bruts'!R658, 1) + COUNTIF('résultats bruts'!AW658,1) + COUNTIF('résultats bruts'!CU658,1)</f>
        <v>0</v>
      </c>
      <c r="AI658">
        <f>AH658/3</f>
        <v>0</v>
      </c>
      <c r="AJ658">
        <f>COUNTIF('résultats bruts'!Z658, 1) + COUNTIF('résultats bruts'!AQ658,1) + COUNTIF('résultats bruts'!CS658,1)</f>
        <v>0</v>
      </c>
      <c r="AK658">
        <f>AJ658/3</f>
        <v>0</v>
      </c>
      <c r="AL658">
        <f>AH658+AJ658</f>
        <v>0</v>
      </c>
      <c r="AM658">
        <f>AL658/6</f>
        <v>0</v>
      </c>
      <c r="AN658">
        <f>AL658+AF658</f>
        <v>0</v>
      </c>
      <c r="AO658">
        <f>AN658/18</f>
        <v>0</v>
      </c>
      <c r="AP658">
        <f>COUNTIF('résultats bruts'!Y658, 1) + COUNTIF('résultats bruts'!AY658,1) + COUNTIF('résultats bruts'!DC658,1)</f>
        <v>0</v>
      </c>
      <c r="AQ658">
        <f>AP658/3</f>
        <v>0</v>
      </c>
      <c r="AR658">
        <f>COUNTIF('résultats bruts'!T658, 1) + COUNTIF('résultats bruts'!AR658,1) + COUNTIF('résultats bruts'!DB658,1)</f>
        <v>0</v>
      </c>
      <c r="AS658">
        <f>AR658/3</f>
        <v>0</v>
      </c>
      <c r="AT658">
        <f>AR658+AP658</f>
        <v>0</v>
      </c>
      <c r="AU658">
        <f>AT658/6</f>
        <v>0</v>
      </c>
      <c r="AV658">
        <f>COUNTIF('résultats bruts'!X658, 1) + COUNTIF('résultats bruts'!BB658,1) + COUNTIF('résultats bruts'!DA658,1)</f>
        <v>0</v>
      </c>
      <c r="AW658">
        <f>AV658/3</f>
        <v>0</v>
      </c>
      <c r="AX658">
        <f>COUNTIF('résultats bruts'!AA658, 1) + COUNTIF('résultats bruts'!AX658,1) + COUNTIF('résultats bruts'!CY658,1)</f>
        <v>0</v>
      </c>
      <c r="AY658">
        <f>AX658/3</f>
        <v>0</v>
      </c>
      <c r="AZ658">
        <f>AX658+AV658</f>
        <v>0</v>
      </c>
      <c r="BA658">
        <f>AZ658/6</f>
        <v>0</v>
      </c>
      <c r="BB658">
        <f>AZ658+AT658</f>
        <v>0</v>
      </c>
      <c r="BC658">
        <f>BB658/12</f>
        <v>0</v>
      </c>
      <c r="BD658">
        <f>COUNTIF('résultats bruts'!U658, 1) + COUNTIF('résultats bruts'!AZ658,1) + COUNTIF('résultats bruts'!CX658,1)</f>
        <v>0</v>
      </c>
      <c r="BE658">
        <f>BD658/3</f>
        <v>0</v>
      </c>
      <c r="BF658">
        <f>COUNTIF('résultats bruts'!S658, 1) + COUNTIF('résultats bruts'!BA658,1) + COUNTIF('résultats bruts'!CV658,1)</f>
        <v>0</v>
      </c>
      <c r="BG658">
        <f>BF658/3</f>
        <v>0</v>
      </c>
      <c r="BH658">
        <f>BF658+BD658</f>
        <v>0</v>
      </c>
      <c r="BI658">
        <f>BH658/6</f>
        <v>0</v>
      </c>
      <c r="BJ658">
        <f>BH658+BB658</f>
        <v>0</v>
      </c>
      <c r="BK658">
        <f>BJ658/18</f>
        <v>0</v>
      </c>
      <c r="BL658">
        <f>COUNTIF('résultats bruts'!AB658, 1) + COUNTIF('résultats bruts'!AC658,1) + COUNTIF('résultats bruts'!BC658,1)+ COUNTIF('résultats bruts'!BD658,1)+ COUNTIF('résultats bruts'!DE658,1)+ COUNTIF('résultats bruts'!DF658,1)</f>
        <v>0</v>
      </c>
      <c r="BM658">
        <f>BL658/6</f>
        <v>0</v>
      </c>
      <c r="BN658">
        <f>BJ658+AN658+BL658</f>
        <v>0</v>
      </c>
      <c r="BO658">
        <f>BN658/42</f>
        <v>0</v>
      </c>
      <c r="BP658">
        <f>COUNTIF('résultats bruts'!DS658,1) + COUNTIF('résultats bruts'!DQ658,1)</f>
        <v>0</v>
      </c>
      <c r="BQ658">
        <f>BP658/2</f>
        <v>0</v>
      </c>
      <c r="BR658">
        <f>COUNTIF('résultats bruts'!DR658,1)+COUNTIF('résultats bruts'!DT658,1)</f>
        <v>0</v>
      </c>
      <c r="BS658">
        <f>BR658/2</f>
        <v>0</v>
      </c>
      <c r="BT658">
        <f>'résultats bruts'!AR658</f>
        <v>0</v>
      </c>
      <c r="BU658">
        <f>'résultats bruts'!DR658</f>
        <v>0</v>
      </c>
      <c r="BV658">
        <f>'résultats bruts'!AS658</f>
        <v>0</v>
      </c>
      <c r="BW658">
        <f>'résultats bruts'!DT658</f>
        <v>0</v>
      </c>
      <c r="BX658">
        <f>COUNTIF('résultats bruts'!AI658, 1) + COUNTIF('résultats bruts'!BP658,1) + COUNTIF('résultats bruts'!DG658,1)</f>
        <v>0</v>
      </c>
      <c r="BY658">
        <f>BX658/3</f>
        <v>0</v>
      </c>
      <c r="BZ658">
        <f>COUNTIF('résultats bruts'!AL658, 1) + COUNTIF('résultats bruts'!BN658,1) + COUNTIF('résultats bruts'!DI658,1)</f>
        <v>0</v>
      </c>
      <c r="CA658">
        <f>BZ658/3</f>
        <v>0</v>
      </c>
      <c r="CB658">
        <f>BX658+BZ658</f>
        <v>0</v>
      </c>
      <c r="CC658">
        <f>CB658/6</f>
        <v>0</v>
      </c>
      <c r="CD658">
        <f>COUNTIF('résultats bruts'!AK658, 1) + COUNTIF('résultats bruts'!BR658,1) + COUNTIF('résultats bruts'!DM658,1)</f>
        <v>0</v>
      </c>
      <c r="CE658">
        <f>CD658/3</f>
        <v>0</v>
      </c>
      <c r="CF658">
        <f>COUNTIF('résultats bruts'!AE658, 1) + COUNTIF('résultats bruts'!BL658,1) + COUNTIF('résultats bruts'!DN658,1)</f>
        <v>0</v>
      </c>
      <c r="CG658">
        <f>CF658/3</f>
        <v>0</v>
      </c>
      <c r="CH658">
        <f>CF658+CD658</f>
        <v>0</v>
      </c>
      <c r="CI658">
        <f>CH658/6</f>
        <v>0</v>
      </c>
      <c r="CJ658">
        <f>COUNTIF('résultats bruts'!AJ658, 1) + COUNTIF('résultats bruts'!BM658,1) + COUNTIF('résultats bruts'!DL658,1)</f>
        <v>0</v>
      </c>
      <c r="CK658">
        <f>CJ658/3</f>
        <v>0</v>
      </c>
      <c r="CL658">
        <f>COUNTIF('résultats bruts'!AH658, 1) + COUNTIF('résultats bruts'!BK658,1) + COUNTIF('résultats bruts'!DK658,1)</f>
        <v>0</v>
      </c>
      <c r="CM658">
        <f>CL658/3</f>
        <v>0</v>
      </c>
      <c r="CN658">
        <f>CL658+CJ658</f>
        <v>0</v>
      </c>
      <c r="CO658">
        <f>CN658/6</f>
        <v>0</v>
      </c>
      <c r="CP658">
        <f>COUNTIF('résultats bruts'!AF658, 1) + COUNTIF('résultats bruts'!BO658,1) + COUNTIF('résultats bruts'!DJ658,1)</f>
        <v>0</v>
      </c>
      <c r="CQ658">
        <f>CP658/3</f>
        <v>0</v>
      </c>
      <c r="CR658">
        <f>COUNTIF('résultats bruts'!AG658, 1) + COUNTIF('résultats bruts'!BQ658,1) + COUNTIF('résultats bruts'!DH658,1)</f>
        <v>0</v>
      </c>
      <c r="CS658">
        <f>CR658/3</f>
        <v>0</v>
      </c>
      <c r="CT658">
        <f>CR658+CP658</f>
        <v>0</v>
      </c>
      <c r="CU658">
        <f>CT658/6</f>
        <v>0</v>
      </c>
      <c r="CV658">
        <f>COUNTIF('résultats bruts'!AM658, 1) + COUNTIF('résultats bruts'!AN658,1) + COUNTIF('résultats bruts'!BS658,1) +COUNTIF('résultats bruts'!BT658, 1) + COUNTIF('résultats bruts'!DO658,1) + COUNTIF('résultats bruts'!DP658,1)</f>
        <v>0</v>
      </c>
      <c r="CW658">
        <f>+CV658/6</f>
        <v>0</v>
      </c>
      <c r="CX658">
        <f>CT658+CN658+CH658+CB694</f>
        <v>0</v>
      </c>
      <c r="CY658">
        <f>CX658/30</f>
        <v>0</v>
      </c>
      <c r="CZ658">
        <f>COUNTIF('résultats bruts'!AO658,1)</f>
        <v>0</v>
      </c>
      <c r="DA658">
        <f>COUNTIF('résultats bruts'!AP658,1)</f>
        <v>0</v>
      </c>
      <c r="DB658">
        <f>CZ658+DA658</f>
        <v>0</v>
      </c>
      <c r="DC658">
        <f>DB658/2</f>
        <v>0</v>
      </c>
      <c r="DD658">
        <f>COUNTIF('résultats bruts'!BU658,1)</f>
        <v>0</v>
      </c>
      <c r="DE658">
        <f>COUNTIF('résultats bruts'!BV658,1)</f>
        <v>0</v>
      </c>
      <c r="DF658">
        <f>DD658+DE658</f>
        <v>0</v>
      </c>
      <c r="DG658">
        <f>DD658+DE658</f>
        <v>0</v>
      </c>
      <c r="DH658">
        <f>DG658/2</f>
        <v>0</v>
      </c>
      <c r="DJ658">
        <f>COUNTIF(CD658, 1)</f>
        <v>0</v>
      </c>
      <c r="DK658">
        <f>DB658+DG658+DJ658</f>
        <v>0</v>
      </c>
      <c r="DL658">
        <f>DK658/5</f>
        <v>0</v>
      </c>
      <c r="DM658">
        <f>COUNTIF('résultats bruts'!BG658,1)+COUNTIF('résultats bruts'!BJ658,1)</f>
        <v>0</v>
      </c>
      <c r="DN658">
        <f>DM658/2</f>
        <v>0</v>
      </c>
      <c r="DO658">
        <f>COUNTIF('résultats bruts'!CD658,1)+COUNTIF('résultats bruts'!CF658,1) + COUNTIF('résultats bruts'!CO658,1)+COUNTIF('résultats bruts'!CR658,1)</f>
        <v>0</v>
      </c>
      <c r="DP658">
        <f>DO658/4</f>
        <v>0</v>
      </c>
      <c r="DQ658">
        <f>DM658+DO658</f>
        <v>0</v>
      </c>
      <c r="DR658">
        <f>DQ658/6</f>
        <v>0</v>
      </c>
      <c r="DS658">
        <f>COUNTIF('résultats bruts'!BF658,1)+COUNTIF('résultats bruts'!BI658,1)</f>
        <v>0</v>
      </c>
      <c r="DT658">
        <f>DS658/2</f>
        <v>0</v>
      </c>
      <c r="DU658">
        <f>COUNTIF('résultats bruts'!CE658,1)+COUNTIF('résultats bruts'!CH658,1) + COUNTIF('résultats bruts'!CP658,1)</f>
        <v>0</v>
      </c>
      <c r="DV658">
        <f>DU658/4</f>
        <v>0</v>
      </c>
      <c r="DW658">
        <f>DS658+DU658</f>
        <v>0</v>
      </c>
      <c r="DX658">
        <f>DW658/6</f>
        <v>0</v>
      </c>
      <c r="DY658">
        <f>COUNTIF('résultats bruts'!BE658,1)+COUNTIF('résultats bruts'!BH658,1)</f>
        <v>0</v>
      </c>
      <c r="DZ658">
        <f>DY658/2</f>
        <v>0</v>
      </c>
      <c r="EA658">
        <f>COUNTIF('résultats bruts'!CC658,1)+COUNTIF('résultats bruts'!CG658,1) + COUNTIF('résultats bruts'!CN658,1)</f>
        <v>0</v>
      </c>
      <c r="EB658">
        <f>EA658/3</f>
        <v>0</v>
      </c>
      <c r="EC658">
        <f>EA658+DY658</f>
        <v>0</v>
      </c>
      <c r="ED658">
        <f>EC658/5</f>
        <v>0</v>
      </c>
      <c r="EE658">
        <f>EC658+DW658+DQ658</f>
        <v>0</v>
      </c>
      <c r="EF658">
        <f>EE658/17</f>
        <v>0</v>
      </c>
    </row>
    <row r="659">
      <c r="A659">
        <f>'résultats bruts'!A659</f>
        <v>0</v>
      </c>
      <c r="B659">
        <f>'résultats bruts'!B659</f>
        <v>0</v>
      </c>
      <c r="C659">
        <f>'résultats bruts'!C659</f>
        <v>0</v>
      </c>
      <c r="D659">
        <f>'résultats bruts'!D659</f>
        <v>0</v>
      </c>
      <c r="E659">
        <f>'résultats bruts'!E659</f>
        <v>0</v>
      </c>
      <c r="F659">
        <f>'résultats bruts'!F659</f>
        <v>657</v>
      </c>
      <c r="G659">
        <f>COUNTIF('résultats bruts'!K659,1) +COUNTIF('résultats bruts'!CJ659:CK659,1)+COUNTIF('résultats bruts'!CJ659:CK659,"0A")</f>
        <v>0</v>
      </c>
      <c r="H659">
        <f>G659/3</f>
        <v>0</v>
      </c>
      <c r="I659">
        <f>COUNTIF('résultats bruts'!O659,1) + COUNTIF('résultats bruts'!AD659,1) + COUNTIF('résultats bruts'!CA659,1) + COUNTIF('résultats bruts'!DU659, 1) + COUNTIF('résultats bruts'!DU659,"0B")</f>
        <v>0</v>
      </c>
      <c r="J659">
        <f>I659/4</f>
        <v>0</v>
      </c>
      <c r="K659">
        <f>COUNTIF('résultats bruts'!CJ659:CK659,1)</f>
        <v>0</v>
      </c>
      <c r="L659">
        <f>K659/2</f>
        <v>0</v>
      </c>
      <c r="M659">
        <f>COUNTIF('résultats bruts'!CM659,1)</f>
        <v>0</v>
      </c>
      <c r="N659">
        <f>COUNTIF('résultats bruts'!DU659,1)</f>
        <v>0</v>
      </c>
      <c r="O659">
        <f>M659+N659</f>
        <v>0</v>
      </c>
      <c r="P659">
        <f>O659/2</f>
        <v>0</v>
      </c>
      <c r="Q659">
        <f>COUNTIF('résultats bruts'!CB659, "1A")+COUNTIF('résultats bruts'!CB659, "1B")</f>
        <v>0</v>
      </c>
      <c r="R659">
        <f>O659+K659+I659+G659</f>
        <v>0</v>
      </c>
      <c r="S659">
        <f>R659/11</f>
        <v>0</v>
      </c>
      <c r="T659">
        <f>COUNTIF('résultats bruts'!Q659, 1) + COUNTIF('résultats bruts'!AU659,1) + COUNTIF('résultats bruts'!CW659,1)</f>
        <v>0</v>
      </c>
      <c r="U659">
        <f>T659/3</f>
        <v>0</v>
      </c>
      <c r="V659">
        <f>COUNTIF('résultats bruts'!P659,1) + COUNTIF('résultats bruts'!AS659,1) + COUNTIF('résultats bruts'!DD659,1)</f>
        <v>0</v>
      </c>
      <c r="W659">
        <f>V659/3</f>
        <v>0</v>
      </c>
      <c r="X659">
        <f>T659+V659</f>
        <v>0</v>
      </c>
      <c r="Y659">
        <f>X659/6</f>
        <v>0</v>
      </c>
      <c r="Z659">
        <f>COUNTIF('résultats bruts'!V659, 1) + COUNTIF('résultats bruts'!AT659,1) + COUNTIF('résultats bruts'!CT659,1)</f>
        <v>0</v>
      </c>
      <c r="AA659">
        <f>Z659/3</f>
        <v>0</v>
      </c>
      <c r="AB659">
        <f>COUNTIF('résultats bruts'!W659, 1) + COUNTIF('résultats bruts'!AV659,1) + COUNTIF('résultats bruts'!CZ659,1)</f>
        <v>0</v>
      </c>
      <c r="AC659">
        <f>AB659/3</f>
        <v>0</v>
      </c>
      <c r="AD659">
        <f>AB659+Z659</f>
        <v>0</v>
      </c>
      <c r="AE659">
        <f>AD659/6</f>
        <v>0</v>
      </c>
      <c r="AF659">
        <f>AD659+X659</f>
        <v>0</v>
      </c>
      <c r="AG659">
        <f>AF659/12</f>
        <v>0</v>
      </c>
      <c r="AH659">
        <f>COUNTIF('résultats bruts'!R659, 1) + COUNTIF('résultats bruts'!AW659,1) + COUNTIF('résultats bruts'!CU659,1)</f>
        <v>0</v>
      </c>
      <c r="AI659">
        <f>AH659/3</f>
        <v>0</v>
      </c>
      <c r="AJ659">
        <f>COUNTIF('résultats bruts'!Z659, 1) + COUNTIF('résultats bruts'!AQ659,1) + COUNTIF('résultats bruts'!CS659,1)</f>
        <v>0</v>
      </c>
      <c r="AK659">
        <f>AJ659/3</f>
        <v>0</v>
      </c>
      <c r="AL659">
        <f>AH659+AJ659</f>
        <v>0</v>
      </c>
      <c r="AM659">
        <f>AL659/6</f>
        <v>0</v>
      </c>
      <c r="AN659">
        <f>AL659+AF659</f>
        <v>0</v>
      </c>
      <c r="AO659">
        <f>AN659/18</f>
        <v>0</v>
      </c>
      <c r="AP659">
        <f>COUNTIF('résultats bruts'!Y659, 1) + COUNTIF('résultats bruts'!AY659,1) + COUNTIF('résultats bruts'!DC659,1)</f>
        <v>0</v>
      </c>
      <c r="AQ659">
        <f>AP659/3</f>
        <v>0</v>
      </c>
      <c r="AR659">
        <f>COUNTIF('résultats bruts'!T659, 1) + COUNTIF('résultats bruts'!AR659,1) + COUNTIF('résultats bruts'!DB659,1)</f>
        <v>0</v>
      </c>
      <c r="AS659">
        <f>AR659/3</f>
        <v>0</v>
      </c>
      <c r="AT659">
        <f>AR659+AP659</f>
        <v>0</v>
      </c>
      <c r="AU659">
        <f>AT659/6</f>
        <v>0</v>
      </c>
      <c r="AV659">
        <f>COUNTIF('résultats bruts'!X659, 1) + COUNTIF('résultats bruts'!BB659,1) + COUNTIF('résultats bruts'!DA659,1)</f>
        <v>0</v>
      </c>
      <c r="AW659">
        <f>AV659/3</f>
        <v>0</v>
      </c>
      <c r="AX659">
        <f>COUNTIF('résultats bruts'!AA659, 1) + COUNTIF('résultats bruts'!AX659,1) + COUNTIF('résultats bruts'!CY659,1)</f>
        <v>0</v>
      </c>
      <c r="AY659">
        <f>AX659/3</f>
        <v>0</v>
      </c>
      <c r="AZ659">
        <f>AX659+AV659</f>
        <v>0</v>
      </c>
      <c r="BA659">
        <f>AZ659/6</f>
        <v>0</v>
      </c>
      <c r="BB659">
        <f>AZ659+AT659</f>
        <v>0</v>
      </c>
      <c r="BC659">
        <f>BB659/12</f>
        <v>0</v>
      </c>
      <c r="BD659">
        <f>COUNTIF('résultats bruts'!U659, 1) + COUNTIF('résultats bruts'!AZ659,1) + COUNTIF('résultats bruts'!CX659,1)</f>
        <v>0</v>
      </c>
      <c r="BE659">
        <f>BD659/3</f>
        <v>0</v>
      </c>
      <c r="BF659">
        <f>COUNTIF('résultats bruts'!S659, 1) + COUNTIF('résultats bruts'!BA659,1) + COUNTIF('résultats bruts'!CV659,1)</f>
        <v>0</v>
      </c>
      <c r="BG659">
        <f>BF659/3</f>
        <v>0</v>
      </c>
      <c r="BH659">
        <f>BF659+BD659</f>
        <v>0</v>
      </c>
      <c r="BI659">
        <f>BH659/6</f>
        <v>0</v>
      </c>
      <c r="BJ659">
        <f>BH659+BB659</f>
        <v>0</v>
      </c>
      <c r="BK659">
        <f>BJ659/18</f>
        <v>0</v>
      </c>
      <c r="BL659">
        <f>COUNTIF('résultats bruts'!AB659, 1) + COUNTIF('résultats bruts'!AC659,1) + COUNTIF('résultats bruts'!BC659,1)+ COUNTIF('résultats bruts'!BD659,1)+ COUNTIF('résultats bruts'!DE659,1)+ COUNTIF('résultats bruts'!DF659,1)</f>
        <v>0</v>
      </c>
      <c r="BM659">
        <f>BL659/6</f>
        <v>0</v>
      </c>
      <c r="BN659">
        <f>BJ659+AN659+BL659</f>
        <v>0</v>
      </c>
      <c r="BO659">
        <f>BN659/42</f>
        <v>0</v>
      </c>
      <c r="BP659">
        <f>COUNTIF('résultats bruts'!DS659,1) + COUNTIF('résultats bruts'!DQ659,1)</f>
        <v>0</v>
      </c>
      <c r="BQ659">
        <f>BP659/2</f>
        <v>0</v>
      </c>
      <c r="BR659">
        <f>COUNTIF('résultats bruts'!DR659,1)+COUNTIF('résultats bruts'!DT659,1)</f>
        <v>0</v>
      </c>
      <c r="BS659">
        <f>BR659/2</f>
        <v>0</v>
      </c>
      <c r="BT659">
        <f>'résultats bruts'!AR659</f>
        <v>0</v>
      </c>
      <c r="BU659">
        <f>'résultats bruts'!DR659</f>
        <v>0</v>
      </c>
      <c r="BV659">
        <f>'résultats bruts'!AS659</f>
        <v>0</v>
      </c>
      <c r="BW659">
        <f>'résultats bruts'!DT659</f>
        <v>0</v>
      </c>
      <c r="BX659">
        <f>COUNTIF('résultats bruts'!AI659, 1) + COUNTIF('résultats bruts'!BP659,1) + COUNTIF('résultats bruts'!DG659,1)</f>
        <v>0</v>
      </c>
      <c r="BY659">
        <f>BX659/3</f>
        <v>0</v>
      </c>
      <c r="BZ659">
        <f>COUNTIF('résultats bruts'!AL659, 1) + COUNTIF('résultats bruts'!BN659,1) + COUNTIF('résultats bruts'!DI659,1)</f>
        <v>0</v>
      </c>
      <c r="CA659">
        <f>BZ659/3</f>
        <v>0</v>
      </c>
      <c r="CB659">
        <f>BX659+BZ659</f>
        <v>0</v>
      </c>
      <c r="CC659">
        <f>CB659/6</f>
        <v>0</v>
      </c>
      <c r="CD659">
        <f>COUNTIF('résultats bruts'!AK659, 1) + COUNTIF('résultats bruts'!BR659,1) + COUNTIF('résultats bruts'!DM659,1)</f>
        <v>0</v>
      </c>
      <c r="CE659">
        <f>CD659/3</f>
        <v>0</v>
      </c>
      <c r="CF659">
        <f>COUNTIF('résultats bruts'!AE659, 1) + COUNTIF('résultats bruts'!BL659,1) + COUNTIF('résultats bruts'!DN659,1)</f>
        <v>0</v>
      </c>
      <c r="CG659">
        <f>CF659/3</f>
        <v>0</v>
      </c>
      <c r="CH659">
        <f>CF659+CD659</f>
        <v>0</v>
      </c>
      <c r="CI659">
        <f>CH659/6</f>
        <v>0</v>
      </c>
      <c r="CJ659">
        <f>COUNTIF('résultats bruts'!AJ659, 1) + COUNTIF('résultats bruts'!BM659,1) + COUNTIF('résultats bruts'!DL659,1)</f>
        <v>0</v>
      </c>
      <c r="CK659">
        <f>CJ659/3</f>
        <v>0</v>
      </c>
      <c r="CL659">
        <f>COUNTIF('résultats bruts'!AH659, 1) + COUNTIF('résultats bruts'!BK659,1) + COUNTIF('résultats bruts'!DK659,1)</f>
        <v>0</v>
      </c>
      <c r="CM659">
        <f>CL659/3</f>
        <v>0</v>
      </c>
      <c r="CN659">
        <f>CL659+CJ659</f>
        <v>0</v>
      </c>
      <c r="CO659">
        <f>CN659/6</f>
        <v>0</v>
      </c>
      <c r="CP659">
        <f>COUNTIF('résultats bruts'!AF659, 1) + COUNTIF('résultats bruts'!BO659,1) + COUNTIF('résultats bruts'!DJ659,1)</f>
        <v>0</v>
      </c>
      <c r="CQ659">
        <f>CP659/3</f>
        <v>0</v>
      </c>
      <c r="CR659">
        <f>COUNTIF('résultats bruts'!AG659, 1) + COUNTIF('résultats bruts'!BQ659,1) + COUNTIF('résultats bruts'!DH659,1)</f>
        <v>0</v>
      </c>
      <c r="CS659">
        <f>CR659/3</f>
        <v>0</v>
      </c>
      <c r="CT659">
        <f>CR659+CP659</f>
        <v>0</v>
      </c>
      <c r="CU659">
        <f>CT659/6</f>
        <v>0</v>
      </c>
      <c r="CV659">
        <f>COUNTIF('résultats bruts'!AM659, 1) + COUNTIF('résultats bruts'!AN659,1) + COUNTIF('résultats bruts'!BS659,1) +COUNTIF('résultats bruts'!BT659, 1) + COUNTIF('résultats bruts'!DO659,1) + COUNTIF('résultats bruts'!DP659,1)</f>
        <v>0</v>
      </c>
      <c r="CW659">
        <f>+CV659/6</f>
        <v>0</v>
      </c>
      <c r="CX659">
        <f>CT659+CN659+CH659+CB695</f>
        <v>0</v>
      </c>
      <c r="CY659">
        <f>CX659/30</f>
        <v>0</v>
      </c>
      <c r="CZ659">
        <f>COUNTIF('résultats bruts'!AO659,1)</f>
        <v>0</v>
      </c>
      <c r="DA659">
        <f>COUNTIF('résultats bruts'!AP659,1)</f>
        <v>0</v>
      </c>
      <c r="DB659">
        <f>CZ659+DA659</f>
        <v>0</v>
      </c>
      <c r="DC659">
        <f>DB659/2</f>
        <v>0</v>
      </c>
      <c r="DD659">
        <f>COUNTIF('résultats bruts'!BU659,1)</f>
        <v>0</v>
      </c>
      <c r="DE659">
        <f>COUNTIF('résultats bruts'!BV659,1)</f>
        <v>0</v>
      </c>
      <c r="DF659">
        <f>DD659+DE659</f>
        <v>0</v>
      </c>
      <c r="DG659">
        <f>DD659+DE659</f>
        <v>0</v>
      </c>
      <c r="DH659">
        <f>DG659/2</f>
        <v>0</v>
      </c>
      <c r="DJ659">
        <f>COUNTIF(CD659, 1)</f>
        <v>0</v>
      </c>
      <c r="DK659">
        <f>DB659+DG659+DJ659</f>
        <v>0</v>
      </c>
      <c r="DL659">
        <f>DK659/5</f>
        <v>0</v>
      </c>
      <c r="DM659">
        <f>COUNTIF('résultats bruts'!BG659,1)+COUNTIF('résultats bruts'!BJ659,1)</f>
        <v>0</v>
      </c>
      <c r="DN659">
        <f>DM659/2</f>
        <v>0</v>
      </c>
      <c r="DO659">
        <f>COUNTIF('résultats bruts'!CD659,1)+COUNTIF('résultats bruts'!CF659,1) + COUNTIF('résultats bruts'!CO659,1)+COUNTIF('résultats bruts'!CR659,1)</f>
        <v>0</v>
      </c>
      <c r="DP659">
        <f>DO659/4</f>
        <v>0</v>
      </c>
      <c r="DQ659">
        <f>DM659+DO659</f>
        <v>0</v>
      </c>
      <c r="DR659">
        <f>DQ659/6</f>
        <v>0</v>
      </c>
      <c r="DS659">
        <f>COUNTIF('résultats bruts'!BF659,1)+COUNTIF('résultats bruts'!BI659,1)</f>
        <v>0</v>
      </c>
      <c r="DT659">
        <f>DS659/2</f>
        <v>0</v>
      </c>
      <c r="DU659">
        <f>COUNTIF('résultats bruts'!CE659,1)+COUNTIF('résultats bruts'!CH659,1) + COUNTIF('résultats bruts'!CP659,1)</f>
        <v>0</v>
      </c>
      <c r="DV659">
        <f>DU659/4</f>
        <v>0</v>
      </c>
      <c r="DW659">
        <f>DS659+DU659</f>
        <v>0</v>
      </c>
      <c r="DX659">
        <f>DW659/6</f>
        <v>0</v>
      </c>
      <c r="DY659">
        <f>COUNTIF('résultats bruts'!BE659,1)+COUNTIF('résultats bruts'!BH659,1)</f>
        <v>0</v>
      </c>
      <c r="DZ659">
        <f>DY659/2</f>
        <v>0</v>
      </c>
      <c r="EA659">
        <f>COUNTIF('résultats bruts'!CC659,1)+COUNTIF('résultats bruts'!CG659,1) + COUNTIF('résultats bruts'!CN659,1)</f>
        <v>0</v>
      </c>
      <c r="EB659">
        <f>EA659/3</f>
        <v>0</v>
      </c>
      <c r="EC659">
        <f>EA659+DY659</f>
        <v>0</v>
      </c>
      <c r="ED659">
        <f>EC659/5</f>
        <v>0</v>
      </c>
      <c r="EE659">
        <f>EC659+DW659+DQ659</f>
        <v>0</v>
      </c>
      <c r="EF659">
        <f>EE659/17</f>
        <v>0</v>
      </c>
    </row>
    <row r="660">
      <c r="A660">
        <f>'résultats bruts'!A660</f>
        <v>0</v>
      </c>
      <c r="B660">
        <f>'résultats bruts'!B660</f>
        <v>0</v>
      </c>
      <c r="C660">
        <f>'résultats bruts'!C660</f>
        <v>0</v>
      </c>
      <c r="D660">
        <f>'résultats bruts'!D660</f>
        <v>0</v>
      </c>
      <c r="E660">
        <f>'résultats bruts'!E660</f>
        <v>0</v>
      </c>
      <c r="F660">
        <f>'résultats bruts'!F660</f>
        <v>658</v>
      </c>
      <c r="G660">
        <f>COUNTIF('résultats bruts'!K660,1) +COUNTIF('résultats bruts'!CJ660:CK660,1)+COUNTIF('résultats bruts'!CJ660:CK660,"0A")</f>
        <v>0</v>
      </c>
      <c r="H660">
        <f>G660/3</f>
        <v>0</v>
      </c>
      <c r="I660">
        <f>COUNTIF('résultats bruts'!O660,1) + COUNTIF('résultats bruts'!AD660,1) + COUNTIF('résultats bruts'!CA660,1) + COUNTIF('résultats bruts'!DU660, 1) + COUNTIF('résultats bruts'!DU660,"0B")</f>
        <v>0</v>
      </c>
      <c r="J660">
        <f>I660/4</f>
        <v>0</v>
      </c>
      <c r="K660">
        <f>COUNTIF('résultats bruts'!CJ660:CK660,1)</f>
        <v>0</v>
      </c>
      <c r="L660">
        <f>K660/2</f>
        <v>0</v>
      </c>
      <c r="M660">
        <f>COUNTIF('résultats bruts'!CM660,1)</f>
        <v>0</v>
      </c>
      <c r="N660">
        <f>COUNTIF('résultats bruts'!DU660,1)</f>
        <v>0</v>
      </c>
      <c r="O660">
        <f>M660+N660</f>
        <v>0</v>
      </c>
      <c r="P660">
        <f>O660/2</f>
        <v>0</v>
      </c>
      <c r="Q660">
        <f>COUNTIF('résultats bruts'!CB660, "1A")+COUNTIF('résultats bruts'!CB660, "1B")</f>
        <v>0</v>
      </c>
      <c r="R660">
        <f>O660+K660+I660+G660</f>
        <v>0</v>
      </c>
      <c r="S660">
        <f>R660/11</f>
        <v>0</v>
      </c>
      <c r="T660">
        <f>COUNTIF('résultats bruts'!Q660, 1) + COUNTIF('résultats bruts'!AU660,1) + COUNTIF('résultats bruts'!CW660,1)</f>
        <v>0</v>
      </c>
      <c r="U660">
        <f>T660/3</f>
        <v>0</v>
      </c>
      <c r="V660">
        <f>COUNTIF('résultats bruts'!P660,1) + COUNTIF('résultats bruts'!AS660,1) + COUNTIF('résultats bruts'!DD660,1)</f>
        <v>0</v>
      </c>
      <c r="W660">
        <f>V660/3</f>
        <v>0</v>
      </c>
      <c r="X660">
        <f>T660+V660</f>
        <v>0</v>
      </c>
      <c r="Y660">
        <f>X660/6</f>
        <v>0</v>
      </c>
      <c r="Z660">
        <f>COUNTIF('résultats bruts'!V660, 1) + COUNTIF('résultats bruts'!AT660,1) + COUNTIF('résultats bruts'!CT660,1)</f>
        <v>0</v>
      </c>
      <c r="AA660">
        <f>Z660/3</f>
        <v>0</v>
      </c>
      <c r="AB660">
        <f>COUNTIF('résultats bruts'!W660, 1) + COUNTIF('résultats bruts'!AV660,1) + COUNTIF('résultats bruts'!CZ660,1)</f>
        <v>0</v>
      </c>
      <c r="AC660">
        <f>AB660/3</f>
        <v>0</v>
      </c>
      <c r="AD660">
        <f>AB660+Z660</f>
        <v>0</v>
      </c>
      <c r="AE660">
        <f>AD660/6</f>
        <v>0</v>
      </c>
      <c r="AF660">
        <f>AD660+X660</f>
        <v>0</v>
      </c>
      <c r="AG660">
        <f>AF660/12</f>
        <v>0</v>
      </c>
      <c r="AH660">
        <f>COUNTIF('résultats bruts'!R660, 1) + COUNTIF('résultats bruts'!AW660,1) + COUNTIF('résultats bruts'!CU660,1)</f>
        <v>0</v>
      </c>
      <c r="AI660">
        <f>AH660/3</f>
        <v>0</v>
      </c>
      <c r="AJ660">
        <f>COUNTIF('résultats bruts'!Z660, 1) + COUNTIF('résultats bruts'!AQ660,1) + COUNTIF('résultats bruts'!CS660,1)</f>
        <v>0</v>
      </c>
      <c r="AK660">
        <f>AJ660/3</f>
        <v>0</v>
      </c>
      <c r="AL660">
        <f>AH660+AJ660</f>
        <v>0</v>
      </c>
      <c r="AM660">
        <f>AL660/6</f>
        <v>0</v>
      </c>
      <c r="AN660">
        <f>AL660+AF660</f>
        <v>0</v>
      </c>
      <c r="AO660">
        <f>AN660/18</f>
        <v>0</v>
      </c>
      <c r="AP660">
        <f>COUNTIF('résultats bruts'!Y660, 1) + COUNTIF('résultats bruts'!AY660,1) + COUNTIF('résultats bruts'!DC660,1)</f>
        <v>0</v>
      </c>
      <c r="AQ660">
        <f>AP660/3</f>
        <v>0</v>
      </c>
      <c r="AR660">
        <f>COUNTIF('résultats bruts'!T660, 1) + COUNTIF('résultats bruts'!AR660,1) + COUNTIF('résultats bruts'!DB660,1)</f>
        <v>0</v>
      </c>
      <c r="AS660">
        <f>AR660/3</f>
        <v>0</v>
      </c>
      <c r="AT660">
        <f>AR660+AP660</f>
        <v>0</v>
      </c>
      <c r="AU660">
        <f>AT660/6</f>
        <v>0</v>
      </c>
      <c r="AV660">
        <f>COUNTIF('résultats bruts'!X660, 1) + COUNTIF('résultats bruts'!BB660,1) + COUNTIF('résultats bruts'!DA660,1)</f>
        <v>0</v>
      </c>
      <c r="AW660">
        <f>AV660/3</f>
        <v>0</v>
      </c>
      <c r="AX660">
        <f>COUNTIF('résultats bruts'!AA660, 1) + COUNTIF('résultats bruts'!AX660,1) + COUNTIF('résultats bruts'!CY660,1)</f>
        <v>0</v>
      </c>
      <c r="AY660">
        <f>AX660/3</f>
        <v>0</v>
      </c>
      <c r="AZ660">
        <f>AX660+AV660</f>
        <v>0</v>
      </c>
      <c r="BA660">
        <f>AZ660/6</f>
        <v>0</v>
      </c>
      <c r="BB660">
        <f>AZ660+AT660</f>
        <v>0</v>
      </c>
      <c r="BC660">
        <f>BB660/12</f>
        <v>0</v>
      </c>
      <c r="BD660">
        <f>COUNTIF('résultats bruts'!U660, 1) + COUNTIF('résultats bruts'!AZ660,1) + COUNTIF('résultats bruts'!CX660,1)</f>
        <v>0</v>
      </c>
      <c r="BE660">
        <f>BD660/3</f>
        <v>0</v>
      </c>
      <c r="BF660">
        <f>COUNTIF('résultats bruts'!S660, 1) + COUNTIF('résultats bruts'!BA660,1) + COUNTIF('résultats bruts'!CV660,1)</f>
        <v>0</v>
      </c>
      <c r="BG660">
        <f>BF660/3</f>
        <v>0</v>
      </c>
      <c r="BH660">
        <f>BF660+BD660</f>
        <v>0</v>
      </c>
      <c r="BI660">
        <f>BH660/6</f>
        <v>0</v>
      </c>
      <c r="BJ660">
        <f>BH660+BB660</f>
        <v>0</v>
      </c>
      <c r="BK660">
        <f>BJ660/18</f>
        <v>0</v>
      </c>
      <c r="BL660">
        <f>COUNTIF('résultats bruts'!AB660, 1) + COUNTIF('résultats bruts'!AC660,1) + COUNTIF('résultats bruts'!BC660,1)+ COUNTIF('résultats bruts'!BD660,1)+ COUNTIF('résultats bruts'!DE660,1)+ COUNTIF('résultats bruts'!DF660,1)</f>
        <v>0</v>
      </c>
      <c r="BM660">
        <f>BL660/6</f>
        <v>0</v>
      </c>
      <c r="BN660">
        <f>BJ660+AN660+BL660</f>
        <v>0</v>
      </c>
      <c r="BO660">
        <f>BN660/42</f>
        <v>0</v>
      </c>
      <c r="BP660">
        <f>COUNTIF('résultats bruts'!DS660,1) + COUNTIF('résultats bruts'!DQ660,1)</f>
        <v>0</v>
      </c>
      <c r="BQ660">
        <f>BP660/2</f>
        <v>0</v>
      </c>
      <c r="BR660">
        <f>COUNTIF('résultats bruts'!DR660,1)+COUNTIF('résultats bruts'!DT660,1)</f>
        <v>0</v>
      </c>
      <c r="BS660">
        <f>BR660/2</f>
        <v>0</v>
      </c>
      <c r="BT660">
        <f>'résultats bruts'!AR660</f>
        <v>0</v>
      </c>
      <c r="BU660">
        <f>'résultats bruts'!DR660</f>
        <v>0</v>
      </c>
      <c r="BV660">
        <f>'résultats bruts'!AS660</f>
        <v>0</v>
      </c>
      <c r="BW660">
        <f>'résultats bruts'!DT660</f>
        <v>0</v>
      </c>
      <c r="BX660">
        <f>COUNTIF('résultats bruts'!AI660, 1) + COUNTIF('résultats bruts'!BP660,1) + COUNTIF('résultats bruts'!DG660,1)</f>
        <v>0</v>
      </c>
      <c r="BY660">
        <f>BX660/3</f>
        <v>0</v>
      </c>
      <c r="BZ660">
        <f>COUNTIF('résultats bruts'!AL660, 1) + COUNTIF('résultats bruts'!BN660,1) + COUNTIF('résultats bruts'!DI660,1)</f>
        <v>0</v>
      </c>
      <c r="CA660">
        <f>BZ660/3</f>
        <v>0</v>
      </c>
      <c r="CB660">
        <f>BX660+BZ660</f>
        <v>0</v>
      </c>
      <c r="CC660">
        <f>CB660/6</f>
        <v>0</v>
      </c>
      <c r="CD660">
        <f>COUNTIF('résultats bruts'!AK660, 1) + COUNTIF('résultats bruts'!BR660,1) + COUNTIF('résultats bruts'!DM660,1)</f>
        <v>0</v>
      </c>
      <c r="CE660">
        <f>CD660/3</f>
        <v>0</v>
      </c>
      <c r="CF660">
        <f>COUNTIF('résultats bruts'!AE660, 1) + COUNTIF('résultats bruts'!BL660,1) + COUNTIF('résultats bruts'!DN660,1)</f>
        <v>0</v>
      </c>
      <c r="CG660">
        <f>CF660/3</f>
        <v>0</v>
      </c>
      <c r="CH660">
        <f>CF660+CD660</f>
        <v>0</v>
      </c>
      <c r="CI660">
        <f>CH660/6</f>
        <v>0</v>
      </c>
      <c r="CJ660">
        <f>COUNTIF('résultats bruts'!AJ660, 1) + COUNTIF('résultats bruts'!BM660,1) + COUNTIF('résultats bruts'!DL660,1)</f>
        <v>0</v>
      </c>
      <c r="CK660">
        <f>CJ660/3</f>
        <v>0</v>
      </c>
      <c r="CL660">
        <f>COUNTIF('résultats bruts'!AH660, 1) + COUNTIF('résultats bruts'!BK660,1) + COUNTIF('résultats bruts'!DK660,1)</f>
        <v>0</v>
      </c>
      <c r="CM660">
        <f>CL660/3</f>
        <v>0</v>
      </c>
      <c r="CN660">
        <f>CL660+CJ660</f>
        <v>0</v>
      </c>
      <c r="CO660">
        <f>CN660/6</f>
        <v>0</v>
      </c>
      <c r="CP660">
        <f>COUNTIF('résultats bruts'!AF660, 1) + COUNTIF('résultats bruts'!BO660,1) + COUNTIF('résultats bruts'!DJ660,1)</f>
        <v>0</v>
      </c>
      <c r="CQ660">
        <f>CP660/3</f>
        <v>0</v>
      </c>
      <c r="CR660">
        <f>COUNTIF('résultats bruts'!AG660, 1) + COUNTIF('résultats bruts'!BQ660,1) + COUNTIF('résultats bruts'!DH660,1)</f>
        <v>0</v>
      </c>
      <c r="CS660">
        <f>CR660/3</f>
        <v>0</v>
      </c>
      <c r="CT660">
        <f>CR660+CP660</f>
        <v>0</v>
      </c>
      <c r="CU660">
        <f>CT660/6</f>
        <v>0</v>
      </c>
      <c r="CV660">
        <f>COUNTIF('résultats bruts'!AM660, 1) + COUNTIF('résultats bruts'!AN660,1) + COUNTIF('résultats bruts'!BS660,1) +COUNTIF('résultats bruts'!BT660, 1) + COUNTIF('résultats bruts'!DO660,1) + COUNTIF('résultats bruts'!DP660,1)</f>
        <v>0</v>
      </c>
      <c r="CW660">
        <f>+CV660/6</f>
        <v>0</v>
      </c>
      <c r="CX660">
        <f>CT660+CN660+CH660+CB696</f>
        <v>0</v>
      </c>
      <c r="CY660">
        <f>CX660/30</f>
        <v>0</v>
      </c>
      <c r="CZ660">
        <f>COUNTIF('résultats bruts'!AO660,1)</f>
        <v>0</v>
      </c>
      <c r="DA660">
        <f>COUNTIF('résultats bruts'!AP660,1)</f>
        <v>0</v>
      </c>
      <c r="DB660">
        <f>CZ660+DA660</f>
        <v>0</v>
      </c>
      <c r="DC660">
        <f>DB660/2</f>
        <v>0</v>
      </c>
      <c r="DD660">
        <f>COUNTIF('résultats bruts'!BU660,1)</f>
        <v>0</v>
      </c>
      <c r="DE660">
        <f>COUNTIF('résultats bruts'!BV660,1)</f>
        <v>0</v>
      </c>
      <c r="DF660">
        <f>DD660+DE660</f>
        <v>0</v>
      </c>
      <c r="DG660">
        <f>DD660+DE660</f>
        <v>0</v>
      </c>
      <c r="DH660">
        <f>DG660/2</f>
        <v>0</v>
      </c>
      <c r="DJ660">
        <f>COUNTIF(CD660, 1)</f>
        <v>0</v>
      </c>
      <c r="DK660">
        <f>DB660+DG660+DJ660</f>
        <v>0</v>
      </c>
      <c r="DL660">
        <f>DK660/5</f>
        <v>0</v>
      </c>
      <c r="DM660">
        <f>COUNTIF('résultats bruts'!BG660,1)+COUNTIF('résultats bruts'!BJ660,1)</f>
        <v>0</v>
      </c>
      <c r="DN660">
        <f>DM660/2</f>
        <v>0</v>
      </c>
      <c r="DO660">
        <f>COUNTIF('résultats bruts'!CD660,1)+COUNTIF('résultats bruts'!CF660,1) + COUNTIF('résultats bruts'!CO660,1)+COUNTIF('résultats bruts'!CR660,1)</f>
        <v>0</v>
      </c>
      <c r="DP660">
        <f>DO660/4</f>
        <v>0</v>
      </c>
      <c r="DQ660">
        <f>DM660+DO660</f>
        <v>0</v>
      </c>
      <c r="DR660">
        <f>DQ660/6</f>
        <v>0</v>
      </c>
      <c r="DS660">
        <f>COUNTIF('résultats bruts'!BF660,1)+COUNTIF('résultats bruts'!BI660,1)</f>
        <v>0</v>
      </c>
      <c r="DT660">
        <f>DS660/2</f>
        <v>0</v>
      </c>
      <c r="DU660">
        <f>COUNTIF('résultats bruts'!CE660,1)+COUNTIF('résultats bruts'!CH660,1) + COUNTIF('résultats bruts'!CP660,1)</f>
        <v>0</v>
      </c>
      <c r="DV660">
        <f>DU660/4</f>
        <v>0</v>
      </c>
      <c r="DW660">
        <f>DS660+DU660</f>
        <v>0</v>
      </c>
      <c r="DX660">
        <f>DW660/6</f>
        <v>0</v>
      </c>
      <c r="DY660">
        <f>COUNTIF('résultats bruts'!BE660,1)+COUNTIF('résultats bruts'!BH660,1)</f>
        <v>0</v>
      </c>
      <c r="DZ660">
        <f>DY660/2</f>
        <v>0</v>
      </c>
      <c r="EA660">
        <f>COUNTIF('résultats bruts'!CC660,1)+COUNTIF('résultats bruts'!CG660,1) + COUNTIF('résultats bruts'!CN660,1)</f>
        <v>0</v>
      </c>
      <c r="EB660">
        <f>EA660/3</f>
        <v>0</v>
      </c>
      <c r="EC660">
        <f>EA660+DY660</f>
        <v>0</v>
      </c>
      <c r="ED660">
        <f>EC660/5</f>
        <v>0</v>
      </c>
      <c r="EE660">
        <f>EC660+DW660+DQ660</f>
        <v>0</v>
      </c>
      <c r="EF660">
        <f>EE660/17</f>
        <v>0</v>
      </c>
    </row>
    <row r="661">
      <c r="A661">
        <f>'résultats bruts'!A661</f>
        <v>0</v>
      </c>
      <c r="B661">
        <f>'résultats bruts'!B661</f>
        <v>0</v>
      </c>
      <c r="C661">
        <f>'résultats bruts'!C661</f>
        <v>0</v>
      </c>
      <c r="D661">
        <f>'résultats bruts'!D661</f>
        <v>0</v>
      </c>
      <c r="E661">
        <f>'résultats bruts'!E661</f>
        <v>0</v>
      </c>
      <c r="F661">
        <f>'résultats bruts'!F661</f>
        <v>659</v>
      </c>
      <c r="G661">
        <f>COUNTIF('résultats bruts'!K661,1) +COUNTIF('résultats bruts'!CJ661:CK661,1)+COUNTIF('résultats bruts'!CJ661:CK661,"0A")</f>
        <v>0</v>
      </c>
      <c r="H661">
        <f>G661/3</f>
        <v>0</v>
      </c>
      <c r="I661">
        <f>COUNTIF('résultats bruts'!O661,1) + COUNTIF('résultats bruts'!AD661,1) + COUNTIF('résultats bruts'!CA661,1) + COUNTIF('résultats bruts'!DU661, 1) + COUNTIF('résultats bruts'!DU661,"0B")</f>
        <v>0</v>
      </c>
      <c r="J661">
        <f>I661/4</f>
        <v>0</v>
      </c>
      <c r="K661">
        <f>COUNTIF('résultats bruts'!CJ661:CK661,1)</f>
        <v>0</v>
      </c>
      <c r="L661">
        <f>K661/2</f>
        <v>0</v>
      </c>
      <c r="M661">
        <f>COUNTIF('résultats bruts'!CM661,1)</f>
        <v>0</v>
      </c>
      <c r="N661">
        <f>COUNTIF('résultats bruts'!DU661,1)</f>
        <v>0</v>
      </c>
      <c r="O661">
        <f>M661+N661</f>
        <v>0</v>
      </c>
      <c r="P661">
        <f>O661/2</f>
        <v>0</v>
      </c>
      <c r="Q661">
        <f>COUNTIF('résultats bruts'!CB661, "1A")+COUNTIF('résultats bruts'!CB661, "1B")</f>
        <v>0</v>
      </c>
      <c r="R661">
        <f>O661+K661+I661+G661</f>
        <v>0</v>
      </c>
      <c r="S661">
        <f>R661/11</f>
        <v>0</v>
      </c>
      <c r="T661">
        <f>COUNTIF('résultats bruts'!Q661, 1) + COUNTIF('résultats bruts'!AU661,1) + COUNTIF('résultats bruts'!CW661,1)</f>
        <v>0</v>
      </c>
      <c r="U661">
        <f>T661/3</f>
        <v>0</v>
      </c>
      <c r="V661">
        <f>COUNTIF('résultats bruts'!P661,1) + COUNTIF('résultats bruts'!AS661,1) + COUNTIF('résultats bruts'!DD661,1)</f>
        <v>0</v>
      </c>
      <c r="W661">
        <f>V661/3</f>
        <v>0</v>
      </c>
      <c r="X661">
        <f>T661+V661</f>
        <v>0</v>
      </c>
      <c r="Y661">
        <f>X661/6</f>
        <v>0</v>
      </c>
      <c r="Z661">
        <f>COUNTIF('résultats bruts'!V661, 1) + COUNTIF('résultats bruts'!AT661,1) + COUNTIF('résultats bruts'!CT661,1)</f>
        <v>0</v>
      </c>
      <c r="AA661">
        <f>Z661/3</f>
        <v>0</v>
      </c>
      <c r="AB661">
        <f>COUNTIF('résultats bruts'!W661, 1) + COUNTIF('résultats bruts'!AV661,1) + COUNTIF('résultats bruts'!CZ661,1)</f>
        <v>0</v>
      </c>
      <c r="AC661">
        <f>AB661/3</f>
        <v>0</v>
      </c>
      <c r="AD661">
        <f>AB661+Z661</f>
        <v>0</v>
      </c>
      <c r="AE661">
        <f>AD661/6</f>
        <v>0</v>
      </c>
      <c r="AF661">
        <f>AD661+X661</f>
        <v>0</v>
      </c>
      <c r="AG661">
        <f>AF661/12</f>
        <v>0</v>
      </c>
      <c r="AH661">
        <f>COUNTIF('résultats bruts'!R661, 1) + COUNTIF('résultats bruts'!AW661,1) + COUNTIF('résultats bruts'!CU661,1)</f>
        <v>0</v>
      </c>
      <c r="AI661">
        <f>AH661/3</f>
        <v>0</v>
      </c>
      <c r="AJ661">
        <f>COUNTIF('résultats bruts'!Z661, 1) + COUNTIF('résultats bruts'!AQ661,1) + COUNTIF('résultats bruts'!CS661,1)</f>
        <v>0</v>
      </c>
      <c r="AK661">
        <f>AJ661/3</f>
        <v>0</v>
      </c>
      <c r="AL661">
        <f>AH661+AJ661</f>
        <v>0</v>
      </c>
      <c r="AM661">
        <f>AL661/6</f>
        <v>0</v>
      </c>
      <c r="AN661">
        <f>AL661+AF661</f>
        <v>0</v>
      </c>
      <c r="AO661">
        <f>AN661/18</f>
        <v>0</v>
      </c>
      <c r="AP661">
        <f>COUNTIF('résultats bruts'!Y661, 1) + COUNTIF('résultats bruts'!AY661,1) + COUNTIF('résultats bruts'!DC661,1)</f>
        <v>0</v>
      </c>
      <c r="AQ661">
        <f>AP661/3</f>
        <v>0</v>
      </c>
      <c r="AR661">
        <f>COUNTIF('résultats bruts'!T661, 1) + COUNTIF('résultats bruts'!AR661,1) + COUNTIF('résultats bruts'!DB661,1)</f>
        <v>0</v>
      </c>
      <c r="AS661">
        <f>AR661/3</f>
        <v>0</v>
      </c>
      <c r="AT661">
        <f>AR661+AP661</f>
        <v>0</v>
      </c>
      <c r="AU661">
        <f>AT661/6</f>
        <v>0</v>
      </c>
      <c r="AV661">
        <f>COUNTIF('résultats bruts'!X661, 1) + COUNTIF('résultats bruts'!BB661,1) + COUNTIF('résultats bruts'!DA661,1)</f>
        <v>0</v>
      </c>
      <c r="AW661">
        <f>AV661/3</f>
        <v>0</v>
      </c>
      <c r="AX661">
        <f>COUNTIF('résultats bruts'!AA661, 1) + COUNTIF('résultats bruts'!AX661,1) + COUNTIF('résultats bruts'!CY661,1)</f>
        <v>0</v>
      </c>
      <c r="AY661">
        <f>AX661/3</f>
        <v>0</v>
      </c>
      <c r="AZ661">
        <f>AX661+AV661</f>
        <v>0</v>
      </c>
      <c r="BA661">
        <f>AZ661/6</f>
        <v>0</v>
      </c>
      <c r="BB661">
        <f>AZ661+AT661</f>
        <v>0</v>
      </c>
      <c r="BC661">
        <f>BB661/12</f>
        <v>0</v>
      </c>
      <c r="BD661">
        <f>COUNTIF('résultats bruts'!U661, 1) + COUNTIF('résultats bruts'!AZ661,1) + COUNTIF('résultats bruts'!CX661,1)</f>
        <v>0</v>
      </c>
      <c r="BE661">
        <f>BD661/3</f>
        <v>0</v>
      </c>
      <c r="BF661">
        <f>COUNTIF('résultats bruts'!S661, 1) + COUNTIF('résultats bruts'!BA661,1) + COUNTIF('résultats bruts'!CV661,1)</f>
        <v>0</v>
      </c>
      <c r="BG661">
        <f>BF661/3</f>
        <v>0</v>
      </c>
      <c r="BH661">
        <f>BF661+BD661</f>
        <v>0</v>
      </c>
      <c r="BI661">
        <f>BH661/6</f>
        <v>0</v>
      </c>
      <c r="BJ661">
        <f>BH661+BB661</f>
        <v>0</v>
      </c>
      <c r="BK661">
        <f>BJ661/18</f>
        <v>0</v>
      </c>
      <c r="BL661">
        <f>COUNTIF('résultats bruts'!AB661, 1) + COUNTIF('résultats bruts'!AC661,1) + COUNTIF('résultats bruts'!BC661,1)+ COUNTIF('résultats bruts'!BD661,1)+ COUNTIF('résultats bruts'!DE661,1)+ COUNTIF('résultats bruts'!DF661,1)</f>
        <v>0</v>
      </c>
      <c r="BM661">
        <f>BL661/6</f>
        <v>0</v>
      </c>
      <c r="BN661">
        <f>BJ661+AN661+BL661</f>
        <v>0</v>
      </c>
      <c r="BO661">
        <f>BN661/42</f>
        <v>0</v>
      </c>
      <c r="BP661">
        <f>COUNTIF('résultats bruts'!DS661,1) + COUNTIF('résultats bruts'!DQ661,1)</f>
        <v>0</v>
      </c>
      <c r="BQ661">
        <f>BP661/2</f>
        <v>0</v>
      </c>
      <c r="BR661">
        <f>COUNTIF('résultats bruts'!DR661,1)+COUNTIF('résultats bruts'!DT661,1)</f>
        <v>0</v>
      </c>
      <c r="BS661">
        <f>BR661/2</f>
        <v>0</v>
      </c>
      <c r="BT661">
        <f>'résultats bruts'!AR661</f>
        <v>0</v>
      </c>
      <c r="BU661">
        <f>'résultats bruts'!DR661</f>
        <v>0</v>
      </c>
      <c r="BV661">
        <f>'résultats bruts'!AS661</f>
        <v>0</v>
      </c>
      <c r="BW661">
        <f>'résultats bruts'!DT661</f>
        <v>0</v>
      </c>
      <c r="BX661">
        <f>COUNTIF('résultats bruts'!AI661, 1) + COUNTIF('résultats bruts'!BP661,1) + COUNTIF('résultats bruts'!DG661,1)</f>
        <v>0</v>
      </c>
      <c r="BY661">
        <f>BX661/3</f>
        <v>0</v>
      </c>
      <c r="BZ661">
        <f>COUNTIF('résultats bruts'!AL661, 1) + COUNTIF('résultats bruts'!BN661,1) + COUNTIF('résultats bruts'!DI661,1)</f>
        <v>0</v>
      </c>
      <c r="CA661">
        <f>BZ661/3</f>
        <v>0</v>
      </c>
      <c r="CB661">
        <f>BX661+BZ661</f>
        <v>0</v>
      </c>
      <c r="CC661">
        <f>CB661/6</f>
        <v>0</v>
      </c>
      <c r="CD661">
        <f>COUNTIF('résultats bruts'!AK661, 1) + COUNTIF('résultats bruts'!BR661,1) + COUNTIF('résultats bruts'!DM661,1)</f>
        <v>0</v>
      </c>
      <c r="CE661">
        <f>CD661/3</f>
        <v>0</v>
      </c>
      <c r="CF661">
        <f>COUNTIF('résultats bruts'!AE661, 1) + COUNTIF('résultats bruts'!BL661,1) + COUNTIF('résultats bruts'!DN661,1)</f>
        <v>0</v>
      </c>
      <c r="CG661">
        <f>CF661/3</f>
        <v>0</v>
      </c>
      <c r="CH661">
        <f>CF661+CD661</f>
        <v>0</v>
      </c>
      <c r="CI661">
        <f>CH661/6</f>
        <v>0</v>
      </c>
      <c r="CJ661">
        <f>COUNTIF('résultats bruts'!AJ661, 1) + COUNTIF('résultats bruts'!BM661,1) + COUNTIF('résultats bruts'!DL661,1)</f>
        <v>0</v>
      </c>
      <c r="CK661">
        <f>CJ661/3</f>
        <v>0</v>
      </c>
      <c r="CL661">
        <f>COUNTIF('résultats bruts'!AH661, 1) + COUNTIF('résultats bruts'!BK661,1) + COUNTIF('résultats bruts'!DK661,1)</f>
        <v>0</v>
      </c>
      <c r="CM661">
        <f>CL661/3</f>
        <v>0</v>
      </c>
      <c r="CN661">
        <f>CL661+CJ661</f>
        <v>0</v>
      </c>
      <c r="CO661">
        <f>CN661/6</f>
        <v>0</v>
      </c>
      <c r="CP661">
        <f>COUNTIF('résultats bruts'!AF661, 1) + COUNTIF('résultats bruts'!BO661,1) + COUNTIF('résultats bruts'!DJ661,1)</f>
        <v>0</v>
      </c>
      <c r="CQ661">
        <f>CP661/3</f>
        <v>0</v>
      </c>
      <c r="CR661">
        <f>COUNTIF('résultats bruts'!AG661, 1) + COUNTIF('résultats bruts'!BQ661,1) + COUNTIF('résultats bruts'!DH661,1)</f>
        <v>0</v>
      </c>
      <c r="CS661">
        <f>CR661/3</f>
        <v>0</v>
      </c>
      <c r="CT661">
        <f>CR661+CP661</f>
        <v>0</v>
      </c>
      <c r="CU661">
        <f>CT661/6</f>
        <v>0</v>
      </c>
      <c r="CV661">
        <f>COUNTIF('résultats bruts'!AM661, 1) + COUNTIF('résultats bruts'!AN661,1) + COUNTIF('résultats bruts'!BS661,1) +COUNTIF('résultats bruts'!BT661, 1) + COUNTIF('résultats bruts'!DO661,1) + COUNTIF('résultats bruts'!DP661,1)</f>
        <v>0</v>
      </c>
      <c r="CW661">
        <f>+CV661/6</f>
        <v>0</v>
      </c>
      <c r="CX661">
        <f>CT661+CN661+CH661+CB697</f>
        <v>0</v>
      </c>
      <c r="CY661">
        <f>CX661/30</f>
        <v>0</v>
      </c>
      <c r="CZ661">
        <f>COUNTIF('résultats bruts'!AO661,1)</f>
        <v>0</v>
      </c>
      <c r="DA661">
        <f>COUNTIF('résultats bruts'!AP661,1)</f>
        <v>0</v>
      </c>
      <c r="DB661">
        <f>CZ661+DA661</f>
        <v>0</v>
      </c>
      <c r="DC661">
        <f>DB661/2</f>
        <v>0</v>
      </c>
      <c r="DD661">
        <f>COUNTIF('résultats bruts'!BU661,1)</f>
        <v>0</v>
      </c>
      <c r="DE661">
        <f>COUNTIF('résultats bruts'!BV661,1)</f>
        <v>0</v>
      </c>
      <c r="DF661">
        <f>DD661+DE661</f>
        <v>0</v>
      </c>
      <c r="DG661">
        <f>DD661+DE661</f>
        <v>0</v>
      </c>
      <c r="DH661">
        <f>DG661/2</f>
        <v>0</v>
      </c>
      <c r="DJ661">
        <f>COUNTIF(CD661, 1)</f>
        <v>0</v>
      </c>
      <c r="DK661">
        <f>DB661+DG661+DJ661</f>
        <v>0</v>
      </c>
      <c r="DL661">
        <f>DK661/5</f>
        <v>0</v>
      </c>
      <c r="DM661">
        <f>COUNTIF('résultats bruts'!BG661,1)+COUNTIF('résultats bruts'!BJ661,1)</f>
        <v>0</v>
      </c>
      <c r="DN661">
        <f>DM661/2</f>
        <v>0</v>
      </c>
      <c r="DO661">
        <f>COUNTIF('résultats bruts'!CD661,1)+COUNTIF('résultats bruts'!CF661,1) + COUNTIF('résultats bruts'!CO661,1)+COUNTIF('résultats bruts'!CR661,1)</f>
        <v>0</v>
      </c>
      <c r="DP661">
        <f>DO661/4</f>
        <v>0</v>
      </c>
      <c r="DQ661">
        <f>DM661+DO661</f>
        <v>0</v>
      </c>
      <c r="DR661">
        <f>DQ661/6</f>
        <v>0</v>
      </c>
      <c r="DS661">
        <f>COUNTIF('résultats bruts'!BF661,1)+COUNTIF('résultats bruts'!BI661,1)</f>
        <v>0</v>
      </c>
      <c r="DT661">
        <f>DS661/2</f>
        <v>0</v>
      </c>
      <c r="DU661">
        <f>COUNTIF('résultats bruts'!CE661,1)+COUNTIF('résultats bruts'!CH661,1) + COUNTIF('résultats bruts'!CP661,1)</f>
        <v>0</v>
      </c>
      <c r="DV661">
        <f>DU661/4</f>
        <v>0</v>
      </c>
      <c r="DW661">
        <f>DS661+DU661</f>
        <v>0</v>
      </c>
      <c r="DX661">
        <f>DW661/6</f>
        <v>0</v>
      </c>
      <c r="DY661">
        <f>COUNTIF('résultats bruts'!BE661,1)+COUNTIF('résultats bruts'!BH661,1)</f>
        <v>0</v>
      </c>
      <c r="DZ661">
        <f>DY661/2</f>
        <v>0</v>
      </c>
      <c r="EA661">
        <f>COUNTIF('résultats bruts'!CC661,1)+COUNTIF('résultats bruts'!CG661,1) + COUNTIF('résultats bruts'!CN661,1)</f>
        <v>0</v>
      </c>
      <c r="EB661">
        <f>EA661/3</f>
        <v>0</v>
      </c>
      <c r="EC661">
        <f>EA661+DY661</f>
        <v>0</v>
      </c>
      <c r="ED661">
        <f>EC661/5</f>
        <v>0</v>
      </c>
      <c r="EE661">
        <f>EC661+DW661+DQ661</f>
        <v>0</v>
      </c>
      <c r="EF661">
        <f>EE661/17</f>
        <v>0</v>
      </c>
    </row>
    <row r="662">
      <c r="A662">
        <f>'résultats bruts'!A662</f>
        <v>0</v>
      </c>
      <c r="B662">
        <f>'résultats bruts'!B662</f>
        <v>0</v>
      </c>
      <c r="C662">
        <f>'résultats bruts'!C662</f>
        <v>0</v>
      </c>
      <c r="D662">
        <f>'résultats bruts'!D662</f>
        <v>0</v>
      </c>
      <c r="E662">
        <f>'résultats bruts'!E662</f>
        <v>0</v>
      </c>
      <c r="F662">
        <f>'résultats bruts'!F662</f>
        <v>660</v>
      </c>
      <c r="G662">
        <f>COUNTIF('résultats bruts'!K662,1) +COUNTIF('résultats bruts'!CJ662:CK662,1)+COUNTIF('résultats bruts'!CJ662:CK662,"0A")</f>
        <v>0</v>
      </c>
      <c r="H662">
        <f>G662/3</f>
        <v>0</v>
      </c>
      <c r="I662">
        <f>COUNTIF('résultats bruts'!O662,1) + COUNTIF('résultats bruts'!AD662,1) + COUNTIF('résultats bruts'!CA662,1) + COUNTIF('résultats bruts'!DU662, 1) + COUNTIF('résultats bruts'!DU662,"0B")</f>
        <v>0</v>
      </c>
      <c r="J662">
        <f>I662/4</f>
        <v>0</v>
      </c>
      <c r="K662">
        <f>COUNTIF('résultats bruts'!CJ662:CK662,1)</f>
        <v>0</v>
      </c>
      <c r="L662">
        <f>K662/2</f>
        <v>0</v>
      </c>
      <c r="M662">
        <f>COUNTIF('résultats bruts'!CM662,1)</f>
        <v>0</v>
      </c>
      <c r="N662">
        <f>COUNTIF('résultats bruts'!DU662,1)</f>
        <v>0</v>
      </c>
      <c r="O662">
        <f>M662+N662</f>
        <v>0</v>
      </c>
      <c r="P662">
        <f>O662/2</f>
        <v>0</v>
      </c>
      <c r="Q662">
        <f>COUNTIF('résultats bruts'!CB662, "1A")+COUNTIF('résultats bruts'!CB662, "1B")</f>
        <v>0</v>
      </c>
      <c r="R662">
        <f>O662+K662+I662+G662</f>
        <v>0</v>
      </c>
      <c r="S662">
        <f>R662/11</f>
        <v>0</v>
      </c>
      <c r="T662">
        <f>COUNTIF('résultats bruts'!Q662, 1) + COUNTIF('résultats bruts'!AU662,1) + COUNTIF('résultats bruts'!CW662,1)</f>
        <v>0</v>
      </c>
      <c r="U662">
        <f>T662/3</f>
        <v>0</v>
      </c>
      <c r="V662">
        <f>COUNTIF('résultats bruts'!P662,1) + COUNTIF('résultats bruts'!AS662,1) + COUNTIF('résultats bruts'!DD662,1)</f>
        <v>0</v>
      </c>
      <c r="W662">
        <f>V662/3</f>
        <v>0</v>
      </c>
      <c r="X662">
        <f>T662+V662</f>
        <v>0</v>
      </c>
      <c r="Y662">
        <f>X662/6</f>
        <v>0</v>
      </c>
      <c r="Z662">
        <f>COUNTIF('résultats bruts'!V662, 1) + COUNTIF('résultats bruts'!AT662,1) + COUNTIF('résultats bruts'!CT662,1)</f>
        <v>0</v>
      </c>
      <c r="AA662">
        <f>Z662/3</f>
        <v>0</v>
      </c>
      <c r="AB662">
        <f>COUNTIF('résultats bruts'!W662, 1) + COUNTIF('résultats bruts'!AV662,1) + COUNTIF('résultats bruts'!CZ662,1)</f>
        <v>0</v>
      </c>
      <c r="AC662">
        <f>AB662/3</f>
        <v>0</v>
      </c>
      <c r="AD662">
        <f>AB662+Z662</f>
        <v>0</v>
      </c>
      <c r="AE662">
        <f>AD662/6</f>
        <v>0</v>
      </c>
      <c r="AF662">
        <f>AD662+X662</f>
        <v>0</v>
      </c>
      <c r="AG662">
        <f>AF662/12</f>
        <v>0</v>
      </c>
      <c r="AH662">
        <f>COUNTIF('résultats bruts'!R662, 1) + COUNTIF('résultats bruts'!AW662,1) + COUNTIF('résultats bruts'!CU662,1)</f>
        <v>0</v>
      </c>
      <c r="AI662">
        <f>AH662/3</f>
        <v>0</v>
      </c>
      <c r="AJ662">
        <f>COUNTIF('résultats bruts'!Z662, 1) + COUNTIF('résultats bruts'!AQ662,1) + COUNTIF('résultats bruts'!CS662,1)</f>
        <v>0</v>
      </c>
      <c r="AK662">
        <f>AJ662/3</f>
        <v>0</v>
      </c>
      <c r="AL662">
        <f>AH662+AJ662</f>
        <v>0</v>
      </c>
      <c r="AM662">
        <f>AL662/6</f>
        <v>0</v>
      </c>
      <c r="AN662">
        <f>AL662+AF662</f>
        <v>0</v>
      </c>
      <c r="AO662">
        <f>AN662/18</f>
        <v>0</v>
      </c>
      <c r="AP662">
        <f>COUNTIF('résultats bruts'!Y662, 1) + COUNTIF('résultats bruts'!AY662,1) + COUNTIF('résultats bruts'!DC662,1)</f>
        <v>0</v>
      </c>
      <c r="AQ662">
        <f>AP662/3</f>
        <v>0</v>
      </c>
      <c r="AR662">
        <f>COUNTIF('résultats bruts'!T662, 1) + COUNTIF('résultats bruts'!AR662,1) + COUNTIF('résultats bruts'!DB662,1)</f>
        <v>0</v>
      </c>
      <c r="AS662">
        <f>AR662/3</f>
        <v>0</v>
      </c>
      <c r="AT662">
        <f>AR662+AP662</f>
        <v>0</v>
      </c>
      <c r="AU662">
        <f>AT662/6</f>
        <v>0</v>
      </c>
      <c r="AV662">
        <f>COUNTIF('résultats bruts'!X662, 1) + COUNTIF('résultats bruts'!BB662,1) + COUNTIF('résultats bruts'!DA662,1)</f>
        <v>0</v>
      </c>
      <c r="AW662">
        <f>AV662/3</f>
        <v>0</v>
      </c>
      <c r="AX662">
        <f>COUNTIF('résultats bruts'!AA662, 1) + COUNTIF('résultats bruts'!AX662,1) + COUNTIF('résultats bruts'!CY662,1)</f>
        <v>0</v>
      </c>
      <c r="AY662">
        <f>AX662/3</f>
        <v>0</v>
      </c>
      <c r="AZ662">
        <f>AX662+AV662</f>
        <v>0</v>
      </c>
      <c r="BA662">
        <f>AZ662/6</f>
        <v>0</v>
      </c>
      <c r="BB662">
        <f>AZ662+AT662</f>
        <v>0</v>
      </c>
      <c r="BC662">
        <f>BB662/12</f>
        <v>0</v>
      </c>
      <c r="BD662">
        <f>COUNTIF('résultats bruts'!U662, 1) + COUNTIF('résultats bruts'!AZ662,1) + COUNTIF('résultats bruts'!CX662,1)</f>
        <v>0</v>
      </c>
      <c r="BE662">
        <f>BD662/3</f>
        <v>0</v>
      </c>
      <c r="BF662">
        <f>COUNTIF('résultats bruts'!S662, 1) + COUNTIF('résultats bruts'!BA662,1) + COUNTIF('résultats bruts'!CV662,1)</f>
        <v>0</v>
      </c>
      <c r="BG662">
        <f>BF662/3</f>
        <v>0</v>
      </c>
      <c r="BH662">
        <f>BF662+BD662</f>
        <v>0</v>
      </c>
      <c r="BI662">
        <f>BH662/6</f>
        <v>0</v>
      </c>
      <c r="BJ662">
        <f>BH662+BB662</f>
        <v>0</v>
      </c>
      <c r="BK662">
        <f>BJ662/18</f>
        <v>0</v>
      </c>
      <c r="BL662">
        <f>COUNTIF('résultats bruts'!AB662, 1) + COUNTIF('résultats bruts'!AC662,1) + COUNTIF('résultats bruts'!BC662,1)+ COUNTIF('résultats bruts'!BD662,1)+ COUNTIF('résultats bruts'!DE662,1)+ COUNTIF('résultats bruts'!DF662,1)</f>
        <v>0</v>
      </c>
      <c r="BM662">
        <f>BL662/6</f>
        <v>0</v>
      </c>
      <c r="BN662">
        <f>BJ662+AN662+BL662</f>
        <v>0</v>
      </c>
      <c r="BO662">
        <f>BN662/42</f>
        <v>0</v>
      </c>
      <c r="BP662">
        <f>COUNTIF('résultats bruts'!DS662,1) + COUNTIF('résultats bruts'!DQ662,1)</f>
        <v>0</v>
      </c>
      <c r="BQ662">
        <f>BP662/2</f>
        <v>0</v>
      </c>
      <c r="BR662">
        <f>COUNTIF('résultats bruts'!DR662,1)+COUNTIF('résultats bruts'!DT662,1)</f>
        <v>0</v>
      </c>
      <c r="BS662">
        <f>BR662/2</f>
        <v>0</v>
      </c>
      <c r="BT662">
        <f>'résultats bruts'!AR662</f>
        <v>0</v>
      </c>
      <c r="BU662">
        <f>'résultats bruts'!DR662</f>
        <v>0</v>
      </c>
      <c r="BV662">
        <f>'résultats bruts'!AS662</f>
        <v>0</v>
      </c>
      <c r="BW662">
        <f>'résultats bruts'!DT662</f>
        <v>0</v>
      </c>
      <c r="BX662">
        <f>COUNTIF('résultats bruts'!AI662, 1) + COUNTIF('résultats bruts'!BP662,1) + COUNTIF('résultats bruts'!DG662,1)</f>
        <v>0</v>
      </c>
      <c r="BY662">
        <f>BX662/3</f>
        <v>0</v>
      </c>
      <c r="BZ662">
        <f>COUNTIF('résultats bruts'!AL662, 1) + COUNTIF('résultats bruts'!BN662,1) + COUNTIF('résultats bruts'!DI662,1)</f>
        <v>0</v>
      </c>
      <c r="CA662">
        <f>BZ662/3</f>
        <v>0</v>
      </c>
      <c r="CB662">
        <f>BX662+BZ662</f>
        <v>0</v>
      </c>
      <c r="CC662">
        <f>CB662/6</f>
        <v>0</v>
      </c>
      <c r="CD662">
        <f>COUNTIF('résultats bruts'!AK662, 1) + COUNTIF('résultats bruts'!BR662,1) + COUNTIF('résultats bruts'!DM662,1)</f>
        <v>0</v>
      </c>
      <c r="CE662">
        <f>CD662/3</f>
        <v>0</v>
      </c>
      <c r="CF662">
        <f>COUNTIF('résultats bruts'!AE662, 1) + COUNTIF('résultats bruts'!BL662,1) + COUNTIF('résultats bruts'!DN662,1)</f>
        <v>0</v>
      </c>
      <c r="CG662">
        <f>CF662/3</f>
        <v>0</v>
      </c>
      <c r="CH662">
        <f>CF662+CD662</f>
        <v>0</v>
      </c>
      <c r="CI662">
        <f>CH662/6</f>
        <v>0</v>
      </c>
      <c r="CJ662">
        <f>COUNTIF('résultats bruts'!AJ662, 1) + COUNTIF('résultats bruts'!BM662,1) + COUNTIF('résultats bruts'!DL662,1)</f>
        <v>0</v>
      </c>
      <c r="CK662">
        <f>CJ662/3</f>
        <v>0</v>
      </c>
      <c r="CL662">
        <f>COUNTIF('résultats bruts'!AH662, 1) + COUNTIF('résultats bruts'!BK662,1) + COUNTIF('résultats bruts'!DK662,1)</f>
        <v>0</v>
      </c>
      <c r="CM662">
        <f>CL662/3</f>
        <v>0</v>
      </c>
      <c r="CN662">
        <f>CL662+CJ662</f>
        <v>0</v>
      </c>
      <c r="CO662">
        <f>CN662/6</f>
        <v>0</v>
      </c>
      <c r="CP662">
        <f>COUNTIF('résultats bruts'!AF662, 1) + COUNTIF('résultats bruts'!BO662,1) + COUNTIF('résultats bruts'!DJ662,1)</f>
        <v>0</v>
      </c>
      <c r="CQ662">
        <f>CP662/3</f>
        <v>0</v>
      </c>
      <c r="CR662">
        <f>COUNTIF('résultats bruts'!AG662, 1) + COUNTIF('résultats bruts'!BQ662,1) + COUNTIF('résultats bruts'!DH662,1)</f>
        <v>0</v>
      </c>
      <c r="CS662">
        <f>CR662/3</f>
        <v>0</v>
      </c>
      <c r="CT662">
        <f>CR662+CP662</f>
        <v>0</v>
      </c>
      <c r="CU662">
        <f>CT662/6</f>
        <v>0</v>
      </c>
      <c r="CV662">
        <f>COUNTIF('résultats bruts'!AM662, 1) + COUNTIF('résultats bruts'!AN662,1) + COUNTIF('résultats bruts'!BS662,1) +COUNTIF('résultats bruts'!BT662, 1) + COUNTIF('résultats bruts'!DO662,1) + COUNTIF('résultats bruts'!DP662,1)</f>
        <v>0</v>
      </c>
      <c r="CW662">
        <f>+CV662/6</f>
        <v>0</v>
      </c>
      <c r="CX662">
        <f>CT662+CN662+CH662+CB698</f>
        <v>0</v>
      </c>
      <c r="CY662">
        <f>CX662/30</f>
        <v>0</v>
      </c>
      <c r="CZ662">
        <f>COUNTIF('résultats bruts'!AO662,1)</f>
        <v>0</v>
      </c>
      <c r="DA662">
        <f>COUNTIF('résultats bruts'!AP662,1)</f>
        <v>0</v>
      </c>
      <c r="DB662">
        <f>CZ662+DA662</f>
        <v>0</v>
      </c>
      <c r="DC662">
        <f>DB662/2</f>
        <v>0</v>
      </c>
      <c r="DD662">
        <f>COUNTIF('résultats bruts'!BU662,1)</f>
        <v>0</v>
      </c>
      <c r="DE662">
        <f>COUNTIF('résultats bruts'!BV662,1)</f>
        <v>0</v>
      </c>
      <c r="DF662">
        <f>DD662+DE662</f>
        <v>0</v>
      </c>
      <c r="DG662">
        <f>DD662+DE662</f>
        <v>0</v>
      </c>
      <c r="DH662">
        <f>DG662/2</f>
        <v>0</v>
      </c>
      <c r="DJ662">
        <f>COUNTIF(CD662, 1)</f>
        <v>0</v>
      </c>
      <c r="DK662">
        <f>DB662+DG662+DJ662</f>
        <v>0</v>
      </c>
      <c r="DL662">
        <f>DK662/5</f>
        <v>0</v>
      </c>
      <c r="DM662">
        <f>COUNTIF('résultats bruts'!BG662,1)+COUNTIF('résultats bruts'!BJ662,1)</f>
        <v>0</v>
      </c>
      <c r="DN662">
        <f>DM662/2</f>
        <v>0</v>
      </c>
      <c r="DO662">
        <f>COUNTIF('résultats bruts'!CD662,1)+COUNTIF('résultats bruts'!CF662,1) + COUNTIF('résultats bruts'!CO662,1)+COUNTIF('résultats bruts'!CR662,1)</f>
        <v>0</v>
      </c>
      <c r="DP662">
        <f>DO662/4</f>
        <v>0</v>
      </c>
      <c r="DQ662">
        <f>DM662+DO662</f>
        <v>0</v>
      </c>
      <c r="DR662">
        <f>DQ662/6</f>
        <v>0</v>
      </c>
      <c r="DS662">
        <f>COUNTIF('résultats bruts'!BF662,1)+COUNTIF('résultats bruts'!BI662,1)</f>
        <v>0</v>
      </c>
      <c r="DT662">
        <f>DS662/2</f>
        <v>0</v>
      </c>
      <c r="DU662">
        <f>COUNTIF('résultats bruts'!CE662,1)+COUNTIF('résultats bruts'!CH662,1) + COUNTIF('résultats bruts'!CP662,1)</f>
        <v>0</v>
      </c>
      <c r="DV662">
        <f>DU662/4</f>
        <v>0</v>
      </c>
      <c r="DW662">
        <f>DS662+DU662</f>
        <v>0</v>
      </c>
      <c r="DX662">
        <f>DW662/6</f>
        <v>0</v>
      </c>
      <c r="DY662">
        <f>COUNTIF('résultats bruts'!BE662,1)+COUNTIF('résultats bruts'!BH662,1)</f>
        <v>0</v>
      </c>
      <c r="DZ662">
        <f>DY662/2</f>
        <v>0</v>
      </c>
      <c r="EA662">
        <f>COUNTIF('résultats bruts'!CC662,1)+COUNTIF('résultats bruts'!CG662,1) + COUNTIF('résultats bruts'!CN662,1)</f>
        <v>0</v>
      </c>
      <c r="EB662">
        <f>EA662/3</f>
        <v>0</v>
      </c>
      <c r="EC662">
        <f>EA662+DY662</f>
        <v>0</v>
      </c>
      <c r="ED662">
        <f>EC662/5</f>
        <v>0</v>
      </c>
      <c r="EE662">
        <f>EC662+DW662+DQ662</f>
        <v>0</v>
      </c>
      <c r="EF662">
        <f>EE662/17</f>
        <v>0</v>
      </c>
    </row>
    <row r="663">
      <c r="A663">
        <f>'résultats bruts'!A663</f>
        <v>0</v>
      </c>
      <c r="B663">
        <f>'résultats bruts'!B663</f>
        <v>0</v>
      </c>
      <c r="C663">
        <f>'résultats bruts'!C663</f>
        <v>0</v>
      </c>
      <c r="D663">
        <f>'résultats bruts'!D663</f>
        <v>0</v>
      </c>
      <c r="E663">
        <f>'résultats bruts'!E663</f>
        <v>0</v>
      </c>
      <c r="F663">
        <f>'résultats bruts'!F663</f>
        <v>661</v>
      </c>
      <c r="G663">
        <f>COUNTIF('résultats bruts'!K663,1) +COUNTIF('résultats bruts'!CJ663:CK663,1)+COUNTIF('résultats bruts'!CJ663:CK663,"0A")</f>
        <v>0</v>
      </c>
      <c r="H663">
        <f>G663/3</f>
        <v>0</v>
      </c>
      <c r="I663">
        <f>COUNTIF('résultats bruts'!O663,1) + COUNTIF('résultats bruts'!AD663,1) + COUNTIF('résultats bruts'!CA663,1) + COUNTIF('résultats bruts'!DU663, 1) + COUNTIF('résultats bruts'!DU663,"0B")</f>
        <v>0</v>
      </c>
      <c r="J663">
        <f>I663/4</f>
        <v>0</v>
      </c>
      <c r="K663">
        <f>COUNTIF('résultats bruts'!CJ663:CK663,1)</f>
        <v>0</v>
      </c>
      <c r="L663">
        <f>K663/2</f>
        <v>0</v>
      </c>
      <c r="M663">
        <f>COUNTIF('résultats bruts'!CM663,1)</f>
        <v>0</v>
      </c>
      <c r="N663">
        <f>COUNTIF('résultats bruts'!DU663,1)</f>
        <v>0</v>
      </c>
      <c r="O663">
        <f>M663+N663</f>
        <v>0</v>
      </c>
      <c r="P663">
        <f>O663/2</f>
        <v>0</v>
      </c>
      <c r="Q663">
        <f>COUNTIF('résultats bruts'!CB663, "1A")+COUNTIF('résultats bruts'!CB663, "1B")</f>
        <v>0</v>
      </c>
      <c r="R663">
        <f>O663+K663+I663+G663</f>
        <v>0</v>
      </c>
      <c r="S663">
        <f>R663/11</f>
        <v>0</v>
      </c>
      <c r="T663">
        <f>COUNTIF('résultats bruts'!Q663, 1) + COUNTIF('résultats bruts'!AU663,1) + COUNTIF('résultats bruts'!CW663,1)</f>
        <v>0</v>
      </c>
      <c r="U663">
        <f>T663/3</f>
        <v>0</v>
      </c>
      <c r="V663">
        <f>COUNTIF('résultats bruts'!P663,1) + COUNTIF('résultats bruts'!AS663,1) + COUNTIF('résultats bruts'!DD663,1)</f>
        <v>0</v>
      </c>
      <c r="W663">
        <f>V663/3</f>
        <v>0</v>
      </c>
      <c r="X663">
        <f>T663+V663</f>
        <v>0</v>
      </c>
      <c r="Y663">
        <f>X663/6</f>
        <v>0</v>
      </c>
      <c r="Z663">
        <f>COUNTIF('résultats bruts'!V663, 1) + COUNTIF('résultats bruts'!AT663,1) + COUNTIF('résultats bruts'!CT663,1)</f>
        <v>0</v>
      </c>
      <c r="AA663">
        <f>Z663/3</f>
        <v>0</v>
      </c>
      <c r="AB663">
        <f>COUNTIF('résultats bruts'!W663, 1) + COUNTIF('résultats bruts'!AV663,1) + COUNTIF('résultats bruts'!CZ663,1)</f>
        <v>0</v>
      </c>
      <c r="AC663">
        <f>AB663/3</f>
        <v>0</v>
      </c>
      <c r="AD663">
        <f>AB663+Z663</f>
        <v>0</v>
      </c>
      <c r="AE663">
        <f>AD663/6</f>
        <v>0</v>
      </c>
      <c r="AF663">
        <f>AD663+X663</f>
        <v>0</v>
      </c>
      <c r="AG663">
        <f>AF663/12</f>
        <v>0</v>
      </c>
      <c r="AH663">
        <f>COUNTIF('résultats bruts'!R663, 1) + COUNTIF('résultats bruts'!AW663,1) + COUNTIF('résultats bruts'!CU663,1)</f>
        <v>0</v>
      </c>
      <c r="AI663">
        <f>AH663/3</f>
        <v>0</v>
      </c>
      <c r="AJ663">
        <f>COUNTIF('résultats bruts'!Z663, 1) + COUNTIF('résultats bruts'!AQ663,1) + COUNTIF('résultats bruts'!CS663,1)</f>
        <v>0</v>
      </c>
      <c r="AK663">
        <f>AJ663/3</f>
        <v>0</v>
      </c>
      <c r="AL663">
        <f>AH663+AJ663</f>
        <v>0</v>
      </c>
      <c r="AM663">
        <f>AL663/6</f>
        <v>0</v>
      </c>
      <c r="AN663">
        <f>AL663+AF663</f>
        <v>0</v>
      </c>
      <c r="AO663">
        <f>AN663/18</f>
        <v>0</v>
      </c>
      <c r="AP663">
        <f>COUNTIF('résultats bruts'!Y663, 1) + COUNTIF('résultats bruts'!AY663,1) + COUNTIF('résultats bruts'!DC663,1)</f>
        <v>0</v>
      </c>
      <c r="AQ663">
        <f>AP663/3</f>
        <v>0</v>
      </c>
      <c r="AR663">
        <f>COUNTIF('résultats bruts'!T663, 1) + COUNTIF('résultats bruts'!AR663,1) + COUNTIF('résultats bruts'!DB663,1)</f>
        <v>0</v>
      </c>
      <c r="AS663">
        <f>AR663/3</f>
        <v>0</v>
      </c>
      <c r="AT663">
        <f>AR663+AP663</f>
        <v>0</v>
      </c>
      <c r="AU663">
        <f>AT663/6</f>
        <v>0</v>
      </c>
      <c r="AV663">
        <f>COUNTIF('résultats bruts'!X663, 1) + COUNTIF('résultats bruts'!BB663,1) + COUNTIF('résultats bruts'!DA663,1)</f>
        <v>0</v>
      </c>
      <c r="AW663">
        <f>AV663/3</f>
        <v>0</v>
      </c>
      <c r="AX663">
        <f>COUNTIF('résultats bruts'!AA663, 1) + COUNTIF('résultats bruts'!AX663,1) + COUNTIF('résultats bruts'!CY663,1)</f>
        <v>0</v>
      </c>
      <c r="AY663">
        <f>AX663/3</f>
        <v>0</v>
      </c>
      <c r="AZ663">
        <f>AX663+AV663</f>
        <v>0</v>
      </c>
      <c r="BA663">
        <f>AZ663/6</f>
        <v>0</v>
      </c>
      <c r="BB663">
        <f>AZ663+AT663</f>
        <v>0</v>
      </c>
      <c r="BC663">
        <f>BB663/12</f>
        <v>0</v>
      </c>
      <c r="BD663">
        <f>COUNTIF('résultats bruts'!U663, 1) + COUNTIF('résultats bruts'!AZ663,1) + COUNTIF('résultats bruts'!CX663,1)</f>
        <v>0</v>
      </c>
      <c r="BE663">
        <f>BD663/3</f>
        <v>0</v>
      </c>
      <c r="BF663">
        <f>COUNTIF('résultats bruts'!S663, 1) + COUNTIF('résultats bruts'!BA663,1) + COUNTIF('résultats bruts'!CV663,1)</f>
        <v>0</v>
      </c>
      <c r="BG663">
        <f>BF663/3</f>
        <v>0</v>
      </c>
      <c r="BH663">
        <f>BF663+BD663</f>
        <v>0</v>
      </c>
      <c r="BI663">
        <f>BH663/6</f>
        <v>0</v>
      </c>
      <c r="BJ663">
        <f>BH663+BB663</f>
        <v>0</v>
      </c>
      <c r="BK663">
        <f>BJ663/18</f>
        <v>0</v>
      </c>
      <c r="BL663">
        <f>COUNTIF('résultats bruts'!AB663, 1) + COUNTIF('résultats bruts'!AC663,1) + COUNTIF('résultats bruts'!BC663,1)+ COUNTIF('résultats bruts'!BD663,1)+ COUNTIF('résultats bruts'!DE663,1)+ COUNTIF('résultats bruts'!DF663,1)</f>
        <v>0</v>
      </c>
      <c r="BM663">
        <f>BL663/6</f>
        <v>0</v>
      </c>
      <c r="BN663">
        <f>BJ663+AN663+BL663</f>
        <v>0</v>
      </c>
      <c r="BO663">
        <f>BN663/42</f>
        <v>0</v>
      </c>
      <c r="BP663">
        <f>COUNTIF('résultats bruts'!DS663,1) + COUNTIF('résultats bruts'!DQ663,1)</f>
        <v>0</v>
      </c>
      <c r="BQ663">
        <f>BP663/2</f>
        <v>0</v>
      </c>
      <c r="BR663">
        <f>COUNTIF('résultats bruts'!DR663,1)+COUNTIF('résultats bruts'!DT663,1)</f>
        <v>0</v>
      </c>
      <c r="BS663">
        <f>BR663/2</f>
        <v>0</v>
      </c>
      <c r="BT663">
        <f>'résultats bruts'!AR663</f>
        <v>0</v>
      </c>
      <c r="BU663">
        <f>'résultats bruts'!DR663</f>
        <v>0</v>
      </c>
      <c r="BV663">
        <f>'résultats bruts'!AS663</f>
        <v>0</v>
      </c>
      <c r="BW663">
        <f>'résultats bruts'!DT663</f>
        <v>0</v>
      </c>
      <c r="BX663">
        <f>COUNTIF('résultats bruts'!AI663, 1) + COUNTIF('résultats bruts'!BP663,1) + COUNTIF('résultats bruts'!DG663,1)</f>
        <v>0</v>
      </c>
      <c r="BY663">
        <f>BX663/3</f>
        <v>0</v>
      </c>
      <c r="BZ663">
        <f>COUNTIF('résultats bruts'!AL663, 1) + COUNTIF('résultats bruts'!BN663,1) + COUNTIF('résultats bruts'!DI663,1)</f>
        <v>0</v>
      </c>
      <c r="CA663">
        <f>BZ663/3</f>
        <v>0</v>
      </c>
      <c r="CB663">
        <f>BX663+BZ663</f>
        <v>0</v>
      </c>
      <c r="CC663">
        <f>CB663/6</f>
        <v>0</v>
      </c>
      <c r="CD663">
        <f>COUNTIF('résultats bruts'!AK663, 1) + COUNTIF('résultats bruts'!BR663,1) + COUNTIF('résultats bruts'!DM663,1)</f>
        <v>0</v>
      </c>
      <c r="CE663">
        <f>CD663/3</f>
        <v>0</v>
      </c>
      <c r="CF663">
        <f>COUNTIF('résultats bruts'!AE663, 1) + COUNTIF('résultats bruts'!BL663,1) + COUNTIF('résultats bruts'!DN663,1)</f>
        <v>0</v>
      </c>
      <c r="CG663">
        <f>CF663/3</f>
        <v>0</v>
      </c>
      <c r="CH663">
        <f>CF663+CD663</f>
        <v>0</v>
      </c>
      <c r="CI663">
        <f>CH663/6</f>
        <v>0</v>
      </c>
      <c r="CJ663">
        <f>COUNTIF('résultats bruts'!AJ663, 1) + COUNTIF('résultats bruts'!BM663,1) + COUNTIF('résultats bruts'!DL663,1)</f>
        <v>0</v>
      </c>
      <c r="CK663">
        <f>CJ663/3</f>
        <v>0</v>
      </c>
      <c r="CL663">
        <f>COUNTIF('résultats bruts'!AH663, 1) + COUNTIF('résultats bruts'!BK663,1) + COUNTIF('résultats bruts'!DK663,1)</f>
        <v>0</v>
      </c>
      <c r="CM663">
        <f>CL663/3</f>
        <v>0</v>
      </c>
      <c r="CN663">
        <f>CL663+CJ663</f>
        <v>0</v>
      </c>
      <c r="CO663">
        <f>CN663/6</f>
        <v>0</v>
      </c>
      <c r="CP663">
        <f>COUNTIF('résultats bruts'!AF663, 1) + COUNTIF('résultats bruts'!BO663,1) + COUNTIF('résultats bruts'!DJ663,1)</f>
        <v>0</v>
      </c>
      <c r="CQ663">
        <f>CP663/3</f>
        <v>0</v>
      </c>
      <c r="CR663">
        <f>COUNTIF('résultats bruts'!AG663, 1) + COUNTIF('résultats bruts'!BQ663,1) + COUNTIF('résultats bruts'!DH663,1)</f>
        <v>0</v>
      </c>
      <c r="CS663">
        <f>CR663/3</f>
        <v>0</v>
      </c>
      <c r="CT663">
        <f>CR663+CP663</f>
        <v>0</v>
      </c>
      <c r="CU663">
        <f>CT663/6</f>
        <v>0</v>
      </c>
      <c r="CV663">
        <f>COUNTIF('résultats bruts'!AM663, 1) + COUNTIF('résultats bruts'!AN663,1) + COUNTIF('résultats bruts'!BS663,1) +COUNTIF('résultats bruts'!BT663, 1) + COUNTIF('résultats bruts'!DO663,1) + COUNTIF('résultats bruts'!DP663,1)</f>
        <v>0</v>
      </c>
      <c r="CW663">
        <f>+CV663/6</f>
        <v>0</v>
      </c>
      <c r="CX663">
        <f>CT663+CN663+CH663+CB699</f>
        <v>0</v>
      </c>
      <c r="CY663">
        <f>CX663/30</f>
        <v>0</v>
      </c>
      <c r="CZ663">
        <f>COUNTIF('résultats bruts'!AO663,1)</f>
        <v>0</v>
      </c>
      <c r="DA663">
        <f>COUNTIF('résultats bruts'!AP663,1)</f>
        <v>0</v>
      </c>
      <c r="DB663">
        <f>CZ663+DA663</f>
        <v>0</v>
      </c>
      <c r="DC663">
        <f>DB663/2</f>
        <v>0</v>
      </c>
      <c r="DD663">
        <f>COUNTIF('résultats bruts'!BU663,1)</f>
        <v>0</v>
      </c>
      <c r="DE663">
        <f>COUNTIF('résultats bruts'!BV663,1)</f>
        <v>0</v>
      </c>
      <c r="DF663">
        <f>DD663+DE663</f>
        <v>0</v>
      </c>
      <c r="DG663">
        <f>DD663+DE663</f>
        <v>0</v>
      </c>
      <c r="DH663">
        <f>DG663/2</f>
        <v>0</v>
      </c>
      <c r="DJ663">
        <f>COUNTIF(CD663, 1)</f>
        <v>0</v>
      </c>
      <c r="DK663">
        <f>DB663+DG663+DJ663</f>
        <v>0</v>
      </c>
      <c r="DL663">
        <f>DK663/5</f>
        <v>0</v>
      </c>
      <c r="DM663">
        <f>COUNTIF('résultats bruts'!BG663,1)+COUNTIF('résultats bruts'!BJ663,1)</f>
        <v>0</v>
      </c>
      <c r="DN663">
        <f>DM663/2</f>
        <v>0</v>
      </c>
      <c r="DO663">
        <f>COUNTIF('résultats bruts'!CD663,1)+COUNTIF('résultats bruts'!CF663,1) + COUNTIF('résultats bruts'!CO663,1)+COUNTIF('résultats bruts'!CR663,1)</f>
        <v>0</v>
      </c>
      <c r="DP663">
        <f>DO663/4</f>
        <v>0</v>
      </c>
      <c r="DQ663">
        <f>DM663+DO663</f>
        <v>0</v>
      </c>
      <c r="DR663">
        <f>DQ663/6</f>
        <v>0</v>
      </c>
      <c r="DS663">
        <f>COUNTIF('résultats bruts'!BF663,1)+COUNTIF('résultats bruts'!BI663,1)</f>
        <v>0</v>
      </c>
      <c r="DT663">
        <f>DS663/2</f>
        <v>0</v>
      </c>
      <c r="DU663">
        <f>COUNTIF('résultats bruts'!CE663,1)+COUNTIF('résultats bruts'!CH663,1) + COUNTIF('résultats bruts'!CP663,1)</f>
        <v>0</v>
      </c>
      <c r="DV663">
        <f>DU663/4</f>
        <v>0</v>
      </c>
      <c r="DW663">
        <f>DS663+DU663</f>
        <v>0</v>
      </c>
      <c r="DX663">
        <f>DW663/6</f>
        <v>0</v>
      </c>
      <c r="DY663">
        <f>COUNTIF('résultats bruts'!BE663,1)+COUNTIF('résultats bruts'!BH663,1)</f>
        <v>0</v>
      </c>
      <c r="DZ663">
        <f>DY663/2</f>
        <v>0</v>
      </c>
      <c r="EA663">
        <f>COUNTIF('résultats bruts'!CC663,1)+COUNTIF('résultats bruts'!CG663,1) + COUNTIF('résultats bruts'!CN663,1)</f>
        <v>0</v>
      </c>
      <c r="EB663">
        <f>EA663/3</f>
        <v>0</v>
      </c>
      <c r="EC663">
        <f>EA663+DY663</f>
        <v>0</v>
      </c>
      <c r="ED663">
        <f>EC663/5</f>
        <v>0</v>
      </c>
      <c r="EE663">
        <f>EC663+DW663+DQ663</f>
        <v>0</v>
      </c>
      <c r="EF663">
        <f>EE663/17</f>
        <v>0</v>
      </c>
    </row>
    <row r="664">
      <c r="A664">
        <f>'résultats bruts'!A664</f>
        <v>0</v>
      </c>
      <c r="B664">
        <f>'résultats bruts'!B664</f>
        <v>0</v>
      </c>
      <c r="C664">
        <f>'résultats bruts'!C664</f>
        <v>0</v>
      </c>
      <c r="D664">
        <f>'résultats bruts'!D664</f>
        <v>0</v>
      </c>
      <c r="E664">
        <f>'résultats bruts'!E664</f>
        <v>0</v>
      </c>
      <c r="F664">
        <f>'résultats bruts'!F664</f>
        <v>662</v>
      </c>
      <c r="G664">
        <f>COUNTIF('résultats bruts'!K664,1) +COUNTIF('résultats bruts'!CJ664:CK664,1)+COUNTIF('résultats bruts'!CJ664:CK664,"0A")</f>
        <v>0</v>
      </c>
      <c r="H664">
        <f>G664/3</f>
        <v>0</v>
      </c>
      <c r="I664">
        <f>COUNTIF('résultats bruts'!O664,1) + COUNTIF('résultats bruts'!AD664,1) + COUNTIF('résultats bruts'!CA664,1) + COUNTIF('résultats bruts'!DU664, 1) + COUNTIF('résultats bruts'!DU664,"0B")</f>
        <v>0</v>
      </c>
      <c r="J664">
        <f>I664/4</f>
        <v>0</v>
      </c>
      <c r="K664">
        <f>COUNTIF('résultats bruts'!CJ664:CK664,1)</f>
        <v>0</v>
      </c>
      <c r="L664">
        <f>K664/2</f>
        <v>0</v>
      </c>
      <c r="M664">
        <f>COUNTIF('résultats bruts'!CM664,1)</f>
        <v>0</v>
      </c>
      <c r="N664">
        <f>COUNTIF('résultats bruts'!DU664,1)</f>
        <v>0</v>
      </c>
      <c r="O664">
        <f>M664+N664</f>
        <v>0</v>
      </c>
      <c r="P664">
        <f>O664/2</f>
        <v>0</v>
      </c>
      <c r="Q664">
        <f>COUNTIF('résultats bruts'!CB664, "1A")+COUNTIF('résultats bruts'!CB664, "1B")</f>
        <v>0</v>
      </c>
      <c r="R664">
        <f>O664+K664+I664+G664</f>
        <v>0</v>
      </c>
      <c r="S664">
        <f>R664/11</f>
        <v>0</v>
      </c>
      <c r="T664">
        <f>COUNTIF('résultats bruts'!Q664, 1) + COUNTIF('résultats bruts'!AU664,1) + COUNTIF('résultats bruts'!CW664,1)</f>
        <v>0</v>
      </c>
      <c r="U664">
        <f>T664/3</f>
        <v>0</v>
      </c>
      <c r="V664">
        <f>COUNTIF('résultats bruts'!P664,1) + COUNTIF('résultats bruts'!AS664,1) + COUNTIF('résultats bruts'!DD664,1)</f>
        <v>0</v>
      </c>
      <c r="W664">
        <f>V664/3</f>
        <v>0</v>
      </c>
      <c r="X664">
        <f>T664+V664</f>
        <v>0</v>
      </c>
      <c r="Y664">
        <f>X664/6</f>
        <v>0</v>
      </c>
      <c r="Z664">
        <f>COUNTIF('résultats bruts'!V664, 1) + COUNTIF('résultats bruts'!AT664,1) + COUNTIF('résultats bruts'!CT664,1)</f>
        <v>0</v>
      </c>
      <c r="AA664">
        <f>Z664/3</f>
        <v>0</v>
      </c>
      <c r="AB664">
        <f>COUNTIF('résultats bruts'!W664, 1) + COUNTIF('résultats bruts'!AV664,1) + COUNTIF('résultats bruts'!CZ664,1)</f>
        <v>0</v>
      </c>
      <c r="AC664">
        <f>AB664/3</f>
        <v>0</v>
      </c>
      <c r="AD664">
        <f>AB664+Z664</f>
        <v>0</v>
      </c>
      <c r="AE664">
        <f>AD664/6</f>
        <v>0</v>
      </c>
      <c r="AF664">
        <f>AD664+X664</f>
        <v>0</v>
      </c>
      <c r="AG664">
        <f>AF664/12</f>
        <v>0</v>
      </c>
      <c r="AH664">
        <f>COUNTIF('résultats bruts'!R664, 1) + COUNTIF('résultats bruts'!AW664,1) + COUNTIF('résultats bruts'!CU664,1)</f>
        <v>0</v>
      </c>
      <c r="AI664">
        <f>AH664/3</f>
        <v>0</v>
      </c>
      <c r="AJ664">
        <f>COUNTIF('résultats bruts'!Z664, 1) + COUNTIF('résultats bruts'!AQ664,1) + COUNTIF('résultats bruts'!CS664,1)</f>
        <v>0</v>
      </c>
      <c r="AK664">
        <f>AJ664/3</f>
        <v>0</v>
      </c>
      <c r="AL664">
        <f>AH664+AJ664</f>
        <v>0</v>
      </c>
      <c r="AM664">
        <f>AL664/6</f>
        <v>0</v>
      </c>
      <c r="AN664">
        <f>AL664+AF664</f>
        <v>0</v>
      </c>
      <c r="AO664">
        <f>AN664/18</f>
        <v>0</v>
      </c>
      <c r="AP664">
        <f>COUNTIF('résultats bruts'!Y664, 1) + COUNTIF('résultats bruts'!AY664,1) + COUNTIF('résultats bruts'!DC664,1)</f>
        <v>0</v>
      </c>
      <c r="AQ664">
        <f>AP664/3</f>
        <v>0</v>
      </c>
      <c r="AR664">
        <f>COUNTIF('résultats bruts'!T664, 1) + COUNTIF('résultats bruts'!AR664,1) + COUNTIF('résultats bruts'!DB664,1)</f>
        <v>0</v>
      </c>
      <c r="AS664">
        <f>AR664/3</f>
        <v>0</v>
      </c>
      <c r="AT664">
        <f>AR664+AP664</f>
        <v>0</v>
      </c>
      <c r="AU664">
        <f>AT664/6</f>
        <v>0</v>
      </c>
      <c r="AV664">
        <f>COUNTIF('résultats bruts'!X664, 1) + COUNTIF('résultats bruts'!BB664,1) + COUNTIF('résultats bruts'!DA664,1)</f>
        <v>0</v>
      </c>
      <c r="AW664">
        <f>AV664/3</f>
        <v>0</v>
      </c>
      <c r="AX664">
        <f>COUNTIF('résultats bruts'!AA664, 1) + COUNTIF('résultats bruts'!AX664,1) + COUNTIF('résultats bruts'!CY664,1)</f>
        <v>0</v>
      </c>
      <c r="AY664">
        <f>AX664/3</f>
        <v>0</v>
      </c>
      <c r="AZ664">
        <f>AX664+AV664</f>
        <v>0</v>
      </c>
      <c r="BA664">
        <f>AZ664/6</f>
        <v>0</v>
      </c>
      <c r="BB664">
        <f>AZ664+AT664</f>
        <v>0</v>
      </c>
      <c r="BC664">
        <f>BB664/12</f>
        <v>0</v>
      </c>
      <c r="BD664">
        <f>COUNTIF('résultats bruts'!U664, 1) + COUNTIF('résultats bruts'!AZ664,1) + COUNTIF('résultats bruts'!CX664,1)</f>
        <v>0</v>
      </c>
      <c r="BE664">
        <f>BD664/3</f>
        <v>0</v>
      </c>
      <c r="BF664">
        <f>COUNTIF('résultats bruts'!S664, 1) + COUNTIF('résultats bruts'!BA664,1) + COUNTIF('résultats bruts'!CV664,1)</f>
        <v>0</v>
      </c>
      <c r="BG664">
        <f>BF664/3</f>
        <v>0</v>
      </c>
      <c r="BH664">
        <f>BF664+BD664</f>
        <v>0</v>
      </c>
      <c r="BI664">
        <f>BH664/6</f>
        <v>0</v>
      </c>
      <c r="BJ664">
        <f>BH664+BB664</f>
        <v>0</v>
      </c>
      <c r="BK664">
        <f>BJ664/18</f>
        <v>0</v>
      </c>
      <c r="BL664">
        <f>COUNTIF('résultats bruts'!AB664, 1) + COUNTIF('résultats bruts'!AC664,1) + COUNTIF('résultats bruts'!BC664,1)+ COUNTIF('résultats bruts'!BD664,1)+ COUNTIF('résultats bruts'!DE664,1)+ COUNTIF('résultats bruts'!DF664,1)</f>
        <v>0</v>
      </c>
      <c r="BM664">
        <f>BL664/6</f>
        <v>0</v>
      </c>
      <c r="BN664">
        <f>BJ664+AN664+BL664</f>
        <v>0</v>
      </c>
      <c r="BO664">
        <f>BN664/42</f>
        <v>0</v>
      </c>
      <c r="BP664">
        <f>COUNTIF('résultats bruts'!DS664,1) + COUNTIF('résultats bruts'!DQ664,1)</f>
        <v>0</v>
      </c>
      <c r="BQ664">
        <f>BP664/2</f>
        <v>0</v>
      </c>
      <c r="BR664">
        <f>COUNTIF('résultats bruts'!DR664,1)+COUNTIF('résultats bruts'!DT664,1)</f>
        <v>0</v>
      </c>
      <c r="BS664">
        <f>BR664/2</f>
        <v>0</v>
      </c>
      <c r="BT664">
        <f>'résultats bruts'!AR664</f>
        <v>0</v>
      </c>
      <c r="BU664">
        <f>'résultats bruts'!DR664</f>
        <v>0</v>
      </c>
      <c r="BV664">
        <f>'résultats bruts'!AS664</f>
        <v>0</v>
      </c>
      <c r="BW664">
        <f>'résultats bruts'!DT664</f>
        <v>0</v>
      </c>
      <c r="BX664">
        <f>COUNTIF('résultats bruts'!AI664, 1) + COUNTIF('résultats bruts'!BP664,1) + COUNTIF('résultats bruts'!DG664,1)</f>
        <v>0</v>
      </c>
      <c r="BY664">
        <f>BX664/3</f>
        <v>0</v>
      </c>
      <c r="BZ664">
        <f>COUNTIF('résultats bruts'!AL664, 1) + COUNTIF('résultats bruts'!BN664,1) + COUNTIF('résultats bruts'!DI664,1)</f>
        <v>0</v>
      </c>
      <c r="CA664">
        <f>BZ664/3</f>
        <v>0</v>
      </c>
      <c r="CB664">
        <f>BX664+BZ664</f>
        <v>0</v>
      </c>
      <c r="CC664">
        <f>CB664/6</f>
        <v>0</v>
      </c>
      <c r="CD664">
        <f>COUNTIF('résultats bruts'!AK664, 1) + COUNTIF('résultats bruts'!BR664,1) + COUNTIF('résultats bruts'!DM664,1)</f>
        <v>0</v>
      </c>
      <c r="CE664">
        <f>CD664/3</f>
        <v>0</v>
      </c>
      <c r="CF664">
        <f>COUNTIF('résultats bruts'!AE664, 1) + COUNTIF('résultats bruts'!BL664,1) + COUNTIF('résultats bruts'!DN664,1)</f>
        <v>0</v>
      </c>
      <c r="CG664">
        <f>CF664/3</f>
        <v>0</v>
      </c>
      <c r="CH664">
        <f>CF664+CD664</f>
        <v>0</v>
      </c>
      <c r="CI664">
        <f>CH664/6</f>
        <v>0</v>
      </c>
      <c r="CJ664">
        <f>COUNTIF('résultats bruts'!AJ664, 1) + COUNTIF('résultats bruts'!BM664,1) + COUNTIF('résultats bruts'!DL664,1)</f>
        <v>0</v>
      </c>
      <c r="CK664">
        <f>CJ664/3</f>
        <v>0</v>
      </c>
      <c r="CL664">
        <f>COUNTIF('résultats bruts'!AH664, 1) + COUNTIF('résultats bruts'!BK664,1) + COUNTIF('résultats bruts'!DK664,1)</f>
        <v>0</v>
      </c>
      <c r="CM664">
        <f>CL664/3</f>
        <v>0</v>
      </c>
      <c r="CN664">
        <f>CL664+CJ664</f>
        <v>0</v>
      </c>
      <c r="CO664">
        <f>CN664/6</f>
        <v>0</v>
      </c>
      <c r="CP664">
        <f>COUNTIF('résultats bruts'!AF664, 1) + COUNTIF('résultats bruts'!BO664,1) + COUNTIF('résultats bruts'!DJ664,1)</f>
        <v>0</v>
      </c>
      <c r="CQ664">
        <f>CP664/3</f>
        <v>0</v>
      </c>
      <c r="CR664">
        <f>COUNTIF('résultats bruts'!AG664, 1) + COUNTIF('résultats bruts'!BQ664,1) + COUNTIF('résultats bruts'!DH664,1)</f>
        <v>0</v>
      </c>
      <c r="CS664">
        <f>CR664/3</f>
        <v>0</v>
      </c>
      <c r="CT664">
        <f>CR664+CP664</f>
        <v>0</v>
      </c>
      <c r="CU664">
        <f>CT664/6</f>
        <v>0</v>
      </c>
      <c r="CV664">
        <f>COUNTIF('résultats bruts'!AM664, 1) + COUNTIF('résultats bruts'!AN664,1) + COUNTIF('résultats bruts'!BS664,1) +COUNTIF('résultats bruts'!BT664, 1) + COUNTIF('résultats bruts'!DO664,1) + COUNTIF('résultats bruts'!DP664,1)</f>
        <v>0</v>
      </c>
      <c r="CW664">
        <f>+CV664/6</f>
        <v>0</v>
      </c>
      <c r="CX664">
        <f>CT664+CN664+CH664+CB700</f>
        <v>0</v>
      </c>
      <c r="CY664">
        <f>CX664/30</f>
        <v>0</v>
      </c>
      <c r="CZ664">
        <f>COUNTIF('résultats bruts'!AO664,1)</f>
        <v>0</v>
      </c>
      <c r="DA664">
        <f>COUNTIF('résultats bruts'!AP664,1)</f>
        <v>0</v>
      </c>
      <c r="DB664">
        <f>CZ664+DA664</f>
        <v>0</v>
      </c>
      <c r="DC664">
        <f>DB664/2</f>
        <v>0</v>
      </c>
      <c r="DD664">
        <f>COUNTIF('résultats bruts'!BU664,1)</f>
        <v>0</v>
      </c>
      <c r="DE664">
        <f>COUNTIF('résultats bruts'!BV664,1)</f>
        <v>0</v>
      </c>
      <c r="DF664">
        <f>DD664+DE664</f>
        <v>0</v>
      </c>
      <c r="DG664">
        <f>DD664+DE664</f>
        <v>0</v>
      </c>
      <c r="DH664">
        <f>DG664/2</f>
        <v>0</v>
      </c>
      <c r="DJ664">
        <f>COUNTIF(CD664, 1)</f>
        <v>0</v>
      </c>
      <c r="DK664">
        <f>DB664+DG664+DJ664</f>
        <v>0</v>
      </c>
      <c r="DL664">
        <f>DK664/5</f>
        <v>0</v>
      </c>
      <c r="DM664">
        <f>COUNTIF('résultats bruts'!BG664,1)+COUNTIF('résultats bruts'!BJ664,1)</f>
        <v>0</v>
      </c>
      <c r="DN664">
        <f>DM664/2</f>
        <v>0</v>
      </c>
      <c r="DO664">
        <f>COUNTIF('résultats bruts'!CD664,1)+COUNTIF('résultats bruts'!CF664,1) + COUNTIF('résultats bruts'!CO664,1)+COUNTIF('résultats bruts'!CR664,1)</f>
        <v>0</v>
      </c>
      <c r="DP664">
        <f>DO664/4</f>
        <v>0</v>
      </c>
      <c r="DQ664">
        <f>DM664+DO664</f>
        <v>0</v>
      </c>
      <c r="DR664">
        <f>DQ664/6</f>
        <v>0</v>
      </c>
      <c r="DS664">
        <f>COUNTIF('résultats bruts'!BF664,1)+COUNTIF('résultats bruts'!BI664,1)</f>
        <v>0</v>
      </c>
      <c r="DT664">
        <f>DS664/2</f>
        <v>0</v>
      </c>
      <c r="DU664">
        <f>COUNTIF('résultats bruts'!CE664,1)+COUNTIF('résultats bruts'!CH664,1) + COUNTIF('résultats bruts'!CP664,1)</f>
        <v>0</v>
      </c>
      <c r="DV664">
        <f>DU664/4</f>
        <v>0</v>
      </c>
      <c r="DW664">
        <f>DS664+DU664</f>
        <v>0</v>
      </c>
      <c r="DX664">
        <f>DW664/6</f>
        <v>0</v>
      </c>
      <c r="DY664">
        <f>COUNTIF('résultats bruts'!BE664,1)+COUNTIF('résultats bruts'!BH664,1)</f>
        <v>0</v>
      </c>
      <c r="DZ664">
        <f>DY664/2</f>
        <v>0</v>
      </c>
      <c r="EA664">
        <f>COUNTIF('résultats bruts'!CC664,1)+COUNTIF('résultats bruts'!CG664,1) + COUNTIF('résultats bruts'!CN664,1)</f>
        <v>0</v>
      </c>
      <c r="EB664">
        <f>EA664/3</f>
        <v>0</v>
      </c>
      <c r="EC664">
        <f>EA664+DY664</f>
        <v>0</v>
      </c>
      <c r="ED664">
        <f>EC664/5</f>
        <v>0</v>
      </c>
      <c r="EE664">
        <f>EC664+DW664+DQ664</f>
        <v>0</v>
      </c>
      <c r="EF664">
        <f>EE664/17</f>
        <v>0</v>
      </c>
    </row>
    <row r="665">
      <c r="A665">
        <f>'résultats bruts'!A665</f>
        <v>0</v>
      </c>
      <c r="B665">
        <f>'résultats bruts'!B665</f>
        <v>0</v>
      </c>
      <c r="C665">
        <f>'résultats bruts'!C665</f>
        <v>0</v>
      </c>
      <c r="D665">
        <f>'résultats bruts'!D665</f>
        <v>0</v>
      </c>
      <c r="E665">
        <f>'résultats bruts'!E665</f>
        <v>0</v>
      </c>
      <c r="F665">
        <f>'résultats bruts'!F665</f>
        <v>663</v>
      </c>
      <c r="G665">
        <f>COUNTIF('résultats bruts'!K665,1) +COUNTIF('résultats bruts'!CJ665:CK665,1)+COUNTIF('résultats bruts'!CJ665:CK665,"0A")</f>
        <v>0</v>
      </c>
      <c r="H665">
        <f>G665/3</f>
        <v>0</v>
      </c>
      <c r="I665">
        <f>COUNTIF('résultats bruts'!O665,1) + COUNTIF('résultats bruts'!AD665,1) + COUNTIF('résultats bruts'!CA665,1) + COUNTIF('résultats bruts'!DU665, 1) + COUNTIF('résultats bruts'!DU665,"0B")</f>
        <v>0</v>
      </c>
      <c r="J665">
        <f>I665/4</f>
        <v>0</v>
      </c>
      <c r="K665">
        <f>COUNTIF('résultats bruts'!CJ665:CK665,1)</f>
        <v>0</v>
      </c>
      <c r="L665">
        <f>K665/2</f>
        <v>0</v>
      </c>
      <c r="M665">
        <f>COUNTIF('résultats bruts'!CM665,1)</f>
        <v>0</v>
      </c>
      <c r="N665">
        <f>COUNTIF('résultats bruts'!DU665,1)</f>
        <v>0</v>
      </c>
      <c r="O665">
        <f>M665+N665</f>
        <v>0</v>
      </c>
      <c r="P665">
        <f>O665/2</f>
        <v>0</v>
      </c>
      <c r="Q665">
        <f>COUNTIF('résultats bruts'!CB665, "1A")+COUNTIF('résultats bruts'!CB665, "1B")</f>
        <v>0</v>
      </c>
      <c r="R665">
        <f>O665+K665+I665+G665</f>
        <v>0</v>
      </c>
      <c r="S665">
        <f>R665/11</f>
        <v>0</v>
      </c>
      <c r="T665">
        <f>COUNTIF('résultats bruts'!Q665, 1) + COUNTIF('résultats bruts'!AU665,1) + COUNTIF('résultats bruts'!CW665,1)</f>
        <v>0</v>
      </c>
      <c r="U665">
        <f>T665/3</f>
        <v>0</v>
      </c>
      <c r="V665">
        <f>COUNTIF('résultats bruts'!P665,1) + COUNTIF('résultats bruts'!AS665,1) + COUNTIF('résultats bruts'!DD665,1)</f>
        <v>0</v>
      </c>
      <c r="W665">
        <f>V665/3</f>
        <v>0</v>
      </c>
      <c r="X665">
        <f>T665+V665</f>
        <v>0</v>
      </c>
      <c r="Y665">
        <f>X665/6</f>
        <v>0</v>
      </c>
      <c r="Z665">
        <f>COUNTIF('résultats bruts'!V665, 1) + COUNTIF('résultats bruts'!AT665,1) + COUNTIF('résultats bruts'!CT665,1)</f>
        <v>0</v>
      </c>
      <c r="AA665">
        <f>Z665/3</f>
        <v>0</v>
      </c>
      <c r="AB665">
        <f>COUNTIF('résultats bruts'!W665, 1) + COUNTIF('résultats bruts'!AV665,1) + COUNTIF('résultats bruts'!CZ665,1)</f>
        <v>0</v>
      </c>
      <c r="AC665">
        <f>AB665/3</f>
        <v>0</v>
      </c>
      <c r="AD665">
        <f>AB665+Z665</f>
        <v>0</v>
      </c>
      <c r="AE665">
        <f>AD665/6</f>
        <v>0</v>
      </c>
      <c r="AF665">
        <f>AD665+X665</f>
        <v>0</v>
      </c>
      <c r="AG665">
        <f>AF665/12</f>
        <v>0</v>
      </c>
      <c r="AH665">
        <f>COUNTIF('résultats bruts'!R665, 1) + COUNTIF('résultats bruts'!AW665,1) + COUNTIF('résultats bruts'!CU665,1)</f>
        <v>0</v>
      </c>
      <c r="AI665">
        <f>AH665/3</f>
        <v>0</v>
      </c>
      <c r="AJ665">
        <f>COUNTIF('résultats bruts'!Z665, 1) + COUNTIF('résultats bruts'!AQ665,1) + COUNTIF('résultats bruts'!CS665,1)</f>
        <v>0</v>
      </c>
      <c r="AK665">
        <f>AJ665/3</f>
        <v>0</v>
      </c>
      <c r="AL665">
        <f>AH665+AJ665</f>
        <v>0</v>
      </c>
      <c r="AM665">
        <f>AL665/6</f>
        <v>0</v>
      </c>
      <c r="AN665">
        <f>AL665+AF665</f>
        <v>0</v>
      </c>
      <c r="AO665">
        <f>AN665/18</f>
        <v>0</v>
      </c>
      <c r="AP665">
        <f>COUNTIF('résultats bruts'!Y665, 1) + COUNTIF('résultats bruts'!AY665,1) + COUNTIF('résultats bruts'!DC665,1)</f>
        <v>0</v>
      </c>
      <c r="AQ665">
        <f>AP665/3</f>
        <v>0</v>
      </c>
      <c r="AR665">
        <f>COUNTIF('résultats bruts'!T665, 1) + COUNTIF('résultats bruts'!AR665,1) + COUNTIF('résultats bruts'!DB665,1)</f>
        <v>0</v>
      </c>
      <c r="AS665">
        <f>AR665/3</f>
        <v>0</v>
      </c>
      <c r="AT665">
        <f>AR665+AP665</f>
        <v>0</v>
      </c>
      <c r="AU665">
        <f>AT665/6</f>
        <v>0</v>
      </c>
      <c r="AV665">
        <f>COUNTIF('résultats bruts'!X665, 1) + COUNTIF('résultats bruts'!BB665,1) + COUNTIF('résultats bruts'!DA665,1)</f>
        <v>0</v>
      </c>
      <c r="AW665">
        <f>AV665/3</f>
        <v>0</v>
      </c>
      <c r="AX665">
        <f>COUNTIF('résultats bruts'!AA665, 1) + COUNTIF('résultats bruts'!AX665,1) + COUNTIF('résultats bruts'!CY665,1)</f>
        <v>0</v>
      </c>
      <c r="AY665">
        <f>AX665/3</f>
        <v>0</v>
      </c>
      <c r="AZ665">
        <f>AX665+AV665</f>
        <v>0</v>
      </c>
      <c r="BA665">
        <f>AZ665/6</f>
        <v>0</v>
      </c>
      <c r="BB665">
        <f>AZ665+AT665</f>
        <v>0</v>
      </c>
      <c r="BC665">
        <f>BB665/12</f>
        <v>0</v>
      </c>
      <c r="BD665">
        <f>COUNTIF('résultats bruts'!U665, 1) + COUNTIF('résultats bruts'!AZ665,1) + COUNTIF('résultats bruts'!CX665,1)</f>
        <v>0</v>
      </c>
      <c r="BE665">
        <f>BD665/3</f>
        <v>0</v>
      </c>
      <c r="BF665">
        <f>COUNTIF('résultats bruts'!S665, 1) + COUNTIF('résultats bruts'!BA665,1) + COUNTIF('résultats bruts'!CV665,1)</f>
        <v>0</v>
      </c>
      <c r="BG665">
        <f>BF665/3</f>
        <v>0</v>
      </c>
      <c r="BH665">
        <f>BF665+BD665</f>
        <v>0</v>
      </c>
      <c r="BI665">
        <f>BH665/6</f>
        <v>0</v>
      </c>
      <c r="BJ665">
        <f>BH665+BB665</f>
        <v>0</v>
      </c>
      <c r="BK665">
        <f>BJ665/18</f>
        <v>0</v>
      </c>
      <c r="BL665">
        <f>COUNTIF('résultats bruts'!AB665, 1) + COUNTIF('résultats bruts'!AC665,1) + COUNTIF('résultats bruts'!BC665,1)+ COUNTIF('résultats bruts'!BD665,1)+ COUNTIF('résultats bruts'!DE665,1)+ COUNTIF('résultats bruts'!DF665,1)</f>
        <v>0</v>
      </c>
      <c r="BM665">
        <f>BL665/6</f>
        <v>0</v>
      </c>
      <c r="BN665">
        <f>BJ665+AN665+BL665</f>
        <v>0</v>
      </c>
      <c r="BO665">
        <f>BN665/42</f>
        <v>0</v>
      </c>
      <c r="BP665">
        <f>COUNTIF('résultats bruts'!DS665,1) + COUNTIF('résultats bruts'!DQ665,1)</f>
        <v>0</v>
      </c>
      <c r="BQ665">
        <f>BP665/2</f>
        <v>0</v>
      </c>
      <c r="BR665">
        <f>COUNTIF('résultats bruts'!DR665,1)+COUNTIF('résultats bruts'!DT665,1)</f>
        <v>0</v>
      </c>
      <c r="BS665">
        <f>BR665/2</f>
        <v>0</v>
      </c>
      <c r="BT665">
        <f>'résultats bruts'!AR665</f>
        <v>0</v>
      </c>
      <c r="BU665">
        <f>'résultats bruts'!DR665</f>
        <v>0</v>
      </c>
      <c r="BV665">
        <f>'résultats bruts'!AS665</f>
        <v>0</v>
      </c>
      <c r="BW665">
        <f>'résultats bruts'!DT665</f>
        <v>0</v>
      </c>
      <c r="BX665">
        <f>COUNTIF('résultats bruts'!AI665, 1) + COUNTIF('résultats bruts'!BP665,1) + COUNTIF('résultats bruts'!DG665,1)</f>
        <v>0</v>
      </c>
      <c r="BY665">
        <f>BX665/3</f>
        <v>0</v>
      </c>
      <c r="BZ665">
        <f>COUNTIF('résultats bruts'!AL665, 1) + COUNTIF('résultats bruts'!BN665,1) + COUNTIF('résultats bruts'!DI665,1)</f>
        <v>0</v>
      </c>
      <c r="CA665">
        <f>BZ665/3</f>
        <v>0</v>
      </c>
      <c r="CB665">
        <f>BX665+BZ665</f>
        <v>0</v>
      </c>
      <c r="CC665">
        <f>CB665/6</f>
        <v>0</v>
      </c>
      <c r="CD665">
        <f>COUNTIF('résultats bruts'!AK665, 1) + COUNTIF('résultats bruts'!BR665,1) + COUNTIF('résultats bruts'!DM665,1)</f>
        <v>0</v>
      </c>
      <c r="CE665">
        <f>CD665/3</f>
        <v>0</v>
      </c>
      <c r="CF665">
        <f>COUNTIF('résultats bruts'!AE665, 1) + COUNTIF('résultats bruts'!BL665,1) + COUNTIF('résultats bruts'!DN665,1)</f>
        <v>0</v>
      </c>
      <c r="CG665">
        <f>CF665/3</f>
        <v>0</v>
      </c>
      <c r="CH665">
        <f>CF665+CD665</f>
        <v>0</v>
      </c>
      <c r="CI665">
        <f>CH665/6</f>
        <v>0</v>
      </c>
      <c r="CJ665">
        <f>COUNTIF('résultats bruts'!AJ665, 1) + COUNTIF('résultats bruts'!BM665,1) + COUNTIF('résultats bruts'!DL665,1)</f>
        <v>0</v>
      </c>
      <c r="CK665">
        <f>CJ665/3</f>
        <v>0</v>
      </c>
      <c r="CL665">
        <f>COUNTIF('résultats bruts'!AH665, 1) + COUNTIF('résultats bruts'!BK665,1) + COUNTIF('résultats bruts'!DK665,1)</f>
        <v>0</v>
      </c>
      <c r="CM665">
        <f>CL665/3</f>
        <v>0</v>
      </c>
      <c r="CN665">
        <f>CL665+CJ665</f>
        <v>0</v>
      </c>
      <c r="CO665">
        <f>CN665/6</f>
        <v>0</v>
      </c>
      <c r="CP665">
        <f>COUNTIF('résultats bruts'!AF665, 1) + COUNTIF('résultats bruts'!BO665,1) + COUNTIF('résultats bruts'!DJ665,1)</f>
        <v>0</v>
      </c>
      <c r="CQ665">
        <f>CP665/3</f>
        <v>0</v>
      </c>
      <c r="CR665">
        <f>COUNTIF('résultats bruts'!AG665, 1) + COUNTIF('résultats bruts'!BQ665,1) + COUNTIF('résultats bruts'!DH665,1)</f>
        <v>0</v>
      </c>
      <c r="CS665">
        <f>CR665/3</f>
        <v>0</v>
      </c>
      <c r="CT665">
        <f>CR665+CP665</f>
        <v>0</v>
      </c>
      <c r="CU665">
        <f>CT665/6</f>
        <v>0</v>
      </c>
      <c r="CV665">
        <f>COUNTIF('résultats bruts'!AM665, 1) + COUNTIF('résultats bruts'!AN665,1) + COUNTIF('résultats bruts'!BS665,1) +COUNTIF('résultats bruts'!BT665, 1) + COUNTIF('résultats bruts'!DO665,1) + COUNTIF('résultats bruts'!DP665,1)</f>
        <v>0</v>
      </c>
      <c r="CW665">
        <f>+CV665/6</f>
        <v>0</v>
      </c>
      <c r="CX665">
        <f>CT665+CN665+CH665+CB701</f>
        <v>0</v>
      </c>
      <c r="CY665">
        <f>CX665/30</f>
        <v>0</v>
      </c>
      <c r="CZ665">
        <f>COUNTIF('résultats bruts'!AO665,1)</f>
        <v>0</v>
      </c>
      <c r="DA665">
        <f>COUNTIF('résultats bruts'!AP665,1)</f>
        <v>0</v>
      </c>
      <c r="DB665">
        <f>CZ665+DA665</f>
        <v>0</v>
      </c>
      <c r="DC665">
        <f>DB665/2</f>
        <v>0</v>
      </c>
      <c r="DD665">
        <f>COUNTIF('résultats bruts'!BU665,1)</f>
        <v>0</v>
      </c>
      <c r="DE665">
        <f>COUNTIF('résultats bruts'!BV665,1)</f>
        <v>0</v>
      </c>
      <c r="DF665">
        <f>DD665+DE665</f>
        <v>0</v>
      </c>
      <c r="DG665">
        <f>DD665+DE665</f>
        <v>0</v>
      </c>
      <c r="DH665">
        <f>DG665/2</f>
        <v>0</v>
      </c>
      <c r="DJ665">
        <f>COUNTIF(CD665, 1)</f>
        <v>0</v>
      </c>
      <c r="DK665">
        <f>DB665+DG665+DJ665</f>
        <v>0</v>
      </c>
      <c r="DL665">
        <f>DK665/5</f>
        <v>0</v>
      </c>
      <c r="DM665">
        <f>COUNTIF('résultats bruts'!BG665,1)+COUNTIF('résultats bruts'!BJ665,1)</f>
        <v>0</v>
      </c>
      <c r="DN665">
        <f>DM665/2</f>
        <v>0</v>
      </c>
      <c r="DO665">
        <f>COUNTIF('résultats bruts'!CD665,1)+COUNTIF('résultats bruts'!CF665,1) + COUNTIF('résultats bruts'!CO665,1)+COUNTIF('résultats bruts'!CR665,1)</f>
        <v>0</v>
      </c>
      <c r="DP665">
        <f>DO665/4</f>
        <v>0</v>
      </c>
      <c r="DQ665">
        <f>DM665+DO665</f>
        <v>0</v>
      </c>
      <c r="DR665">
        <f>DQ665/6</f>
        <v>0</v>
      </c>
      <c r="DS665">
        <f>COUNTIF('résultats bruts'!BF665,1)+COUNTIF('résultats bruts'!BI665,1)</f>
        <v>0</v>
      </c>
      <c r="DT665">
        <f>DS665/2</f>
        <v>0</v>
      </c>
      <c r="DU665">
        <f>COUNTIF('résultats bruts'!CE665,1)+COUNTIF('résultats bruts'!CH665,1) + COUNTIF('résultats bruts'!CP665,1)</f>
        <v>0</v>
      </c>
      <c r="DV665">
        <f>DU665/4</f>
        <v>0</v>
      </c>
      <c r="DW665">
        <f>DS665+DU665</f>
        <v>0</v>
      </c>
      <c r="DX665">
        <f>DW665/6</f>
        <v>0</v>
      </c>
      <c r="DY665">
        <f>COUNTIF('résultats bruts'!BE665,1)+COUNTIF('résultats bruts'!BH665,1)</f>
        <v>0</v>
      </c>
      <c r="DZ665">
        <f>DY665/2</f>
        <v>0</v>
      </c>
      <c r="EA665">
        <f>COUNTIF('résultats bruts'!CC665,1)+COUNTIF('résultats bruts'!CG665,1) + COUNTIF('résultats bruts'!CN665,1)</f>
        <v>0</v>
      </c>
      <c r="EB665">
        <f>EA665/3</f>
        <v>0</v>
      </c>
      <c r="EC665">
        <f>EA665+DY665</f>
        <v>0</v>
      </c>
      <c r="ED665">
        <f>EC665/5</f>
        <v>0</v>
      </c>
      <c r="EE665">
        <f>EC665+DW665+DQ665</f>
        <v>0</v>
      </c>
      <c r="EF665">
        <f>EE665/17</f>
        <v>0</v>
      </c>
    </row>
    <row r="666">
      <c r="A666">
        <f>'résultats bruts'!A666</f>
        <v>0</v>
      </c>
      <c r="B666">
        <f>'résultats bruts'!B666</f>
        <v>0</v>
      </c>
      <c r="C666">
        <f>'résultats bruts'!C666</f>
        <v>0</v>
      </c>
      <c r="D666">
        <f>'résultats bruts'!D666</f>
        <v>0</v>
      </c>
      <c r="E666">
        <f>'résultats bruts'!E666</f>
        <v>0</v>
      </c>
      <c r="F666">
        <f>'résultats bruts'!F666</f>
        <v>664</v>
      </c>
      <c r="G666">
        <f>COUNTIF('résultats bruts'!K666,1) +COUNTIF('résultats bruts'!CJ666:CK666,1)+COUNTIF('résultats bruts'!CJ666:CK666,"0A")</f>
        <v>0</v>
      </c>
      <c r="H666">
        <f>G666/3</f>
        <v>0</v>
      </c>
      <c r="I666">
        <f>COUNTIF('résultats bruts'!O666,1) + COUNTIF('résultats bruts'!AD666,1) + COUNTIF('résultats bruts'!CA666,1) + COUNTIF('résultats bruts'!DU666, 1) + COUNTIF('résultats bruts'!DU666,"0B")</f>
        <v>0</v>
      </c>
      <c r="J666">
        <f>I666/4</f>
        <v>0</v>
      </c>
      <c r="K666">
        <f>COUNTIF('résultats bruts'!CJ666:CK666,1)</f>
        <v>0</v>
      </c>
      <c r="L666">
        <f>K666/2</f>
        <v>0</v>
      </c>
      <c r="M666">
        <f>COUNTIF('résultats bruts'!CM666,1)</f>
        <v>0</v>
      </c>
      <c r="N666">
        <f>COUNTIF('résultats bruts'!DU666,1)</f>
        <v>0</v>
      </c>
      <c r="O666">
        <f>M666+N666</f>
        <v>0</v>
      </c>
      <c r="P666">
        <f>O666/2</f>
        <v>0</v>
      </c>
      <c r="Q666">
        <f>COUNTIF('résultats bruts'!CB666, "1A")+COUNTIF('résultats bruts'!CB666, "1B")</f>
        <v>0</v>
      </c>
      <c r="R666">
        <f>O666+K666+I666+G666</f>
        <v>0</v>
      </c>
      <c r="S666">
        <f>R666/11</f>
        <v>0</v>
      </c>
      <c r="T666">
        <f>COUNTIF('résultats bruts'!Q666, 1) + COUNTIF('résultats bruts'!AU666,1) + COUNTIF('résultats bruts'!CW666,1)</f>
        <v>0</v>
      </c>
      <c r="U666">
        <f>T666/3</f>
        <v>0</v>
      </c>
      <c r="V666">
        <f>COUNTIF('résultats bruts'!P666,1) + COUNTIF('résultats bruts'!AS666,1) + COUNTIF('résultats bruts'!DD666,1)</f>
        <v>0</v>
      </c>
      <c r="W666">
        <f>V666/3</f>
        <v>0</v>
      </c>
      <c r="X666">
        <f>T666+V666</f>
        <v>0</v>
      </c>
      <c r="Y666">
        <f>X666/6</f>
        <v>0</v>
      </c>
      <c r="Z666">
        <f>COUNTIF('résultats bruts'!V666, 1) + COUNTIF('résultats bruts'!AT666,1) + COUNTIF('résultats bruts'!CT666,1)</f>
        <v>0</v>
      </c>
      <c r="AA666">
        <f>Z666/3</f>
        <v>0</v>
      </c>
      <c r="AB666">
        <f>COUNTIF('résultats bruts'!W666, 1) + COUNTIF('résultats bruts'!AV666,1) + COUNTIF('résultats bruts'!CZ666,1)</f>
        <v>0</v>
      </c>
      <c r="AC666">
        <f>AB666/3</f>
        <v>0</v>
      </c>
      <c r="AD666">
        <f>AB666+Z666</f>
        <v>0</v>
      </c>
      <c r="AE666">
        <f>AD666/6</f>
        <v>0</v>
      </c>
      <c r="AF666">
        <f>AD666+X666</f>
        <v>0</v>
      </c>
      <c r="AG666">
        <f>AF666/12</f>
        <v>0</v>
      </c>
      <c r="AH666">
        <f>COUNTIF('résultats bruts'!R666, 1) + COUNTIF('résultats bruts'!AW666,1) + COUNTIF('résultats bruts'!CU666,1)</f>
        <v>0</v>
      </c>
      <c r="AI666">
        <f>AH666/3</f>
        <v>0</v>
      </c>
      <c r="AJ666">
        <f>COUNTIF('résultats bruts'!Z666, 1) + COUNTIF('résultats bruts'!AQ666,1) + COUNTIF('résultats bruts'!CS666,1)</f>
        <v>0</v>
      </c>
      <c r="AK666">
        <f>AJ666/3</f>
        <v>0</v>
      </c>
      <c r="AL666">
        <f>AH666+AJ666</f>
        <v>0</v>
      </c>
      <c r="AM666">
        <f>AL666/6</f>
        <v>0</v>
      </c>
      <c r="AN666">
        <f>AL666+AF666</f>
        <v>0</v>
      </c>
      <c r="AO666">
        <f>AN666/18</f>
        <v>0</v>
      </c>
      <c r="AP666">
        <f>COUNTIF('résultats bruts'!Y666, 1) + COUNTIF('résultats bruts'!AY666,1) + COUNTIF('résultats bruts'!DC666,1)</f>
        <v>0</v>
      </c>
      <c r="AQ666">
        <f>AP666/3</f>
        <v>0</v>
      </c>
      <c r="AR666">
        <f>COUNTIF('résultats bruts'!T666, 1) + COUNTIF('résultats bruts'!AR666,1) + COUNTIF('résultats bruts'!DB666,1)</f>
        <v>0</v>
      </c>
      <c r="AS666">
        <f>AR666/3</f>
        <v>0</v>
      </c>
      <c r="AT666">
        <f>AR666+AP666</f>
        <v>0</v>
      </c>
      <c r="AU666">
        <f>AT666/6</f>
        <v>0</v>
      </c>
      <c r="AV666">
        <f>COUNTIF('résultats bruts'!X666, 1) + COUNTIF('résultats bruts'!BB666,1) + COUNTIF('résultats bruts'!DA666,1)</f>
        <v>0</v>
      </c>
      <c r="AW666">
        <f>AV666/3</f>
        <v>0</v>
      </c>
      <c r="AX666">
        <f>COUNTIF('résultats bruts'!AA666, 1) + COUNTIF('résultats bruts'!AX666,1) + COUNTIF('résultats bruts'!CY666,1)</f>
        <v>0</v>
      </c>
      <c r="AY666">
        <f>AX666/3</f>
        <v>0</v>
      </c>
      <c r="AZ666">
        <f>AX666+AV666</f>
        <v>0</v>
      </c>
      <c r="BA666">
        <f>AZ666/6</f>
        <v>0</v>
      </c>
      <c r="BB666">
        <f>AZ666+AT666</f>
        <v>0</v>
      </c>
      <c r="BC666">
        <f>BB666/12</f>
        <v>0</v>
      </c>
      <c r="BD666">
        <f>COUNTIF('résultats bruts'!U666, 1) + COUNTIF('résultats bruts'!AZ666,1) + COUNTIF('résultats bruts'!CX666,1)</f>
        <v>0</v>
      </c>
      <c r="BE666">
        <f>BD666/3</f>
        <v>0</v>
      </c>
      <c r="BF666">
        <f>COUNTIF('résultats bruts'!S666, 1) + COUNTIF('résultats bruts'!BA666,1) + COUNTIF('résultats bruts'!CV666,1)</f>
        <v>0</v>
      </c>
      <c r="BG666">
        <f>BF666/3</f>
        <v>0</v>
      </c>
      <c r="BH666">
        <f>BF666+BD666</f>
        <v>0</v>
      </c>
      <c r="BI666">
        <f>BH666/6</f>
        <v>0</v>
      </c>
      <c r="BJ666">
        <f>BH666+BB666</f>
        <v>0</v>
      </c>
      <c r="BK666">
        <f>BJ666/18</f>
        <v>0</v>
      </c>
      <c r="BL666">
        <f>COUNTIF('résultats bruts'!AB666, 1) + COUNTIF('résultats bruts'!AC666,1) + COUNTIF('résultats bruts'!BC666,1)+ COUNTIF('résultats bruts'!BD666,1)+ COUNTIF('résultats bruts'!DE666,1)+ COUNTIF('résultats bruts'!DF666,1)</f>
        <v>0</v>
      </c>
      <c r="BM666">
        <f>BL666/6</f>
        <v>0</v>
      </c>
      <c r="BN666">
        <f>BJ666+AN666+BL666</f>
        <v>0</v>
      </c>
      <c r="BO666">
        <f>BN666/42</f>
        <v>0</v>
      </c>
      <c r="BP666">
        <f>COUNTIF('résultats bruts'!DS666,1) + COUNTIF('résultats bruts'!DQ666,1)</f>
        <v>0</v>
      </c>
      <c r="BQ666">
        <f>BP666/2</f>
        <v>0</v>
      </c>
      <c r="BR666">
        <f>COUNTIF('résultats bruts'!DR666,1)+COUNTIF('résultats bruts'!DT666,1)</f>
        <v>0</v>
      </c>
      <c r="BS666">
        <f>BR666/2</f>
        <v>0</v>
      </c>
      <c r="BT666">
        <f>'résultats bruts'!AR666</f>
        <v>0</v>
      </c>
      <c r="BU666">
        <f>'résultats bruts'!DR666</f>
        <v>0</v>
      </c>
      <c r="BV666">
        <f>'résultats bruts'!AS666</f>
        <v>0</v>
      </c>
      <c r="BW666">
        <f>'résultats bruts'!DT666</f>
        <v>0</v>
      </c>
      <c r="BX666">
        <f>COUNTIF('résultats bruts'!AI666, 1) + COUNTIF('résultats bruts'!BP666,1) + COUNTIF('résultats bruts'!DG666,1)</f>
        <v>0</v>
      </c>
      <c r="BY666">
        <f>BX666/3</f>
        <v>0</v>
      </c>
      <c r="BZ666">
        <f>COUNTIF('résultats bruts'!AL666, 1) + COUNTIF('résultats bruts'!BN666,1) + COUNTIF('résultats bruts'!DI666,1)</f>
        <v>0</v>
      </c>
      <c r="CA666">
        <f>BZ666/3</f>
        <v>0</v>
      </c>
      <c r="CB666">
        <f>BX666+BZ666</f>
        <v>0</v>
      </c>
      <c r="CC666">
        <f>CB666/6</f>
        <v>0</v>
      </c>
      <c r="CD666">
        <f>COUNTIF('résultats bruts'!AK666, 1) + COUNTIF('résultats bruts'!BR666,1) + COUNTIF('résultats bruts'!DM666,1)</f>
        <v>0</v>
      </c>
      <c r="CE666">
        <f>CD666/3</f>
        <v>0</v>
      </c>
      <c r="CF666">
        <f>COUNTIF('résultats bruts'!AE666, 1) + COUNTIF('résultats bruts'!BL666,1) + COUNTIF('résultats bruts'!DN666,1)</f>
        <v>0</v>
      </c>
      <c r="CG666">
        <f>CF666/3</f>
        <v>0</v>
      </c>
      <c r="CH666">
        <f>CF666+CD666</f>
        <v>0</v>
      </c>
      <c r="CI666">
        <f>CH666/6</f>
        <v>0</v>
      </c>
      <c r="CJ666">
        <f>COUNTIF('résultats bruts'!AJ666, 1) + COUNTIF('résultats bruts'!BM666,1) + COUNTIF('résultats bruts'!DL666,1)</f>
        <v>0</v>
      </c>
      <c r="CK666">
        <f>CJ666/3</f>
        <v>0</v>
      </c>
      <c r="CL666">
        <f>COUNTIF('résultats bruts'!AH666, 1) + COUNTIF('résultats bruts'!BK666,1) + COUNTIF('résultats bruts'!DK666,1)</f>
        <v>0</v>
      </c>
      <c r="CM666">
        <f>CL666/3</f>
        <v>0</v>
      </c>
      <c r="CN666">
        <f>CL666+CJ666</f>
        <v>0</v>
      </c>
      <c r="CO666">
        <f>CN666/6</f>
        <v>0</v>
      </c>
      <c r="CP666">
        <f>COUNTIF('résultats bruts'!AF666, 1) + COUNTIF('résultats bruts'!BO666,1) + COUNTIF('résultats bruts'!DJ666,1)</f>
        <v>0</v>
      </c>
      <c r="CQ666">
        <f>CP666/3</f>
        <v>0</v>
      </c>
      <c r="CR666">
        <f>COUNTIF('résultats bruts'!AG666, 1) + COUNTIF('résultats bruts'!BQ666,1) + COUNTIF('résultats bruts'!DH666,1)</f>
        <v>0</v>
      </c>
      <c r="CS666">
        <f>CR666/3</f>
        <v>0</v>
      </c>
      <c r="CT666">
        <f>CR666+CP666</f>
        <v>0</v>
      </c>
      <c r="CU666">
        <f>CT666/6</f>
        <v>0</v>
      </c>
      <c r="CV666">
        <f>COUNTIF('résultats bruts'!AM666, 1) + COUNTIF('résultats bruts'!AN666,1) + COUNTIF('résultats bruts'!BS666,1) +COUNTIF('résultats bruts'!BT666, 1) + COUNTIF('résultats bruts'!DO666,1) + COUNTIF('résultats bruts'!DP666,1)</f>
        <v>0</v>
      </c>
      <c r="CW666">
        <f>+CV666/6</f>
        <v>0</v>
      </c>
      <c r="CX666">
        <f>CT666+CN666+CH666+CB702</f>
        <v>0</v>
      </c>
      <c r="CY666">
        <f>CX666/30</f>
        <v>0</v>
      </c>
      <c r="CZ666">
        <f>COUNTIF('résultats bruts'!AO666,1)</f>
        <v>0</v>
      </c>
      <c r="DA666">
        <f>COUNTIF('résultats bruts'!AP666,1)</f>
        <v>0</v>
      </c>
      <c r="DB666">
        <f>CZ666+DA666</f>
        <v>0</v>
      </c>
      <c r="DC666">
        <f>DB666/2</f>
        <v>0</v>
      </c>
      <c r="DD666">
        <f>COUNTIF('résultats bruts'!BU666,1)</f>
        <v>0</v>
      </c>
      <c r="DE666">
        <f>COUNTIF('résultats bruts'!BV666,1)</f>
        <v>0</v>
      </c>
      <c r="DF666">
        <f>DD666+DE666</f>
        <v>0</v>
      </c>
      <c r="DG666">
        <f>DD666+DE666</f>
        <v>0</v>
      </c>
      <c r="DH666">
        <f>DG666/2</f>
        <v>0</v>
      </c>
      <c r="DJ666">
        <f>COUNTIF(CD666, 1)</f>
        <v>0</v>
      </c>
      <c r="DK666">
        <f>DB666+DG666+DJ666</f>
        <v>0</v>
      </c>
      <c r="DL666">
        <f>DK666/5</f>
        <v>0</v>
      </c>
      <c r="DM666">
        <f>COUNTIF('résultats bruts'!BG666,1)+COUNTIF('résultats bruts'!BJ666,1)</f>
        <v>0</v>
      </c>
      <c r="DN666">
        <f>DM666/2</f>
        <v>0</v>
      </c>
      <c r="DO666">
        <f>COUNTIF('résultats bruts'!CD666,1)+COUNTIF('résultats bruts'!CF666,1) + COUNTIF('résultats bruts'!CO666,1)+COUNTIF('résultats bruts'!CR666,1)</f>
        <v>0</v>
      </c>
      <c r="DP666">
        <f>DO666/4</f>
        <v>0</v>
      </c>
      <c r="DQ666">
        <f>DM666+DO666</f>
        <v>0</v>
      </c>
      <c r="DR666">
        <f>DQ666/6</f>
        <v>0</v>
      </c>
      <c r="DS666">
        <f>COUNTIF('résultats bruts'!BF666,1)+COUNTIF('résultats bruts'!BI666,1)</f>
        <v>0</v>
      </c>
      <c r="DT666">
        <f>DS666/2</f>
        <v>0</v>
      </c>
      <c r="DU666">
        <f>COUNTIF('résultats bruts'!CE666,1)+COUNTIF('résultats bruts'!CH666,1) + COUNTIF('résultats bruts'!CP666,1)</f>
        <v>0</v>
      </c>
      <c r="DV666">
        <f>DU666/4</f>
        <v>0</v>
      </c>
      <c r="DW666">
        <f>DS666+DU666</f>
        <v>0</v>
      </c>
      <c r="DX666">
        <f>DW666/6</f>
        <v>0</v>
      </c>
      <c r="DY666">
        <f>COUNTIF('résultats bruts'!BE666,1)+COUNTIF('résultats bruts'!BH666,1)</f>
        <v>0</v>
      </c>
      <c r="DZ666">
        <f>DY666/2</f>
        <v>0</v>
      </c>
      <c r="EA666">
        <f>COUNTIF('résultats bruts'!CC666,1)+COUNTIF('résultats bruts'!CG666,1) + COUNTIF('résultats bruts'!CN666,1)</f>
        <v>0</v>
      </c>
      <c r="EB666">
        <f>EA666/3</f>
        <v>0</v>
      </c>
      <c r="EC666">
        <f>EA666+DY666</f>
        <v>0</v>
      </c>
      <c r="ED666">
        <f>EC666/5</f>
        <v>0</v>
      </c>
      <c r="EE666">
        <f>EC666+DW666+DQ666</f>
        <v>0</v>
      </c>
      <c r="EF666">
        <f>EE666/17</f>
        <v>0</v>
      </c>
    </row>
    <row r="667">
      <c r="A667">
        <f>'résultats bruts'!A667</f>
        <v>0</v>
      </c>
      <c r="B667">
        <f>'résultats bruts'!B667</f>
        <v>0</v>
      </c>
      <c r="C667">
        <f>'résultats bruts'!C667</f>
        <v>0</v>
      </c>
      <c r="D667">
        <f>'résultats bruts'!D667</f>
        <v>0</v>
      </c>
      <c r="E667">
        <f>'résultats bruts'!E667</f>
        <v>0</v>
      </c>
      <c r="F667">
        <f>'résultats bruts'!F667</f>
        <v>665</v>
      </c>
      <c r="G667">
        <f>COUNTIF('résultats bruts'!K667,1) +COUNTIF('résultats bruts'!CJ667:CK667,1)+COUNTIF('résultats bruts'!CJ667:CK667,"0A")</f>
        <v>0</v>
      </c>
      <c r="H667">
        <f>G667/3</f>
        <v>0</v>
      </c>
      <c r="I667">
        <f>COUNTIF('résultats bruts'!O667,1) + COUNTIF('résultats bruts'!AD667,1) + COUNTIF('résultats bruts'!CA667,1) + COUNTIF('résultats bruts'!DU667, 1) + COUNTIF('résultats bruts'!DU667,"0B")</f>
        <v>0</v>
      </c>
      <c r="J667">
        <f>I667/4</f>
        <v>0</v>
      </c>
      <c r="K667">
        <f>COUNTIF('résultats bruts'!CJ667:CK667,1)</f>
        <v>0</v>
      </c>
      <c r="L667">
        <f>K667/2</f>
        <v>0</v>
      </c>
      <c r="M667">
        <f>COUNTIF('résultats bruts'!CM667,1)</f>
        <v>0</v>
      </c>
      <c r="N667">
        <f>COUNTIF('résultats bruts'!DU667,1)</f>
        <v>0</v>
      </c>
      <c r="O667">
        <f>M667+N667</f>
        <v>0</v>
      </c>
      <c r="P667">
        <f>O667/2</f>
        <v>0</v>
      </c>
      <c r="Q667">
        <f>COUNTIF('résultats bruts'!CB667, "1A")+COUNTIF('résultats bruts'!CB667, "1B")</f>
        <v>0</v>
      </c>
      <c r="R667">
        <f>O667+K667+I667+G667</f>
        <v>0</v>
      </c>
      <c r="S667">
        <f>R667/11</f>
        <v>0</v>
      </c>
      <c r="T667">
        <f>COUNTIF('résultats bruts'!Q667, 1) + COUNTIF('résultats bruts'!AU667,1) + COUNTIF('résultats bruts'!CW667,1)</f>
        <v>0</v>
      </c>
      <c r="U667">
        <f>T667/3</f>
        <v>0</v>
      </c>
      <c r="V667">
        <f>COUNTIF('résultats bruts'!P667,1) + COUNTIF('résultats bruts'!AS667,1) + COUNTIF('résultats bruts'!DD667,1)</f>
        <v>0</v>
      </c>
      <c r="W667">
        <f>V667/3</f>
        <v>0</v>
      </c>
      <c r="X667">
        <f>T667+V667</f>
        <v>0</v>
      </c>
      <c r="Y667">
        <f>X667/6</f>
        <v>0</v>
      </c>
      <c r="Z667">
        <f>COUNTIF('résultats bruts'!V667, 1) + COUNTIF('résultats bruts'!AT667,1) + COUNTIF('résultats bruts'!CT667,1)</f>
        <v>0</v>
      </c>
      <c r="AA667">
        <f>Z667/3</f>
        <v>0</v>
      </c>
      <c r="AB667">
        <f>COUNTIF('résultats bruts'!W667, 1) + COUNTIF('résultats bruts'!AV667,1) + COUNTIF('résultats bruts'!CZ667,1)</f>
        <v>0</v>
      </c>
      <c r="AC667">
        <f>AB667/3</f>
        <v>0</v>
      </c>
      <c r="AD667">
        <f>AB667+Z667</f>
        <v>0</v>
      </c>
      <c r="AE667">
        <f>AD667/6</f>
        <v>0</v>
      </c>
      <c r="AF667">
        <f>AD667+X667</f>
        <v>0</v>
      </c>
      <c r="AG667">
        <f>AF667/12</f>
        <v>0</v>
      </c>
      <c r="AH667">
        <f>COUNTIF('résultats bruts'!R667, 1) + COUNTIF('résultats bruts'!AW667,1) + COUNTIF('résultats bruts'!CU667,1)</f>
        <v>0</v>
      </c>
      <c r="AI667">
        <f>AH667/3</f>
        <v>0</v>
      </c>
      <c r="AJ667">
        <f>COUNTIF('résultats bruts'!Z667, 1) + COUNTIF('résultats bruts'!AQ667,1) + COUNTIF('résultats bruts'!CS667,1)</f>
        <v>0</v>
      </c>
      <c r="AK667">
        <f>AJ667/3</f>
        <v>0</v>
      </c>
      <c r="AL667">
        <f>AH667+AJ667</f>
        <v>0</v>
      </c>
      <c r="AM667">
        <f>AL667/6</f>
        <v>0</v>
      </c>
      <c r="AN667">
        <f>AL667+AF667</f>
        <v>0</v>
      </c>
      <c r="AO667">
        <f>AN667/18</f>
        <v>0</v>
      </c>
      <c r="AP667">
        <f>COUNTIF('résultats bruts'!Y667, 1) + COUNTIF('résultats bruts'!AY667,1) + COUNTIF('résultats bruts'!DC667,1)</f>
        <v>0</v>
      </c>
      <c r="AQ667">
        <f>AP667/3</f>
        <v>0</v>
      </c>
      <c r="AR667">
        <f>COUNTIF('résultats bruts'!T667, 1) + COUNTIF('résultats bruts'!AR667,1) + COUNTIF('résultats bruts'!DB667,1)</f>
        <v>0</v>
      </c>
      <c r="AS667">
        <f>AR667/3</f>
        <v>0</v>
      </c>
      <c r="AT667">
        <f>AR667+AP667</f>
        <v>0</v>
      </c>
      <c r="AU667">
        <f>AT667/6</f>
        <v>0</v>
      </c>
      <c r="AV667">
        <f>COUNTIF('résultats bruts'!X667, 1) + COUNTIF('résultats bruts'!BB667,1) + COUNTIF('résultats bruts'!DA667,1)</f>
        <v>0</v>
      </c>
      <c r="AW667">
        <f>AV667/3</f>
        <v>0</v>
      </c>
      <c r="AX667">
        <f>COUNTIF('résultats bruts'!AA667, 1) + COUNTIF('résultats bruts'!AX667,1) + COUNTIF('résultats bruts'!CY667,1)</f>
        <v>0</v>
      </c>
      <c r="AY667">
        <f>AX667/3</f>
        <v>0</v>
      </c>
      <c r="AZ667">
        <f>AX667+AV667</f>
        <v>0</v>
      </c>
      <c r="BA667">
        <f>AZ667/6</f>
        <v>0</v>
      </c>
      <c r="BB667">
        <f>AZ667+AT667</f>
        <v>0</v>
      </c>
      <c r="BC667">
        <f>BB667/12</f>
        <v>0</v>
      </c>
      <c r="BD667">
        <f>COUNTIF('résultats bruts'!U667, 1) + COUNTIF('résultats bruts'!AZ667,1) + COUNTIF('résultats bruts'!CX667,1)</f>
        <v>0</v>
      </c>
      <c r="BE667">
        <f>BD667/3</f>
        <v>0</v>
      </c>
      <c r="BF667">
        <f>COUNTIF('résultats bruts'!S667, 1) + COUNTIF('résultats bruts'!BA667,1) + COUNTIF('résultats bruts'!CV667,1)</f>
        <v>0</v>
      </c>
      <c r="BG667">
        <f>BF667/3</f>
        <v>0</v>
      </c>
      <c r="BH667">
        <f>BF667+BD667</f>
        <v>0</v>
      </c>
      <c r="BI667">
        <f>BH667/6</f>
        <v>0</v>
      </c>
      <c r="BJ667">
        <f>BH667+BB667</f>
        <v>0</v>
      </c>
      <c r="BK667">
        <f>BJ667/18</f>
        <v>0</v>
      </c>
      <c r="BL667">
        <f>COUNTIF('résultats bruts'!AB667, 1) + COUNTIF('résultats bruts'!AC667,1) + COUNTIF('résultats bruts'!BC667,1)+ COUNTIF('résultats bruts'!BD667,1)+ COUNTIF('résultats bruts'!DE667,1)+ COUNTIF('résultats bruts'!DF667,1)</f>
        <v>0</v>
      </c>
      <c r="BM667">
        <f>BL667/6</f>
        <v>0</v>
      </c>
      <c r="BN667">
        <f>BJ667+AN667+BL667</f>
        <v>0</v>
      </c>
      <c r="BO667">
        <f>BN667/42</f>
        <v>0</v>
      </c>
      <c r="BP667">
        <f>COUNTIF('résultats bruts'!DS667,1) + COUNTIF('résultats bruts'!DQ667,1)</f>
        <v>0</v>
      </c>
      <c r="BQ667">
        <f>BP667/2</f>
        <v>0</v>
      </c>
      <c r="BR667">
        <f>COUNTIF('résultats bruts'!DR667,1)+COUNTIF('résultats bruts'!DT667,1)</f>
        <v>0</v>
      </c>
      <c r="BS667">
        <f>BR667/2</f>
        <v>0</v>
      </c>
      <c r="BT667">
        <f>'résultats bruts'!AR667</f>
        <v>0</v>
      </c>
      <c r="BU667">
        <f>'résultats bruts'!DR667</f>
        <v>0</v>
      </c>
      <c r="BV667">
        <f>'résultats bruts'!AS667</f>
        <v>0</v>
      </c>
      <c r="BW667">
        <f>'résultats bruts'!DT667</f>
        <v>0</v>
      </c>
      <c r="BX667">
        <f>COUNTIF('résultats bruts'!AI667, 1) + COUNTIF('résultats bruts'!BP667,1) + COUNTIF('résultats bruts'!DG667,1)</f>
        <v>0</v>
      </c>
      <c r="BY667">
        <f>BX667/3</f>
        <v>0</v>
      </c>
      <c r="BZ667">
        <f>COUNTIF('résultats bruts'!AL667, 1) + COUNTIF('résultats bruts'!BN667,1) + COUNTIF('résultats bruts'!DI667,1)</f>
        <v>0</v>
      </c>
      <c r="CA667">
        <f>BZ667/3</f>
        <v>0</v>
      </c>
      <c r="CB667">
        <f>BX667+BZ667</f>
        <v>0</v>
      </c>
      <c r="CC667">
        <f>CB667/6</f>
        <v>0</v>
      </c>
      <c r="CD667">
        <f>COUNTIF('résultats bruts'!AK667, 1) + COUNTIF('résultats bruts'!BR667,1) + COUNTIF('résultats bruts'!DM667,1)</f>
        <v>0</v>
      </c>
      <c r="CE667">
        <f>CD667/3</f>
        <v>0</v>
      </c>
      <c r="CF667">
        <f>COUNTIF('résultats bruts'!AE667, 1) + COUNTIF('résultats bruts'!BL667,1) + COUNTIF('résultats bruts'!DN667,1)</f>
        <v>0</v>
      </c>
      <c r="CG667">
        <f>CF667/3</f>
        <v>0</v>
      </c>
      <c r="CH667">
        <f>CF667+CD667</f>
        <v>0</v>
      </c>
      <c r="CI667">
        <f>CH667/6</f>
        <v>0</v>
      </c>
      <c r="CJ667">
        <f>COUNTIF('résultats bruts'!AJ667, 1) + COUNTIF('résultats bruts'!BM667,1) + COUNTIF('résultats bruts'!DL667,1)</f>
        <v>0</v>
      </c>
      <c r="CK667">
        <f>CJ667/3</f>
        <v>0</v>
      </c>
      <c r="CL667">
        <f>COUNTIF('résultats bruts'!AH667, 1) + COUNTIF('résultats bruts'!BK667,1) + COUNTIF('résultats bruts'!DK667,1)</f>
        <v>0</v>
      </c>
      <c r="CM667">
        <f>CL667/3</f>
        <v>0</v>
      </c>
      <c r="CN667">
        <f>CL667+CJ667</f>
        <v>0</v>
      </c>
      <c r="CO667">
        <f>CN667/6</f>
        <v>0</v>
      </c>
      <c r="CP667">
        <f>COUNTIF('résultats bruts'!AF667, 1) + COUNTIF('résultats bruts'!BO667,1) + COUNTIF('résultats bruts'!DJ667,1)</f>
        <v>0</v>
      </c>
      <c r="CQ667">
        <f>CP667/3</f>
        <v>0</v>
      </c>
      <c r="CR667">
        <f>COUNTIF('résultats bruts'!AG667, 1) + COUNTIF('résultats bruts'!BQ667,1) + COUNTIF('résultats bruts'!DH667,1)</f>
        <v>0</v>
      </c>
      <c r="CS667">
        <f>CR667/3</f>
        <v>0</v>
      </c>
      <c r="CT667">
        <f>CR667+CP667</f>
        <v>0</v>
      </c>
      <c r="CU667">
        <f>CT667/6</f>
        <v>0</v>
      </c>
      <c r="CV667">
        <f>COUNTIF('résultats bruts'!AM667, 1) + COUNTIF('résultats bruts'!AN667,1) + COUNTIF('résultats bruts'!BS667,1) +COUNTIF('résultats bruts'!BT667, 1) + COUNTIF('résultats bruts'!DO667,1) + COUNTIF('résultats bruts'!DP667,1)</f>
        <v>0</v>
      </c>
      <c r="CW667">
        <f>+CV667/6</f>
        <v>0</v>
      </c>
      <c r="CX667">
        <f>CT667+CN667+CH667+CB703</f>
        <v>0</v>
      </c>
      <c r="CY667">
        <f>CX667/30</f>
        <v>0</v>
      </c>
      <c r="CZ667">
        <f>COUNTIF('résultats bruts'!AO667,1)</f>
        <v>0</v>
      </c>
      <c r="DA667">
        <f>COUNTIF('résultats bruts'!AP667,1)</f>
        <v>0</v>
      </c>
      <c r="DB667">
        <f>CZ667+DA667</f>
        <v>0</v>
      </c>
      <c r="DC667">
        <f>DB667/2</f>
        <v>0</v>
      </c>
      <c r="DD667">
        <f>COUNTIF('résultats bruts'!BU667,1)</f>
        <v>0</v>
      </c>
      <c r="DE667">
        <f>COUNTIF('résultats bruts'!BV667,1)</f>
        <v>0</v>
      </c>
      <c r="DF667">
        <f>DD667+DE667</f>
        <v>0</v>
      </c>
      <c r="DG667">
        <f>DD667+DE667</f>
        <v>0</v>
      </c>
      <c r="DH667">
        <f>DG667/2</f>
        <v>0</v>
      </c>
      <c r="DJ667">
        <f>COUNTIF(CD667, 1)</f>
        <v>0</v>
      </c>
      <c r="DK667">
        <f>DB667+DG667+DJ667</f>
        <v>0</v>
      </c>
      <c r="DL667">
        <f>DK667/5</f>
        <v>0</v>
      </c>
      <c r="DM667">
        <f>COUNTIF('résultats bruts'!BG667,1)+COUNTIF('résultats bruts'!BJ667,1)</f>
        <v>0</v>
      </c>
      <c r="DN667">
        <f>DM667/2</f>
        <v>0</v>
      </c>
      <c r="DO667">
        <f>COUNTIF('résultats bruts'!CD667,1)+COUNTIF('résultats bruts'!CF667,1) + COUNTIF('résultats bruts'!CO667,1)+COUNTIF('résultats bruts'!CR667,1)</f>
        <v>0</v>
      </c>
      <c r="DP667">
        <f>DO667/4</f>
        <v>0</v>
      </c>
      <c r="DQ667">
        <f>DM667+DO667</f>
        <v>0</v>
      </c>
      <c r="DR667">
        <f>DQ667/6</f>
        <v>0</v>
      </c>
      <c r="DS667">
        <f>COUNTIF('résultats bruts'!BF667,1)+COUNTIF('résultats bruts'!BI667,1)</f>
        <v>0</v>
      </c>
      <c r="DT667">
        <f>DS667/2</f>
        <v>0</v>
      </c>
      <c r="DU667">
        <f>COUNTIF('résultats bruts'!CE667,1)+COUNTIF('résultats bruts'!CH667,1) + COUNTIF('résultats bruts'!CP667,1)</f>
        <v>0</v>
      </c>
      <c r="DV667">
        <f>DU667/4</f>
        <v>0</v>
      </c>
      <c r="DW667">
        <f>DS667+DU667</f>
        <v>0</v>
      </c>
      <c r="DX667">
        <f>DW667/6</f>
        <v>0</v>
      </c>
      <c r="DY667">
        <f>COUNTIF('résultats bruts'!BE667,1)+COUNTIF('résultats bruts'!BH667,1)</f>
        <v>0</v>
      </c>
      <c r="DZ667">
        <f>DY667/2</f>
        <v>0</v>
      </c>
      <c r="EA667">
        <f>COUNTIF('résultats bruts'!CC667,1)+COUNTIF('résultats bruts'!CG667,1) + COUNTIF('résultats bruts'!CN667,1)</f>
        <v>0</v>
      </c>
      <c r="EB667">
        <f>EA667/3</f>
        <v>0</v>
      </c>
      <c r="EC667">
        <f>EA667+DY667</f>
        <v>0</v>
      </c>
      <c r="ED667">
        <f>EC667/5</f>
        <v>0</v>
      </c>
      <c r="EE667">
        <f>EC667+DW667+DQ667</f>
        <v>0</v>
      </c>
      <c r="EF667">
        <f>EE667/17</f>
        <v>0</v>
      </c>
    </row>
    <row r="668">
      <c r="A668">
        <f>'résultats bruts'!A668</f>
        <v>0</v>
      </c>
      <c r="B668">
        <f>'résultats bruts'!B668</f>
        <v>0</v>
      </c>
      <c r="C668">
        <f>'résultats bruts'!C668</f>
        <v>0</v>
      </c>
      <c r="D668">
        <f>'résultats bruts'!D668</f>
        <v>0</v>
      </c>
      <c r="E668">
        <f>'résultats bruts'!E668</f>
        <v>0</v>
      </c>
      <c r="F668">
        <f>'résultats bruts'!F668</f>
        <v>666</v>
      </c>
      <c r="G668">
        <f>COUNTIF('résultats bruts'!K668,1) +COUNTIF('résultats bruts'!CJ668:CK668,1)+COUNTIF('résultats bruts'!CJ668:CK668,"0A")</f>
        <v>0</v>
      </c>
      <c r="H668">
        <f>G668/3</f>
        <v>0</v>
      </c>
      <c r="I668">
        <f>COUNTIF('résultats bruts'!O668,1) + COUNTIF('résultats bruts'!AD668,1) + COUNTIF('résultats bruts'!CA668,1) + COUNTIF('résultats bruts'!DU668, 1) + COUNTIF('résultats bruts'!DU668,"0B")</f>
        <v>0</v>
      </c>
      <c r="J668">
        <f>I668/4</f>
        <v>0</v>
      </c>
      <c r="K668">
        <f>COUNTIF('résultats bruts'!CJ668:CK668,1)</f>
        <v>0</v>
      </c>
      <c r="L668">
        <f>K668/2</f>
        <v>0</v>
      </c>
      <c r="M668">
        <f>COUNTIF('résultats bruts'!CM668,1)</f>
        <v>0</v>
      </c>
      <c r="N668">
        <f>COUNTIF('résultats bruts'!DU668,1)</f>
        <v>0</v>
      </c>
      <c r="O668">
        <f>M668+N668</f>
        <v>0</v>
      </c>
      <c r="P668">
        <f>O668/2</f>
        <v>0</v>
      </c>
      <c r="Q668">
        <f>COUNTIF('résultats bruts'!CB668, "1A")+COUNTIF('résultats bruts'!CB668, "1B")</f>
        <v>0</v>
      </c>
      <c r="R668">
        <f>O668+K668+I668+G668</f>
        <v>0</v>
      </c>
      <c r="S668">
        <f>R668/11</f>
        <v>0</v>
      </c>
      <c r="T668">
        <f>COUNTIF('résultats bruts'!Q668, 1) + COUNTIF('résultats bruts'!AU668,1) + COUNTIF('résultats bruts'!CW668,1)</f>
        <v>0</v>
      </c>
      <c r="U668">
        <f>T668/3</f>
        <v>0</v>
      </c>
      <c r="V668">
        <f>COUNTIF('résultats bruts'!P668,1) + COUNTIF('résultats bruts'!AS668,1) + COUNTIF('résultats bruts'!DD668,1)</f>
        <v>0</v>
      </c>
      <c r="W668">
        <f>V668/3</f>
        <v>0</v>
      </c>
      <c r="X668">
        <f>T668+V668</f>
        <v>0</v>
      </c>
      <c r="Y668">
        <f>X668/6</f>
        <v>0</v>
      </c>
      <c r="Z668">
        <f>COUNTIF('résultats bruts'!V668, 1) + COUNTIF('résultats bruts'!AT668,1) + COUNTIF('résultats bruts'!CT668,1)</f>
        <v>0</v>
      </c>
      <c r="AA668">
        <f>Z668/3</f>
        <v>0</v>
      </c>
      <c r="AB668">
        <f>COUNTIF('résultats bruts'!W668, 1) + COUNTIF('résultats bruts'!AV668,1) + COUNTIF('résultats bruts'!CZ668,1)</f>
        <v>0</v>
      </c>
      <c r="AC668">
        <f>AB668/3</f>
        <v>0</v>
      </c>
      <c r="AD668">
        <f>AB668+Z668</f>
        <v>0</v>
      </c>
      <c r="AE668">
        <f>AD668/6</f>
        <v>0</v>
      </c>
      <c r="AF668">
        <f>AD668+X668</f>
        <v>0</v>
      </c>
      <c r="AG668">
        <f>AF668/12</f>
        <v>0</v>
      </c>
      <c r="AH668">
        <f>COUNTIF('résultats bruts'!R668, 1) + COUNTIF('résultats bruts'!AW668,1) + COUNTIF('résultats bruts'!CU668,1)</f>
        <v>0</v>
      </c>
      <c r="AI668">
        <f>AH668/3</f>
        <v>0</v>
      </c>
      <c r="AJ668">
        <f>COUNTIF('résultats bruts'!Z668, 1) + COUNTIF('résultats bruts'!AQ668,1) + COUNTIF('résultats bruts'!CS668,1)</f>
        <v>0</v>
      </c>
      <c r="AK668">
        <f>AJ668/3</f>
        <v>0</v>
      </c>
      <c r="AL668">
        <f>AH668+AJ668</f>
        <v>0</v>
      </c>
      <c r="AM668">
        <f>AL668/6</f>
        <v>0</v>
      </c>
      <c r="AN668">
        <f>AL668+AF668</f>
        <v>0</v>
      </c>
      <c r="AO668">
        <f>AN668/18</f>
        <v>0</v>
      </c>
      <c r="AP668">
        <f>COUNTIF('résultats bruts'!Y668, 1) + COUNTIF('résultats bruts'!AY668,1) + COUNTIF('résultats bruts'!DC668,1)</f>
        <v>0</v>
      </c>
      <c r="AQ668">
        <f>AP668/3</f>
        <v>0</v>
      </c>
      <c r="AR668">
        <f>COUNTIF('résultats bruts'!T668, 1) + COUNTIF('résultats bruts'!AR668,1) + COUNTIF('résultats bruts'!DB668,1)</f>
        <v>0</v>
      </c>
      <c r="AS668">
        <f>AR668/3</f>
        <v>0</v>
      </c>
      <c r="AT668">
        <f>AR668+AP668</f>
        <v>0</v>
      </c>
      <c r="AU668">
        <f>AT668/6</f>
        <v>0</v>
      </c>
      <c r="AV668">
        <f>COUNTIF('résultats bruts'!X668, 1) + COUNTIF('résultats bruts'!BB668,1) + COUNTIF('résultats bruts'!DA668,1)</f>
        <v>0</v>
      </c>
      <c r="AW668">
        <f>AV668/3</f>
        <v>0</v>
      </c>
      <c r="AX668">
        <f>COUNTIF('résultats bruts'!AA668, 1) + COUNTIF('résultats bruts'!AX668,1) + COUNTIF('résultats bruts'!CY668,1)</f>
        <v>0</v>
      </c>
      <c r="AY668">
        <f>AX668/3</f>
        <v>0</v>
      </c>
      <c r="AZ668">
        <f>AX668+AV668</f>
        <v>0</v>
      </c>
      <c r="BA668">
        <f>AZ668/6</f>
        <v>0</v>
      </c>
      <c r="BB668">
        <f>AZ668+AT668</f>
        <v>0</v>
      </c>
      <c r="BC668">
        <f>BB668/12</f>
        <v>0</v>
      </c>
      <c r="BD668">
        <f>COUNTIF('résultats bruts'!U668, 1) + COUNTIF('résultats bruts'!AZ668,1) + COUNTIF('résultats bruts'!CX668,1)</f>
        <v>0</v>
      </c>
      <c r="BE668">
        <f>BD668/3</f>
        <v>0</v>
      </c>
      <c r="BF668">
        <f>COUNTIF('résultats bruts'!S668, 1) + COUNTIF('résultats bruts'!BA668,1) + COUNTIF('résultats bruts'!CV668,1)</f>
        <v>0</v>
      </c>
      <c r="BG668">
        <f>BF668/3</f>
        <v>0</v>
      </c>
      <c r="BH668">
        <f>BF668+BD668</f>
        <v>0</v>
      </c>
      <c r="BI668">
        <f>BH668/6</f>
        <v>0</v>
      </c>
      <c r="BJ668">
        <f>BH668+BB668</f>
        <v>0</v>
      </c>
      <c r="BK668">
        <f>BJ668/18</f>
        <v>0</v>
      </c>
      <c r="BL668">
        <f>COUNTIF('résultats bruts'!AB668, 1) + COUNTIF('résultats bruts'!AC668,1) + COUNTIF('résultats bruts'!BC668,1)+ COUNTIF('résultats bruts'!BD668,1)+ COUNTIF('résultats bruts'!DE668,1)+ COUNTIF('résultats bruts'!DF668,1)</f>
        <v>0</v>
      </c>
      <c r="BM668">
        <f>BL668/6</f>
        <v>0</v>
      </c>
      <c r="BN668">
        <f>BJ668+AN668+BL668</f>
        <v>0</v>
      </c>
      <c r="BO668">
        <f>BN668/42</f>
        <v>0</v>
      </c>
      <c r="BP668">
        <f>COUNTIF('résultats bruts'!DS668,1) + COUNTIF('résultats bruts'!DQ668,1)</f>
        <v>0</v>
      </c>
      <c r="BQ668">
        <f>BP668/2</f>
        <v>0</v>
      </c>
      <c r="BR668">
        <f>COUNTIF('résultats bruts'!DR668,1)+COUNTIF('résultats bruts'!DT668,1)</f>
        <v>0</v>
      </c>
      <c r="BS668">
        <f>BR668/2</f>
        <v>0</v>
      </c>
      <c r="BT668">
        <f>'résultats bruts'!AR668</f>
        <v>0</v>
      </c>
      <c r="BU668">
        <f>'résultats bruts'!DR668</f>
        <v>0</v>
      </c>
      <c r="BV668">
        <f>'résultats bruts'!AS668</f>
        <v>0</v>
      </c>
      <c r="BW668">
        <f>'résultats bruts'!DT668</f>
        <v>0</v>
      </c>
      <c r="BX668">
        <f>COUNTIF('résultats bruts'!AI668, 1) + COUNTIF('résultats bruts'!BP668,1) + COUNTIF('résultats bruts'!DG668,1)</f>
        <v>0</v>
      </c>
      <c r="BY668">
        <f>BX668/3</f>
        <v>0</v>
      </c>
      <c r="BZ668">
        <f>COUNTIF('résultats bruts'!AL668, 1) + COUNTIF('résultats bruts'!BN668,1) + COUNTIF('résultats bruts'!DI668,1)</f>
        <v>0</v>
      </c>
      <c r="CA668">
        <f>BZ668/3</f>
        <v>0</v>
      </c>
      <c r="CB668">
        <f>BX668+BZ668</f>
        <v>0</v>
      </c>
      <c r="CC668">
        <f>CB668/6</f>
        <v>0</v>
      </c>
      <c r="CD668">
        <f>COUNTIF('résultats bruts'!AK668, 1) + COUNTIF('résultats bruts'!BR668,1) + COUNTIF('résultats bruts'!DM668,1)</f>
        <v>0</v>
      </c>
      <c r="CE668">
        <f>CD668/3</f>
        <v>0</v>
      </c>
      <c r="CF668">
        <f>COUNTIF('résultats bruts'!AE668, 1) + COUNTIF('résultats bruts'!BL668,1) + COUNTIF('résultats bruts'!DN668,1)</f>
        <v>0</v>
      </c>
      <c r="CG668">
        <f>CF668/3</f>
        <v>0</v>
      </c>
      <c r="CH668">
        <f>CF668+CD668</f>
        <v>0</v>
      </c>
      <c r="CI668">
        <f>CH668/6</f>
        <v>0</v>
      </c>
      <c r="CJ668">
        <f>COUNTIF('résultats bruts'!AJ668, 1) + COUNTIF('résultats bruts'!BM668,1) + COUNTIF('résultats bruts'!DL668,1)</f>
        <v>0</v>
      </c>
      <c r="CK668">
        <f>CJ668/3</f>
        <v>0</v>
      </c>
      <c r="CL668">
        <f>COUNTIF('résultats bruts'!AH668, 1) + COUNTIF('résultats bruts'!BK668,1) + COUNTIF('résultats bruts'!DK668,1)</f>
        <v>0</v>
      </c>
      <c r="CM668">
        <f>CL668/3</f>
        <v>0</v>
      </c>
      <c r="CN668">
        <f>CL668+CJ668</f>
        <v>0</v>
      </c>
      <c r="CO668">
        <f>CN668/6</f>
        <v>0</v>
      </c>
      <c r="CP668">
        <f>COUNTIF('résultats bruts'!AF668, 1) + COUNTIF('résultats bruts'!BO668,1) + COUNTIF('résultats bruts'!DJ668,1)</f>
        <v>0</v>
      </c>
      <c r="CQ668">
        <f>CP668/3</f>
        <v>0</v>
      </c>
      <c r="CR668">
        <f>COUNTIF('résultats bruts'!AG668, 1) + COUNTIF('résultats bruts'!BQ668,1) + COUNTIF('résultats bruts'!DH668,1)</f>
        <v>0</v>
      </c>
      <c r="CS668">
        <f>CR668/3</f>
        <v>0</v>
      </c>
      <c r="CT668">
        <f>CR668+CP668</f>
        <v>0</v>
      </c>
      <c r="CU668">
        <f>CT668/6</f>
        <v>0</v>
      </c>
      <c r="CV668">
        <f>COUNTIF('résultats bruts'!AM668, 1) + COUNTIF('résultats bruts'!AN668,1) + COUNTIF('résultats bruts'!BS668,1) +COUNTIF('résultats bruts'!BT668, 1) + COUNTIF('résultats bruts'!DO668,1) + COUNTIF('résultats bruts'!DP668,1)</f>
        <v>0</v>
      </c>
      <c r="CW668">
        <f>+CV668/6</f>
        <v>0</v>
      </c>
      <c r="CX668">
        <f>CT668+CN668+CH668+CB704</f>
        <v>0</v>
      </c>
      <c r="CY668">
        <f>CX668/30</f>
        <v>0</v>
      </c>
      <c r="CZ668">
        <f>COUNTIF('résultats bruts'!AO668,1)</f>
        <v>0</v>
      </c>
      <c r="DA668">
        <f>COUNTIF('résultats bruts'!AP668,1)</f>
        <v>0</v>
      </c>
      <c r="DB668">
        <f>CZ668+DA668</f>
        <v>0</v>
      </c>
      <c r="DC668">
        <f>DB668/2</f>
        <v>0</v>
      </c>
      <c r="DD668">
        <f>COUNTIF('résultats bruts'!BU668,1)</f>
        <v>0</v>
      </c>
      <c r="DE668">
        <f>COUNTIF('résultats bruts'!BV668,1)</f>
        <v>0</v>
      </c>
      <c r="DF668">
        <f>DD668+DE668</f>
        <v>0</v>
      </c>
      <c r="DG668">
        <f>DD668+DE668</f>
        <v>0</v>
      </c>
      <c r="DH668">
        <f>DG668/2</f>
        <v>0</v>
      </c>
      <c r="DJ668">
        <f>COUNTIF(CD668, 1)</f>
        <v>0</v>
      </c>
      <c r="DK668">
        <f>DB668+DG668+DJ668</f>
        <v>0</v>
      </c>
      <c r="DL668">
        <f>DK668/5</f>
        <v>0</v>
      </c>
      <c r="DM668">
        <f>COUNTIF('résultats bruts'!BG668,1)+COUNTIF('résultats bruts'!BJ668,1)</f>
        <v>0</v>
      </c>
      <c r="DN668">
        <f>DM668/2</f>
        <v>0</v>
      </c>
      <c r="DO668">
        <f>COUNTIF('résultats bruts'!CD668,1)+COUNTIF('résultats bruts'!CF668,1) + COUNTIF('résultats bruts'!CO668,1)+COUNTIF('résultats bruts'!CR668,1)</f>
        <v>0</v>
      </c>
      <c r="DP668">
        <f>DO668/4</f>
        <v>0</v>
      </c>
      <c r="DQ668">
        <f>DM668+DO668</f>
        <v>0</v>
      </c>
      <c r="DR668">
        <f>DQ668/6</f>
        <v>0</v>
      </c>
      <c r="DS668">
        <f>COUNTIF('résultats bruts'!BF668,1)+COUNTIF('résultats bruts'!BI668,1)</f>
        <v>0</v>
      </c>
      <c r="DT668">
        <f>DS668/2</f>
        <v>0</v>
      </c>
      <c r="DU668">
        <f>COUNTIF('résultats bruts'!CE668,1)+COUNTIF('résultats bruts'!CH668,1) + COUNTIF('résultats bruts'!CP668,1)</f>
        <v>0</v>
      </c>
      <c r="DV668">
        <f>DU668/4</f>
        <v>0</v>
      </c>
      <c r="DW668">
        <f>DS668+DU668</f>
        <v>0</v>
      </c>
      <c r="DX668">
        <f>DW668/6</f>
        <v>0</v>
      </c>
      <c r="DY668">
        <f>COUNTIF('résultats bruts'!BE668,1)+COUNTIF('résultats bruts'!BH668,1)</f>
        <v>0</v>
      </c>
      <c r="DZ668">
        <f>DY668/2</f>
        <v>0</v>
      </c>
      <c r="EA668">
        <f>COUNTIF('résultats bruts'!CC668,1)+COUNTIF('résultats bruts'!CG668,1) + COUNTIF('résultats bruts'!CN668,1)</f>
        <v>0</v>
      </c>
      <c r="EB668">
        <f>EA668/3</f>
        <v>0</v>
      </c>
      <c r="EC668">
        <f>EA668+DY668</f>
        <v>0</v>
      </c>
      <c r="ED668">
        <f>EC668/5</f>
        <v>0</v>
      </c>
      <c r="EE668">
        <f>EC668+DW668+DQ668</f>
        <v>0</v>
      </c>
      <c r="EF668">
        <f>EE668/17</f>
        <v>0</v>
      </c>
    </row>
    <row r="669">
      <c r="A669">
        <f>'résultats bruts'!A669</f>
        <v>0</v>
      </c>
      <c r="B669">
        <f>'résultats bruts'!B669</f>
        <v>0</v>
      </c>
      <c r="C669">
        <f>'résultats bruts'!C669</f>
        <v>0</v>
      </c>
      <c r="D669">
        <f>'résultats bruts'!D669</f>
        <v>0</v>
      </c>
      <c r="E669">
        <f>'résultats bruts'!E669</f>
        <v>0</v>
      </c>
      <c r="F669">
        <f>'résultats bruts'!F669</f>
        <v>667</v>
      </c>
      <c r="G669">
        <f>COUNTIF('résultats bruts'!K669,1) +COUNTIF('résultats bruts'!CJ669:CK669,1)+COUNTIF('résultats bruts'!CJ669:CK669,"0A")</f>
        <v>0</v>
      </c>
      <c r="H669">
        <f>G669/3</f>
        <v>0</v>
      </c>
      <c r="I669">
        <f>COUNTIF('résultats bruts'!O669,1) + COUNTIF('résultats bruts'!AD669,1) + COUNTIF('résultats bruts'!CA669,1) + COUNTIF('résultats bruts'!DU669, 1) + COUNTIF('résultats bruts'!DU669,"0B")</f>
        <v>0</v>
      </c>
      <c r="J669">
        <f>I669/4</f>
        <v>0</v>
      </c>
      <c r="K669">
        <f>COUNTIF('résultats bruts'!CJ669:CK669,1)</f>
        <v>0</v>
      </c>
      <c r="L669">
        <f>K669/2</f>
        <v>0</v>
      </c>
      <c r="M669">
        <f>COUNTIF('résultats bruts'!CM669,1)</f>
        <v>0</v>
      </c>
      <c r="N669">
        <f>COUNTIF('résultats bruts'!DU669,1)</f>
        <v>0</v>
      </c>
      <c r="O669">
        <f>M669+N669</f>
        <v>0</v>
      </c>
      <c r="P669">
        <f>O669/2</f>
        <v>0</v>
      </c>
      <c r="Q669">
        <f>COUNTIF('résultats bruts'!CB669, "1A")+COUNTIF('résultats bruts'!CB669, "1B")</f>
        <v>0</v>
      </c>
      <c r="R669">
        <f>O669+K669+I669+G669</f>
        <v>0</v>
      </c>
      <c r="S669">
        <f>R669/11</f>
        <v>0</v>
      </c>
      <c r="T669">
        <f>COUNTIF('résultats bruts'!Q669, 1) + COUNTIF('résultats bruts'!AU669,1) + COUNTIF('résultats bruts'!CW669,1)</f>
        <v>0</v>
      </c>
      <c r="U669">
        <f>T669/3</f>
        <v>0</v>
      </c>
      <c r="V669">
        <f>COUNTIF('résultats bruts'!P669,1) + COUNTIF('résultats bruts'!AS669,1) + COUNTIF('résultats bruts'!DD669,1)</f>
        <v>0</v>
      </c>
      <c r="W669">
        <f>V669/3</f>
        <v>0</v>
      </c>
      <c r="X669">
        <f>T669+V669</f>
        <v>0</v>
      </c>
      <c r="Y669">
        <f>X669/6</f>
        <v>0</v>
      </c>
      <c r="Z669">
        <f>COUNTIF('résultats bruts'!V669, 1) + COUNTIF('résultats bruts'!AT669,1) + COUNTIF('résultats bruts'!CT669,1)</f>
        <v>0</v>
      </c>
      <c r="AA669">
        <f>Z669/3</f>
        <v>0</v>
      </c>
      <c r="AB669">
        <f>COUNTIF('résultats bruts'!W669, 1) + COUNTIF('résultats bruts'!AV669,1) + COUNTIF('résultats bruts'!CZ669,1)</f>
        <v>0</v>
      </c>
      <c r="AC669">
        <f>AB669/3</f>
        <v>0</v>
      </c>
      <c r="AD669">
        <f>AB669+Z669</f>
        <v>0</v>
      </c>
      <c r="AE669">
        <f>AD669/6</f>
        <v>0</v>
      </c>
      <c r="AF669">
        <f>AD669+X669</f>
        <v>0</v>
      </c>
      <c r="AG669">
        <f>AF669/12</f>
        <v>0</v>
      </c>
      <c r="AH669">
        <f>COUNTIF('résultats bruts'!R669, 1) + COUNTIF('résultats bruts'!AW669,1) + COUNTIF('résultats bruts'!CU669,1)</f>
        <v>0</v>
      </c>
      <c r="AI669">
        <f>AH669/3</f>
        <v>0</v>
      </c>
      <c r="AJ669">
        <f>COUNTIF('résultats bruts'!Z669, 1) + COUNTIF('résultats bruts'!AQ669,1) + COUNTIF('résultats bruts'!CS669,1)</f>
        <v>0</v>
      </c>
      <c r="AK669">
        <f>AJ669/3</f>
        <v>0</v>
      </c>
      <c r="AL669">
        <f>AH669+AJ669</f>
        <v>0</v>
      </c>
      <c r="AM669">
        <f>AL669/6</f>
        <v>0</v>
      </c>
      <c r="AN669">
        <f>AL669+AF669</f>
        <v>0</v>
      </c>
      <c r="AO669">
        <f>AN669/18</f>
        <v>0</v>
      </c>
      <c r="AP669">
        <f>COUNTIF('résultats bruts'!Y669, 1) + COUNTIF('résultats bruts'!AY669,1) + COUNTIF('résultats bruts'!DC669,1)</f>
        <v>0</v>
      </c>
      <c r="AQ669">
        <f>AP669/3</f>
        <v>0</v>
      </c>
      <c r="AR669">
        <f>COUNTIF('résultats bruts'!T669, 1) + COUNTIF('résultats bruts'!AR669,1) + COUNTIF('résultats bruts'!DB669,1)</f>
        <v>0</v>
      </c>
      <c r="AS669">
        <f>AR669/3</f>
        <v>0</v>
      </c>
      <c r="AT669">
        <f>AR669+AP669</f>
        <v>0</v>
      </c>
      <c r="AU669">
        <f>AT669/6</f>
        <v>0</v>
      </c>
      <c r="AV669">
        <f>COUNTIF('résultats bruts'!X669, 1) + COUNTIF('résultats bruts'!BB669,1) + COUNTIF('résultats bruts'!DA669,1)</f>
        <v>0</v>
      </c>
      <c r="AW669">
        <f>AV669/3</f>
        <v>0</v>
      </c>
      <c r="AX669">
        <f>COUNTIF('résultats bruts'!AA669, 1) + COUNTIF('résultats bruts'!AX669,1) + COUNTIF('résultats bruts'!CY669,1)</f>
        <v>0</v>
      </c>
      <c r="AY669">
        <f>AX669/3</f>
        <v>0</v>
      </c>
      <c r="AZ669">
        <f>AX669+AV669</f>
        <v>0</v>
      </c>
      <c r="BA669">
        <f>AZ669/6</f>
        <v>0</v>
      </c>
      <c r="BB669">
        <f>AZ669+AT669</f>
        <v>0</v>
      </c>
      <c r="BC669">
        <f>BB669/12</f>
        <v>0</v>
      </c>
      <c r="BD669">
        <f>COUNTIF('résultats bruts'!U669, 1) + COUNTIF('résultats bruts'!AZ669,1) + COUNTIF('résultats bruts'!CX669,1)</f>
        <v>0</v>
      </c>
      <c r="BE669">
        <f>BD669/3</f>
        <v>0</v>
      </c>
      <c r="BF669">
        <f>COUNTIF('résultats bruts'!S669, 1) + COUNTIF('résultats bruts'!BA669,1) + COUNTIF('résultats bruts'!CV669,1)</f>
        <v>0</v>
      </c>
      <c r="BG669">
        <f>BF669/3</f>
        <v>0</v>
      </c>
      <c r="BH669">
        <f>BF669+BD669</f>
        <v>0</v>
      </c>
      <c r="BI669">
        <f>BH669/6</f>
        <v>0</v>
      </c>
      <c r="BJ669">
        <f>BH669+BB669</f>
        <v>0</v>
      </c>
      <c r="BK669">
        <f>BJ669/18</f>
        <v>0</v>
      </c>
      <c r="BL669">
        <f>COUNTIF('résultats bruts'!AB669, 1) + COUNTIF('résultats bruts'!AC669,1) + COUNTIF('résultats bruts'!BC669,1)+ COUNTIF('résultats bruts'!BD669,1)+ COUNTIF('résultats bruts'!DE669,1)+ COUNTIF('résultats bruts'!DF669,1)</f>
        <v>0</v>
      </c>
      <c r="BM669">
        <f>BL669/6</f>
        <v>0</v>
      </c>
      <c r="BN669">
        <f>BJ669+AN669+BL669</f>
        <v>0</v>
      </c>
      <c r="BO669">
        <f>BN669/42</f>
        <v>0</v>
      </c>
      <c r="BP669">
        <f>COUNTIF('résultats bruts'!DS669,1) + COUNTIF('résultats bruts'!DQ669,1)</f>
        <v>0</v>
      </c>
      <c r="BQ669">
        <f>BP669/2</f>
        <v>0</v>
      </c>
      <c r="BR669">
        <f>COUNTIF('résultats bruts'!DR669,1)+COUNTIF('résultats bruts'!DT669,1)</f>
        <v>0</v>
      </c>
      <c r="BS669">
        <f>BR669/2</f>
        <v>0</v>
      </c>
      <c r="BT669">
        <f>'résultats bruts'!AR669</f>
        <v>0</v>
      </c>
      <c r="BU669">
        <f>'résultats bruts'!DR669</f>
        <v>0</v>
      </c>
      <c r="BV669">
        <f>'résultats bruts'!AS669</f>
        <v>0</v>
      </c>
      <c r="BW669">
        <f>'résultats bruts'!DT669</f>
        <v>0</v>
      </c>
      <c r="BX669">
        <f>COUNTIF('résultats bruts'!AI669, 1) + COUNTIF('résultats bruts'!BP669,1) + COUNTIF('résultats bruts'!DG669,1)</f>
        <v>0</v>
      </c>
      <c r="BY669">
        <f>BX669/3</f>
        <v>0</v>
      </c>
      <c r="BZ669">
        <f>COUNTIF('résultats bruts'!AL669, 1) + COUNTIF('résultats bruts'!BN669,1) + COUNTIF('résultats bruts'!DI669,1)</f>
        <v>0</v>
      </c>
      <c r="CA669">
        <f>BZ669/3</f>
        <v>0</v>
      </c>
      <c r="CB669">
        <f>BX669+BZ669</f>
        <v>0</v>
      </c>
      <c r="CC669">
        <f>CB669/6</f>
        <v>0</v>
      </c>
      <c r="CD669">
        <f>COUNTIF('résultats bruts'!AK669, 1) + COUNTIF('résultats bruts'!BR669,1) + COUNTIF('résultats bruts'!DM669,1)</f>
        <v>0</v>
      </c>
      <c r="CE669">
        <f>CD669/3</f>
        <v>0</v>
      </c>
      <c r="CF669">
        <f>COUNTIF('résultats bruts'!AE669, 1) + COUNTIF('résultats bruts'!BL669,1) + COUNTIF('résultats bruts'!DN669,1)</f>
        <v>0</v>
      </c>
      <c r="CG669">
        <f>CF669/3</f>
        <v>0</v>
      </c>
      <c r="CH669">
        <f>CF669+CD669</f>
        <v>0</v>
      </c>
      <c r="CI669">
        <f>CH669/6</f>
        <v>0</v>
      </c>
      <c r="CJ669">
        <f>COUNTIF('résultats bruts'!AJ669, 1) + COUNTIF('résultats bruts'!BM669,1) + COUNTIF('résultats bruts'!DL669,1)</f>
        <v>0</v>
      </c>
      <c r="CK669">
        <f>CJ669/3</f>
        <v>0</v>
      </c>
      <c r="CL669">
        <f>COUNTIF('résultats bruts'!AH669, 1) + COUNTIF('résultats bruts'!BK669,1) + COUNTIF('résultats bruts'!DK669,1)</f>
        <v>0</v>
      </c>
      <c r="CM669">
        <f>CL669/3</f>
        <v>0</v>
      </c>
      <c r="CN669">
        <f>CL669+CJ669</f>
        <v>0</v>
      </c>
      <c r="CO669">
        <f>CN669/6</f>
        <v>0</v>
      </c>
      <c r="CP669">
        <f>COUNTIF('résultats bruts'!AF669, 1) + COUNTIF('résultats bruts'!BO669,1) + COUNTIF('résultats bruts'!DJ669,1)</f>
        <v>0</v>
      </c>
      <c r="CQ669">
        <f>CP669/3</f>
        <v>0</v>
      </c>
      <c r="CR669">
        <f>COUNTIF('résultats bruts'!AG669, 1) + COUNTIF('résultats bruts'!BQ669,1) + COUNTIF('résultats bruts'!DH669,1)</f>
        <v>0</v>
      </c>
      <c r="CS669">
        <f>CR669/3</f>
        <v>0</v>
      </c>
      <c r="CT669">
        <f>CR669+CP669</f>
        <v>0</v>
      </c>
      <c r="CU669">
        <f>CT669/6</f>
        <v>0</v>
      </c>
      <c r="CV669">
        <f>COUNTIF('résultats bruts'!AM669, 1) + COUNTIF('résultats bruts'!AN669,1) + COUNTIF('résultats bruts'!BS669,1) +COUNTIF('résultats bruts'!BT669, 1) + COUNTIF('résultats bruts'!DO669,1) + COUNTIF('résultats bruts'!DP669,1)</f>
        <v>0</v>
      </c>
      <c r="CW669">
        <f>+CV669/6</f>
        <v>0</v>
      </c>
      <c r="CX669">
        <f>CT669+CN669+CH669+CB705</f>
        <v>0</v>
      </c>
      <c r="CY669">
        <f>CX669/30</f>
        <v>0</v>
      </c>
      <c r="CZ669">
        <f>COUNTIF('résultats bruts'!AO669,1)</f>
        <v>0</v>
      </c>
      <c r="DA669">
        <f>COUNTIF('résultats bruts'!AP669,1)</f>
        <v>0</v>
      </c>
      <c r="DB669">
        <f>CZ669+DA669</f>
        <v>0</v>
      </c>
      <c r="DC669">
        <f>DB669/2</f>
        <v>0</v>
      </c>
      <c r="DD669">
        <f>COUNTIF('résultats bruts'!BU669,1)</f>
        <v>0</v>
      </c>
      <c r="DE669">
        <f>COUNTIF('résultats bruts'!BV669,1)</f>
        <v>0</v>
      </c>
      <c r="DF669">
        <f>DD669+DE669</f>
        <v>0</v>
      </c>
      <c r="DG669">
        <f>DD669+DE669</f>
        <v>0</v>
      </c>
      <c r="DH669">
        <f>DG669/2</f>
        <v>0</v>
      </c>
      <c r="DJ669">
        <f>COUNTIF(CD669, 1)</f>
        <v>0</v>
      </c>
      <c r="DK669">
        <f>DB669+DG669+DJ669</f>
        <v>0</v>
      </c>
      <c r="DL669">
        <f>DK669/5</f>
        <v>0</v>
      </c>
      <c r="DM669">
        <f>COUNTIF('résultats bruts'!BG669,1)+COUNTIF('résultats bruts'!BJ669,1)</f>
        <v>0</v>
      </c>
      <c r="DN669">
        <f>DM669/2</f>
        <v>0</v>
      </c>
      <c r="DO669">
        <f>COUNTIF('résultats bruts'!CD669,1)+COUNTIF('résultats bruts'!CF669,1) + COUNTIF('résultats bruts'!CO669,1)+COUNTIF('résultats bruts'!CR669,1)</f>
        <v>0</v>
      </c>
      <c r="DP669">
        <f>DO669/4</f>
        <v>0</v>
      </c>
      <c r="DQ669">
        <f>DM669+DO669</f>
        <v>0</v>
      </c>
      <c r="DR669">
        <f>DQ669/6</f>
        <v>0</v>
      </c>
      <c r="DS669">
        <f>COUNTIF('résultats bruts'!BF669,1)+COUNTIF('résultats bruts'!BI669,1)</f>
        <v>0</v>
      </c>
      <c r="DT669">
        <f>DS669/2</f>
        <v>0</v>
      </c>
      <c r="DU669">
        <f>COUNTIF('résultats bruts'!CE669,1)+COUNTIF('résultats bruts'!CH669,1) + COUNTIF('résultats bruts'!CP669,1)</f>
        <v>0</v>
      </c>
      <c r="DV669">
        <f>DU669/4</f>
        <v>0</v>
      </c>
      <c r="DW669">
        <f>DS669+DU669</f>
        <v>0</v>
      </c>
      <c r="DX669">
        <f>DW669/6</f>
        <v>0</v>
      </c>
      <c r="DY669">
        <f>COUNTIF('résultats bruts'!BE669,1)+COUNTIF('résultats bruts'!BH669,1)</f>
        <v>0</v>
      </c>
      <c r="DZ669">
        <f>DY669/2</f>
        <v>0</v>
      </c>
      <c r="EA669">
        <f>COUNTIF('résultats bruts'!CC669,1)+COUNTIF('résultats bruts'!CG669,1) + COUNTIF('résultats bruts'!CN669,1)</f>
        <v>0</v>
      </c>
      <c r="EB669">
        <f>EA669/3</f>
        <v>0</v>
      </c>
      <c r="EC669">
        <f>EA669+DY669</f>
        <v>0</v>
      </c>
      <c r="ED669">
        <f>EC669/5</f>
        <v>0</v>
      </c>
      <c r="EE669">
        <f>EC669+DW669+DQ669</f>
        <v>0</v>
      </c>
      <c r="EF669">
        <f>EE669/17</f>
        <v>0</v>
      </c>
    </row>
    <row r="670">
      <c r="A670">
        <f>'résultats bruts'!A670</f>
        <v>0</v>
      </c>
      <c r="B670">
        <f>'résultats bruts'!B670</f>
        <v>0</v>
      </c>
      <c r="C670">
        <f>'résultats bruts'!C670</f>
        <v>0</v>
      </c>
      <c r="D670">
        <f>'résultats bruts'!D670</f>
        <v>0</v>
      </c>
      <c r="E670">
        <f>'résultats bruts'!E670</f>
        <v>0</v>
      </c>
      <c r="F670">
        <f>'résultats bruts'!F670</f>
        <v>668</v>
      </c>
      <c r="G670">
        <f>COUNTIF('résultats bruts'!K670,1) +COUNTIF('résultats bruts'!CJ670:CK670,1)+COUNTIF('résultats bruts'!CJ670:CK670,"0A")</f>
        <v>0</v>
      </c>
      <c r="H670">
        <f>G670/3</f>
        <v>0</v>
      </c>
      <c r="I670">
        <f>COUNTIF('résultats bruts'!O670,1) + COUNTIF('résultats bruts'!AD670,1) + COUNTIF('résultats bruts'!CA670,1) + COUNTIF('résultats bruts'!DU670, 1) + COUNTIF('résultats bruts'!DU670,"0B")</f>
        <v>0</v>
      </c>
      <c r="J670">
        <f>I670/4</f>
        <v>0</v>
      </c>
      <c r="K670">
        <f>COUNTIF('résultats bruts'!CJ670:CK670,1)</f>
        <v>0</v>
      </c>
      <c r="L670">
        <f>K670/2</f>
        <v>0</v>
      </c>
      <c r="M670">
        <f>COUNTIF('résultats bruts'!CM670,1)</f>
        <v>0</v>
      </c>
      <c r="N670">
        <f>COUNTIF('résultats bruts'!DU670,1)</f>
        <v>0</v>
      </c>
      <c r="O670">
        <f>M670+N670</f>
        <v>0</v>
      </c>
      <c r="P670">
        <f>O670/2</f>
        <v>0</v>
      </c>
      <c r="Q670">
        <f>COUNTIF('résultats bruts'!CB670, "1A")+COUNTIF('résultats bruts'!CB670, "1B")</f>
        <v>0</v>
      </c>
      <c r="R670">
        <f>O670+K670+I670+G670</f>
        <v>0</v>
      </c>
      <c r="S670">
        <f>R670/11</f>
        <v>0</v>
      </c>
      <c r="T670">
        <f>COUNTIF('résultats bruts'!Q670, 1) + COUNTIF('résultats bruts'!AU670,1) + COUNTIF('résultats bruts'!CW670,1)</f>
        <v>0</v>
      </c>
      <c r="U670">
        <f>T670/3</f>
        <v>0</v>
      </c>
      <c r="V670">
        <f>COUNTIF('résultats bruts'!P670,1) + COUNTIF('résultats bruts'!AS670,1) + COUNTIF('résultats bruts'!DD670,1)</f>
        <v>0</v>
      </c>
      <c r="W670">
        <f>V670/3</f>
        <v>0</v>
      </c>
      <c r="X670">
        <f>T670+V670</f>
        <v>0</v>
      </c>
      <c r="Y670">
        <f>X670/6</f>
        <v>0</v>
      </c>
      <c r="Z670">
        <f>COUNTIF('résultats bruts'!V670, 1) + COUNTIF('résultats bruts'!AT670,1) + COUNTIF('résultats bruts'!CT670,1)</f>
        <v>0</v>
      </c>
      <c r="AA670">
        <f>Z670/3</f>
        <v>0</v>
      </c>
      <c r="AB670">
        <f>COUNTIF('résultats bruts'!W670, 1) + COUNTIF('résultats bruts'!AV670,1) + COUNTIF('résultats bruts'!CZ670,1)</f>
        <v>0</v>
      </c>
      <c r="AC670">
        <f>AB670/3</f>
        <v>0</v>
      </c>
      <c r="AD670">
        <f>AB670+Z670</f>
        <v>0</v>
      </c>
      <c r="AE670">
        <f>AD670/6</f>
        <v>0</v>
      </c>
      <c r="AF670">
        <f>AD670+X670</f>
        <v>0</v>
      </c>
      <c r="AG670">
        <f>AF670/12</f>
        <v>0</v>
      </c>
      <c r="AH670">
        <f>COUNTIF('résultats bruts'!R670, 1) + COUNTIF('résultats bruts'!AW670,1) + COUNTIF('résultats bruts'!CU670,1)</f>
        <v>0</v>
      </c>
      <c r="AI670">
        <f>AH670/3</f>
        <v>0</v>
      </c>
      <c r="AJ670">
        <f>COUNTIF('résultats bruts'!Z670, 1) + COUNTIF('résultats bruts'!AQ670,1) + COUNTIF('résultats bruts'!CS670,1)</f>
        <v>0</v>
      </c>
      <c r="AK670">
        <f>AJ670/3</f>
        <v>0</v>
      </c>
      <c r="AL670">
        <f>AH670+AJ670</f>
        <v>0</v>
      </c>
      <c r="AM670">
        <f>AL670/6</f>
        <v>0</v>
      </c>
      <c r="AN670">
        <f>AL670+AF670</f>
        <v>0</v>
      </c>
      <c r="AO670">
        <f>AN670/18</f>
        <v>0</v>
      </c>
      <c r="AP670">
        <f>COUNTIF('résultats bruts'!Y670, 1) + COUNTIF('résultats bruts'!AY670,1) + COUNTIF('résultats bruts'!DC670,1)</f>
        <v>0</v>
      </c>
      <c r="AQ670">
        <f>AP670/3</f>
        <v>0</v>
      </c>
      <c r="AR670">
        <f>COUNTIF('résultats bruts'!T670, 1) + COUNTIF('résultats bruts'!AR670,1) + COUNTIF('résultats bruts'!DB670,1)</f>
        <v>0</v>
      </c>
      <c r="AS670">
        <f>AR670/3</f>
        <v>0</v>
      </c>
      <c r="AT670">
        <f>AR670+AP670</f>
        <v>0</v>
      </c>
      <c r="AU670">
        <f>AT670/6</f>
        <v>0</v>
      </c>
      <c r="AV670">
        <f>COUNTIF('résultats bruts'!X670, 1) + COUNTIF('résultats bruts'!BB670,1) + COUNTIF('résultats bruts'!DA670,1)</f>
        <v>0</v>
      </c>
      <c r="AW670">
        <f>AV670/3</f>
        <v>0</v>
      </c>
      <c r="AX670">
        <f>COUNTIF('résultats bruts'!AA670, 1) + COUNTIF('résultats bruts'!AX670,1) + COUNTIF('résultats bruts'!CY670,1)</f>
        <v>0</v>
      </c>
      <c r="AY670">
        <f>AX670/3</f>
        <v>0</v>
      </c>
      <c r="AZ670">
        <f>AX670+AV670</f>
        <v>0</v>
      </c>
      <c r="BA670">
        <f>AZ670/6</f>
        <v>0</v>
      </c>
      <c r="BB670">
        <f>AZ670+AT670</f>
        <v>0</v>
      </c>
      <c r="BC670">
        <f>BB670/12</f>
        <v>0</v>
      </c>
      <c r="BD670">
        <f>COUNTIF('résultats bruts'!U670, 1) + COUNTIF('résultats bruts'!AZ670,1) + COUNTIF('résultats bruts'!CX670,1)</f>
        <v>0</v>
      </c>
      <c r="BE670">
        <f>BD670/3</f>
        <v>0</v>
      </c>
      <c r="BF670">
        <f>COUNTIF('résultats bruts'!S670, 1) + COUNTIF('résultats bruts'!BA670,1) + COUNTIF('résultats bruts'!CV670,1)</f>
        <v>0</v>
      </c>
      <c r="BG670">
        <f>BF670/3</f>
        <v>0</v>
      </c>
      <c r="BH670">
        <f>BF670+BD670</f>
        <v>0</v>
      </c>
      <c r="BI670">
        <f>BH670/6</f>
        <v>0</v>
      </c>
      <c r="BJ670">
        <f>BH670+BB670</f>
        <v>0</v>
      </c>
      <c r="BK670">
        <f>BJ670/18</f>
        <v>0</v>
      </c>
      <c r="BL670">
        <f>COUNTIF('résultats bruts'!AB670, 1) + COUNTIF('résultats bruts'!AC670,1) + COUNTIF('résultats bruts'!BC670,1)+ COUNTIF('résultats bruts'!BD670,1)+ COUNTIF('résultats bruts'!DE670,1)+ COUNTIF('résultats bruts'!DF670,1)</f>
        <v>0</v>
      </c>
      <c r="BM670">
        <f>BL670/6</f>
        <v>0</v>
      </c>
      <c r="BN670">
        <f>BJ670+AN670+BL670</f>
        <v>0</v>
      </c>
      <c r="BO670">
        <f>BN670/42</f>
        <v>0</v>
      </c>
      <c r="BP670">
        <f>COUNTIF('résultats bruts'!DS670,1) + COUNTIF('résultats bruts'!DQ670,1)</f>
        <v>0</v>
      </c>
      <c r="BQ670">
        <f>BP670/2</f>
        <v>0</v>
      </c>
      <c r="BR670">
        <f>COUNTIF('résultats bruts'!DR670,1)+COUNTIF('résultats bruts'!DT670,1)</f>
        <v>0</v>
      </c>
      <c r="BS670">
        <f>BR670/2</f>
        <v>0</v>
      </c>
      <c r="BT670">
        <f>'résultats bruts'!AR670</f>
        <v>0</v>
      </c>
      <c r="BU670">
        <f>'résultats bruts'!DR670</f>
        <v>0</v>
      </c>
      <c r="BV670">
        <f>'résultats bruts'!AS670</f>
        <v>0</v>
      </c>
      <c r="BW670">
        <f>'résultats bruts'!DT670</f>
        <v>0</v>
      </c>
      <c r="BX670">
        <f>COUNTIF('résultats bruts'!AI670, 1) + COUNTIF('résultats bruts'!BP670,1) + COUNTIF('résultats bruts'!DG670,1)</f>
        <v>0</v>
      </c>
      <c r="BY670">
        <f>BX670/3</f>
        <v>0</v>
      </c>
      <c r="BZ670">
        <f>COUNTIF('résultats bruts'!AL670, 1) + COUNTIF('résultats bruts'!BN670,1) + COUNTIF('résultats bruts'!DI670,1)</f>
        <v>0</v>
      </c>
      <c r="CA670">
        <f>BZ670/3</f>
        <v>0</v>
      </c>
      <c r="CB670">
        <f>BX670+BZ670</f>
        <v>0</v>
      </c>
      <c r="CC670">
        <f>CB670/6</f>
        <v>0</v>
      </c>
      <c r="CD670">
        <f>COUNTIF('résultats bruts'!AK670, 1) + COUNTIF('résultats bruts'!BR670,1) + COUNTIF('résultats bruts'!DM670,1)</f>
        <v>0</v>
      </c>
      <c r="CE670">
        <f>CD670/3</f>
        <v>0</v>
      </c>
      <c r="CF670">
        <f>COUNTIF('résultats bruts'!AE670, 1) + COUNTIF('résultats bruts'!BL670,1) + COUNTIF('résultats bruts'!DN670,1)</f>
        <v>0</v>
      </c>
      <c r="CG670">
        <f>CF670/3</f>
        <v>0</v>
      </c>
      <c r="CH670">
        <f>CF670+CD670</f>
        <v>0</v>
      </c>
      <c r="CI670">
        <f>CH670/6</f>
        <v>0</v>
      </c>
      <c r="CJ670">
        <f>COUNTIF('résultats bruts'!AJ670, 1) + COUNTIF('résultats bruts'!BM670,1) + COUNTIF('résultats bruts'!DL670,1)</f>
        <v>0</v>
      </c>
      <c r="CK670">
        <f>CJ670/3</f>
        <v>0</v>
      </c>
      <c r="CL670">
        <f>COUNTIF('résultats bruts'!AH670, 1) + COUNTIF('résultats bruts'!BK670,1) + COUNTIF('résultats bruts'!DK670,1)</f>
        <v>0</v>
      </c>
      <c r="CM670">
        <f>CL670/3</f>
        <v>0</v>
      </c>
      <c r="CN670">
        <f>CL670+CJ670</f>
        <v>0</v>
      </c>
      <c r="CO670">
        <f>CN670/6</f>
        <v>0</v>
      </c>
      <c r="CP670">
        <f>COUNTIF('résultats bruts'!AF670, 1) + COUNTIF('résultats bruts'!BO670,1) + COUNTIF('résultats bruts'!DJ670,1)</f>
        <v>0</v>
      </c>
      <c r="CQ670">
        <f>CP670/3</f>
        <v>0</v>
      </c>
      <c r="CR670">
        <f>COUNTIF('résultats bruts'!AG670, 1) + COUNTIF('résultats bruts'!BQ670,1) + COUNTIF('résultats bruts'!DH670,1)</f>
        <v>0</v>
      </c>
      <c r="CS670">
        <f>CR670/3</f>
        <v>0</v>
      </c>
      <c r="CT670">
        <f>CR670+CP670</f>
        <v>0</v>
      </c>
      <c r="CU670">
        <f>CT670/6</f>
        <v>0</v>
      </c>
      <c r="CV670">
        <f>COUNTIF('résultats bruts'!AM670, 1) + COUNTIF('résultats bruts'!AN670,1) + COUNTIF('résultats bruts'!BS670,1) +COUNTIF('résultats bruts'!BT670, 1) + COUNTIF('résultats bruts'!DO670,1) + COUNTIF('résultats bruts'!DP670,1)</f>
        <v>0</v>
      </c>
      <c r="CW670">
        <f>+CV670/6</f>
        <v>0</v>
      </c>
      <c r="CX670">
        <f>CT670+CN670+CH670+CB706</f>
        <v>0</v>
      </c>
      <c r="CY670">
        <f>CX670/30</f>
        <v>0</v>
      </c>
      <c r="CZ670">
        <f>COUNTIF('résultats bruts'!AO670,1)</f>
        <v>0</v>
      </c>
      <c r="DA670">
        <f>COUNTIF('résultats bruts'!AP670,1)</f>
        <v>0</v>
      </c>
      <c r="DB670">
        <f>CZ670+DA670</f>
        <v>0</v>
      </c>
      <c r="DC670">
        <f>DB670/2</f>
        <v>0</v>
      </c>
      <c r="DD670">
        <f>COUNTIF('résultats bruts'!BU670,1)</f>
        <v>0</v>
      </c>
      <c r="DE670">
        <f>COUNTIF('résultats bruts'!BV670,1)</f>
        <v>0</v>
      </c>
      <c r="DF670">
        <f>DD670+DE670</f>
        <v>0</v>
      </c>
      <c r="DG670">
        <f>DD670+DE670</f>
        <v>0</v>
      </c>
      <c r="DH670">
        <f>DG670/2</f>
        <v>0</v>
      </c>
      <c r="DJ670">
        <f>COUNTIF(CD670, 1)</f>
        <v>0</v>
      </c>
      <c r="DK670">
        <f>DB670+DG670+DJ670</f>
        <v>0</v>
      </c>
      <c r="DL670">
        <f>DK670/5</f>
        <v>0</v>
      </c>
      <c r="DM670">
        <f>COUNTIF('résultats bruts'!BG670,1)+COUNTIF('résultats bruts'!BJ670,1)</f>
        <v>0</v>
      </c>
      <c r="DN670">
        <f>DM670/2</f>
        <v>0</v>
      </c>
      <c r="DO670">
        <f>COUNTIF('résultats bruts'!CD670,1)+COUNTIF('résultats bruts'!CF670,1) + COUNTIF('résultats bruts'!CO670,1)+COUNTIF('résultats bruts'!CR670,1)</f>
        <v>0</v>
      </c>
      <c r="DP670">
        <f>DO670/4</f>
        <v>0</v>
      </c>
      <c r="DQ670">
        <f>DM670+DO670</f>
        <v>0</v>
      </c>
      <c r="DR670">
        <f>DQ670/6</f>
        <v>0</v>
      </c>
      <c r="DS670">
        <f>COUNTIF('résultats bruts'!BF670,1)+COUNTIF('résultats bruts'!BI670,1)</f>
        <v>0</v>
      </c>
      <c r="DT670">
        <f>DS670/2</f>
        <v>0</v>
      </c>
      <c r="DU670">
        <f>COUNTIF('résultats bruts'!CE670,1)+COUNTIF('résultats bruts'!CH670,1) + COUNTIF('résultats bruts'!CP670,1)</f>
        <v>0</v>
      </c>
      <c r="DV670">
        <f>DU670/4</f>
        <v>0</v>
      </c>
      <c r="DW670">
        <f>DS670+DU670</f>
        <v>0</v>
      </c>
      <c r="DX670">
        <f>DW670/6</f>
        <v>0</v>
      </c>
      <c r="DY670">
        <f>COUNTIF('résultats bruts'!BE670,1)+COUNTIF('résultats bruts'!BH670,1)</f>
        <v>0</v>
      </c>
      <c r="DZ670">
        <f>DY670/2</f>
        <v>0</v>
      </c>
      <c r="EA670">
        <f>COUNTIF('résultats bruts'!CC670,1)+COUNTIF('résultats bruts'!CG670,1) + COUNTIF('résultats bruts'!CN670,1)</f>
        <v>0</v>
      </c>
      <c r="EB670">
        <f>EA670/3</f>
        <v>0</v>
      </c>
      <c r="EC670">
        <f>EA670+DY670</f>
        <v>0</v>
      </c>
      <c r="ED670">
        <f>EC670/5</f>
        <v>0</v>
      </c>
      <c r="EE670">
        <f>EC670+DW670+DQ670</f>
        <v>0</v>
      </c>
      <c r="EF670">
        <f>EE670/17</f>
        <v>0</v>
      </c>
    </row>
    <row r="671">
      <c r="A671">
        <f>'résultats bruts'!A671</f>
        <v>0</v>
      </c>
      <c r="B671">
        <f>'résultats bruts'!B671</f>
        <v>0</v>
      </c>
      <c r="C671">
        <f>'résultats bruts'!C671</f>
        <v>0</v>
      </c>
      <c r="D671">
        <f>'résultats bruts'!D671</f>
        <v>0</v>
      </c>
      <c r="E671">
        <f>'résultats bruts'!E671</f>
        <v>0</v>
      </c>
      <c r="F671">
        <f>'résultats bruts'!F671</f>
        <v>669</v>
      </c>
      <c r="G671">
        <f>COUNTIF('résultats bruts'!K671,1) +COUNTIF('résultats bruts'!CJ671:CK671,1)+COUNTIF('résultats bruts'!CJ671:CK671,"0A")</f>
        <v>0</v>
      </c>
      <c r="H671">
        <f>G671/3</f>
        <v>0</v>
      </c>
      <c r="I671">
        <f>COUNTIF('résultats bruts'!O671,1) + COUNTIF('résultats bruts'!AD671,1) + COUNTIF('résultats bruts'!CA671,1) + COUNTIF('résultats bruts'!DU671, 1) + COUNTIF('résultats bruts'!DU671,"0B")</f>
        <v>0</v>
      </c>
      <c r="J671">
        <f>I671/4</f>
        <v>0</v>
      </c>
      <c r="K671">
        <f>COUNTIF('résultats bruts'!CJ671:CK671,1)</f>
        <v>0</v>
      </c>
      <c r="L671">
        <f>K671/2</f>
        <v>0</v>
      </c>
      <c r="M671">
        <f>COUNTIF('résultats bruts'!CM671,1)</f>
        <v>0</v>
      </c>
      <c r="N671">
        <f>COUNTIF('résultats bruts'!DU671,1)</f>
        <v>0</v>
      </c>
      <c r="O671">
        <f>M671+N671</f>
        <v>0</v>
      </c>
      <c r="P671">
        <f>O671/2</f>
        <v>0</v>
      </c>
      <c r="Q671">
        <f>COUNTIF('résultats bruts'!CB671, "1A")+COUNTIF('résultats bruts'!CB671, "1B")</f>
        <v>0</v>
      </c>
      <c r="R671">
        <f>O671+K671+I671+G671</f>
        <v>0</v>
      </c>
      <c r="S671">
        <f>R671/11</f>
        <v>0</v>
      </c>
      <c r="T671">
        <f>COUNTIF('résultats bruts'!Q671, 1) + COUNTIF('résultats bruts'!AU671,1) + COUNTIF('résultats bruts'!CW671,1)</f>
        <v>0</v>
      </c>
      <c r="U671">
        <f>T671/3</f>
        <v>0</v>
      </c>
      <c r="V671">
        <f>COUNTIF('résultats bruts'!P671,1) + COUNTIF('résultats bruts'!AS671,1) + COUNTIF('résultats bruts'!DD671,1)</f>
        <v>0</v>
      </c>
      <c r="W671">
        <f>V671/3</f>
        <v>0</v>
      </c>
      <c r="X671">
        <f>T671+V671</f>
        <v>0</v>
      </c>
      <c r="Y671">
        <f>X671/6</f>
        <v>0</v>
      </c>
      <c r="Z671">
        <f>COUNTIF('résultats bruts'!V671, 1) + COUNTIF('résultats bruts'!AT671,1) + COUNTIF('résultats bruts'!CT671,1)</f>
        <v>0</v>
      </c>
      <c r="AA671">
        <f>Z671/3</f>
        <v>0</v>
      </c>
      <c r="AB671">
        <f>COUNTIF('résultats bruts'!W671, 1) + COUNTIF('résultats bruts'!AV671,1) + COUNTIF('résultats bruts'!CZ671,1)</f>
        <v>0</v>
      </c>
      <c r="AC671">
        <f>AB671/3</f>
        <v>0</v>
      </c>
      <c r="AD671">
        <f>AB671+Z671</f>
        <v>0</v>
      </c>
      <c r="AE671">
        <f>AD671/6</f>
        <v>0</v>
      </c>
      <c r="AF671">
        <f>AD671+X671</f>
        <v>0</v>
      </c>
      <c r="AG671">
        <f>AF671/12</f>
        <v>0</v>
      </c>
      <c r="AH671">
        <f>COUNTIF('résultats bruts'!R671, 1) + COUNTIF('résultats bruts'!AW671,1) + COUNTIF('résultats bruts'!CU671,1)</f>
        <v>0</v>
      </c>
      <c r="AI671">
        <f>AH671/3</f>
        <v>0</v>
      </c>
      <c r="AJ671">
        <f>COUNTIF('résultats bruts'!Z671, 1) + COUNTIF('résultats bruts'!AQ671,1) + COUNTIF('résultats bruts'!CS671,1)</f>
        <v>0</v>
      </c>
      <c r="AK671">
        <f>AJ671/3</f>
        <v>0</v>
      </c>
      <c r="AL671">
        <f>AH671+AJ671</f>
        <v>0</v>
      </c>
      <c r="AM671">
        <f>AL671/6</f>
        <v>0</v>
      </c>
      <c r="AN671">
        <f>AL671+AF671</f>
        <v>0</v>
      </c>
      <c r="AO671">
        <f>AN671/18</f>
        <v>0</v>
      </c>
      <c r="AP671">
        <f>COUNTIF('résultats bruts'!Y671, 1) + COUNTIF('résultats bruts'!AY671,1) + COUNTIF('résultats bruts'!DC671,1)</f>
        <v>0</v>
      </c>
      <c r="AQ671">
        <f>AP671/3</f>
        <v>0</v>
      </c>
      <c r="AR671">
        <f>COUNTIF('résultats bruts'!T671, 1) + COUNTIF('résultats bruts'!AR671,1) + COUNTIF('résultats bruts'!DB671,1)</f>
        <v>0</v>
      </c>
      <c r="AS671">
        <f>AR671/3</f>
        <v>0</v>
      </c>
      <c r="AT671">
        <f>AR671+AP671</f>
        <v>0</v>
      </c>
      <c r="AU671">
        <f>AT671/6</f>
        <v>0</v>
      </c>
      <c r="AV671">
        <f>COUNTIF('résultats bruts'!X671, 1) + COUNTIF('résultats bruts'!BB671,1) + COUNTIF('résultats bruts'!DA671,1)</f>
        <v>0</v>
      </c>
      <c r="AW671">
        <f>AV671/3</f>
        <v>0</v>
      </c>
      <c r="AX671">
        <f>COUNTIF('résultats bruts'!AA671, 1) + COUNTIF('résultats bruts'!AX671,1) + COUNTIF('résultats bruts'!CY671,1)</f>
        <v>0</v>
      </c>
      <c r="AY671">
        <f>AX671/3</f>
        <v>0</v>
      </c>
      <c r="AZ671">
        <f>AX671+AV671</f>
        <v>0</v>
      </c>
      <c r="BA671">
        <f>AZ671/6</f>
        <v>0</v>
      </c>
      <c r="BB671">
        <f>AZ671+AT671</f>
        <v>0</v>
      </c>
      <c r="BC671">
        <f>BB671/12</f>
        <v>0</v>
      </c>
      <c r="BD671">
        <f>COUNTIF('résultats bruts'!U671, 1) + COUNTIF('résultats bruts'!AZ671,1) + COUNTIF('résultats bruts'!CX671,1)</f>
        <v>0</v>
      </c>
      <c r="BE671">
        <f>BD671/3</f>
        <v>0</v>
      </c>
      <c r="BF671">
        <f>COUNTIF('résultats bruts'!S671, 1) + COUNTIF('résultats bruts'!BA671,1) + COUNTIF('résultats bruts'!CV671,1)</f>
        <v>0</v>
      </c>
      <c r="BG671">
        <f>BF671/3</f>
        <v>0</v>
      </c>
      <c r="BH671">
        <f>BF671+BD671</f>
        <v>0</v>
      </c>
      <c r="BI671">
        <f>BH671/6</f>
        <v>0</v>
      </c>
      <c r="BJ671">
        <f>BH671+BB671</f>
        <v>0</v>
      </c>
      <c r="BK671">
        <f>BJ671/18</f>
        <v>0</v>
      </c>
      <c r="BL671">
        <f>COUNTIF('résultats bruts'!AB671, 1) + COUNTIF('résultats bruts'!AC671,1) + COUNTIF('résultats bruts'!BC671,1)+ COUNTIF('résultats bruts'!BD671,1)+ COUNTIF('résultats bruts'!DE671,1)+ COUNTIF('résultats bruts'!DF671,1)</f>
        <v>0</v>
      </c>
      <c r="BM671">
        <f>BL671/6</f>
        <v>0</v>
      </c>
      <c r="BN671">
        <f>BJ671+AN671+BL671</f>
        <v>0</v>
      </c>
      <c r="BO671">
        <f>BN671/42</f>
        <v>0</v>
      </c>
      <c r="BP671">
        <f>COUNTIF('résultats bruts'!DS671,1) + COUNTIF('résultats bruts'!DQ671,1)</f>
        <v>0</v>
      </c>
      <c r="BQ671">
        <f>BP671/2</f>
        <v>0</v>
      </c>
      <c r="BR671">
        <f>COUNTIF('résultats bruts'!DR671,1)+COUNTIF('résultats bruts'!DT671,1)</f>
        <v>0</v>
      </c>
      <c r="BS671">
        <f>BR671/2</f>
        <v>0</v>
      </c>
      <c r="BT671">
        <f>'résultats bruts'!AR671</f>
        <v>0</v>
      </c>
      <c r="BU671">
        <f>'résultats bruts'!DR671</f>
        <v>0</v>
      </c>
      <c r="BV671">
        <f>'résultats bruts'!AS671</f>
        <v>0</v>
      </c>
      <c r="BW671">
        <f>'résultats bruts'!DT671</f>
        <v>0</v>
      </c>
      <c r="BX671">
        <f>COUNTIF('résultats bruts'!AI671, 1) + COUNTIF('résultats bruts'!BP671,1) + COUNTIF('résultats bruts'!DG671,1)</f>
        <v>0</v>
      </c>
      <c r="BY671">
        <f>BX671/3</f>
        <v>0</v>
      </c>
      <c r="BZ671">
        <f>COUNTIF('résultats bruts'!AL671, 1) + COUNTIF('résultats bruts'!BN671,1) + COUNTIF('résultats bruts'!DI671,1)</f>
        <v>0</v>
      </c>
      <c r="CA671">
        <f>BZ671/3</f>
        <v>0</v>
      </c>
      <c r="CB671">
        <f>BX671+BZ671</f>
        <v>0</v>
      </c>
      <c r="CC671">
        <f>CB671/6</f>
        <v>0</v>
      </c>
      <c r="CD671">
        <f>COUNTIF('résultats bruts'!AK671, 1) + COUNTIF('résultats bruts'!BR671,1) + COUNTIF('résultats bruts'!DM671,1)</f>
        <v>0</v>
      </c>
      <c r="CE671">
        <f>CD671/3</f>
        <v>0</v>
      </c>
      <c r="CF671">
        <f>COUNTIF('résultats bruts'!AE671, 1) + COUNTIF('résultats bruts'!BL671,1) + COUNTIF('résultats bruts'!DN671,1)</f>
        <v>0</v>
      </c>
      <c r="CG671">
        <f>CF671/3</f>
        <v>0</v>
      </c>
      <c r="CH671">
        <f>CF671+CD671</f>
        <v>0</v>
      </c>
      <c r="CI671">
        <f>CH671/6</f>
        <v>0</v>
      </c>
      <c r="CJ671">
        <f>COUNTIF('résultats bruts'!AJ671, 1) + COUNTIF('résultats bruts'!BM671,1) + COUNTIF('résultats bruts'!DL671,1)</f>
        <v>0</v>
      </c>
      <c r="CK671">
        <f>CJ671/3</f>
        <v>0</v>
      </c>
      <c r="CL671">
        <f>COUNTIF('résultats bruts'!AH671, 1) + COUNTIF('résultats bruts'!BK671,1) + COUNTIF('résultats bruts'!DK671,1)</f>
        <v>0</v>
      </c>
      <c r="CM671">
        <f>CL671/3</f>
        <v>0</v>
      </c>
      <c r="CN671">
        <f>CL671+CJ671</f>
        <v>0</v>
      </c>
      <c r="CO671">
        <f>CN671/6</f>
        <v>0</v>
      </c>
      <c r="CP671">
        <f>COUNTIF('résultats bruts'!AF671, 1) + COUNTIF('résultats bruts'!BO671,1) + COUNTIF('résultats bruts'!DJ671,1)</f>
        <v>0</v>
      </c>
      <c r="CQ671">
        <f>CP671/3</f>
        <v>0</v>
      </c>
      <c r="CR671">
        <f>COUNTIF('résultats bruts'!AG671, 1) + COUNTIF('résultats bruts'!BQ671,1) + COUNTIF('résultats bruts'!DH671,1)</f>
        <v>0</v>
      </c>
      <c r="CS671">
        <f>CR671/3</f>
        <v>0</v>
      </c>
      <c r="CT671">
        <f>CR671+CP671</f>
        <v>0</v>
      </c>
      <c r="CU671">
        <f>CT671/6</f>
        <v>0</v>
      </c>
      <c r="CV671">
        <f>COUNTIF('résultats bruts'!AM671, 1) + COUNTIF('résultats bruts'!AN671,1) + COUNTIF('résultats bruts'!BS671,1) +COUNTIF('résultats bruts'!BT671, 1) + COUNTIF('résultats bruts'!DO671,1) + COUNTIF('résultats bruts'!DP671,1)</f>
        <v>0</v>
      </c>
      <c r="CW671">
        <f>+CV671/6</f>
        <v>0</v>
      </c>
      <c r="CX671">
        <f>CT671+CN671+CH671+CB707</f>
        <v>0</v>
      </c>
      <c r="CY671">
        <f>CX671/30</f>
        <v>0</v>
      </c>
      <c r="CZ671">
        <f>COUNTIF('résultats bruts'!AO671,1)</f>
        <v>0</v>
      </c>
      <c r="DA671">
        <f>COUNTIF('résultats bruts'!AP671,1)</f>
        <v>0</v>
      </c>
      <c r="DB671">
        <f>CZ671+DA671</f>
        <v>0</v>
      </c>
      <c r="DC671">
        <f>DB671/2</f>
        <v>0</v>
      </c>
      <c r="DD671">
        <f>COUNTIF('résultats bruts'!BU671,1)</f>
        <v>0</v>
      </c>
      <c r="DE671">
        <f>COUNTIF('résultats bruts'!BV671,1)</f>
        <v>0</v>
      </c>
      <c r="DF671">
        <f>DD671+DE671</f>
        <v>0</v>
      </c>
      <c r="DG671">
        <f>DD671+DE671</f>
        <v>0</v>
      </c>
      <c r="DH671">
        <f>DG671/2</f>
        <v>0</v>
      </c>
      <c r="DJ671">
        <f>COUNTIF(CD671, 1)</f>
        <v>0</v>
      </c>
      <c r="DK671">
        <f>DB671+DG671+DJ671</f>
        <v>0</v>
      </c>
      <c r="DL671">
        <f>DK671/5</f>
        <v>0</v>
      </c>
      <c r="DM671">
        <f>COUNTIF('résultats bruts'!BG671,1)+COUNTIF('résultats bruts'!BJ671,1)</f>
        <v>0</v>
      </c>
      <c r="DN671">
        <f>DM671/2</f>
        <v>0</v>
      </c>
      <c r="DO671">
        <f>COUNTIF('résultats bruts'!CD671,1)+COUNTIF('résultats bruts'!CF671,1) + COUNTIF('résultats bruts'!CO671,1)+COUNTIF('résultats bruts'!CR671,1)</f>
        <v>0</v>
      </c>
      <c r="DP671">
        <f>DO671/4</f>
        <v>0</v>
      </c>
      <c r="DQ671">
        <f>DM671+DO671</f>
        <v>0</v>
      </c>
      <c r="DR671">
        <f>DQ671/6</f>
        <v>0</v>
      </c>
      <c r="DS671">
        <f>COUNTIF('résultats bruts'!BF671,1)+COUNTIF('résultats bruts'!BI671,1)</f>
        <v>0</v>
      </c>
      <c r="DT671">
        <f>DS671/2</f>
        <v>0</v>
      </c>
      <c r="DU671">
        <f>COUNTIF('résultats bruts'!CE671,1)+COUNTIF('résultats bruts'!CH671,1) + COUNTIF('résultats bruts'!CP671,1)</f>
        <v>0</v>
      </c>
      <c r="DV671">
        <f>DU671/4</f>
        <v>0</v>
      </c>
      <c r="DW671">
        <f>DS671+DU671</f>
        <v>0</v>
      </c>
      <c r="DX671">
        <f>DW671/6</f>
        <v>0</v>
      </c>
      <c r="DY671">
        <f>COUNTIF('résultats bruts'!BE671,1)+COUNTIF('résultats bruts'!BH671,1)</f>
        <v>0</v>
      </c>
      <c r="DZ671">
        <f>DY671/2</f>
        <v>0</v>
      </c>
      <c r="EA671">
        <f>COUNTIF('résultats bruts'!CC671,1)+COUNTIF('résultats bruts'!CG671,1) + COUNTIF('résultats bruts'!CN671,1)</f>
        <v>0</v>
      </c>
      <c r="EB671">
        <f>EA671/3</f>
        <v>0</v>
      </c>
      <c r="EC671">
        <f>EA671+DY671</f>
        <v>0</v>
      </c>
      <c r="ED671">
        <f>EC671/5</f>
        <v>0</v>
      </c>
      <c r="EE671">
        <f>EC671+DW671+DQ671</f>
        <v>0</v>
      </c>
      <c r="EF671">
        <f>EE671/17</f>
        <v>0</v>
      </c>
    </row>
    <row r="672">
      <c r="A672">
        <f>'résultats bruts'!A672</f>
        <v>0</v>
      </c>
      <c r="B672">
        <f>'résultats bruts'!B672</f>
        <v>0</v>
      </c>
      <c r="C672">
        <f>'résultats bruts'!C672</f>
        <v>0</v>
      </c>
      <c r="D672">
        <f>'résultats bruts'!D672</f>
        <v>0</v>
      </c>
      <c r="E672">
        <f>'résultats bruts'!E672</f>
        <v>0</v>
      </c>
      <c r="F672">
        <f>'résultats bruts'!F672</f>
        <v>670</v>
      </c>
      <c r="G672">
        <f>COUNTIF('résultats bruts'!K672,1) +COUNTIF('résultats bruts'!CJ672:CK672,1)+COUNTIF('résultats bruts'!CJ672:CK672,"0A")</f>
        <v>0</v>
      </c>
      <c r="H672">
        <f>G672/3</f>
        <v>0</v>
      </c>
      <c r="I672">
        <f>COUNTIF('résultats bruts'!O672,1) + COUNTIF('résultats bruts'!AD672,1) + COUNTIF('résultats bruts'!CA672,1) + COUNTIF('résultats bruts'!DU672, 1) + COUNTIF('résultats bruts'!DU672,"0B")</f>
        <v>0</v>
      </c>
      <c r="J672">
        <f>I672/4</f>
        <v>0</v>
      </c>
      <c r="K672">
        <f>COUNTIF('résultats bruts'!CJ672:CK672,1)</f>
        <v>0</v>
      </c>
      <c r="L672">
        <f>K672/2</f>
        <v>0</v>
      </c>
      <c r="M672">
        <f>COUNTIF('résultats bruts'!CM672,1)</f>
        <v>0</v>
      </c>
      <c r="N672">
        <f>COUNTIF('résultats bruts'!DU672,1)</f>
        <v>0</v>
      </c>
      <c r="O672">
        <f>M672+N672</f>
        <v>0</v>
      </c>
      <c r="P672">
        <f>O672/2</f>
        <v>0</v>
      </c>
      <c r="Q672">
        <f>COUNTIF('résultats bruts'!CB672, "1A")+COUNTIF('résultats bruts'!CB672, "1B")</f>
        <v>0</v>
      </c>
      <c r="R672">
        <f>O672+K672+I672+G672</f>
        <v>0</v>
      </c>
      <c r="S672">
        <f>R672/11</f>
        <v>0</v>
      </c>
      <c r="T672">
        <f>COUNTIF('résultats bruts'!Q672, 1) + COUNTIF('résultats bruts'!AU672,1) + COUNTIF('résultats bruts'!CW672,1)</f>
        <v>0</v>
      </c>
      <c r="U672">
        <f>T672/3</f>
        <v>0</v>
      </c>
      <c r="V672">
        <f>COUNTIF('résultats bruts'!P672,1) + COUNTIF('résultats bruts'!AS672,1) + COUNTIF('résultats bruts'!DD672,1)</f>
        <v>0</v>
      </c>
      <c r="W672">
        <f>V672/3</f>
        <v>0</v>
      </c>
      <c r="X672">
        <f>T672+V672</f>
        <v>0</v>
      </c>
      <c r="Y672">
        <f>X672/6</f>
        <v>0</v>
      </c>
      <c r="Z672">
        <f>COUNTIF('résultats bruts'!V672, 1) + COUNTIF('résultats bruts'!AT672,1) + COUNTIF('résultats bruts'!CT672,1)</f>
        <v>0</v>
      </c>
      <c r="AA672">
        <f>Z672/3</f>
        <v>0</v>
      </c>
      <c r="AB672">
        <f>COUNTIF('résultats bruts'!W672, 1) + COUNTIF('résultats bruts'!AV672,1) + COUNTIF('résultats bruts'!CZ672,1)</f>
        <v>0</v>
      </c>
      <c r="AC672">
        <f>AB672/3</f>
        <v>0</v>
      </c>
      <c r="AD672">
        <f>AB672+Z672</f>
        <v>0</v>
      </c>
      <c r="AE672">
        <f>AD672/6</f>
        <v>0</v>
      </c>
      <c r="AF672">
        <f>AD672+X672</f>
        <v>0</v>
      </c>
      <c r="AG672">
        <f>AF672/12</f>
        <v>0</v>
      </c>
      <c r="AH672">
        <f>COUNTIF('résultats bruts'!R672, 1) + COUNTIF('résultats bruts'!AW672,1) + COUNTIF('résultats bruts'!CU672,1)</f>
        <v>0</v>
      </c>
      <c r="AI672">
        <f>AH672/3</f>
        <v>0</v>
      </c>
      <c r="AJ672">
        <f>COUNTIF('résultats bruts'!Z672, 1) + COUNTIF('résultats bruts'!AQ672,1) + COUNTIF('résultats bruts'!CS672,1)</f>
        <v>0</v>
      </c>
      <c r="AK672">
        <f>AJ672/3</f>
        <v>0</v>
      </c>
      <c r="AL672">
        <f>AH672+AJ672</f>
        <v>0</v>
      </c>
      <c r="AM672">
        <f>AL672/6</f>
        <v>0</v>
      </c>
      <c r="AN672">
        <f>AL672+AF672</f>
        <v>0</v>
      </c>
      <c r="AO672">
        <f>AN672/18</f>
        <v>0</v>
      </c>
      <c r="AP672">
        <f>COUNTIF('résultats bruts'!Y672, 1) + COUNTIF('résultats bruts'!AY672,1) + COUNTIF('résultats bruts'!DC672,1)</f>
        <v>0</v>
      </c>
      <c r="AQ672">
        <f>AP672/3</f>
        <v>0</v>
      </c>
      <c r="AR672">
        <f>COUNTIF('résultats bruts'!T672, 1) + COUNTIF('résultats bruts'!AR672,1) + COUNTIF('résultats bruts'!DB672,1)</f>
        <v>0</v>
      </c>
      <c r="AS672">
        <f>AR672/3</f>
        <v>0</v>
      </c>
      <c r="AT672">
        <f>AR672+AP672</f>
        <v>0</v>
      </c>
      <c r="AU672">
        <f>AT672/6</f>
        <v>0</v>
      </c>
      <c r="AV672">
        <f>COUNTIF('résultats bruts'!X672, 1) + COUNTIF('résultats bruts'!BB672,1) + COUNTIF('résultats bruts'!DA672,1)</f>
        <v>0</v>
      </c>
      <c r="AW672">
        <f>AV672/3</f>
        <v>0</v>
      </c>
      <c r="AX672">
        <f>COUNTIF('résultats bruts'!AA672, 1) + COUNTIF('résultats bruts'!AX672,1) + COUNTIF('résultats bruts'!CY672,1)</f>
        <v>0</v>
      </c>
      <c r="AY672">
        <f>AX672/3</f>
        <v>0</v>
      </c>
      <c r="AZ672">
        <f>AX672+AV672</f>
        <v>0</v>
      </c>
      <c r="BA672">
        <f>AZ672/6</f>
        <v>0</v>
      </c>
      <c r="BB672">
        <f>AZ672+AT672</f>
        <v>0</v>
      </c>
      <c r="BC672">
        <f>BB672/12</f>
        <v>0</v>
      </c>
      <c r="BD672">
        <f>COUNTIF('résultats bruts'!U672, 1) + COUNTIF('résultats bruts'!AZ672,1) + COUNTIF('résultats bruts'!CX672,1)</f>
        <v>0</v>
      </c>
      <c r="BE672">
        <f>BD672/3</f>
        <v>0</v>
      </c>
      <c r="BF672">
        <f>COUNTIF('résultats bruts'!S672, 1) + COUNTIF('résultats bruts'!BA672,1) + COUNTIF('résultats bruts'!CV672,1)</f>
        <v>0</v>
      </c>
      <c r="BG672">
        <f>BF672/3</f>
        <v>0</v>
      </c>
      <c r="BH672">
        <f>BF672+BD672</f>
        <v>0</v>
      </c>
      <c r="BI672">
        <f>BH672/6</f>
        <v>0</v>
      </c>
      <c r="BJ672">
        <f>BH672+BB672</f>
        <v>0</v>
      </c>
      <c r="BK672">
        <f>BJ672/18</f>
        <v>0</v>
      </c>
      <c r="BL672">
        <f>COUNTIF('résultats bruts'!AB672, 1) + COUNTIF('résultats bruts'!AC672,1) + COUNTIF('résultats bruts'!BC672,1)+ COUNTIF('résultats bruts'!BD672,1)+ COUNTIF('résultats bruts'!DE672,1)+ COUNTIF('résultats bruts'!DF672,1)</f>
        <v>0</v>
      </c>
      <c r="BM672">
        <f>BL672/6</f>
        <v>0</v>
      </c>
      <c r="BN672">
        <f>BJ672+AN672+BL672</f>
        <v>0</v>
      </c>
      <c r="BO672">
        <f>BN672/42</f>
        <v>0</v>
      </c>
      <c r="BP672">
        <f>COUNTIF('résultats bruts'!DS672,1) + COUNTIF('résultats bruts'!DQ672,1)</f>
        <v>0</v>
      </c>
      <c r="BQ672">
        <f>BP672/2</f>
        <v>0</v>
      </c>
      <c r="BR672">
        <f>COUNTIF('résultats bruts'!DR672,1)+COUNTIF('résultats bruts'!DT672,1)</f>
        <v>0</v>
      </c>
      <c r="BS672">
        <f>BR672/2</f>
        <v>0</v>
      </c>
      <c r="BT672">
        <f>'résultats bruts'!AR672</f>
        <v>0</v>
      </c>
      <c r="BU672">
        <f>'résultats bruts'!DR672</f>
        <v>0</v>
      </c>
      <c r="BV672">
        <f>'résultats bruts'!AS672</f>
        <v>0</v>
      </c>
      <c r="BW672">
        <f>'résultats bruts'!DT672</f>
        <v>0</v>
      </c>
      <c r="BX672">
        <f>COUNTIF('résultats bruts'!AI672, 1) + COUNTIF('résultats bruts'!BP672,1) + COUNTIF('résultats bruts'!DG672,1)</f>
        <v>0</v>
      </c>
      <c r="BY672">
        <f>BX672/3</f>
        <v>0</v>
      </c>
      <c r="BZ672">
        <f>COUNTIF('résultats bruts'!AL672, 1) + COUNTIF('résultats bruts'!BN672,1) + COUNTIF('résultats bruts'!DI672,1)</f>
        <v>0</v>
      </c>
      <c r="CA672">
        <f>BZ672/3</f>
        <v>0</v>
      </c>
      <c r="CB672">
        <f>BX672+BZ672</f>
        <v>0</v>
      </c>
      <c r="CC672">
        <f>CB672/6</f>
        <v>0</v>
      </c>
      <c r="CD672">
        <f>COUNTIF('résultats bruts'!AK672, 1) + COUNTIF('résultats bruts'!BR672,1) + COUNTIF('résultats bruts'!DM672,1)</f>
        <v>0</v>
      </c>
      <c r="CE672">
        <f>CD672/3</f>
        <v>0</v>
      </c>
      <c r="CF672">
        <f>COUNTIF('résultats bruts'!AE672, 1) + COUNTIF('résultats bruts'!BL672,1) + COUNTIF('résultats bruts'!DN672,1)</f>
        <v>0</v>
      </c>
      <c r="CG672">
        <f>CF672/3</f>
        <v>0</v>
      </c>
      <c r="CH672">
        <f>CF672+CD672</f>
        <v>0</v>
      </c>
      <c r="CI672">
        <f>CH672/6</f>
        <v>0</v>
      </c>
      <c r="CJ672">
        <f>COUNTIF('résultats bruts'!AJ672, 1) + COUNTIF('résultats bruts'!BM672,1) + COUNTIF('résultats bruts'!DL672,1)</f>
        <v>0</v>
      </c>
      <c r="CK672">
        <f>CJ672/3</f>
        <v>0</v>
      </c>
      <c r="CL672">
        <f>COUNTIF('résultats bruts'!AH672, 1) + COUNTIF('résultats bruts'!BK672,1) + COUNTIF('résultats bruts'!DK672,1)</f>
        <v>0</v>
      </c>
      <c r="CM672">
        <f>CL672/3</f>
        <v>0</v>
      </c>
      <c r="CN672">
        <f>CL672+CJ672</f>
        <v>0</v>
      </c>
      <c r="CO672">
        <f>CN672/6</f>
        <v>0</v>
      </c>
      <c r="CP672">
        <f>COUNTIF('résultats bruts'!AF672, 1) + COUNTIF('résultats bruts'!BO672,1) + COUNTIF('résultats bruts'!DJ672,1)</f>
        <v>0</v>
      </c>
      <c r="CQ672">
        <f>CP672/3</f>
        <v>0</v>
      </c>
      <c r="CR672">
        <f>COUNTIF('résultats bruts'!AG672, 1) + COUNTIF('résultats bruts'!BQ672,1) + COUNTIF('résultats bruts'!DH672,1)</f>
        <v>0</v>
      </c>
      <c r="CS672">
        <f>CR672/3</f>
        <v>0</v>
      </c>
      <c r="CT672">
        <f>CR672+CP672</f>
        <v>0</v>
      </c>
      <c r="CU672">
        <f>CT672/6</f>
        <v>0</v>
      </c>
      <c r="CV672">
        <f>COUNTIF('résultats bruts'!AM672, 1) + COUNTIF('résultats bruts'!AN672,1) + COUNTIF('résultats bruts'!BS672,1) +COUNTIF('résultats bruts'!BT672, 1) + COUNTIF('résultats bruts'!DO672,1) + COUNTIF('résultats bruts'!DP672,1)</f>
        <v>0</v>
      </c>
      <c r="CW672">
        <f>+CV672/6</f>
        <v>0</v>
      </c>
      <c r="CX672">
        <f>CT672+CN672+CH672+CB708</f>
        <v>0</v>
      </c>
      <c r="CY672">
        <f>CX672/30</f>
        <v>0</v>
      </c>
      <c r="CZ672">
        <f>COUNTIF('résultats bruts'!AO672,1)</f>
        <v>0</v>
      </c>
      <c r="DA672">
        <f>COUNTIF('résultats bruts'!AP672,1)</f>
        <v>0</v>
      </c>
      <c r="DB672">
        <f>CZ672+DA672</f>
        <v>0</v>
      </c>
      <c r="DC672">
        <f>DB672/2</f>
        <v>0</v>
      </c>
      <c r="DD672">
        <f>COUNTIF('résultats bruts'!BU672,1)</f>
        <v>0</v>
      </c>
      <c r="DE672">
        <f>COUNTIF('résultats bruts'!BV672,1)</f>
        <v>0</v>
      </c>
      <c r="DF672">
        <f>DD672+DE672</f>
        <v>0</v>
      </c>
      <c r="DG672">
        <f>DD672+DE672</f>
        <v>0</v>
      </c>
      <c r="DH672">
        <f>DG672/2</f>
        <v>0</v>
      </c>
      <c r="DJ672">
        <f>COUNTIF(CD672, 1)</f>
        <v>0</v>
      </c>
      <c r="DK672">
        <f>DB672+DG672+DJ672</f>
        <v>0</v>
      </c>
      <c r="DL672">
        <f>DK672/5</f>
        <v>0</v>
      </c>
      <c r="DM672">
        <f>COUNTIF('résultats bruts'!BG672,1)+COUNTIF('résultats bruts'!BJ672,1)</f>
        <v>0</v>
      </c>
      <c r="DN672">
        <f>DM672/2</f>
        <v>0</v>
      </c>
      <c r="DO672">
        <f>COUNTIF('résultats bruts'!CD672,1)+COUNTIF('résultats bruts'!CF672,1) + COUNTIF('résultats bruts'!CO672,1)+COUNTIF('résultats bruts'!CR672,1)</f>
        <v>0</v>
      </c>
      <c r="DP672">
        <f>DO672/4</f>
        <v>0</v>
      </c>
      <c r="DQ672">
        <f>DM672+DO672</f>
        <v>0</v>
      </c>
      <c r="DR672">
        <f>DQ672/6</f>
        <v>0</v>
      </c>
      <c r="DS672">
        <f>COUNTIF('résultats bruts'!BF672,1)+COUNTIF('résultats bruts'!BI672,1)</f>
        <v>0</v>
      </c>
      <c r="DT672">
        <f>DS672/2</f>
        <v>0</v>
      </c>
      <c r="DU672">
        <f>COUNTIF('résultats bruts'!CE672,1)+COUNTIF('résultats bruts'!CH672,1) + COUNTIF('résultats bruts'!CP672,1)</f>
        <v>0</v>
      </c>
      <c r="DV672">
        <f>DU672/4</f>
        <v>0</v>
      </c>
      <c r="DW672">
        <f>DS672+DU672</f>
        <v>0</v>
      </c>
      <c r="DX672">
        <f>DW672/6</f>
        <v>0</v>
      </c>
      <c r="DY672">
        <f>COUNTIF('résultats bruts'!BE672,1)+COUNTIF('résultats bruts'!BH672,1)</f>
        <v>0</v>
      </c>
      <c r="DZ672">
        <f>DY672/2</f>
        <v>0</v>
      </c>
      <c r="EA672">
        <f>COUNTIF('résultats bruts'!CC672,1)+COUNTIF('résultats bruts'!CG672,1) + COUNTIF('résultats bruts'!CN672,1)</f>
        <v>0</v>
      </c>
      <c r="EB672">
        <f>EA672/3</f>
        <v>0</v>
      </c>
      <c r="EC672">
        <f>EA672+DY672</f>
        <v>0</v>
      </c>
      <c r="ED672">
        <f>EC672/5</f>
        <v>0</v>
      </c>
      <c r="EE672">
        <f>EC672+DW672+DQ672</f>
        <v>0</v>
      </c>
      <c r="EF672">
        <f>EE672/17</f>
        <v>0</v>
      </c>
    </row>
    <row r="673">
      <c r="A673">
        <f>'résultats bruts'!A673</f>
        <v>0</v>
      </c>
      <c r="B673">
        <f>'résultats bruts'!B673</f>
        <v>0</v>
      </c>
      <c r="C673">
        <f>'résultats bruts'!C673</f>
        <v>0</v>
      </c>
      <c r="D673">
        <f>'résultats bruts'!D673</f>
        <v>0</v>
      </c>
      <c r="E673">
        <f>'résultats bruts'!E673</f>
        <v>0</v>
      </c>
      <c r="F673">
        <f>'résultats bruts'!F673</f>
        <v>671</v>
      </c>
      <c r="G673">
        <f>COUNTIF('résultats bruts'!K673,1) +COUNTIF('résultats bruts'!CJ673:CK673,1)+COUNTIF('résultats bruts'!CJ673:CK673,"0A")</f>
        <v>0</v>
      </c>
      <c r="H673">
        <f>G673/3</f>
        <v>0</v>
      </c>
      <c r="I673">
        <f>COUNTIF('résultats bruts'!O673,1) + COUNTIF('résultats bruts'!AD673,1) + COUNTIF('résultats bruts'!CA673,1) + COUNTIF('résultats bruts'!DU673, 1) + COUNTIF('résultats bruts'!DU673,"0B")</f>
        <v>0</v>
      </c>
      <c r="J673">
        <f>I673/4</f>
        <v>0</v>
      </c>
      <c r="K673">
        <f>COUNTIF('résultats bruts'!CJ673:CK673,1)</f>
        <v>0</v>
      </c>
      <c r="L673">
        <f>K673/2</f>
        <v>0</v>
      </c>
      <c r="M673">
        <f>COUNTIF('résultats bruts'!CM673,1)</f>
        <v>0</v>
      </c>
      <c r="N673">
        <f>COUNTIF('résultats bruts'!DU673,1)</f>
        <v>0</v>
      </c>
      <c r="O673">
        <f>M673+N673</f>
        <v>0</v>
      </c>
      <c r="P673">
        <f>O673/2</f>
        <v>0</v>
      </c>
      <c r="Q673">
        <f>COUNTIF('résultats bruts'!CB673, "1A")+COUNTIF('résultats bruts'!CB673, "1B")</f>
        <v>0</v>
      </c>
      <c r="R673">
        <f>O673+K673+I673+G673</f>
        <v>0</v>
      </c>
      <c r="S673">
        <f>R673/11</f>
        <v>0</v>
      </c>
      <c r="T673">
        <f>COUNTIF('résultats bruts'!Q673, 1) + COUNTIF('résultats bruts'!AU673,1) + COUNTIF('résultats bruts'!CW673,1)</f>
        <v>0</v>
      </c>
      <c r="U673">
        <f>T673/3</f>
        <v>0</v>
      </c>
      <c r="V673">
        <f>COUNTIF('résultats bruts'!P673,1) + COUNTIF('résultats bruts'!AS673,1) + COUNTIF('résultats bruts'!DD673,1)</f>
        <v>0</v>
      </c>
      <c r="W673">
        <f>V673/3</f>
        <v>0</v>
      </c>
      <c r="X673">
        <f>T673+V673</f>
        <v>0</v>
      </c>
      <c r="Y673">
        <f>X673/6</f>
        <v>0</v>
      </c>
      <c r="Z673">
        <f>COUNTIF('résultats bruts'!V673, 1) + COUNTIF('résultats bruts'!AT673,1) + COUNTIF('résultats bruts'!CT673,1)</f>
        <v>0</v>
      </c>
      <c r="AA673">
        <f>Z673/3</f>
        <v>0</v>
      </c>
      <c r="AB673">
        <f>COUNTIF('résultats bruts'!W673, 1) + COUNTIF('résultats bruts'!AV673,1) + COUNTIF('résultats bruts'!CZ673,1)</f>
        <v>0</v>
      </c>
      <c r="AC673">
        <f>AB673/3</f>
        <v>0</v>
      </c>
      <c r="AD673">
        <f>AB673+Z673</f>
        <v>0</v>
      </c>
      <c r="AE673">
        <f>AD673/6</f>
        <v>0</v>
      </c>
      <c r="AF673">
        <f>AD673+X673</f>
        <v>0</v>
      </c>
      <c r="AG673">
        <f>AF673/12</f>
        <v>0</v>
      </c>
      <c r="AH673">
        <f>COUNTIF('résultats bruts'!R673, 1) + COUNTIF('résultats bruts'!AW673,1) + COUNTIF('résultats bruts'!CU673,1)</f>
        <v>0</v>
      </c>
      <c r="AI673">
        <f>AH673/3</f>
        <v>0</v>
      </c>
      <c r="AJ673">
        <f>COUNTIF('résultats bruts'!Z673, 1) + COUNTIF('résultats bruts'!AQ673,1) + COUNTIF('résultats bruts'!CS673,1)</f>
        <v>0</v>
      </c>
      <c r="AK673">
        <f>AJ673/3</f>
        <v>0</v>
      </c>
      <c r="AL673">
        <f>AH673+AJ673</f>
        <v>0</v>
      </c>
      <c r="AM673">
        <f>AL673/6</f>
        <v>0</v>
      </c>
      <c r="AN673">
        <f>AL673+AF673</f>
        <v>0</v>
      </c>
      <c r="AO673">
        <f>AN673/18</f>
        <v>0</v>
      </c>
      <c r="AP673">
        <f>COUNTIF('résultats bruts'!Y673, 1) + COUNTIF('résultats bruts'!AY673,1) + COUNTIF('résultats bruts'!DC673,1)</f>
        <v>0</v>
      </c>
      <c r="AQ673">
        <f>AP673/3</f>
        <v>0</v>
      </c>
      <c r="AR673">
        <f>COUNTIF('résultats bruts'!T673, 1) + COUNTIF('résultats bruts'!AR673,1) + COUNTIF('résultats bruts'!DB673,1)</f>
        <v>0</v>
      </c>
      <c r="AS673">
        <f>AR673/3</f>
        <v>0</v>
      </c>
      <c r="AT673">
        <f>AR673+AP673</f>
        <v>0</v>
      </c>
      <c r="AU673">
        <f>AT673/6</f>
        <v>0</v>
      </c>
      <c r="AV673">
        <f>COUNTIF('résultats bruts'!X673, 1) + COUNTIF('résultats bruts'!BB673,1) + COUNTIF('résultats bruts'!DA673,1)</f>
        <v>0</v>
      </c>
      <c r="AW673">
        <f>AV673/3</f>
        <v>0</v>
      </c>
      <c r="AX673">
        <f>COUNTIF('résultats bruts'!AA673, 1) + COUNTIF('résultats bruts'!AX673,1) + COUNTIF('résultats bruts'!CY673,1)</f>
        <v>0</v>
      </c>
      <c r="AY673">
        <f>AX673/3</f>
        <v>0</v>
      </c>
      <c r="AZ673">
        <f>AX673+AV673</f>
        <v>0</v>
      </c>
      <c r="BA673">
        <f>AZ673/6</f>
        <v>0</v>
      </c>
      <c r="BB673">
        <f>AZ673+AT673</f>
        <v>0</v>
      </c>
      <c r="BC673">
        <f>BB673/12</f>
        <v>0</v>
      </c>
      <c r="BD673">
        <f>COUNTIF('résultats bruts'!U673, 1) + COUNTIF('résultats bruts'!AZ673,1) + COUNTIF('résultats bruts'!CX673,1)</f>
        <v>0</v>
      </c>
      <c r="BE673">
        <f>BD673/3</f>
        <v>0</v>
      </c>
      <c r="BF673">
        <f>COUNTIF('résultats bruts'!S673, 1) + COUNTIF('résultats bruts'!BA673,1) + COUNTIF('résultats bruts'!CV673,1)</f>
        <v>0</v>
      </c>
      <c r="BG673">
        <f>BF673/3</f>
        <v>0</v>
      </c>
      <c r="BH673">
        <f>BF673+BD673</f>
        <v>0</v>
      </c>
      <c r="BI673">
        <f>BH673/6</f>
        <v>0</v>
      </c>
      <c r="BJ673">
        <f>BH673+BB673</f>
        <v>0</v>
      </c>
      <c r="BK673">
        <f>BJ673/18</f>
        <v>0</v>
      </c>
      <c r="BL673">
        <f>COUNTIF('résultats bruts'!AB673, 1) + COUNTIF('résultats bruts'!AC673,1) + COUNTIF('résultats bruts'!BC673,1)+ COUNTIF('résultats bruts'!BD673,1)+ COUNTIF('résultats bruts'!DE673,1)+ COUNTIF('résultats bruts'!DF673,1)</f>
        <v>0</v>
      </c>
      <c r="BM673">
        <f>BL673/6</f>
        <v>0</v>
      </c>
      <c r="BN673">
        <f>BJ673+AN673+BL673</f>
        <v>0</v>
      </c>
      <c r="BO673">
        <f>BN673/42</f>
        <v>0</v>
      </c>
      <c r="BP673">
        <f>COUNTIF('résultats bruts'!DS673,1) + COUNTIF('résultats bruts'!DQ673,1)</f>
        <v>0</v>
      </c>
      <c r="BQ673">
        <f>BP673/2</f>
        <v>0</v>
      </c>
      <c r="BR673">
        <f>COUNTIF('résultats bruts'!DR673,1)+COUNTIF('résultats bruts'!DT673,1)</f>
        <v>0</v>
      </c>
      <c r="BS673">
        <f>BR673/2</f>
        <v>0</v>
      </c>
      <c r="BT673">
        <f>'résultats bruts'!AR673</f>
        <v>0</v>
      </c>
      <c r="BU673">
        <f>'résultats bruts'!DR673</f>
        <v>0</v>
      </c>
      <c r="BV673">
        <f>'résultats bruts'!AS673</f>
        <v>0</v>
      </c>
      <c r="BW673">
        <f>'résultats bruts'!DT673</f>
        <v>0</v>
      </c>
      <c r="BX673">
        <f>COUNTIF('résultats bruts'!AI673, 1) + COUNTIF('résultats bruts'!BP673,1) + COUNTIF('résultats bruts'!DG673,1)</f>
        <v>0</v>
      </c>
      <c r="BY673">
        <f>BX673/3</f>
        <v>0</v>
      </c>
      <c r="BZ673">
        <f>COUNTIF('résultats bruts'!AL673, 1) + COUNTIF('résultats bruts'!BN673,1) + COUNTIF('résultats bruts'!DI673,1)</f>
        <v>0</v>
      </c>
      <c r="CA673">
        <f>BZ673/3</f>
        <v>0</v>
      </c>
      <c r="CB673">
        <f>BX673+BZ673</f>
        <v>0</v>
      </c>
      <c r="CC673">
        <f>CB673/6</f>
        <v>0</v>
      </c>
      <c r="CD673">
        <f>COUNTIF('résultats bruts'!AK673, 1) + COUNTIF('résultats bruts'!BR673,1) + COUNTIF('résultats bruts'!DM673,1)</f>
        <v>0</v>
      </c>
      <c r="CE673">
        <f>CD673/3</f>
        <v>0</v>
      </c>
      <c r="CF673">
        <f>COUNTIF('résultats bruts'!AE673, 1) + COUNTIF('résultats bruts'!BL673,1) + COUNTIF('résultats bruts'!DN673,1)</f>
        <v>0</v>
      </c>
      <c r="CG673">
        <f>CF673/3</f>
        <v>0</v>
      </c>
      <c r="CH673">
        <f>CF673+CD673</f>
        <v>0</v>
      </c>
      <c r="CI673">
        <f>CH673/6</f>
        <v>0</v>
      </c>
      <c r="CJ673">
        <f>COUNTIF('résultats bruts'!AJ673, 1) + COUNTIF('résultats bruts'!BM673,1) + COUNTIF('résultats bruts'!DL673,1)</f>
        <v>0</v>
      </c>
      <c r="CK673">
        <f>CJ673/3</f>
        <v>0</v>
      </c>
      <c r="CL673">
        <f>COUNTIF('résultats bruts'!AH673, 1) + COUNTIF('résultats bruts'!BK673,1) + COUNTIF('résultats bruts'!DK673,1)</f>
        <v>0</v>
      </c>
      <c r="CM673">
        <f>CL673/3</f>
        <v>0</v>
      </c>
      <c r="CN673">
        <f>CL673+CJ673</f>
        <v>0</v>
      </c>
      <c r="CO673">
        <f>CN673/6</f>
        <v>0</v>
      </c>
      <c r="CP673">
        <f>COUNTIF('résultats bruts'!AF673, 1) + COUNTIF('résultats bruts'!BO673,1) + COUNTIF('résultats bruts'!DJ673,1)</f>
        <v>0</v>
      </c>
      <c r="CQ673">
        <f>CP673/3</f>
        <v>0</v>
      </c>
      <c r="CR673">
        <f>COUNTIF('résultats bruts'!AG673, 1) + COUNTIF('résultats bruts'!BQ673,1) + COUNTIF('résultats bruts'!DH673,1)</f>
        <v>0</v>
      </c>
      <c r="CS673">
        <f>CR673/3</f>
        <v>0</v>
      </c>
      <c r="CT673">
        <f>CR673+CP673</f>
        <v>0</v>
      </c>
      <c r="CU673">
        <f>CT673/6</f>
        <v>0</v>
      </c>
      <c r="CV673">
        <f>COUNTIF('résultats bruts'!AM673, 1) + COUNTIF('résultats bruts'!AN673,1) + COUNTIF('résultats bruts'!BS673,1) +COUNTIF('résultats bruts'!BT673, 1) + COUNTIF('résultats bruts'!DO673,1) + COUNTIF('résultats bruts'!DP673,1)</f>
        <v>0</v>
      </c>
      <c r="CW673">
        <f>+CV673/6</f>
        <v>0</v>
      </c>
      <c r="CX673">
        <f>CT673+CN673+CH673+CB709</f>
        <v>0</v>
      </c>
      <c r="CY673">
        <f>CX673/30</f>
        <v>0</v>
      </c>
      <c r="CZ673">
        <f>COUNTIF('résultats bruts'!AO673,1)</f>
        <v>0</v>
      </c>
      <c r="DA673">
        <f>COUNTIF('résultats bruts'!AP673,1)</f>
        <v>0</v>
      </c>
      <c r="DB673">
        <f>CZ673+DA673</f>
        <v>0</v>
      </c>
      <c r="DC673">
        <f>DB673/2</f>
        <v>0</v>
      </c>
      <c r="DD673">
        <f>COUNTIF('résultats bruts'!BU673,1)</f>
        <v>0</v>
      </c>
      <c r="DE673">
        <f>COUNTIF('résultats bruts'!BV673,1)</f>
        <v>0</v>
      </c>
      <c r="DF673">
        <f>DD673+DE673</f>
        <v>0</v>
      </c>
      <c r="DG673">
        <f>DD673+DE673</f>
        <v>0</v>
      </c>
      <c r="DH673">
        <f>DG673/2</f>
        <v>0</v>
      </c>
      <c r="DJ673">
        <f>COUNTIF(CD673, 1)</f>
        <v>0</v>
      </c>
      <c r="DK673">
        <f>DB673+DG673+DJ673</f>
        <v>0</v>
      </c>
      <c r="DL673">
        <f>DK673/5</f>
        <v>0</v>
      </c>
      <c r="DM673">
        <f>COUNTIF('résultats bruts'!BG673,1)+COUNTIF('résultats bruts'!BJ673,1)</f>
        <v>0</v>
      </c>
      <c r="DN673">
        <f>DM673/2</f>
        <v>0</v>
      </c>
      <c r="DO673">
        <f>COUNTIF('résultats bruts'!CD673,1)+COUNTIF('résultats bruts'!CF673,1) + COUNTIF('résultats bruts'!CO673,1)+COUNTIF('résultats bruts'!CR673,1)</f>
        <v>0</v>
      </c>
      <c r="DP673">
        <f>DO673/4</f>
        <v>0</v>
      </c>
      <c r="DQ673">
        <f>DM673+DO673</f>
        <v>0</v>
      </c>
      <c r="DR673">
        <f>DQ673/6</f>
        <v>0</v>
      </c>
      <c r="DS673">
        <f>COUNTIF('résultats bruts'!BF673,1)+COUNTIF('résultats bruts'!BI673,1)</f>
        <v>0</v>
      </c>
      <c r="DT673">
        <f>DS673/2</f>
        <v>0</v>
      </c>
      <c r="DU673">
        <f>COUNTIF('résultats bruts'!CE673,1)+COUNTIF('résultats bruts'!CH673,1) + COUNTIF('résultats bruts'!CP673,1)</f>
        <v>0</v>
      </c>
      <c r="DV673">
        <f>DU673/4</f>
        <v>0</v>
      </c>
      <c r="DW673">
        <f>DS673+DU673</f>
        <v>0</v>
      </c>
      <c r="DX673">
        <f>DW673/6</f>
        <v>0</v>
      </c>
      <c r="DY673">
        <f>COUNTIF('résultats bruts'!BE673,1)+COUNTIF('résultats bruts'!BH673,1)</f>
        <v>0</v>
      </c>
      <c r="DZ673">
        <f>DY673/2</f>
        <v>0</v>
      </c>
      <c r="EA673">
        <f>COUNTIF('résultats bruts'!CC673,1)+COUNTIF('résultats bruts'!CG673,1) + COUNTIF('résultats bruts'!CN673,1)</f>
        <v>0</v>
      </c>
      <c r="EB673">
        <f>EA673/3</f>
        <v>0</v>
      </c>
      <c r="EC673">
        <f>EA673+DY673</f>
        <v>0</v>
      </c>
      <c r="ED673">
        <f>EC673/5</f>
        <v>0</v>
      </c>
      <c r="EE673">
        <f>EC673+DW673+DQ673</f>
        <v>0</v>
      </c>
      <c r="EF673">
        <f>EE673/17</f>
        <v>0</v>
      </c>
    </row>
    <row r="674">
      <c r="A674">
        <f>'résultats bruts'!A674</f>
        <v>0</v>
      </c>
      <c r="B674">
        <f>'résultats bruts'!B674</f>
        <v>0</v>
      </c>
      <c r="C674">
        <f>'résultats bruts'!C674</f>
        <v>0</v>
      </c>
      <c r="D674">
        <f>'résultats bruts'!D674</f>
        <v>0</v>
      </c>
      <c r="E674">
        <f>'résultats bruts'!E674</f>
        <v>0</v>
      </c>
      <c r="F674">
        <f>'résultats bruts'!F674</f>
        <v>672</v>
      </c>
      <c r="G674">
        <f>COUNTIF('résultats bruts'!K674,1) +COUNTIF('résultats bruts'!CJ674:CK674,1)+COUNTIF('résultats bruts'!CJ674:CK674,"0A")</f>
        <v>0</v>
      </c>
      <c r="H674">
        <f>G674/3</f>
        <v>0</v>
      </c>
      <c r="I674">
        <f>COUNTIF('résultats bruts'!O674,1) + COUNTIF('résultats bruts'!AD674,1) + COUNTIF('résultats bruts'!CA674,1) + COUNTIF('résultats bruts'!DU674, 1) + COUNTIF('résultats bruts'!DU674,"0B")</f>
        <v>0</v>
      </c>
      <c r="J674">
        <f>I674/4</f>
        <v>0</v>
      </c>
      <c r="K674">
        <f>COUNTIF('résultats bruts'!CJ674:CK674,1)</f>
        <v>0</v>
      </c>
      <c r="L674">
        <f>K674/2</f>
        <v>0</v>
      </c>
      <c r="M674">
        <f>COUNTIF('résultats bruts'!CM674,1)</f>
        <v>0</v>
      </c>
      <c r="N674">
        <f>COUNTIF('résultats bruts'!DU674,1)</f>
        <v>0</v>
      </c>
      <c r="O674">
        <f>M674+N674</f>
        <v>0</v>
      </c>
      <c r="P674">
        <f>O674/2</f>
        <v>0</v>
      </c>
      <c r="Q674">
        <f>COUNTIF('résultats bruts'!CB674, "1A")+COUNTIF('résultats bruts'!CB674, "1B")</f>
        <v>0</v>
      </c>
      <c r="R674">
        <f>O674+K674+I674+G674</f>
        <v>0</v>
      </c>
      <c r="S674">
        <f>R674/11</f>
        <v>0</v>
      </c>
      <c r="T674">
        <f>COUNTIF('résultats bruts'!Q674, 1) + COUNTIF('résultats bruts'!AU674,1) + COUNTIF('résultats bruts'!CW674,1)</f>
        <v>0</v>
      </c>
      <c r="U674">
        <f>T674/3</f>
        <v>0</v>
      </c>
      <c r="V674">
        <f>COUNTIF('résultats bruts'!P674,1) + COUNTIF('résultats bruts'!AS674,1) + COUNTIF('résultats bruts'!DD674,1)</f>
        <v>0</v>
      </c>
      <c r="W674">
        <f>V674/3</f>
        <v>0</v>
      </c>
      <c r="X674">
        <f>T674+V674</f>
        <v>0</v>
      </c>
      <c r="Y674">
        <f>X674/6</f>
        <v>0</v>
      </c>
      <c r="Z674">
        <f>COUNTIF('résultats bruts'!V674, 1) + COUNTIF('résultats bruts'!AT674,1) + COUNTIF('résultats bruts'!CT674,1)</f>
        <v>0</v>
      </c>
      <c r="AA674">
        <f>Z674/3</f>
        <v>0</v>
      </c>
      <c r="AB674">
        <f>COUNTIF('résultats bruts'!W674, 1) + COUNTIF('résultats bruts'!AV674,1) + COUNTIF('résultats bruts'!CZ674,1)</f>
        <v>0</v>
      </c>
      <c r="AC674">
        <f>AB674/3</f>
        <v>0</v>
      </c>
      <c r="AD674">
        <f>AB674+Z674</f>
        <v>0</v>
      </c>
      <c r="AE674">
        <f>AD674/6</f>
        <v>0</v>
      </c>
      <c r="AF674">
        <f>AD674+X674</f>
        <v>0</v>
      </c>
      <c r="AG674">
        <f>AF674/12</f>
        <v>0</v>
      </c>
      <c r="AH674">
        <f>COUNTIF('résultats bruts'!R674, 1) + COUNTIF('résultats bruts'!AW674,1) + COUNTIF('résultats bruts'!CU674,1)</f>
        <v>0</v>
      </c>
      <c r="AI674">
        <f>AH674/3</f>
        <v>0</v>
      </c>
      <c r="AJ674">
        <f>COUNTIF('résultats bruts'!Z674, 1) + COUNTIF('résultats bruts'!AQ674,1) + COUNTIF('résultats bruts'!CS674,1)</f>
        <v>0</v>
      </c>
      <c r="AK674">
        <f>AJ674/3</f>
        <v>0</v>
      </c>
      <c r="AL674">
        <f>AH674+AJ674</f>
        <v>0</v>
      </c>
      <c r="AM674">
        <f>AL674/6</f>
        <v>0</v>
      </c>
      <c r="AN674">
        <f>AL674+AF674</f>
        <v>0</v>
      </c>
      <c r="AO674">
        <f>AN674/18</f>
        <v>0</v>
      </c>
      <c r="AP674">
        <f>COUNTIF('résultats bruts'!Y674, 1) + COUNTIF('résultats bruts'!AY674,1) + COUNTIF('résultats bruts'!DC674,1)</f>
        <v>0</v>
      </c>
      <c r="AQ674">
        <f>AP674/3</f>
        <v>0</v>
      </c>
      <c r="AR674">
        <f>COUNTIF('résultats bruts'!T674, 1) + COUNTIF('résultats bruts'!AR674,1) + COUNTIF('résultats bruts'!DB674,1)</f>
        <v>0</v>
      </c>
      <c r="AS674">
        <f>AR674/3</f>
        <v>0</v>
      </c>
      <c r="AT674">
        <f>AR674+AP674</f>
        <v>0</v>
      </c>
      <c r="AU674">
        <f>AT674/6</f>
        <v>0</v>
      </c>
      <c r="AV674">
        <f>COUNTIF('résultats bruts'!X674, 1) + COUNTIF('résultats bruts'!BB674,1) + COUNTIF('résultats bruts'!DA674,1)</f>
        <v>0</v>
      </c>
      <c r="AW674">
        <f>AV674/3</f>
        <v>0</v>
      </c>
      <c r="AX674">
        <f>COUNTIF('résultats bruts'!AA674, 1) + COUNTIF('résultats bruts'!AX674,1) + COUNTIF('résultats bruts'!CY674,1)</f>
        <v>0</v>
      </c>
      <c r="AY674">
        <f>AX674/3</f>
        <v>0</v>
      </c>
      <c r="AZ674">
        <f>AX674+AV674</f>
        <v>0</v>
      </c>
      <c r="BA674">
        <f>AZ674/6</f>
        <v>0</v>
      </c>
      <c r="BB674">
        <f>AZ674+AT674</f>
        <v>0</v>
      </c>
      <c r="BC674">
        <f>BB674/12</f>
        <v>0</v>
      </c>
      <c r="BD674">
        <f>COUNTIF('résultats bruts'!U674, 1) + COUNTIF('résultats bruts'!AZ674,1) + COUNTIF('résultats bruts'!CX674,1)</f>
        <v>0</v>
      </c>
      <c r="BE674">
        <f>BD674/3</f>
        <v>0</v>
      </c>
      <c r="BF674">
        <f>COUNTIF('résultats bruts'!S674, 1) + COUNTIF('résultats bruts'!BA674,1) + COUNTIF('résultats bruts'!CV674,1)</f>
        <v>0</v>
      </c>
      <c r="BG674">
        <f>BF674/3</f>
        <v>0</v>
      </c>
      <c r="BH674">
        <f>BF674+BD674</f>
        <v>0</v>
      </c>
      <c r="BI674">
        <f>BH674/6</f>
        <v>0</v>
      </c>
      <c r="BJ674">
        <f>BH674+BB674</f>
        <v>0</v>
      </c>
      <c r="BK674">
        <f>BJ674/18</f>
        <v>0</v>
      </c>
      <c r="BL674">
        <f>COUNTIF('résultats bruts'!AB674, 1) + COUNTIF('résultats bruts'!AC674,1) + COUNTIF('résultats bruts'!BC674,1)+ COUNTIF('résultats bruts'!BD674,1)+ COUNTIF('résultats bruts'!DE674,1)+ COUNTIF('résultats bruts'!DF674,1)</f>
        <v>0</v>
      </c>
      <c r="BM674">
        <f>BL674/6</f>
        <v>0</v>
      </c>
      <c r="BN674">
        <f>BJ674+AN674+BL674</f>
        <v>0</v>
      </c>
      <c r="BO674">
        <f>BN674/42</f>
        <v>0</v>
      </c>
      <c r="BP674">
        <f>COUNTIF('résultats bruts'!DS674,1) + COUNTIF('résultats bruts'!DQ674,1)</f>
        <v>0</v>
      </c>
      <c r="BQ674">
        <f>BP674/2</f>
        <v>0</v>
      </c>
      <c r="BR674">
        <f>COUNTIF('résultats bruts'!DR674,1)+COUNTIF('résultats bruts'!DT674,1)</f>
        <v>0</v>
      </c>
      <c r="BS674">
        <f>BR674/2</f>
        <v>0</v>
      </c>
      <c r="BT674">
        <f>'résultats bruts'!AR674</f>
        <v>0</v>
      </c>
      <c r="BU674">
        <f>'résultats bruts'!DR674</f>
        <v>0</v>
      </c>
      <c r="BV674">
        <f>'résultats bruts'!AS674</f>
        <v>0</v>
      </c>
      <c r="BW674">
        <f>'résultats bruts'!DT674</f>
        <v>0</v>
      </c>
      <c r="BX674">
        <f>COUNTIF('résultats bruts'!AI674, 1) + COUNTIF('résultats bruts'!BP674,1) + COUNTIF('résultats bruts'!DG674,1)</f>
        <v>0</v>
      </c>
      <c r="BY674">
        <f>BX674/3</f>
        <v>0</v>
      </c>
      <c r="BZ674">
        <f>COUNTIF('résultats bruts'!AL674, 1) + COUNTIF('résultats bruts'!BN674,1) + COUNTIF('résultats bruts'!DI674,1)</f>
        <v>0</v>
      </c>
      <c r="CA674">
        <f>BZ674/3</f>
        <v>0</v>
      </c>
      <c r="CB674">
        <f>BX674+BZ674</f>
        <v>0</v>
      </c>
      <c r="CC674">
        <f>CB674/6</f>
        <v>0</v>
      </c>
      <c r="CD674">
        <f>COUNTIF('résultats bruts'!AK674, 1) + COUNTIF('résultats bruts'!BR674,1) + COUNTIF('résultats bruts'!DM674,1)</f>
        <v>0</v>
      </c>
      <c r="CE674">
        <f>CD674/3</f>
        <v>0</v>
      </c>
      <c r="CF674">
        <f>COUNTIF('résultats bruts'!AE674, 1) + COUNTIF('résultats bruts'!BL674,1) + COUNTIF('résultats bruts'!DN674,1)</f>
        <v>0</v>
      </c>
      <c r="CG674">
        <f>CF674/3</f>
        <v>0</v>
      </c>
      <c r="CH674">
        <f>CF674+CD674</f>
        <v>0</v>
      </c>
      <c r="CI674">
        <f>CH674/6</f>
        <v>0</v>
      </c>
      <c r="CJ674">
        <f>COUNTIF('résultats bruts'!AJ674, 1) + COUNTIF('résultats bruts'!BM674,1) + COUNTIF('résultats bruts'!DL674,1)</f>
        <v>0</v>
      </c>
      <c r="CK674">
        <f>CJ674/3</f>
        <v>0</v>
      </c>
      <c r="CL674">
        <f>COUNTIF('résultats bruts'!AH674, 1) + COUNTIF('résultats bruts'!BK674,1) + COUNTIF('résultats bruts'!DK674,1)</f>
        <v>0</v>
      </c>
      <c r="CM674">
        <f>CL674/3</f>
        <v>0</v>
      </c>
      <c r="CN674">
        <f>CL674+CJ674</f>
        <v>0</v>
      </c>
      <c r="CO674">
        <f>CN674/6</f>
        <v>0</v>
      </c>
      <c r="CP674">
        <f>COUNTIF('résultats bruts'!AF674, 1) + COUNTIF('résultats bruts'!BO674,1) + COUNTIF('résultats bruts'!DJ674,1)</f>
        <v>0</v>
      </c>
      <c r="CQ674">
        <f>CP674/3</f>
        <v>0</v>
      </c>
      <c r="CR674">
        <f>COUNTIF('résultats bruts'!AG674, 1) + COUNTIF('résultats bruts'!BQ674,1) + COUNTIF('résultats bruts'!DH674,1)</f>
        <v>0</v>
      </c>
      <c r="CS674">
        <f>CR674/3</f>
        <v>0</v>
      </c>
      <c r="CT674">
        <f>CR674+CP674</f>
        <v>0</v>
      </c>
      <c r="CU674">
        <f>CT674/6</f>
        <v>0</v>
      </c>
      <c r="CV674">
        <f>COUNTIF('résultats bruts'!AM674, 1) + COUNTIF('résultats bruts'!AN674,1) + COUNTIF('résultats bruts'!BS674,1) +COUNTIF('résultats bruts'!BT674, 1) + COUNTIF('résultats bruts'!DO674,1) + COUNTIF('résultats bruts'!DP674,1)</f>
        <v>0</v>
      </c>
      <c r="CW674">
        <f>+CV674/6</f>
        <v>0</v>
      </c>
      <c r="CX674">
        <f>CT674+CN674+CH674+CB710</f>
        <v>0</v>
      </c>
      <c r="CY674">
        <f>CX674/30</f>
        <v>0</v>
      </c>
      <c r="CZ674">
        <f>COUNTIF('résultats bruts'!AO674,1)</f>
        <v>0</v>
      </c>
      <c r="DA674">
        <f>COUNTIF('résultats bruts'!AP674,1)</f>
        <v>0</v>
      </c>
      <c r="DB674">
        <f>CZ674+DA674</f>
        <v>0</v>
      </c>
      <c r="DC674">
        <f>DB674/2</f>
        <v>0</v>
      </c>
      <c r="DD674">
        <f>COUNTIF('résultats bruts'!BU674,1)</f>
        <v>0</v>
      </c>
      <c r="DE674">
        <f>COUNTIF('résultats bruts'!BV674,1)</f>
        <v>0</v>
      </c>
      <c r="DF674">
        <f>DD674+DE674</f>
        <v>0</v>
      </c>
      <c r="DG674">
        <f>DD674+DE674</f>
        <v>0</v>
      </c>
      <c r="DH674">
        <f>DG674/2</f>
        <v>0</v>
      </c>
      <c r="DJ674">
        <f>COUNTIF(CD674, 1)</f>
        <v>0</v>
      </c>
      <c r="DK674">
        <f>DB674+DG674+DJ674</f>
        <v>0</v>
      </c>
      <c r="DL674">
        <f>DK674/5</f>
        <v>0</v>
      </c>
      <c r="DM674">
        <f>COUNTIF('résultats bruts'!BG674,1)+COUNTIF('résultats bruts'!BJ674,1)</f>
        <v>0</v>
      </c>
      <c r="DN674">
        <f>DM674/2</f>
        <v>0</v>
      </c>
      <c r="DO674">
        <f>COUNTIF('résultats bruts'!CD674,1)+COUNTIF('résultats bruts'!CF674,1) + COUNTIF('résultats bruts'!CO674,1)+COUNTIF('résultats bruts'!CR674,1)</f>
        <v>0</v>
      </c>
      <c r="DP674">
        <f>DO674/4</f>
        <v>0</v>
      </c>
      <c r="DQ674">
        <f>DM674+DO674</f>
        <v>0</v>
      </c>
      <c r="DR674">
        <f>DQ674/6</f>
        <v>0</v>
      </c>
      <c r="DS674">
        <f>COUNTIF('résultats bruts'!BF674,1)+COUNTIF('résultats bruts'!BI674,1)</f>
        <v>0</v>
      </c>
      <c r="DT674">
        <f>DS674/2</f>
        <v>0</v>
      </c>
      <c r="DU674">
        <f>COUNTIF('résultats bruts'!CE674,1)+COUNTIF('résultats bruts'!CH674,1) + COUNTIF('résultats bruts'!CP674,1)</f>
        <v>0</v>
      </c>
      <c r="DV674">
        <f>DU674/4</f>
        <v>0</v>
      </c>
      <c r="DW674">
        <f>DS674+DU674</f>
        <v>0</v>
      </c>
      <c r="DX674">
        <f>DW674/6</f>
        <v>0</v>
      </c>
      <c r="DY674">
        <f>COUNTIF('résultats bruts'!BE674,1)+COUNTIF('résultats bruts'!BH674,1)</f>
        <v>0</v>
      </c>
      <c r="DZ674">
        <f>DY674/2</f>
        <v>0</v>
      </c>
      <c r="EA674">
        <f>COUNTIF('résultats bruts'!CC674,1)+COUNTIF('résultats bruts'!CG674,1) + COUNTIF('résultats bruts'!CN674,1)</f>
        <v>0</v>
      </c>
      <c r="EB674">
        <f>EA674/3</f>
        <v>0</v>
      </c>
      <c r="EC674">
        <f>EA674+DY674</f>
        <v>0</v>
      </c>
      <c r="ED674">
        <f>EC674/5</f>
        <v>0</v>
      </c>
      <c r="EE674">
        <f>EC674+DW674+DQ674</f>
        <v>0</v>
      </c>
      <c r="EF674">
        <f>EE674/17</f>
        <v>0</v>
      </c>
    </row>
    <row r="675">
      <c r="A675">
        <f>'résultats bruts'!A675</f>
        <v>0</v>
      </c>
      <c r="B675">
        <f>'résultats bruts'!B675</f>
        <v>0</v>
      </c>
      <c r="C675">
        <f>'résultats bruts'!C675</f>
        <v>0</v>
      </c>
      <c r="D675">
        <f>'résultats bruts'!D675</f>
        <v>0</v>
      </c>
      <c r="E675">
        <f>'résultats bruts'!E675</f>
        <v>0</v>
      </c>
      <c r="F675">
        <f>'résultats bruts'!F675</f>
        <v>673</v>
      </c>
      <c r="G675">
        <f>COUNTIF('résultats bruts'!K675,1) +COUNTIF('résultats bruts'!CJ675:CK675,1)+COUNTIF('résultats bruts'!CJ675:CK675,"0A")</f>
        <v>0</v>
      </c>
      <c r="H675">
        <f>G675/3</f>
        <v>0</v>
      </c>
      <c r="I675">
        <f>COUNTIF('résultats bruts'!O675,1) + COUNTIF('résultats bruts'!AD675,1) + COUNTIF('résultats bruts'!CA675,1) + COUNTIF('résultats bruts'!DU675, 1) + COUNTIF('résultats bruts'!DU675,"0B")</f>
        <v>0</v>
      </c>
      <c r="J675">
        <f>I675/4</f>
        <v>0</v>
      </c>
      <c r="K675">
        <f>COUNTIF('résultats bruts'!CJ675:CK675,1)</f>
        <v>0</v>
      </c>
      <c r="L675">
        <f>K675/2</f>
        <v>0</v>
      </c>
      <c r="M675">
        <f>COUNTIF('résultats bruts'!CM675,1)</f>
        <v>0</v>
      </c>
      <c r="N675">
        <f>COUNTIF('résultats bruts'!DU675,1)</f>
        <v>0</v>
      </c>
      <c r="O675">
        <f>M675+N675</f>
        <v>0</v>
      </c>
      <c r="P675">
        <f>O675/2</f>
        <v>0</v>
      </c>
      <c r="Q675">
        <f>COUNTIF('résultats bruts'!CB675, "1A")+COUNTIF('résultats bruts'!CB675, "1B")</f>
        <v>0</v>
      </c>
      <c r="R675">
        <f>O675+K675+I675+G675</f>
        <v>0</v>
      </c>
      <c r="S675">
        <f>R675/11</f>
        <v>0</v>
      </c>
      <c r="T675">
        <f>COUNTIF('résultats bruts'!Q675, 1) + COUNTIF('résultats bruts'!AU675,1) + COUNTIF('résultats bruts'!CW675,1)</f>
        <v>0</v>
      </c>
      <c r="U675">
        <f>T675/3</f>
        <v>0</v>
      </c>
      <c r="V675">
        <f>COUNTIF('résultats bruts'!P675,1) + COUNTIF('résultats bruts'!AS675,1) + COUNTIF('résultats bruts'!DD675,1)</f>
        <v>0</v>
      </c>
      <c r="W675">
        <f>V675/3</f>
        <v>0</v>
      </c>
      <c r="X675">
        <f>T675+V675</f>
        <v>0</v>
      </c>
      <c r="Y675">
        <f>X675/6</f>
        <v>0</v>
      </c>
      <c r="Z675">
        <f>COUNTIF('résultats bruts'!V675, 1) + COUNTIF('résultats bruts'!AT675,1) + COUNTIF('résultats bruts'!CT675,1)</f>
        <v>0</v>
      </c>
      <c r="AA675">
        <f>Z675/3</f>
        <v>0</v>
      </c>
      <c r="AB675">
        <f>COUNTIF('résultats bruts'!W675, 1) + COUNTIF('résultats bruts'!AV675,1) + COUNTIF('résultats bruts'!CZ675,1)</f>
        <v>0</v>
      </c>
      <c r="AC675">
        <f>AB675/3</f>
        <v>0</v>
      </c>
      <c r="AD675">
        <f>AB675+Z675</f>
        <v>0</v>
      </c>
      <c r="AE675">
        <f>AD675/6</f>
        <v>0</v>
      </c>
      <c r="AF675">
        <f>AD675+X675</f>
        <v>0</v>
      </c>
      <c r="AG675">
        <f>AF675/12</f>
        <v>0</v>
      </c>
      <c r="AH675">
        <f>COUNTIF('résultats bruts'!R675, 1) + COUNTIF('résultats bruts'!AW675,1) + COUNTIF('résultats bruts'!CU675,1)</f>
        <v>0</v>
      </c>
      <c r="AI675">
        <f>AH675/3</f>
        <v>0</v>
      </c>
      <c r="AJ675">
        <f>COUNTIF('résultats bruts'!Z675, 1) + COUNTIF('résultats bruts'!AQ675,1) + COUNTIF('résultats bruts'!CS675,1)</f>
        <v>0</v>
      </c>
      <c r="AK675">
        <f>AJ675/3</f>
        <v>0</v>
      </c>
      <c r="AL675">
        <f>AH675+AJ675</f>
        <v>0</v>
      </c>
      <c r="AM675">
        <f>AL675/6</f>
        <v>0</v>
      </c>
      <c r="AN675">
        <f>AL675+AF675</f>
        <v>0</v>
      </c>
      <c r="AO675">
        <f>AN675/18</f>
        <v>0</v>
      </c>
      <c r="AP675">
        <f>COUNTIF('résultats bruts'!Y675, 1) + COUNTIF('résultats bruts'!AY675,1) + COUNTIF('résultats bruts'!DC675,1)</f>
        <v>0</v>
      </c>
      <c r="AQ675">
        <f>AP675/3</f>
        <v>0</v>
      </c>
      <c r="AR675">
        <f>COUNTIF('résultats bruts'!T675, 1) + COUNTIF('résultats bruts'!AR675,1) + COUNTIF('résultats bruts'!DB675,1)</f>
        <v>0</v>
      </c>
      <c r="AS675">
        <f>AR675/3</f>
        <v>0</v>
      </c>
      <c r="AT675">
        <f>AR675+AP675</f>
        <v>0</v>
      </c>
      <c r="AU675">
        <f>AT675/6</f>
        <v>0</v>
      </c>
      <c r="AV675">
        <f>COUNTIF('résultats bruts'!X675, 1) + COUNTIF('résultats bruts'!BB675,1) + COUNTIF('résultats bruts'!DA675,1)</f>
        <v>0</v>
      </c>
      <c r="AW675">
        <f>AV675/3</f>
        <v>0</v>
      </c>
      <c r="AX675">
        <f>COUNTIF('résultats bruts'!AA675, 1) + COUNTIF('résultats bruts'!AX675,1) + COUNTIF('résultats bruts'!CY675,1)</f>
        <v>0</v>
      </c>
      <c r="AY675">
        <f>AX675/3</f>
        <v>0</v>
      </c>
      <c r="AZ675">
        <f>AX675+AV675</f>
        <v>0</v>
      </c>
      <c r="BA675">
        <f>AZ675/6</f>
        <v>0</v>
      </c>
      <c r="BB675">
        <f>AZ675+AT675</f>
        <v>0</v>
      </c>
      <c r="BC675">
        <f>BB675/12</f>
        <v>0</v>
      </c>
      <c r="BD675">
        <f>COUNTIF('résultats bruts'!U675, 1) + COUNTIF('résultats bruts'!AZ675,1) + COUNTIF('résultats bruts'!CX675,1)</f>
        <v>0</v>
      </c>
      <c r="BE675">
        <f>BD675/3</f>
        <v>0</v>
      </c>
      <c r="BF675">
        <f>COUNTIF('résultats bruts'!S675, 1) + COUNTIF('résultats bruts'!BA675,1) + COUNTIF('résultats bruts'!CV675,1)</f>
        <v>0</v>
      </c>
      <c r="BG675">
        <f>BF675/3</f>
        <v>0</v>
      </c>
      <c r="BH675">
        <f>BF675+BD675</f>
        <v>0</v>
      </c>
      <c r="BI675">
        <f>BH675/6</f>
        <v>0</v>
      </c>
      <c r="BJ675">
        <f>BH675+BB675</f>
        <v>0</v>
      </c>
      <c r="BK675">
        <f>BJ675/18</f>
        <v>0</v>
      </c>
      <c r="BL675">
        <f>COUNTIF('résultats bruts'!AB675, 1) + COUNTIF('résultats bruts'!AC675,1) + COUNTIF('résultats bruts'!BC675,1)+ COUNTIF('résultats bruts'!BD675,1)+ COUNTIF('résultats bruts'!DE675,1)+ COUNTIF('résultats bruts'!DF675,1)</f>
        <v>0</v>
      </c>
      <c r="BM675">
        <f>BL675/6</f>
        <v>0</v>
      </c>
      <c r="BN675">
        <f>BJ675+AN675+BL675</f>
        <v>0</v>
      </c>
      <c r="BO675">
        <f>BN675/42</f>
        <v>0</v>
      </c>
      <c r="BP675">
        <f>COUNTIF('résultats bruts'!DS675,1) + COUNTIF('résultats bruts'!DQ675,1)</f>
        <v>0</v>
      </c>
      <c r="BQ675">
        <f>BP675/2</f>
        <v>0</v>
      </c>
      <c r="BR675">
        <f>COUNTIF('résultats bruts'!DR675,1)+COUNTIF('résultats bruts'!DT675,1)</f>
        <v>0</v>
      </c>
      <c r="BS675">
        <f>BR675/2</f>
        <v>0</v>
      </c>
      <c r="BT675">
        <f>'résultats bruts'!AR675</f>
        <v>0</v>
      </c>
      <c r="BU675">
        <f>'résultats bruts'!DR675</f>
        <v>0</v>
      </c>
      <c r="BV675">
        <f>'résultats bruts'!AS675</f>
        <v>0</v>
      </c>
      <c r="BW675">
        <f>'résultats bruts'!DT675</f>
        <v>0</v>
      </c>
      <c r="BX675">
        <f>COUNTIF('résultats bruts'!AI675, 1) + COUNTIF('résultats bruts'!BP675,1) + COUNTIF('résultats bruts'!DG675,1)</f>
        <v>0</v>
      </c>
      <c r="BY675">
        <f>BX675/3</f>
        <v>0</v>
      </c>
      <c r="BZ675">
        <f>COUNTIF('résultats bruts'!AL675, 1) + COUNTIF('résultats bruts'!BN675,1) + COUNTIF('résultats bruts'!DI675,1)</f>
        <v>0</v>
      </c>
      <c r="CA675">
        <f>BZ675/3</f>
        <v>0</v>
      </c>
      <c r="CB675">
        <f>BX675+BZ675</f>
        <v>0</v>
      </c>
      <c r="CC675">
        <f>CB675/6</f>
        <v>0</v>
      </c>
      <c r="CD675">
        <f>COUNTIF('résultats bruts'!AK675, 1) + COUNTIF('résultats bruts'!BR675,1) + COUNTIF('résultats bruts'!DM675,1)</f>
        <v>0</v>
      </c>
      <c r="CE675">
        <f>CD675/3</f>
        <v>0</v>
      </c>
      <c r="CF675">
        <f>COUNTIF('résultats bruts'!AE675, 1) + COUNTIF('résultats bruts'!BL675,1) + COUNTIF('résultats bruts'!DN675,1)</f>
        <v>0</v>
      </c>
      <c r="CG675">
        <f>CF675/3</f>
        <v>0</v>
      </c>
      <c r="CH675">
        <f>CF675+CD675</f>
        <v>0</v>
      </c>
      <c r="CI675">
        <f>CH675/6</f>
        <v>0</v>
      </c>
      <c r="CJ675">
        <f>COUNTIF('résultats bruts'!AJ675, 1) + COUNTIF('résultats bruts'!BM675,1) + COUNTIF('résultats bruts'!DL675,1)</f>
        <v>0</v>
      </c>
      <c r="CK675">
        <f>CJ675/3</f>
        <v>0</v>
      </c>
      <c r="CL675">
        <f>COUNTIF('résultats bruts'!AH675, 1) + COUNTIF('résultats bruts'!BK675,1) + COUNTIF('résultats bruts'!DK675,1)</f>
        <v>0</v>
      </c>
      <c r="CM675">
        <f>CL675/3</f>
        <v>0</v>
      </c>
      <c r="CN675">
        <f>CL675+CJ675</f>
        <v>0</v>
      </c>
      <c r="CO675">
        <f>CN675/6</f>
        <v>0</v>
      </c>
      <c r="CP675">
        <f>COUNTIF('résultats bruts'!AF675, 1) + COUNTIF('résultats bruts'!BO675,1) + COUNTIF('résultats bruts'!DJ675,1)</f>
        <v>0</v>
      </c>
      <c r="CQ675">
        <f>CP675/3</f>
        <v>0</v>
      </c>
      <c r="CR675">
        <f>COUNTIF('résultats bruts'!AG675, 1) + COUNTIF('résultats bruts'!BQ675,1) + COUNTIF('résultats bruts'!DH675,1)</f>
        <v>0</v>
      </c>
      <c r="CS675">
        <f>CR675/3</f>
        <v>0</v>
      </c>
      <c r="CT675">
        <f>CR675+CP675</f>
        <v>0</v>
      </c>
      <c r="CU675">
        <f>CT675/6</f>
        <v>0</v>
      </c>
      <c r="CV675">
        <f>COUNTIF('résultats bruts'!AM675, 1) + COUNTIF('résultats bruts'!AN675,1) + COUNTIF('résultats bruts'!BS675,1) +COUNTIF('résultats bruts'!BT675, 1) + COUNTIF('résultats bruts'!DO675,1) + COUNTIF('résultats bruts'!DP675,1)</f>
        <v>0</v>
      </c>
      <c r="CW675">
        <f>+CV675/6</f>
        <v>0</v>
      </c>
      <c r="CX675">
        <f>CT675+CN675+CH675+CB711</f>
        <v>0</v>
      </c>
      <c r="CY675">
        <f>CX675/30</f>
        <v>0</v>
      </c>
      <c r="CZ675">
        <f>COUNTIF('résultats bruts'!AO675,1)</f>
        <v>0</v>
      </c>
      <c r="DA675">
        <f>COUNTIF('résultats bruts'!AP675,1)</f>
        <v>0</v>
      </c>
      <c r="DB675">
        <f>CZ675+DA675</f>
        <v>0</v>
      </c>
      <c r="DC675">
        <f>DB675/2</f>
        <v>0</v>
      </c>
      <c r="DD675">
        <f>COUNTIF('résultats bruts'!BU675,1)</f>
        <v>0</v>
      </c>
      <c r="DE675">
        <f>COUNTIF('résultats bruts'!BV675,1)</f>
        <v>0</v>
      </c>
      <c r="DF675">
        <f>DD675+DE675</f>
        <v>0</v>
      </c>
      <c r="DG675">
        <f>DD675+DE675</f>
        <v>0</v>
      </c>
      <c r="DH675">
        <f>DG675/2</f>
        <v>0</v>
      </c>
      <c r="DJ675">
        <f>COUNTIF(CD675, 1)</f>
        <v>0</v>
      </c>
      <c r="DK675">
        <f>DB675+DG675+DJ675</f>
        <v>0</v>
      </c>
      <c r="DL675">
        <f>DK675/5</f>
        <v>0</v>
      </c>
      <c r="DM675">
        <f>COUNTIF('résultats bruts'!BG675,1)+COUNTIF('résultats bruts'!BJ675,1)</f>
        <v>0</v>
      </c>
      <c r="DN675">
        <f>DM675/2</f>
        <v>0</v>
      </c>
      <c r="DO675">
        <f>COUNTIF('résultats bruts'!CD675,1)+COUNTIF('résultats bruts'!CF675,1) + COUNTIF('résultats bruts'!CO675,1)+COUNTIF('résultats bruts'!CR675,1)</f>
        <v>0</v>
      </c>
      <c r="DP675">
        <f>DO675/4</f>
        <v>0</v>
      </c>
      <c r="DQ675">
        <f>DM675+DO675</f>
        <v>0</v>
      </c>
      <c r="DR675">
        <f>DQ675/6</f>
        <v>0</v>
      </c>
      <c r="DS675">
        <f>COUNTIF('résultats bruts'!BF675,1)+COUNTIF('résultats bruts'!BI675,1)</f>
        <v>0</v>
      </c>
      <c r="DT675">
        <f>DS675/2</f>
        <v>0</v>
      </c>
      <c r="DU675">
        <f>COUNTIF('résultats bruts'!CE675,1)+COUNTIF('résultats bruts'!CH675,1) + COUNTIF('résultats bruts'!CP675,1)</f>
        <v>0</v>
      </c>
      <c r="DV675">
        <f>DU675/4</f>
        <v>0</v>
      </c>
      <c r="DW675">
        <f>DS675+DU675</f>
        <v>0</v>
      </c>
      <c r="DX675">
        <f>DW675/6</f>
        <v>0</v>
      </c>
      <c r="DY675">
        <f>COUNTIF('résultats bruts'!BE675,1)+COUNTIF('résultats bruts'!BH675,1)</f>
        <v>0</v>
      </c>
      <c r="DZ675">
        <f>DY675/2</f>
        <v>0</v>
      </c>
      <c r="EA675">
        <f>COUNTIF('résultats bruts'!CC675,1)+COUNTIF('résultats bruts'!CG675,1) + COUNTIF('résultats bruts'!CN675,1)</f>
        <v>0</v>
      </c>
      <c r="EB675">
        <f>EA675/3</f>
        <v>0</v>
      </c>
      <c r="EC675">
        <f>EA675+DY675</f>
        <v>0</v>
      </c>
      <c r="ED675">
        <f>EC675/5</f>
        <v>0</v>
      </c>
      <c r="EE675">
        <f>EC675+DW675+DQ675</f>
        <v>0</v>
      </c>
      <c r="EF675">
        <f>EE675/17</f>
        <v>0</v>
      </c>
    </row>
    <row r="676">
      <c r="A676">
        <f>'résultats bruts'!A676</f>
        <v>0</v>
      </c>
      <c r="B676">
        <f>'résultats bruts'!B676</f>
        <v>0</v>
      </c>
      <c r="C676">
        <f>'résultats bruts'!C676</f>
        <v>0</v>
      </c>
      <c r="D676">
        <f>'résultats bruts'!D676</f>
        <v>0</v>
      </c>
      <c r="E676">
        <f>'résultats bruts'!E676</f>
        <v>0</v>
      </c>
      <c r="F676">
        <f>'résultats bruts'!F676</f>
        <v>674</v>
      </c>
      <c r="G676">
        <f>COUNTIF('résultats bruts'!K676,1) +COUNTIF('résultats bruts'!CJ676:CK676,1)+COUNTIF('résultats bruts'!CJ676:CK676,"0A")</f>
        <v>0</v>
      </c>
      <c r="H676">
        <f>G676/3</f>
        <v>0</v>
      </c>
      <c r="I676">
        <f>COUNTIF('résultats bruts'!O676,1) + COUNTIF('résultats bruts'!AD676,1) + COUNTIF('résultats bruts'!CA676,1) + COUNTIF('résultats bruts'!DU676, 1) + COUNTIF('résultats bruts'!DU676,"0B")</f>
        <v>0</v>
      </c>
      <c r="J676">
        <f>I676/4</f>
        <v>0</v>
      </c>
      <c r="K676">
        <f>COUNTIF('résultats bruts'!CJ676:CK676,1)</f>
        <v>0</v>
      </c>
      <c r="L676">
        <f>K676/2</f>
        <v>0</v>
      </c>
      <c r="M676">
        <f>COUNTIF('résultats bruts'!CM676,1)</f>
        <v>0</v>
      </c>
      <c r="N676">
        <f>COUNTIF('résultats bruts'!DU676,1)</f>
        <v>0</v>
      </c>
      <c r="O676">
        <f>M676+N676</f>
        <v>0</v>
      </c>
      <c r="P676">
        <f>O676/2</f>
        <v>0</v>
      </c>
      <c r="Q676">
        <f>COUNTIF('résultats bruts'!CB676, "1A")+COUNTIF('résultats bruts'!CB676, "1B")</f>
        <v>0</v>
      </c>
      <c r="R676">
        <f>O676+K676+I676+G676</f>
        <v>0</v>
      </c>
      <c r="S676">
        <f>R676/11</f>
        <v>0</v>
      </c>
      <c r="T676">
        <f>COUNTIF('résultats bruts'!Q676, 1) + COUNTIF('résultats bruts'!AU676,1) + COUNTIF('résultats bruts'!CW676,1)</f>
        <v>0</v>
      </c>
      <c r="U676">
        <f>T676/3</f>
        <v>0</v>
      </c>
      <c r="V676">
        <f>COUNTIF('résultats bruts'!P676,1) + COUNTIF('résultats bruts'!AS676,1) + COUNTIF('résultats bruts'!DD676,1)</f>
        <v>0</v>
      </c>
      <c r="W676">
        <f>V676/3</f>
        <v>0</v>
      </c>
      <c r="X676">
        <f>T676+V676</f>
        <v>0</v>
      </c>
      <c r="Y676">
        <f>X676/6</f>
        <v>0</v>
      </c>
      <c r="Z676">
        <f>COUNTIF('résultats bruts'!V676, 1) + COUNTIF('résultats bruts'!AT676,1) + COUNTIF('résultats bruts'!CT676,1)</f>
        <v>0</v>
      </c>
      <c r="AA676">
        <f>Z676/3</f>
        <v>0</v>
      </c>
      <c r="AB676">
        <f>COUNTIF('résultats bruts'!W676, 1) + COUNTIF('résultats bruts'!AV676,1) + COUNTIF('résultats bruts'!CZ676,1)</f>
        <v>0</v>
      </c>
      <c r="AC676">
        <f>AB676/3</f>
        <v>0</v>
      </c>
      <c r="AD676">
        <f>AB676+Z676</f>
        <v>0</v>
      </c>
      <c r="AE676">
        <f>AD676/6</f>
        <v>0</v>
      </c>
      <c r="AF676">
        <f>AD676+X676</f>
        <v>0</v>
      </c>
      <c r="AG676">
        <f>AF676/12</f>
        <v>0</v>
      </c>
      <c r="AH676">
        <f>COUNTIF('résultats bruts'!R676, 1) + COUNTIF('résultats bruts'!AW676,1) + COUNTIF('résultats bruts'!CU676,1)</f>
        <v>0</v>
      </c>
      <c r="AI676">
        <f>AH676/3</f>
        <v>0</v>
      </c>
      <c r="AJ676">
        <f>COUNTIF('résultats bruts'!Z676, 1) + COUNTIF('résultats bruts'!AQ676,1) + COUNTIF('résultats bruts'!CS676,1)</f>
        <v>0</v>
      </c>
      <c r="AK676">
        <f>AJ676/3</f>
        <v>0</v>
      </c>
      <c r="AL676">
        <f>AH676+AJ676</f>
        <v>0</v>
      </c>
      <c r="AM676">
        <f>AL676/6</f>
        <v>0</v>
      </c>
      <c r="AN676">
        <f>AL676+AF676</f>
        <v>0</v>
      </c>
      <c r="AO676">
        <f>AN676/18</f>
        <v>0</v>
      </c>
      <c r="AP676">
        <f>COUNTIF('résultats bruts'!Y676, 1) + COUNTIF('résultats bruts'!AY676,1) + COUNTIF('résultats bruts'!DC676,1)</f>
        <v>0</v>
      </c>
      <c r="AQ676">
        <f>AP676/3</f>
        <v>0</v>
      </c>
      <c r="AR676">
        <f>COUNTIF('résultats bruts'!T676, 1) + COUNTIF('résultats bruts'!AR676,1) + COUNTIF('résultats bruts'!DB676,1)</f>
        <v>0</v>
      </c>
      <c r="AS676">
        <f>AR676/3</f>
        <v>0</v>
      </c>
      <c r="AT676">
        <f>AR676+AP676</f>
        <v>0</v>
      </c>
      <c r="AU676">
        <f>AT676/6</f>
        <v>0</v>
      </c>
      <c r="AV676">
        <f>COUNTIF('résultats bruts'!X676, 1) + COUNTIF('résultats bruts'!BB676,1) + COUNTIF('résultats bruts'!DA676,1)</f>
        <v>0</v>
      </c>
      <c r="AW676">
        <f>AV676/3</f>
        <v>0</v>
      </c>
      <c r="AX676">
        <f>COUNTIF('résultats bruts'!AA676, 1) + COUNTIF('résultats bruts'!AX676,1) + COUNTIF('résultats bruts'!CY676,1)</f>
        <v>0</v>
      </c>
      <c r="AY676">
        <f>AX676/3</f>
        <v>0</v>
      </c>
      <c r="AZ676">
        <f>AX676+AV676</f>
        <v>0</v>
      </c>
      <c r="BA676">
        <f>AZ676/6</f>
        <v>0</v>
      </c>
      <c r="BB676">
        <f>AZ676+AT676</f>
        <v>0</v>
      </c>
      <c r="BC676">
        <f>BB676/12</f>
        <v>0</v>
      </c>
      <c r="BD676">
        <f>COUNTIF('résultats bruts'!U676, 1) + COUNTIF('résultats bruts'!AZ676,1) + COUNTIF('résultats bruts'!CX676,1)</f>
        <v>0</v>
      </c>
      <c r="BE676">
        <f>BD676/3</f>
        <v>0</v>
      </c>
      <c r="BF676">
        <f>COUNTIF('résultats bruts'!S676, 1) + COUNTIF('résultats bruts'!BA676,1) + COUNTIF('résultats bruts'!CV676,1)</f>
        <v>0</v>
      </c>
      <c r="BG676">
        <f>BF676/3</f>
        <v>0</v>
      </c>
      <c r="BH676">
        <f>BF676+BD676</f>
        <v>0</v>
      </c>
      <c r="BI676">
        <f>BH676/6</f>
        <v>0</v>
      </c>
      <c r="BJ676">
        <f>BH676+BB676</f>
        <v>0</v>
      </c>
      <c r="BK676">
        <f>BJ676/18</f>
        <v>0</v>
      </c>
      <c r="BL676">
        <f>COUNTIF('résultats bruts'!AB676, 1) + COUNTIF('résultats bruts'!AC676,1) + COUNTIF('résultats bruts'!BC676,1)+ COUNTIF('résultats bruts'!BD676,1)+ COUNTIF('résultats bruts'!DE676,1)+ COUNTIF('résultats bruts'!DF676,1)</f>
        <v>0</v>
      </c>
      <c r="BM676">
        <f>BL676/6</f>
        <v>0</v>
      </c>
      <c r="BN676">
        <f>BJ676+AN676+BL676</f>
        <v>0</v>
      </c>
      <c r="BO676">
        <f>BN676/42</f>
        <v>0</v>
      </c>
      <c r="BP676">
        <f>COUNTIF('résultats bruts'!DS676,1) + COUNTIF('résultats bruts'!DQ676,1)</f>
        <v>0</v>
      </c>
      <c r="BQ676">
        <f>BP676/2</f>
        <v>0</v>
      </c>
      <c r="BR676">
        <f>COUNTIF('résultats bruts'!DR676,1)+COUNTIF('résultats bruts'!DT676,1)</f>
        <v>0</v>
      </c>
      <c r="BS676">
        <f>BR676/2</f>
        <v>0</v>
      </c>
      <c r="BT676">
        <f>'résultats bruts'!AR676</f>
        <v>0</v>
      </c>
      <c r="BU676">
        <f>'résultats bruts'!DR676</f>
        <v>0</v>
      </c>
      <c r="BV676">
        <f>'résultats bruts'!AS676</f>
        <v>0</v>
      </c>
      <c r="BW676">
        <f>'résultats bruts'!DT676</f>
        <v>0</v>
      </c>
      <c r="BX676">
        <f>COUNTIF('résultats bruts'!AI676, 1) + COUNTIF('résultats bruts'!BP676,1) + COUNTIF('résultats bruts'!DG676,1)</f>
        <v>0</v>
      </c>
      <c r="BY676">
        <f>BX676/3</f>
        <v>0</v>
      </c>
      <c r="BZ676">
        <f>COUNTIF('résultats bruts'!AL676, 1) + COUNTIF('résultats bruts'!BN676,1) + COUNTIF('résultats bruts'!DI676,1)</f>
        <v>0</v>
      </c>
      <c r="CA676">
        <f>BZ676/3</f>
        <v>0</v>
      </c>
      <c r="CB676">
        <f>BX676+BZ676</f>
        <v>0</v>
      </c>
      <c r="CC676">
        <f>CB676/6</f>
        <v>0</v>
      </c>
      <c r="CD676">
        <f>COUNTIF('résultats bruts'!AK676, 1) + COUNTIF('résultats bruts'!BR676,1) + COUNTIF('résultats bruts'!DM676,1)</f>
        <v>0</v>
      </c>
      <c r="CE676">
        <f>CD676/3</f>
        <v>0</v>
      </c>
      <c r="CF676">
        <f>COUNTIF('résultats bruts'!AE676, 1) + COUNTIF('résultats bruts'!BL676,1) + COUNTIF('résultats bruts'!DN676,1)</f>
        <v>0</v>
      </c>
      <c r="CG676">
        <f>CF676/3</f>
        <v>0</v>
      </c>
      <c r="CH676">
        <f>CF676+CD676</f>
        <v>0</v>
      </c>
      <c r="CI676">
        <f>CH676/6</f>
        <v>0</v>
      </c>
      <c r="CJ676">
        <f>COUNTIF('résultats bruts'!AJ676, 1) + COUNTIF('résultats bruts'!BM676,1) + COUNTIF('résultats bruts'!DL676,1)</f>
        <v>0</v>
      </c>
      <c r="CK676">
        <f>CJ676/3</f>
        <v>0</v>
      </c>
      <c r="CL676">
        <f>COUNTIF('résultats bruts'!AH676, 1) + COUNTIF('résultats bruts'!BK676,1) + COUNTIF('résultats bruts'!DK676,1)</f>
        <v>0</v>
      </c>
      <c r="CM676">
        <f>CL676/3</f>
        <v>0</v>
      </c>
      <c r="CN676">
        <f>CL676+CJ676</f>
        <v>0</v>
      </c>
      <c r="CO676">
        <f>CN676/6</f>
        <v>0</v>
      </c>
      <c r="CP676">
        <f>COUNTIF('résultats bruts'!AF676, 1) + COUNTIF('résultats bruts'!BO676,1) + COUNTIF('résultats bruts'!DJ676,1)</f>
        <v>0</v>
      </c>
      <c r="CQ676">
        <f>CP676/3</f>
        <v>0</v>
      </c>
      <c r="CR676">
        <f>COUNTIF('résultats bruts'!AG676, 1) + COUNTIF('résultats bruts'!BQ676,1) + COUNTIF('résultats bruts'!DH676,1)</f>
        <v>0</v>
      </c>
      <c r="CS676">
        <f>CR676/3</f>
        <v>0</v>
      </c>
      <c r="CT676">
        <f>CR676+CP676</f>
        <v>0</v>
      </c>
      <c r="CU676">
        <f>CT676/6</f>
        <v>0</v>
      </c>
      <c r="CV676">
        <f>COUNTIF('résultats bruts'!AM676, 1) + COUNTIF('résultats bruts'!AN676,1) + COUNTIF('résultats bruts'!BS676,1) +COUNTIF('résultats bruts'!BT676, 1) + COUNTIF('résultats bruts'!DO676,1) + COUNTIF('résultats bruts'!DP676,1)</f>
        <v>0</v>
      </c>
      <c r="CW676">
        <f>+CV676/6</f>
        <v>0</v>
      </c>
      <c r="CX676">
        <f>CT676+CN676+CH676+CB712</f>
        <v>0</v>
      </c>
      <c r="CY676">
        <f>CX676/30</f>
        <v>0</v>
      </c>
      <c r="CZ676">
        <f>COUNTIF('résultats bruts'!AO676,1)</f>
        <v>0</v>
      </c>
      <c r="DA676">
        <f>COUNTIF('résultats bruts'!AP676,1)</f>
        <v>0</v>
      </c>
      <c r="DB676">
        <f>CZ676+DA676</f>
        <v>0</v>
      </c>
      <c r="DC676">
        <f>DB676/2</f>
        <v>0</v>
      </c>
      <c r="DD676">
        <f>COUNTIF('résultats bruts'!BU676,1)</f>
        <v>0</v>
      </c>
      <c r="DE676">
        <f>COUNTIF('résultats bruts'!BV676,1)</f>
        <v>0</v>
      </c>
      <c r="DF676">
        <f>DD676+DE676</f>
        <v>0</v>
      </c>
      <c r="DG676">
        <f>DD676+DE676</f>
        <v>0</v>
      </c>
      <c r="DH676">
        <f>DG676/2</f>
        <v>0</v>
      </c>
      <c r="DJ676">
        <f>COUNTIF(CD676, 1)</f>
        <v>0</v>
      </c>
      <c r="DK676">
        <f>DB676+DG676+DJ676</f>
        <v>0</v>
      </c>
      <c r="DL676">
        <f>DK676/5</f>
        <v>0</v>
      </c>
      <c r="DM676">
        <f>COUNTIF('résultats bruts'!BG676,1)+COUNTIF('résultats bruts'!BJ676,1)</f>
        <v>0</v>
      </c>
      <c r="DN676">
        <f>DM676/2</f>
        <v>0</v>
      </c>
      <c r="DO676">
        <f>COUNTIF('résultats bruts'!CD676,1)+COUNTIF('résultats bruts'!CF676,1) + COUNTIF('résultats bruts'!CO676,1)+COUNTIF('résultats bruts'!CR676,1)</f>
        <v>0</v>
      </c>
      <c r="DP676">
        <f>DO676/4</f>
        <v>0</v>
      </c>
      <c r="DQ676">
        <f>DM676+DO676</f>
        <v>0</v>
      </c>
      <c r="DR676">
        <f>DQ676/6</f>
        <v>0</v>
      </c>
      <c r="DS676">
        <f>COUNTIF('résultats bruts'!BF676,1)+COUNTIF('résultats bruts'!BI676,1)</f>
        <v>0</v>
      </c>
      <c r="DT676">
        <f>DS676/2</f>
        <v>0</v>
      </c>
      <c r="DU676">
        <f>COUNTIF('résultats bruts'!CE676,1)+COUNTIF('résultats bruts'!CH676,1) + COUNTIF('résultats bruts'!CP676,1)</f>
        <v>0</v>
      </c>
      <c r="DV676">
        <f>DU676/4</f>
        <v>0</v>
      </c>
      <c r="DW676">
        <f>DS676+DU676</f>
        <v>0</v>
      </c>
      <c r="DX676">
        <f>DW676/6</f>
        <v>0</v>
      </c>
      <c r="DY676">
        <f>COUNTIF('résultats bruts'!BE676,1)+COUNTIF('résultats bruts'!BH676,1)</f>
        <v>0</v>
      </c>
      <c r="DZ676">
        <f>DY676/2</f>
        <v>0</v>
      </c>
      <c r="EA676">
        <f>COUNTIF('résultats bruts'!CC676,1)+COUNTIF('résultats bruts'!CG676,1) + COUNTIF('résultats bruts'!CN676,1)</f>
        <v>0</v>
      </c>
      <c r="EB676">
        <f>EA676/3</f>
        <v>0</v>
      </c>
      <c r="EC676">
        <f>EA676+DY676</f>
        <v>0</v>
      </c>
      <c r="ED676">
        <f>EC676/5</f>
        <v>0</v>
      </c>
      <c r="EE676">
        <f>EC676+DW676+DQ676</f>
        <v>0</v>
      </c>
      <c r="EF676">
        <f>EE676/17</f>
        <v>0</v>
      </c>
    </row>
    <row r="677">
      <c r="A677">
        <f>'résultats bruts'!A677</f>
        <v>0</v>
      </c>
      <c r="B677">
        <f>'résultats bruts'!B677</f>
        <v>0</v>
      </c>
      <c r="C677">
        <f>'résultats bruts'!C677</f>
        <v>0</v>
      </c>
      <c r="D677">
        <f>'résultats bruts'!D677</f>
        <v>0</v>
      </c>
      <c r="E677">
        <f>'résultats bruts'!E677</f>
        <v>0</v>
      </c>
      <c r="F677">
        <f>'résultats bruts'!F677</f>
        <v>675</v>
      </c>
      <c r="G677">
        <f>COUNTIF('résultats bruts'!K677,1) +COUNTIF('résultats bruts'!CJ677:CK677,1)+COUNTIF('résultats bruts'!CJ677:CK677,"0A")</f>
        <v>0</v>
      </c>
      <c r="H677">
        <f>G677/3</f>
        <v>0</v>
      </c>
      <c r="I677">
        <f>COUNTIF('résultats bruts'!O677,1) + COUNTIF('résultats bruts'!AD677,1) + COUNTIF('résultats bruts'!CA677,1) + COUNTIF('résultats bruts'!DU677, 1) + COUNTIF('résultats bruts'!DU677,"0B")</f>
        <v>0</v>
      </c>
      <c r="J677">
        <f>I677/4</f>
        <v>0</v>
      </c>
      <c r="K677">
        <f>COUNTIF('résultats bruts'!CJ677:CK677,1)</f>
        <v>0</v>
      </c>
      <c r="L677">
        <f>K677/2</f>
        <v>0</v>
      </c>
      <c r="M677">
        <f>COUNTIF('résultats bruts'!CM677,1)</f>
        <v>0</v>
      </c>
      <c r="N677">
        <f>COUNTIF('résultats bruts'!DU677,1)</f>
        <v>0</v>
      </c>
      <c r="O677">
        <f>M677+N677</f>
        <v>0</v>
      </c>
      <c r="P677">
        <f>O677/2</f>
        <v>0</v>
      </c>
      <c r="Q677">
        <f>COUNTIF('résultats bruts'!CB677, "1A")+COUNTIF('résultats bruts'!CB677, "1B")</f>
        <v>0</v>
      </c>
      <c r="R677">
        <f>O677+K677+I677+G677</f>
        <v>0</v>
      </c>
      <c r="S677">
        <f>R677/11</f>
        <v>0</v>
      </c>
      <c r="T677">
        <f>COUNTIF('résultats bruts'!Q677, 1) + COUNTIF('résultats bruts'!AU677,1) + COUNTIF('résultats bruts'!CW677,1)</f>
        <v>0</v>
      </c>
      <c r="U677">
        <f>T677/3</f>
        <v>0</v>
      </c>
      <c r="V677">
        <f>COUNTIF('résultats bruts'!P677,1) + COUNTIF('résultats bruts'!AS677,1) + COUNTIF('résultats bruts'!DD677,1)</f>
        <v>0</v>
      </c>
      <c r="W677">
        <f>V677/3</f>
        <v>0</v>
      </c>
      <c r="X677">
        <f>T677+V677</f>
        <v>0</v>
      </c>
      <c r="Y677">
        <f>X677/6</f>
        <v>0</v>
      </c>
      <c r="Z677">
        <f>COUNTIF('résultats bruts'!V677, 1) + COUNTIF('résultats bruts'!AT677,1) + COUNTIF('résultats bruts'!CT677,1)</f>
        <v>0</v>
      </c>
      <c r="AA677">
        <f>Z677/3</f>
        <v>0</v>
      </c>
      <c r="AB677">
        <f>COUNTIF('résultats bruts'!W677, 1) + COUNTIF('résultats bruts'!AV677,1) + COUNTIF('résultats bruts'!CZ677,1)</f>
        <v>0</v>
      </c>
      <c r="AC677">
        <f>AB677/3</f>
        <v>0</v>
      </c>
      <c r="AD677">
        <f>AB677+Z677</f>
        <v>0</v>
      </c>
      <c r="AE677">
        <f>AD677/6</f>
        <v>0</v>
      </c>
      <c r="AF677">
        <f>AD677+X677</f>
        <v>0</v>
      </c>
      <c r="AG677">
        <f>AF677/12</f>
        <v>0</v>
      </c>
      <c r="AH677">
        <f>COUNTIF('résultats bruts'!R677, 1) + COUNTIF('résultats bruts'!AW677,1) + COUNTIF('résultats bruts'!CU677,1)</f>
        <v>0</v>
      </c>
      <c r="AI677">
        <f>AH677/3</f>
        <v>0</v>
      </c>
      <c r="AJ677">
        <f>COUNTIF('résultats bruts'!Z677, 1) + COUNTIF('résultats bruts'!AQ677,1) + COUNTIF('résultats bruts'!CS677,1)</f>
        <v>0</v>
      </c>
      <c r="AK677">
        <f>AJ677/3</f>
        <v>0</v>
      </c>
      <c r="AL677">
        <f>AH677+AJ677</f>
        <v>0</v>
      </c>
      <c r="AM677">
        <f>AL677/6</f>
        <v>0</v>
      </c>
      <c r="AN677">
        <f>AL677+AF677</f>
        <v>0</v>
      </c>
      <c r="AO677">
        <f>AN677/18</f>
        <v>0</v>
      </c>
      <c r="AP677">
        <f>COUNTIF('résultats bruts'!Y677, 1) + COUNTIF('résultats bruts'!AY677,1) + COUNTIF('résultats bruts'!DC677,1)</f>
        <v>0</v>
      </c>
      <c r="AQ677">
        <f>AP677/3</f>
        <v>0</v>
      </c>
      <c r="AR677">
        <f>COUNTIF('résultats bruts'!T677, 1) + COUNTIF('résultats bruts'!AR677,1) + COUNTIF('résultats bruts'!DB677,1)</f>
        <v>0</v>
      </c>
      <c r="AS677">
        <f>AR677/3</f>
        <v>0</v>
      </c>
      <c r="AT677">
        <f>AR677+AP677</f>
        <v>0</v>
      </c>
      <c r="AU677">
        <f>AT677/6</f>
        <v>0</v>
      </c>
      <c r="AV677">
        <f>COUNTIF('résultats bruts'!X677, 1) + COUNTIF('résultats bruts'!BB677,1) + COUNTIF('résultats bruts'!DA677,1)</f>
        <v>0</v>
      </c>
      <c r="AW677">
        <f>AV677/3</f>
        <v>0</v>
      </c>
      <c r="AX677">
        <f>COUNTIF('résultats bruts'!AA677, 1) + COUNTIF('résultats bruts'!AX677,1) + COUNTIF('résultats bruts'!CY677,1)</f>
        <v>0</v>
      </c>
      <c r="AY677">
        <f>AX677/3</f>
        <v>0</v>
      </c>
      <c r="AZ677">
        <f>AX677+AV677</f>
        <v>0</v>
      </c>
      <c r="BA677">
        <f>AZ677/6</f>
        <v>0</v>
      </c>
      <c r="BB677">
        <f>AZ677+AT677</f>
        <v>0</v>
      </c>
      <c r="BC677">
        <f>BB677/12</f>
        <v>0</v>
      </c>
      <c r="BD677">
        <f>COUNTIF('résultats bruts'!U677, 1) + COUNTIF('résultats bruts'!AZ677,1) + COUNTIF('résultats bruts'!CX677,1)</f>
        <v>0</v>
      </c>
      <c r="BE677">
        <f>BD677/3</f>
        <v>0</v>
      </c>
      <c r="BF677">
        <f>COUNTIF('résultats bruts'!S677, 1) + COUNTIF('résultats bruts'!BA677,1) + COUNTIF('résultats bruts'!CV677,1)</f>
        <v>0</v>
      </c>
      <c r="BG677">
        <f>BF677/3</f>
        <v>0</v>
      </c>
      <c r="BH677">
        <f>BF677+BD677</f>
        <v>0</v>
      </c>
      <c r="BI677">
        <f>BH677/6</f>
        <v>0</v>
      </c>
      <c r="BJ677">
        <f>BH677+BB677</f>
        <v>0</v>
      </c>
      <c r="BK677">
        <f>BJ677/18</f>
        <v>0</v>
      </c>
      <c r="BL677">
        <f>COUNTIF('résultats bruts'!AB677, 1) + COUNTIF('résultats bruts'!AC677,1) + COUNTIF('résultats bruts'!BC677,1)+ COUNTIF('résultats bruts'!BD677,1)+ COUNTIF('résultats bruts'!DE677,1)+ COUNTIF('résultats bruts'!DF677,1)</f>
        <v>0</v>
      </c>
      <c r="BM677">
        <f>BL677/6</f>
        <v>0</v>
      </c>
      <c r="BN677">
        <f>BJ677+AN677+BL677</f>
        <v>0</v>
      </c>
      <c r="BO677">
        <f>BN677/42</f>
        <v>0</v>
      </c>
      <c r="BP677">
        <f>COUNTIF('résultats bruts'!DS677,1) + COUNTIF('résultats bruts'!DQ677,1)</f>
        <v>0</v>
      </c>
      <c r="BQ677">
        <f>BP677/2</f>
        <v>0</v>
      </c>
      <c r="BR677">
        <f>COUNTIF('résultats bruts'!DR677,1)+COUNTIF('résultats bruts'!DT677,1)</f>
        <v>0</v>
      </c>
      <c r="BS677">
        <f>BR677/2</f>
        <v>0</v>
      </c>
      <c r="BT677">
        <f>'résultats bruts'!AR677</f>
        <v>0</v>
      </c>
      <c r="BU677">
        <f>'résultats bruts'!DR677</f>
        <v>0</v>
      </c>
      <c r="BV677">
        <f>'résultats bruts'!AS677</f>
        <v>0</v>
      </c>
      <c r="BW677">
        <f>'résultats bruts'!DT677</f>
        <v>0</v>
      </c>
      <c r="BX677">
        <f>COUNTIF('résultats bruts'!AI677, 1) + COUNTIF('résultats bruts'!BP677,1) + COUNTIF('résultats bruts'!DG677,1)</f>
        <v>0</v>
      </c>
      <c r="BY677">
        <f>BX677/3</f>
        <v>0</v>
      </c>
      <c r="BZ677">
        <f>COUNTIF('résultats bruts'!AL677, 1) + COUNTIF('résultats bruts'!BN677,1) + COUNTIF('résultats bruts'!DI677,1)</f>
        <v>0</v>
      </c>
      <c r="CA677">
        <f>BZ677/3</f>
        <v>0</v>
      </c>
      <c r="CB677">
        <f>BX677+BZ677</f>
        <v>0</v>
      </c>
      <c r="CC677">
        <f>CB677/6</f>
        <v>0</v>
      </c>
      <c r="CD677">
        <f>COUNTIF('résultats bruts'!AK677, 1) + COUNTIF('résultats bruts'!BR677,1) + COUNTIF('résultats bruts'!DM677,1)</f>
        <v>0</v>
      </c>
      <c r="CE677">
        <f>CD677/3</f>
        <v>0</v>
      </c>
      <c r="CF677">
        <f>COUNTIF('résultats bruts'!AE677, 1) + COUNTIF('résultats bruts'!BL677,1) + COUNTIF('résultats bruts'!DN677,1)</f>
        <v>0</v>
      </c>
      <c r="CG677">
        <f>CF677/3</f>
        <v>0</v>
      </c>
      <c r="CH677">
        <f>CF677+CD677</f>
        <v>0</v>
      </c>
      <c r="CI677">
        <f>CH677/6</f>
        <v>0</v>
      </c>
      <c r="CJ677">
        <f>COUNTIF('résultats bruts'!AJ677, 1) + COUNTIF('résultats bruts'!BM677,1) + COUNTIF('résultats bruts'!DL677,1)</f>
        <v>0</v>
      </c>
      <c r="CK677">
        <f>CJ677/3</f>
        <v>0</v>
      </c>
      <c r="CL677">
        <f>COUNTIF('résultats bruts'!AH677, 1) + COUNTIF('résultats bruts'!BK677,1) + COUNTIF('résultats bruts'!DK677,1)</f>
        <v>0</v>
      </c>
      <c r="CM677">
        <f>CL677/3</f>
        <v>0</v>
      </c>
      <c r="CN677">
        <f>CL677+CJ677</f>
        <v>0</v>
      </c>
      <c r="CO677">
        <f>CN677/6</f>
        <v>0</v>
      </c>
      <c r="CP677">
        <f>COUNTIF('résultats bruts'!AF677, 1) + COUNTIF('résultats bruts'!BO677,1) + COUNTIF('résultats bruts'!DJ677,1)</f>
        <v>0</v>
      </c>
      <c r="CQ677">
        <f>CP677/3</f>
        <v>0</v>
      </c>
      <c r="CR677">
        <f>COUNTIF('résultats bruts'!AG677, 1) + COUNTIF('résultats bruts'!BQ677,1) + COUNTIF('résultats bruts'!DH677,1)</f>
        <v>0</v>
      </c>
      <c r="CS677">
        <f>CR677/3</f>
        <v>0</v>
      </c>
      <c r="CT677">
        <f>CR677+CP677</f>
        <v>0</v>
      </c>
      <c r="CU677">
        <f>CT677/6</f>
        <v>0</v>
      </c>
      <c r="CV677">
        <f>COUNTIF('résultats bruts'!AM677, 1) + COUNTIF('résultats bruts'!AN677,1) + COUNTIF('résultats bruts'!BS677,1) +COUNTIF('résultats bruts'!BT677, 1) + COUNTIF('résultats bruts'!DO677,1) + COUNTIF('résultats bruts'!DP677,1)</f>
        <v>0</v>
      </c>
      <c r="CW677">
        <f>+CV677/6</f>
        <v>0</v>
      </c>
      <c r="CX677">
        <f>CT677+CN677+CH677+CB713</f>
        <v>0</v>
      </c>
      <c r="CY677">
        <f>CX677/30</f>
        <v>0</v>
      </c>
      <c r="CZ677">
        <f>COUNTIF('résultats bruts'!AO677,1)</f>
        <v>0</v>
      </c>
      <c r="DA677">
        <f>COUNTIF('résultats bruts'!AP677,1)</f>
        <v>0</v>
      </c>
      <c r="DB677">
        <f>CZ677+DA677</f>
        <v>0</v>
      </c>
      <c r="DC677">
        <f>DB677/2</f>
        <v>0</v>
      </c>
      <c r="DD677">
        <f>COUNTIF('résultats bruts'!BU677,1)</f>
        <v>0</v>
      </c>
      <c r="DE677">
        <f>COUNTIF('résultats bruts'!BV677,1)</f>
        <v>0</v>
      </c>
      <c r="DF677">
        <f>DD677+DE677</f>
        <v>0</v>
      </c>
      <c r="DG677">
        <f>DD677+DE677</f>
        <v>0</v>
      </c>
      <c r="DH677">
        <f>DG677/2</f>
        <v>0</v>
      </c>
      <c r="DJ677">
        <f>COUNTIF(CD677, 1)</f>
        <v>0</v>
      </c>
      <c r="DK677">
        <f>DB677+DG677+DJ677</f>
        <v>0</v>
      </c>
      <c r="DL677">
        <f>DK677/5</f>
        <v>0</v>
      </c>
      <c r="DM677">
        <f>COUNTIF('résultats bruts'!BG677,1)+COUNTIF('résultats bruts'!BJ677,1)</f>
        <v>0</v>
      </c>
      <c r="DN677">
        <f>DM677/2</f>
        <v>0</v>
      </c>
      <c r="DO677">
        <f>COUNTIF('résultats bruts'!CD677,1)+COUNTIF('résultats bruts'!CF677,1) + COUNTIF('résultats bruts'!CO677,1)+COUNTIF('résultats bruts'!CR677,1)</f>
        <v>0</v>
      </c>
      <c r="DP677">
        <f>DO677/4</f>
        <v>0</v>
      </c>
      <c r="DQ677">
        <f>DM677+DO677</f>
        <v>0</v>
      </c>
      <c r="DR677">
        <f>DQ677/6</f>
        <v>0</v>
      </c>
      <c r="DS677">
        <f>COUNTIF('résultats bruts'!BF677,1)+COUNTIF('résultats bruts'!BI677,1)</f>
        <v>0</v>
      </c>
      <c r="DT677">
        <f>DS677/2</f>
        <v>0</v>
      </c>
      <c r="DU677">
        <f>COUNTIF('résultats bruts'!CE677,1)+COUNTIF('résultats bruts'!CH677,1) + COUNTIF('résultats bruts'!CP677,1)</f>
        <v>0</v>
      </c>
      <c r="DV677">
        <f>DU677/4</f>
        <v>0</v>
      </c>
      <c r="DW677">
        <f>DS677+DU677</f>
        <v>0</v>
      </c>
      <c r="DX677">
        <f>DW677/6</f>
        <v>0</v>
      </c>
      <c r="DY677">
        <f>COUNTIF('résultats bruts'!BE677,1)+COUNTIF('résultats bruts'!BH677,1)</f>
        <v>0</v>
      </c>
      <c r="DZ677">
        <f>DY677/2</f>
        <v>0</v>
      </c>
      <c r="EA677">
        <f>COUNTIF('résultats bruts'!CC677,1)+COUNTIF('résultats bruts'!CG677,1) + COUNTIF('résultats bruts'!CN677,1)</f>
        <v>0</v>
      </c>
      <c r="EB677">
        <f>EA677/3</f>
        <v>0</v>
      </c>
      <c r="EC677">
        <f>EA677+DY677</f>
        <v>0</v>
      </c>
      <c r="ED677">
        <f>EC677/5</f>
        <v>0</v>
      </c>
      <c r="EE677">
        <f>EC677+DW677+DQ677</f>
        <v>0</v>
      </c>
      <c r="EF677">
        <f>EE677/17</f>
        <v>0</v>
      </c>
    </row>
    <row r="678">
      <c r="A678">
        <f>'résultats bruts'!A678</f>
        <v>0</v>
      </c>
      <c r="B678">
        <f>'résultats bruts'!B678</f>
        <v>0</v>
      </c>
      <c r="C678">
        <f>'résultats bruts'!C678</f>
        <v>0</v>
      </c>
      <c r="D678">
        <f>'résultats bruts'!D678</f>
        <v>0</v>
      </c>
      <c r="E678">
        <f>'résultats bruts'!E678</f>
        <v>0</v>
      </c>
      <c r="F678">
        <f>'résultats bruts'!F678</f>
        <v>676</v>
      </c>
      <c r="G678">
        <f>COUNTIF('résultats bruts'!K678,1) +COUNTIF('résultats bruts'!CJ678:CK678,1)+COUNTIF('résultats bruts'!CJ678:CK678,"0A")</f>
        <v>0</v>
      </c>
      <c r="H678">
        <f>G678/3</f>
        <v>0</v>
      </c>
      <c r="I678">
        <f>COUNTIF('résultats bruts'!O678,1) + COUNTIF('résultats bruts'!AD678,1) + COUNTIF('résultats bruts'!CA678,1) + COUNTIF('résultats bruts'!DU678, 1) + COUNTIF('résultats bruts'!DU678,"0B")</f>
        <v>0</v>
      </c>
      <c r="J678">
        <f>I678/4</f>
        <v>0</v>
      </c>
      <c r="K678">
        <f>COUNTIF('résultats bruts'!CJ678:CK678,1)</f>
        <v>0</v>
      </c>
      <c r="L678">
        <f>K678/2</f>
        <v>0</v>
      </c>
      <c r="M678">
        <f>COUNTIF('résultats bruts'!CM678,1)</f>
        <v>0</v>
      </c>
      <c r="N678">
        <f>COUNTIF('résultats bruts'!DU678,1)</f>
        <v>0</v>
      </c>
      <c r="O678">
        <f>M678+N678</f>
        <v>0</v>
      </c>
      <c r="P678">
        <f>O678/2</f>
        <v>0</v>
      </c>
      <c r="Q678">
        <f>COUNTIF('résultats bruts'!CB678, "1A")+COUNTIF('résultats bruts'!CB678, "1B")</f>
        <v>0</v>
      </c>
      <c r="R678">
        <f>O678+K678+I678+G678</f>
        <v>0</v>
      </c>
      <c r="S678">
        <f>R678/11</f>
        <v>0</v>
      </c>
      <c r="T678">
        <f>COUNTIF('résultats bruts'!Q678, 1) + COUNTIF('résultats bruts'!AU678,1) + COUNTIF('résultats bruts'!CW678,1)</f>
        <v>0</v>
      </c>
      <c r="U678">
        <f>T678/3</f>
        <v>0</v>
      </c>
      <c r="V678">
        <f>COUNTIF('résultats bruts'!P678,1) + COUNTIF('résultats bruts'!AS678,1) + COUNTIF('résultats bruts'!DD678,1)</f>
        <v>0</v>
      </c>
      <c r="W678">
        <f>V678/3</f>
        <v>0</v>
      </c>
      <c r="X678">
        <f>T678+V678</f>
        <v>0</v>
      </c>
      <c r="Y678">
        <f>X678/6</f>
        <v>0</v>
      </c>
      <c r="Z678">
        <f>COUNTIF('résultats bruts'!V678, 1) + COUNTIF('résultats bruts'!AT678,1) + COUNTIF('résultats bruts'!CT678,1)</f>
        <v>0</v>
      </c>
      <c r="AA678">
        <f>Z678/3</f>
        <v>0</v>
      </c>
      <c r="AB678">
        <f>COUNTIF('résultats bruts'!W678, 1) + COUNTIF('résultats bruts'!AV678,1) + COUNTIF('résultats bruts'!CZ678,1)</f>
        <v>0</v>
      </c>
      <c r="AC678">
        <f>AB678/3</f>
        <v>0</v>
      </c>
      <c r="AD678">
        <f>AB678+Z678</f>
        <v>0</v>
      </c>
      <c r="AE678">
        <f>AD678/6</f>
        <v>0</v>
      </c>
      <c r="AF678">
        <f>AD678+X678</f>
        <v>0</v>
      </c>
      <c r="AG678">
        <f>AF678/12</f>
        <v>0</v>
      </c>
      <c r="AH678">
        <f>COUNTIF('résultats bruts'!R678, 1) + COUNTIF('résultats bruts'!AW678,1) + COUNTIF('résultats bruts'!CU678,1)</f>
        <v>0</v>
      </c>
      <c r="AI678">
        <f>AH678/3</f>
        <v>0</v>
      </c>
      <c r="AJ678">
        <f>COUNTIF('résultats bruts'!Z678, 1) + COUNTIF('résultats bruts'!AQ678,1) + COUNTIF('résultats bruts'!CS678,1)</f>
        <v>0</v>
      </c>
      <c r="AK678">
        <f>AJ678/3</f>
        <v>0</v>
      </c>
      <c r="AL678">
        <f>AH678+AJ678</f>
        <v>0</v>
      </c>
      <c r="AM678">
        <f>AL678/6</f>
        <v>0</v>
      </c>
      <c r="AN678">
        <f>AL678+AF678</f>
        <v>0</v>
      </c>
      <c r="AO678">
        <f>AN678/18</f>
        <v>0</v>
      </c>
      <c r="AP678">
        <f>COUNTIF('résultats bruts'!Y678, 1) + COUNTIF('résultats bruts'!AY678,1) + COUNTIF('résultats bruts'!DC678,1)</f>
        <v>0</v>
      </c>
      <c r="AQ678">
        <f>AP678/3</f>
        <v>0</v>
      </c>
      <c r="AR678">
        <f>COUNTIF('résultats bruts'!T678, 1) + COUNTIF('résultats bruts'!AR678,1) + COUNTIF('résultats bruts'!DB678,1)</f>
        <v>0</v>
      </c>
      <c r="AS678">
        <f>AR678/3</f>
        <v>0</v>
      </c>
      <c r="AT678">
        <f>AR678+AP678</f>
        <v>0</v>
      </c>
      <c r="AU678">
        <f>AT678/6</f>
        <v>0</v>
      </c>
      <c r="AV678">
        <f>COUNTIF('résultats bruts'!X678, 1) + COUNTIF('résultats bruts'!BB678,1) + COUNTIF('résultats bruts'!DA678,1)</f>
        <v>0</v>
      </c>
      <c r="AW678">
        <f>AV678/3</f>
        <v>0</v>
      </c>
      <c r="AX678">
        <f>COUNTIF('résultats bruts'!AA678, 1) + COUNTIF('résultats bruts'!AX678,1) + COUNTIF('résultats bruts'!CY678,1)</f>
        <v>0</v>
      </c>
      <c r="AY678">
        <f>AX678/3</f>
        <v>0</v>
      </c>
      <c r="AZ678">
        <f>AX678+AV678</f>
        <v>0</v>
      </c>
      <c r="BA678">
        <f>AZ678/6</f>
        <v>0</v>
      </c>
      <c r="BB678">
        <f>AZ678+AT678</f>
        <v>0</v>
      </c>
      <c r="BC678">
        <f>BB678/12</f>
        <v>0</v>
      </c>
      <c r="BD678">
        <f>COUNTIF('résultats bruts'!U678, 1) + COUNTIF('résultats bruts'!AZ678,1) + COUNTIF('résultats bruts'!CX678,1)</f>
        <v>0</v>
      </c>
      <c r="BE678">
        <f>BD678/3</f>
        <v>0</v>
      </c>
      <c r="BF678">
        <f>COUNTIF('résultats bruts'!S678, 1) + COUNTIF('résultats bruts'!BA678,1) + COUNTIF('résultats bruts'!CV678,1)</f>
        <v>0</v>
      </c>
      <c r="BG678">
        <f>BF678/3</f>
        <v>0</v>
      </c>
      <c r="BH678">
        <f>BF678+BD678</f>
        <v>0</v>
      </c>
      <c r="BI678">
        <f>BH678/6</f>
        <v>0</v>
      </c>
      <c r="BJ678">
        <f>BH678+BB678</f>
        <v>0</v>
      </c>
      <c r="BK678">
        <f>BJ678/18</f>
        <v>0</v>
      </c>
      <c r="BL678">
        <f>COUNTIF('résultats bruts'!AB678, 1) + COUNTIF('résultats bruts'!AC678,1) + COUNTIF('résultats bruts'!BC678,1)+ COUNTIF('résultats bruts'!BD678,1)+ COUNTIF('résultats bruts'!DE678,1)+ COUNTIF('résultats bruts'!DF678,1)</f>
        <v>0</v>
      </c>
      <c r="BM678">
        <f>BL678/6</f>
        <v>0</v>
      </c>
      <c r="BN678">
        <f>BJ678+AN678+BL678</f>
        <v>0</v>
      </c>
      <c r="BO678">
        <f>BN678/42</f>
        <v>0</v>
      </c>
      <c r="BP678">
        <f>COUNTIF('résultats bruts'!DS678,1) + COUNTIF('résultats bruts'!DQ678,1)</f>
        <v>0</v>
      </c>
      <c r="BQ678">
        <f>BP678/2</f>
        <v>0</v>
      </c>
      <c r="BR678">
        <f>COUNTIF('résultats bruts'!DR678,1)+COUNTIF('résultats bruts'!DT678,1)</f>
        <v>0</v>
      </c>
      <c r="BS678">
        <f>BR678/2</f>
        <v>0</v>
      </c>
      <c r="BT678">
        <f>'résultats bruts'!AR678</f>
        <v>0</v>
      </c>
      <c r="BU678">
        <f>'résultats bruts'!DR678</f>
        <v>0</v>
      </c>
      <c r="BV678">
        <f>'résultats bruts'!AS678</f>
        <v>0</v>
      </c>
      <c r="BW678">
        <f>'résultats bruts'!DT678</f>
        <v>0</v>
      </c>
      <c r="BX678">
        <f>COUNTIF('résultats bruts'!AI678, 1) + COUNTIF('résultats bruts'!BP678,1) + COUNTIF('résultats bruts'!DG678,1)</f>
        <v>0</v>
      </c>
      <c r="BY678">
        <f>BX678/3</f>
        <v>0</v>
      </c>
      <c r="BZ678">
        <f>COUNTIF('résultats bruts'!AL678, 1) + COUNTIF('résultats bruts'!BN678,1) + COUNTIF('résultats bruts'!DI678,1)</f>
        <v>0</v>
      </c>
      <c r="CA678">
        <f>BZ678/3</f>
        <v>0</v>
      </c>
      <c r="CB678">
        <f>BX678+BZ678</f>
        <v>0</v>
      </c>
      <c r="CC678">
        <f>CB678/6</f>
        <v>0</v>
      </c>
      <c r="CD678">
        <f>COUNTIF('résultats bruts'!AK678, 1) + COUNTIF('résultats bruts'!BR678,1) + COUNTIF('résultats bruts'!DM678,1)</f>
        <v>0</v>
      </c>
      <c r="CE678">
        <f>CD678/3</f>
        <v>0</v>
      </c>
      <c r="CF678">
        <f>COUNTIF('résultats bruts'!AE678, 1) + COUNTIF('résultats bruts'!BL678,1) + COUNTIF('résultats bruts'!DN678,1)</f>
        <v>0</v>
      </c>
      <c r="CG678">
        <f>CF678/3</f>
        <v>0</v>
      </c>
      <c r="CH678">
        <f>CF678+CD678</f>
        <v>0</v>
      </c>
      <c r="CI678">
        <f>CH678/6</f>
        <v>0</v>
      </c>
      <c r="CJ678">
        <f>COUNTIF('résultats bruts'!AJ678, 1) + COUNTIF('résultats bruts'!BM678,1) + COUNTIF('résultats bruts'!DL678,1)</f>
        <v>0</v>
      </c>
      <c r="CK678">
        <f>CJ678/3</f>
        <v>0</v>
      </c>
      <c r="CL678">
        <f>COUNTIF('résultats bruts'!AH678, 1) + COUNTIF('résultats bruts'!BK678,1) + COUNTIF('résultats bruts'!DK678,1)</f>
        <v>0</v>
      </c>
      <c r="CM678">
        <f>CL678/3</f>
        <v>0</v>
      </c>
      <c r="CN678">
        <f>CL678+CJ678</f>
        <v>0</v>
      </c>
      <c r="CO678">
        <f>CN678/6</f>
        <v>0</v>
      </c>
      <c r="CP678">
        <f>COUNTIF('résultats bruts'!AF678, 1) + COUNTIF('résultats bruts'!BO678,1) + COUNTIF('résultats bruts'!DJ678,1)</f>
        <v>0</v>
      </c>
      <c r="CQ678">
        <f>CP678/3</f>
        <v>0</v>
      </c>
      <c r="CR678">
        <f>COUNTIF('résultats bruts'!AG678, 1) + COUNTIF('résultats bruts'!BQ678,1) + COUNTIF('résultats bruts'!DH678,1)</f>
        <v>0</v>
      </c>
      <c r="CS678">
        <f>CR678/3</f>
        <v>0</v>
      </c>
      <c r="CT678">
        <f>CR678+CP678</f>
        <v>0</v>
      </c>
      <c r="CU678">
        <f>CT678/6</f>
        <v>0</v>
      </c>
      <c r="CV678">
        <f>COUNTIF('résultats bruts'!AM678, 1) + COUNTIF('résultats bruts'!AN678,1) + COUNTIF('résultats bruts'!BS678,1) +COUNTIF('résultats bruts'!BT678, 1) + COUNTIF('résultats bruts'!DO678,1) + COUNTIF('résultats bruts'!DP678,1)</f>
        <v>0</v>
      </c>
      <c r="CW678">
        <f>+CV678/6</f>
        <v>0</v>
      </c>
      <c r="CX678">
        <f>CT678+CN678+CH678+CB714</f>
        <v>0</v>
      </c>
      <c r="CY678">
        <f>CX678/30</f>
        <v>0</v>
      </c>
      <c r="CZ678">
        <f>COUNTIF('résultats bruts'!AO678,1)</f>
        <v>0</v>
      </c>
      <c r="DA678">
        <f>COUNTIF('résultats bruts'!AP678,1)</f>
        <v>0</v>
      </c>
      <c r="DB678">
        <f>CZ678+DA678</f>
        <v>0</v>
      </c>
      <c r="DC678">
        <f>DB678/2</f>
        <v>0</v>
      </c>
      <c r="DD678">
        <f>COUNTIF('résultats bruts'!BU678,1)</f>
        <v>0</v>
      </c>
      <c r="DE678">
        <f>COUNTIF('résultats bruts'!BV678,1)</f>
        <v>0</v>
      </c>
      <c r="DF678">
        <f>DD678+DE678</f>
        <v>0</v>
      </c>
      <c r="DG678">
        <f>DD678+DE678</f>
        <v>0</v>
      </c>
      <c r="DH678">
        <f>DG678/2</f>
        <v>0</v>
      </c>
      <c r="DJ678">
        <f>COUNTIF(CD678, 1)</f>
        <v>0</v>
      </c>
      <c r="DK678">
        <f>DB678+DG678+DJ678</f>
        <v>0</v>
      </c>
      <c r="DL678">
        <f>DK678/5</f>
        <v>0</v>
      </c>
      <c r="DM678">
        <f>COUNTIF('résultats bruts'!BG678,1)+COUNTIF('résultats bruts'!BJ678,1)</f>
        <v>0</v>
      </c>
      <c r="DN678">
        <f>DM678/2</f>
        <v>0</v>
      </c>
      <c r="DO678">
        <f>COUNTIF('résultats bruts'!CD678,1)+COUNTIF('résultats bruts'!CF678,1) + COUNTIF('résultats bruts'!CO678,1)+COUNTIF('résultats bruts'!CR678,1)</f>
        <v>0</v>
      </c>
      <c r="DP678">
        <f>DO678/4</f>
        <v>0</v>
      </c>
      <c r="DQ678">
        <f>DM678+DO678</f>
        <v>0</v>
      </c>
      <c r="DR678">
        <f>DQ678/6</f>
        <v>0</v>
      </c>
      <c r="DS678">
        <f>COUNTIF('résultats bruts'!BF678,1)+COUNTIF('résultats bruts'!BI678,1)</f>
        <v>0</v>
      </c>
      <c r="DT678">
        <f>DS678/2</f>
        <v>0</v>
      </c>
      <c r="DU678">
        <f>COUNTIF('résultats bruts'!CE678,1)+COUNTIF('résultats bruts'!CH678,1) + COUNTIF('résultats bruts'!CP678,1)</f>
        <v>0</v>
      </c>
      <c r="DV678">
        <f>DU678/4</f>
        <v>0</v>
      </c>
      <c r="DW678">
        <f>DS678+DU678</f>
        <v>0</v>
      </c>
      <c r="DX678">
        <f>DW678/6</f>
        <v>0</v>
      </c>
      <c r="DY678">
        <f>COUNTIF('résultats bruts'!BE678,1)+COUNTIF('résultats bruts'!BH678,1)</f>
        <v>0</v>
      </c>
      <c r="DZ678">
        <f>DY678/2</f>
        <v>0</v>
      </c>
      <c r="EA678">
        <f>COUNTIF('résultats bruts'!CC678,1)+COUNTIF('résultats bruts'!CG678,1) + COUNTIF('résultats bruts'!CN678,1)</f>
        <v>0</v>
      </c>
      <c r="EB678">
        <f>EA678/3</f>
        <v>0</v>
      </c>
      <c r="EC678">
        <f>EA678+DY678</f>
        <v>0</v>
      </c>
      <c r="ED678">
        <f>EC678/5</f>
        <v>0</v>
      </c>
      <c r="EE678">
        <f>EC678+DW678+DQ678</f>
        <v>0</v>
      </c>
      <c r="EF678">
        <f>EE678/17</f>
        <v>0</v>
      </c>
    </row>
    <row r="679">
      <c r="A679">
        <f>'résultats bruts'!A679</f>
        <v>0</v>
      </c>
      <c r="B679">
        <f>'résultats bruts'!B679</f>
        <v>0</v>
      </c>
      <c r="C679">
        <f>'résultats bruts'!C679</f>
        <v>0</v>
      </c>
      <c r="D679">
        <f>'résultats bruts'!D679</f>
        <v>0</v>
      </c>
      <c r="E679">
        <f>'résultats bruts'!E679</f>
        <v>0</v>
      </c>
      <c r="F679">
        <f>'résultats bruts'!F679</f>
        <v>677</v>
      </c>
      <c r="G679">
        <f>COUNTIF('résultats bruts'!K679,1) +COUNTIF('résultats bruts'!CJ679:CK679,1)+COUNTIF('résultats bruts'!CJ679:CK679,"0A")</f>
        <v>0</v>
      </c>
      <c r="H679">
        <f>G679/3</f>
        <v>0</v>
      </c>
      <c r="I679">
        <f>COUNTIF('résultats bruts'!O679,1) + COUNTIF('résultats bruts'!AD679,1) + COUNTIF('résultats bruts'!CA679,1) + COUNTIF('résultats bruts'!DU679, 1) + COUNTIF('résultats bruts'!DU679,"0B")</f>
        <v>0</v>
      </c>
      <c r="J679">
        <f>I679/4</f>
        <v>0</v>
      </c>
      <c r="K679">
        <f>COUNTIF('résultats bruts'!CJ679:CK679,1)</f>
        <v>0</v>
      </c>
      <c r="L679">
        <f>K679/2</f>
        <v>0</v>
      </c>
      <c r="M679">
        <f>COUNTIF('résultats bruts'!CM679,1)</f>
        <v>0</v>
      </c>
      <c r="N679">
        <f>COUNTIF('résultats bruts'!DU679,1)</f>
        <v>0</v>
      </c>
      <c r="O679">
        <f>M679+N679</f>
        <v>0</v>
      </c>
      <c r="P679">
        <f>O679/2</f>
        <v>0</v>
      </c>
      <c r="Q679">
        <f>COUNTIF('résultats bruts'!CB679, "1A")+COUNTIF('résultats bruts'!CB679, "1B")</f>
        <v>0</v>
      </c>
      <c r="R679">
        <f>O679+K679+I679+G679</f>
        <v>0</v>
      </c>
      <c r="S679">
        <f>R679/11</f>
        <v>0</v>
      </c>
      <c r="T679">
        <f>COUNTIF('résultats bruts'!Q679, 1) + COUNTIF('résultats bruts'!AU679,1) + COUNTIF('résultats bruts'!CW679,1)</f>
        <v>0</v>
      </c>
      <c r="U679">
        <f>T679/3</f>
        <v>0</v>
      </c>
      <c r="V679">
        <f>COUNTIF('résultats bruts'!P679,1) + COUNTIF('résultats bruts'!AS679,1) + COUNTIF('résultats bruts'!DD679,1)</f>
        <v>0</v>
      </c>
      <c r="W679">
        <f>V679/3</f>
        <v>0</v>
      </c>
      <c r="X679">
        <f>T679+V679</f>
        <v>0</v>
      </c>
      <c r="Y679">
        <f>X679/6</f>
        <v>0</v>
      </c>
      <c r="Z679">
        <f>COUNTIF('résultats bruts'!V679, 1) + COUNTIF('résultats bruts'!AT679,1) + COUNTIF('résultats bruts'!CT679,1)</f>
        <v>0</v>
      </c>
      <c r="AA679">
        <f>Z679/3</f>
        <v>0</v>
      </c>
      <c r="AB679">
        <f>COUNTIF('résultats bruts'!W679, 1) + COUNTIF('résultats bruts'!AV679,1) + COUNTIF('résultats bruts'!CZ679,1)</f>
        <v>0</v>
      </c>
      <c r="AC679">
        <f>AB679/3</f>
        <v>0</v>
      </c>
      <c r="AD679">
        <f>AB679+Z679</f>
        <v>0</v>
      </c>
      <c r="AE679">
        <f>AD679/6</f>
        <v>0</v>
      </c>
      <c r="AF679">
        <f>AD679+X679</f>
        <v>0</v>
      </c>
      <c r="AG679">
        <f>AF679/12</f>
        <v>0</v>
      </c>
      <c r="AH679">
        <f>COUNTIF('résultats bruts'!R679, 1) + COUNTIF('résultats bruts'!AW679,1) + COUNTIF('résultats bruts'!CU679,1)</f>
        <v>0</v>
      </c>
      <c r="AI679">
        <f>AH679/3</f>
        <v>0</v>
      </c>
      <c r="AJ679">
        <f>COUNTIF('résultats bruts'!Z679, 1) + COUNTIF('résultats bruts'!AQ679,1) + COUNTIF('résultats bruts'!CS679,1)</f>
        <v>0</v>
      </c>
      <c r="AK679">
        <f>AJ679/3</f>
        <v>0</v>
      </c>
      <c r="AL679">
        <f>AH679+AJ679</f>
        <v>0</v>
      </c>
      <c r="AM679">
        <f>AL679/6</f>
        <v>0</v>
      </c>
      <c r="AN679">
        <f>AL679+AF679</f>
        <v>0</v>
      </c>
      <c r="AO679">
        <f>AN679/18</f>
        <v>0</v>
      </c>
      <c r="AP679">
        <f>COUNTIF('résultats bruts'!Y679, 1) + COUNTIF('résultats bruts'!AY679,1) + COUNTIF('résultats bruts'!DC679,1)</f>
        <v>0</v>
      </c>
      <c r="AQ679">
        <f>AP679/3</f>
        <v>0</v>
      </c>
      <c r="AR679">
        <f>COUNTIF('résultats bruts'!T679, 1) + COUNTIF('résultats bruts'!AR679,1) + COUNTIF('résultats bruts'!DB679,1)</f>
        <v>0</v>
      </c>
      <c r="AS679">
        <f>AR679/3</f>
        <v>0</v>
      </c>
      <c r="AT679">
        <f>AR679+AP679</f>
        <v>0</v>
      </c>
      <c r="AU679">
        <f>AT679/6</f>
        <v>0</v>
      </c>
      <c r="AV679">
        <f>COUNTIF('résultats bruts'!X679, 1) + COUNTIF('résultats bruts'!BB679,1) + COUNTIF('résultats bruts'!DA679,1)</f>
        <v>0</v>
      </c>
      <c r="AW679">
        <f>AV679/3</f>
        <v>0</v>
      </c>
      <c r="AX679">
        <f>COUNTIF('résultats bruts'!AA679, 1) + COUNTIF('résultats bruts'!AX679,1) + COUNTIF('résultats bruts'!CY679,1)</f>
        <v>0</v>
      </c>
      <c r="AY679">
        <f>AX679/3</f>
        <v>0</v>
      </c>
      <c r="AZ679">
        <f>AX679+AV679</f>
        <v>0</v>
      </c>
      <c r="BA679">
        <f>AZ679/6</f>
        <v>0</v>
      </c>
      <c r="BB679">
        <f>AZ679+AT679</f>
        <v>0</v>
      </c>
      <c r="BC679">
        <f>BB679/12</f>
        <v>0</v>
      </c>
      <c r="BD679">
        <f>COUNTIF('résultats bruts'!U679, 1) + COUNTIF('résultats bruts'!AZ679,1) + COUNTIF('résultats bruts'!CX679,1)</f>
        <v>0</v>
      </c>
      <c r="BE679">
        <f>BD679/3</f>
        <v>0</v>
      </c>
      <c r="BF679">
        <f>COUNTIF('résultats bruts'!S679, 1) + COUNTIF('résultats bruts'!BA679,1) + COUNTIF('résultats bruts'!CV679,1)</f>
        <v>0</v>
      </c>
      <c r="BG679">
        <f>BF679/3</f>
        <v>0</v>
      </c>
      <c r="BH679">
        <f>BF679+BD679</f>
        <v>0</v>
      </c>
      <c r="BI679">
        <f>BH679/6</f>
        <v>0</v>
      </c>
      <c r="BJ679">
        <f>BH679+BB679</f>
        <v>0</v>
      </c>
      <c r="BK679">
        <f>BJ679/18</f>
        <v>0</v>
      </c>
      <c r="BL679">
        <f>COUNTIF('résultats bruts'!AB679, 1) + COUNTIF('résultats bruts'!AC679,1) + COUNTIF('résultats bruts'!BC679,1)+ COUNTIF('résultats bruts'!BD679,1)+ COUNTIF('résultats bruts'!DE679,1)+ COUNTIF('résultats bruts'!DF679,1)</f>
        <v>0</v>
      </c>
      <c r="BM679">
        <f>BL679/6</f>
        <v>0</v>
      </c>
      <c r="BN679">
        <f>BJ679+AN679+BL679</f>
        <v>0</v>
      </c>
      <c r="BO679">
        <f>BN679/42</f>
        <v>0</v>
      </c>
      <c r="BP679">
        <f>COUNTIF('résultats bruts'!DS679,1) + COUNTIF('résultats bruts'!DQ679,1)</f>
        <v>0</v>
      </c>
      <c r="BQ679">
        <f>BP679/2</f>
        <v>0</v>
      </c>
      <c r="BR679">
        <f>COUNTIF('résultats bruts'!DR679,1)+COUNTIF('résultats bruts'!DT679,1)</f>
        <v>0</v>
      </c>
      <c r="BS679">
        <f>BR679/2</f>
        <v>0</v>
      </c>
      <c r="BT679">
        <f>'résultats bruts'!AR679</f>
        <v>0</v>
      </c>
      <c r="BU679">
        <f>'résultats bruts'!DR679</f>
        <v>0</v>
      </c>
      <c r="BV679">
        <f>'résultats bruts'!AS679</f>
        <v>0</v>
      </c>
      <c r="BW679">
        <f>'résultats bruts'!DT679</f>
        <v>0</v>
      </c>
      <c r="BX679">
        <f>COUNTIF('résultats bruts'!AI679, 1) + COUNTIF('résultats bruts'!BP679,1) + COUNTIF('résultats bruts'!DG679,1)</f>
        <v>0</v>
      </c>
      <c r="BY679">
        <f>BX679/3</f>
        <v>0</v>
      </c>
      <c r="BZ679">
        <f>COUNTIF('résultats bruts'!AL679, 1) + COUNTIF('résultats bruts'!BN679,1) + COUNTIF('résultats bruts'!DI679,1)</f>
        <v>0</v>
      </c>
      <c r="CA679">
        <f>BZ679/3</f>
        <v>0</v>
      </c>
      <c r="CB679">
        <f>BX679+BZ679</f>
        <v>0</v>
      </c>
      <c r="CC679">
        <f>CB679/6</f>
        <v>0</v>
      </c>
      <c r="CD679">
        <f>COUNTIF('résultats bruts'!AK679, 1) + COUNTIF('résultats bruts'!BR679,1) + COUNTIF('résultats bruts'!DM679,1)</f>
        <v>0</v>
      </c>
      <c r="CE679">
        <f>CD679/3</f>
        <v>0</v>
      </c>
      <c r="CF679">
        <f>COUNTIF('résultats bruts'!AE679, 1) + COUNTIF('résultats bruts'!BL679,1) + COUNTIF('résultats bruts'!DN679,1)</f>
        <v>0</v>
      </c>
      <c r="CG679">
        <f>CF679/3</f>
        <v>0</v>
      </c>
      <c r="CH679">
        <f>CF679+CD679</f>
        <v>0</v>
      </c>
      <c r="CI679">
        <f>CH679/6</f>
        <v>0</v>
      </c>
      <c r="CJ679">
        <f>COUNTIF('résultats bruts'!AJ679, 1) + COUNTIF('résultats bruts'!BM679,1) + COUNTIF('résultats bruts'!DL679,1)</f>
        <v>0</v>
      </c>
      <c r="CK679">
        <f>CJ679/3</f>
        <v>0</v>
      </c>
      <c r="CL679">
        <f>COUNTIF('résultats bruts'!AH679, 1) + COUNTIF('résultats bruts'!BK679,1) + COUNTIF('résultats bruts'!DK679,1)</f>
        <v>0</v>
      </c>
      <c r="CM679">
        <f>CL679/3</f>
        <v>0</v>
      </c>
      <c r="CN679">
        <f>CL679+CJ679</f>
        <v>0</v>
      </c>
      <c r="CO679">
        <f>CN679/6</f>
        <v>0</v>
      </c>
      <c r="CP679">
        <f>COUNTIF('résultats bruts'!AF679, 1) + COUNTIF('résultats bruts'!BO679,1) + COUNTIF('résultats bruts'!DJ679,1)</f>
        <v>0</v>
      </c>
      <c r="CQ679">
        <f>CP679/3</f>
        <v>0</v>
      </c>
      <c r="CR679">
        <f>COUNTIF('résultats bruts'!AG679, 1) + COUNTIF('résultats bruts'!BQ679,1) + COUNTIF('résultats bruts'!DH679,1)</f>
        <v>0</v>
      </c>
      <c r="CS679">
        <f>CR679/3</f>
        <v>0</v>
      </c>
      <c r="CT679">
        <f>CR679+CP679</f>
        <v>0</v>
      </c>
      <c r="CU679">
        <f>CT679/6</f>
        <v>0</v>
      </c>
      <c r="CV679">
        <f>COUNTIF('résultats bruts'!AM679, 1) + COUNTIF('résultats bruts'!AN679,1) + COUNTIF('résultats bruts'!BS679,1) +COUNTIF('résultats bruts'!BT679, 1) + COUNTIF('résultats bruts'!DO679,1) + COUNTIF('résultats bruts'!DP679,1)</f>
        <v>0</v>
      </c>
      <c r="CW679">
        <f>+CV679/6</f>
        <v>0</v>
      </c>
      <c r="CX679">
        <f>CT679+CN679+CH679+CB715</f>
        <v>0</v>
      </c>
      <c r="CY679">
        <f>CX679/30</f>
        <v>0</v>
      </c>
      <c r="CZ679">
        <f>COUNTIF('résultats bruts'!AO679,1)</f>
        <v>0</v>
      </c>
      <c r="DA679">
        <f>COUNTIF('résultats bruts'!AP679,1)</f>
        <v>0</v>
      </c>
      <c r="DB679">
        <f>CZ679+DA679</f>
        <v>0</v>
      </c>
      <c r="DC679">
        <f>DB679/2</f>
        <v>0</v>
      </c>
      <c r="DD679">
        <f>COUNTIF('résultats bruts'!BU679,1)</f>
        <v>0</v>
      </c>
      <c r="DE679">
        <f>COUNTIF('résultats bruts'!BV679,1)</f>
        <v>0</v>
      </c>
      <c r="DF679">
        <f>DD679+DE679</f>
        <v>0</v>
      </c>
      <c r="DG679">
        <f>DD679+DE679</f>
        <v>0</v>
      </c>
      <c r="DH679">
        <f>DG679/2</f>
        <v>0</v>
      </c>
      <c r="DJ679">
        <f>COUNTIF(CD679, 1)</f>
        <v>0</v>
      </c>
      <c r="DK679">
        <f>DB679+DG679+DJ679</f>
        <v>0</v>
      </c>
      <c r="DL679">
        <f>DK679/5</f>
        <v>0</v>
      </c>
      <c r="DM679">
        <f>COUNTIF('résultats bruts'!BG679,1)+COUNTIF('résultats bruts'!BJ679,1)</f>
        <v>0</v>
      </c>
      <c r="DN679">
        <f>DM679/2</f>
        <v>0</v>
      </c>
      <c r="DO679">
        <f>COUNTIF('résultats bruts'!CD679,1)+COUNTIF('résultats bruts'!CF679,1) + COUNTIF('résultats bruts'!CO679,1)+COUNTIF('résultats bruts'!CR679,1)</f>
        <v>0</v>
      </c>
      <c r="DP679">
        <f>DO679/4</f>
        <v>0</v>
      </c>
      <c r="DQ679">
        <f>DM679+DO679</f>
        <v>0</v>
      </c>
      <c r="DR679">
        <f>DQ679/6</f>
        <v>0</v>
      </c>
      <c r="DS679">
        <f>COUNTIF('résultats bruts'!BF679,1)+COUNTIF('résultats bruts'!BI679,1)</f>
        <v>0</v>
      </c>
      <c r="DT679">
        <f>DS679/2</f>
        <v>0</v>
      </c>
      <c r="DU679">
        <f>COUNTIF('résultats bruts'!CE679,1)+COUNTIF('résultats bruts'!CH679,1) + COUNTIF('résultats bruts'!CP679,1)</f>
        <v>0</v>
      </c>
      <c r="DV679">
        <f>DU679/4</f>
        <v>0</v>
      </c>
      <c r="DW679">
        <f>DS679+DU679</f>
        <v>0</v>
      </c>
      <c r="DX679">
        <f>DW679/6</f>
        <v>0</v>
      </c>
      <c r="DY679">
        <f>COUNTIF('résultats bruts'!BE679,1)+COUNTIF('résultats bruts'!BH679,1)</f>
        <v>0</v>
      </c>
      <c r="DZ679">
        <f>DY679/2</f>
        <v>0</v>
      </c>
      <c r="EA679">
        <f>COUNTIF('résultats bruts'!CC679,1)+COUNTIF('résultats bruts'!CG679,1) + COUNTIF('résultats bruts'!CN679,1)</f>
        <v>0</v>
      </c>
      <c r="EB679">
        <f>EA679/3</f>
        <v>0</v>
      </c>
      <c r="EC679">
        <f>EA679+DY679</f>
        <v>0</v>
      </c>
      <c r="ED679">
        <f>EC679/5</f>
        <v>0</v>
      </c>
      <c r="EE679">
        <f>EC679+DW679+DQ679</f>
        <v>0</v>
      </c>
      <c r="EF679">
        <f>EE679/17</f>
        <v>0</v>
      </c>
    </row>
    <row r="680">
      <c r="A680">
        <f>'résultats bruts'!A680</f>
        <v>0</v>
      </c>
      <c r="B680">
        <f>'résultats bruts'!B680</f>
        <v>0</v>
      </c>
      <c r="C680">
        <f>'résultats bruts'!C680</f>
        <v>0</v>
      </c>
      <c r="D680">
        <f>'résultats bruts'!D680</f>
        <v>0</v>
      </c>
      <c r="E680">
        <f>'résultats bruts'!E680</f>
        <v>0</v>
      </c>
      <c r="F680">
        <f>'résultats bruts'!F680</f>
        <v>678</v>
      </c>
      <c r="G680">
        <f>COUNTIF('résultats bruts'!K680,1) +COUNTIF('résultats bruts'!CJ680:CK680,1)+COUNTIF('résultats bruts'!CJ680:CK680,"0A")</f>
        <v>0</v>
      </c>
      <c r="H680">
        <f>G680/3</f>
        <v>0</v>
      </c>
      <c r="I680">
        <f>COUNTIF('résultats bruts'!O680,1) + COUNTIF('résultats bruts'!AD680,1) + COUNTIF('résultats bruts'!CA680,1) + COUNTIF('résultats bruts'!DU680, 1) + COUNTIF('résultats bruts'!DU680,"0B")</f>
        <v>0</v>
      </c>
      <c r="J680">
        <f>I680/4</f>
        <v>0</v>
      </c>
      <c r="K680">
        <f>COUNTIF('résultats bruts'!CJ680:CK680,1)</f>
        <v>0</v>
      </c>
      <c r="L680">
        <f>K680/2</f>
        <v>0</v>
      </c>
      <c r="M680">
        <f>COUNTIF('résultats bruts'!CM680,1)</f>
        <v>0</v>
      </c>
      <c r="N680">
        <f>COUNTIF('résultats bruts'!DU680,1)</f>
        <v>0</v>
      </c>
      <c r="O680">
        <f>M680+N680</f>
        <v>0</v>
      </c>
      <c r="P680">
        <f>O680/2</f>
        <v>0</v>
      </c>
      <c r="Q680">
        <f>COUNTIF('résultats bruts'!CB680, "1A")+COUNTIF('résultats bruts'!CB680, "1B")</f>
        <v>0</v>
      </c>
      <c r="R680">
        <f>O680+K680+I680+G680</f>
        <v>0</v>
      </c>
      <c r="S680">
        <f>R680/11</f>
        <v>0</v>
      </c>
      <c r="T680">
        <f>COUNTIF('résultats bruts'!Q680, 1) + COUNTIF('résultats bruts'!AU680,1) + COUNTIF('résultats bruts'!CW680,1)</f>
        <v>0</v>
      </c>
      <c r="U680">
        <f>T680/3</f>
        <v>0</v>
      </c>
      <c r="V680">
        <f>COUNTIF('résultats bruts'!P680,1) + COUNTIF('résultats bruts'!AS680,1) + COUNTIF('résultats bruts'!DD680,1)</f>
        <v>0</v>
      </c>
      <c r="W680">
        <f>V680/3</f>
        <v>0</v>
      </c>
      <c r="X680">
        <f>T680+V680</f>
        <v>0</v>
      </c>
      <c r="Y680">
        <f>X680/6</f>
        <v>0</v>
      </c>
      <c r="Z680">
        <f>COUNTIF('résultats bruts'!V680, 1) + COUNTIF('résultats bruts'!AT680,1) + COUNTIF('résultats bruts'!CT680,1)</f>
        <v>0</v>
      </c>
      <c r="AA680">
        <f>Z680/3</f>
        <v>0</v>
      </c>
      <c r="AB680">
        <f>COUNTIF('résultats bruts'!W680, 1) + COUNTIF('résultats bruts'!AV680,1) + COUNTIF('résultats bruts'!CZ680,1)</f>
        <v>0</v>
      </c>
      <c r="AC680">
        <f>AB680/3</f>
        <v>0</v>
      </c>
      <c r="AD680">
        <f>AB680+Z680</f>
        <v>0</v>
      </c>
      <c r="AE680">
        <f>AD680/6</f>
        <v>0</v>
      </c>
      <c r="AF680">
        <f>AD680+X680</f>
        <v>0</v>
      </c>
      <c r="AG680">
        <f>AF680/12</f>
        <v>0</v>
      </c>
      <c r="AH680">
        <f>COUNTIF('résultats bruts'!R680, 1) + COUNTIF('résultats bruts'!AW680,1) + COUNTIF('résultats bruts'!CU680,1)</f>
        <v>0</v>
      </c>
      <c r="AI680">
        <f>AH680/3</f>
        <v>0</v>
      </c>
      <c r="AJ680">
        <f>COUNTIF('résultats bruts'!Z680, 1) + COUNTIF('résultats bruts'!AQ680,1) + COUNTIF('résultats bruts'!CS680,1)</f>
        <v>0</v>
      </c>
      <c r="AK680">
        <f>AJ680/3</f>
        <v>0</v>
      </c>
      <c r="AL680">
        <f>AH680+AJ680</f>
        <v>0</v>
      </c>
      <c r="AM680">
        <f>AL680/6</f>
        <v>0</v>
      </c>
      <c r="AN680">
        <f>AL680+AF680</f>
        <v>0</v>
      </c>
      <c r="AO680">
        <f>AN680/18</f>
        <v>0</v>
      </c>
      <c r="AP680">
        <f>COUNTIF('résultats bruts'!Y680, 1) + COUNTIF('résultats bruts'!AY680,1) + COUNTIF('résultats bruts'!DC680,1)</f>
        <v>0</v>
      </c>
      <c r="AQ680">
        <f>AP680/3</f>
        <v>0</v>
      </c>
      <c r="AR680">
        <f>COUNTIF('résultats bruts'!T680, 1) + COUNTIF('résultats bruts'!AR680,1) + COUNTIF('résultats bruts'!DB680,1)</f>
        <v>0</v>
      </c>
      <c r="AS680">
        <f>AR680/3</f>
        <v>0</v>
      </c>
      <c r="AT680">
        <f>AR680+AP680</f>
        <v>0</v>
      </c>
      <c r="AU680">
        <f>AT680/6</f>
        <v>0</v>
      </c>
      <c r="AV680">
        <f>COUNTIF('résultats bruts'!X680, 1) + COUNTIF('résultats bruts'!BB680,1) + COUNTIF('résultats bruts'!DA680,1)</f>
        <v>0</v>
      </c>
      <c r="AW680">
        <f>AV680/3</f>
        <v>0</v>
      </c>
      <c r="AX680">
        <f>COUNTIF('résultats bruts'!AA680, 1) + COUNTIF('résultats bruts'!AX680,1) + COUNTIF('résultats bruts'!CY680,1)</f>
        <v>0</v>
      </c>
      <c r="AY680">
        <f>AX680/3</f>
        <v>0</v>
      </c>
      <c r="AZ680">
        <f>AX680+AV680</f>
        <v>0</v>
      </c>
      <c r="BA680">
        <f>AZ680/6</f>
        <v>0</v>
      </c>
      <c r="BB680">
        <f>AZ680+AT680</f>
        <v>0</v>
      </c>
      <c r="BC680">
        <f>BB680/12</f>
        <v>0</v>
      </c>
      <c r="BD680">
        <f>COUNTIF('résultats bruts'!U680, 1) + COUNTIF('résultats bruts'!AZ680,1) + COUNTIF('résultats bruts'!CX680,1)</f>
        <v>0</v>
      </c>
      <c r="BE680">
        <f>BD680/3</f>
        <v>0</v>
      </c>
      <c r="BF680">
        <f>COUNTIF('résultats bruts'!S680, 1) + COUNTIF('résultats bruts'!BA680,1) + COUNTIF('résultats bruts'!CV680,1)</f>
        <v>0</v>
      </c>
      <c r="BG680">
        <f>BF680/3</f>
        <v>0</v>
      </c>
      <c r="BH680">
        <f>BF680+BD680</f>
        <v>0</v>
      </c>
      <c r="BI680">
        <f>BH680/6</f>
        <v>0</v>
      </c>
      <c r="BJ680">
        <f>BH680+BB680</f>
        <v>0</v>
      </c>
      <c r="BK680">
        <f>BJ680/18</f>
        <v>0</v>
      </c>
      <c r="BL680">
        <f>COUNTIF('résultats bruts'!AB680, 1) + COUNTIF('résultats bruts'!AC680,1) + COUNTIF('résultats bruts'!BC680,1)+ COUNTIF('résultats bruts'!BD680,1)+ COUNTIF('résultats bruts'!DE680,1)+ COUNTIF('résultats bruts'!DF680,1)</f>
        <v>0</v>
      </c>
      <c r="BM680">
        <f>BL680/6</f>
        <v>0</v>
      </c>
      <c r="BN680">
        <f>BJ680+AN680+BL680</f>
        <v>0</v>
      </c>
      <c r="BO680">
        <f>BN680/42</f>
        <v>0</v>
      </c>
      <c r="BP680">
        <f>COUNTIF('résultats bruts'!DS680,1) + COUNTIF('résultats bruts'!DQ680,1)</f>
        <v>0</v>
      </c>
      <c r="BQ680">
        <f>BP680/2</f>
        <v>0</v>
      </c>
      <c r="BR680">
        <f>COUNTIF('résultats bruts'!DR680,1)+COUNTIF('résultats bruts'!DT680,1)</f>
        <v>0</v>
      </c>
      <c r="BS680">
        <f>BR680/2</f>
        <v>0</v>
      </c>
      <c r="BT680">
        <f>'résultats bruts'!AR680</f>
        <v>0</v>
      </c>
      <c r="BU680">
        <f>'résultats bruts'!DR680</f>
        <v>0</v>
      </c>
      <c r="BV680">
        <f>'résultats bruts'!AS680</f>
        <v>0</v>
      </c>
      <c r="BW680">
        <f>'résultats bruts'!DT680</f>
        <v>0</v>
      </c>
      <c r="BX680">
        <f>COUNTIF('résultats bruts'!AI680, 1) + COUNTIF('résultats bruts'!BP680,1) + COUNTIF('résultats bruts'!DG680,1)</f>
        <v>0</v>
      </c>
      <c r="BY680">
        <f>BX680/3</f>
        <v>0</v>
      </c>
      <c r="BZ680">
        <f>COUNTIF('résultats bruts'!AL680, 1) + COUNTIF('résultats bruts'!BN680,1) + COUNTIF('résultats bruts'!DI680,1)</f>
        <v>0</v>
      </c>
      <c r="CA680">
        <f>BZ680/3</f>
        <v>0</v>
      </c>
      <c r="CB680">
        <f>BX680+BZ680</f>
        <v>0</v>
      </c>
      <c r="CC680">
        <f>CB680/6</f>
        <v>0</v>
      </c>
      <c r="CD680">
        <f>COUNTIF('résultats bruts'!AK680, 1) + COUNTIF('résultats bruts'!BR680,1) + COUNTIF('résultats bruts'!DM680,1)</f>
        <v>0</v>
      </c>
      <c r="CE680">
        <f>CD680/3</f>
        <v>0</v>
      </c>
      <c r="CF680">
        <f>COUNTIF('résultats bruts'!AE680, 1) + COUNTIF('résultats bruts'!BL680,1) + COUNTIF('résultats bruts'!DN680,1)</f>
        <v>0</v>
      </c>
      <c r="CG680">
        <f>CF680/3</f>
        <v>0</v>
      </c>
      <c r="CH680">
        <f>CF680+CD680</f>
        <v>0</v>
      </c>
      <c r="CI680">
        <f>CH680/6</f>
        <v>0</v>
      </c>
      <c r="CJ680">
        <f>COUNTIF('résultats bruts'!AJ680, 1) + COUNTIF('résultats bruts'!BM680,1) + COUNTIF('résultats bruts'!DL680,1)</f>
        <v>0</v>
      </c>
      <c r="CK680">
        <f>CJ680/3</f>
        <v>0</v>
      </c>
      <c r="CL680">
        <f>COUNTIF('résultats bruts'!AH680, 1) + COUNTIF('résultats bruts'!BK680,1) + COUNTIF('résultats bruts'!DK680,1)</f>
        <v>0</v>
      </c>
      <c r="CM680">
        <f>CL680/3</f>
        <v>0</v>
      </c>
      <c r="CN680">
        <f>CL680+CJ680</f>
        <v>0</v>
      </c>
      <c r="CO680">
        <f>CN680/6</f>
        <v>0</v>
      </c>
      <c r="CP680">
        <f>COUNTIF('résultats bruts'!AF680, 1) + COUNTIF('résultats bruts'!BO680,1) + COUNTIF('résultats bruts'!DJ680,1)</f>
        <v>0</v>
      </c>
      <c r="CQ680">
        <f>CP680/3</f>
        <v>0</v>
      </c>
      <c r="CR680">
        <f>COUNTIF('résultats bruts'!AG680, 1) + COUNTIF('résultats bruts'!BQ680,1) + COUNTIF('résultats bruts'!DH680,1)</f>
        <v>0</v>
      </c>
      <c r="CS680">
        <f>CR680/3</f>
        <v>0</v>
      </c>
      <c r="CT680">
        <f>CR680+CP680</f>
        <v>0</v>
      </c>
      <c r="CU680">
        <f>CT680/6</f>
        <v>0</v>
      </c>
      <c r="CV680">
        <f>COUNTIF('résultats bruts'!AM680, 1) + COUNTIF('résultats bruts'!AN680,1) + COUNTIF('résultats bruts'!BS680,1) +COUNTIF('résultats bruts'!BT680, 1) + COUNTIF('résultats bruts'!DO680,1) + COUNTIF('résultats bruts'!DP680,1)</f>
        <v>0</v>
      </c>
      <c r="CW680">
        <f>+CV680/6</f>
        <v>0</v>
      </c>
      <c r="CX680">
        <f>CT680+CN680+CH680+CB716</f>
        <v>0</v>
      </c>
      <c r="CY680">
        <f>CX680/30</f>
        <v>0</v>
      </c>
      <c r="CZ680">
        <f>COUNTIF('résultats bruts'!AO680,1)</f>
        <v>0</v>
      </c>
      <c r="DA680">
        <f>COUNTIF('résultats bruts'!AP680,1)</f>
        <v>0</v>
      </c>
      <c r="DB680">
        <f>CZ680+DA680</f>
        <v>0</v>
      </c>
      <c r="DC680">
        <f>DB680/2</f>
        <v>0</v>
      </c>
      <c r="DD680">
        <f>COUNTIF('résultats bruts'!BU680,1)</f>
        <v>0</v>
      </c>
      <c r="DE680">
        <f>COUNTIF('résultats bruts'!BV680,1)</f>
        <v>0</v>
      </c>
      <c r="DF680">
        <f>DD680+DE680</f>
        <v>0</v>
      </c>
      <c r="DG680">
        <f>DD680+DE680</f>
        <v>0</v>
      </c>
      <c r="DH680">
        <f>DG680/2</f>
        <v>0</v>
      </c>
      <c r="DJ680">
        <f>COUNTIF(CD680, 1)</f>
        <v>0</v>
      </c>
      <c r="DK680">
        <f>DB680+DG680+DJ680</f>
        <v>0</v>
      </c>
      <c r="DL680">
        <f>DK680/5</f>
        <v>0</v>
      </c>
      <c r="DM680">
        <f>COUNTIF('résultats bruts'!BG680,1)+COUNTIF('résultats bruts'!BJ680,1)</f>
        <v>0</v>
      </c>
      <c r="DN680">
        <f>DM680/2</f>
        <v>0</v>
      </c>
      <c r="DO680">
        <f>COUNTIF('résultats bruts'!CD680,1)+COUNTIF('résultats bruts'!CF680,1) + COUNTIF('résultats bruts'!CO680,1)+COUNTIF('résultats bruts'!CR680,1)</f>
        <v>0</v>
      </c>
      <c r="DP680">
        <f>DO680/4</f>
        <v>0</v>
      </c>
      <c r="DQ680">
        <f>DM680+DO680</f>
        <v>0</v>
      </c>
      <c r="DR680">
        <f>DQ680/6</f>
        <v>0</v>
      </c>
      <c r="DS680">
        <f>COUNTIF('résultats bruts'!BF680,1)+COUNTIF('résultats bruts'!BI680,1)</f>
        <v>0</v>
      </c>
      <c r="DT680">
        <f>DS680/2</f>
        <v>0</v>
      </c>
      <c r="DU680">
        <f>COUNTIF('résultats bruts'!CE680,1)+COUNTIF('résultats bruts'!CH680,1) + COUNTIF('résultats bruts'!CP680,1)</f>
        <v>0</v>
      </c>
      <c r="DV680">
        <f>DU680/4</f>
        <v>0</v>
      </c>
      <c r="DW680">
        <f>DS680+DU680</f>
        <v>0</v>
      </c>
      <c r="DX680">
        <f>DW680/6</f>
        <v>0</v>
      </c>
      <c r="DY680">
        <f>COUNTIF('résultats bruts'!BE680,1)+COUNTIF('résultats bruts'!BH680,1)</f>
        <v>0</v>
      </c>
      <c r="DZ680">
        <f>DY680/2</f>
        <v>0</v>
      </c>
      <c r="EA680">
        <f>COUNTIF('résultats bruts'!CC680,1)+COUNTIF('résultats bruts'!CG680,1) + COUNTIF('résultats bruts'!CN680,1)</f>
        <v>0</v>
      </c>
      <c r="EB680">
        <f>EA680/3</f>
        <v>0</v>
      </c>
      <c r="EC680">
        <f>EA680+DY680</f>
        <v>0</v>
      </c>
      <c r="ED680">
        <f>EC680/5</f>
        <v>0</v>
      </c>
      <c r="EE680">
        <f>EC680+DW680+DQ680</f>
        <v>0</v>
      </c>
      <c r="EF680">
        <f>EE680/17</f>
        <v>0</v>
      </c>
    </row>
    <row r="681">
      <c r="A681">
        <f>'résultats bruts'!A681</f>
        <v>0</v>
      </c>
      <c r="B681">
        <f>'résultats bruts'!B681</f>
        <v>0</v>
      </c>
      <c r="C681">
        <f>'résultats bruts'!C681</f>
        <v>0</v>
      </c>
      <c r="D681">
        <f>'résultats bruts'!D681</f>
        <v>0</v>
      </c>
      <c r="E681">
        <f>'résultats bruts'!E681</f>
        <v>0</v>
      </c>
      <c r="F681">
        <f>'résultats bruts'!F681</f>
        <v>679</v>
      </c>
      <c r="G681">
        <f>COUNTIF('résultats bruts'!K681,1) +COUNTIF('résultats bruts'!CJ681:CK681,1)+COUNTIF('résultats bruts'!CJ681:CK681,"0A")</f>
        <v>0</v>
      </c>
      <c r="H681">
        <f>G681/3</f>
        <v>0</v>
      </c>
      <c r="I681">
        <f>COUNTIF('résultats bruts'!O681,1) + COUNTIF('résultats bruts'!AD681,1) + COUNTIF('résultats bruts'!CA681,1) + COUNTIF('résultats bruts'!DU681, 1) + COUNTIF('résultats bruts'!DU681,"0B")</f>
        <v>0</v>
      </c>
      <c r="J681">
        <f>I681/4</f>
        <v>0</v>
      </c>
      <c r="K681">
        <f>COUNTIF('résultats bruts'!CJ681:CK681,1)</f>
        <v>0</v>
      </c>
      <c r="L681">
        <f>K681/2</f>
        <v>0</v>
      </c>
      <c r="M681">
        <f>COUNTIF('résultats bruts'!CM681,1)</f>
        <v>0</v>
      </c>
      <c r="N681">
        <f>COUNTIF('résultats bruts'!DU681,1)</f>
        <v>0</v>
      </c>
      <c r="O681">
        <f>M681+N681</f>
        <v>0</v>
      </c>
      <c r="P681">
        <f>O681/2</f>
        <v>0</v>
      </c>
      <c r="Q681">
        <f>COUNTIF('résultats bruts'!CB681, "1A")+COUNTIF('résultats bruts'!CB681, "1B")</f>
        <v>0</v>
      </c>
      <c r="R681">
        <f>O681+K681+I681+G681</f>
        <v>0</v>
      </c>
      <c r="S681">
        <f>R681/11</f>
        <v>0</v>
      </c>
      <c r="T681">
        <f>COUNTIF('résultats bruts'!Q681, 1) + COUNTIF('résultats bruts'!AU681,1) + COUNTIF('résultats bruts'!CW681,1)</f>
        <v>0</v>
      </c>
      <c r="U681">
        <f>T681/3</f>
        <v>0</v>
      </c>
      <c r="V681">
        <f>COUNTIF('résultats bruts'!P681,1) + COUNTIF('résultats bruts'!AS681,1) + COUNTIF('résultats bruts'!DD681,1)</f>
        <v>0</v>
      </c>
      <c r="W681">
        <f>V681/3</f>
        <v>0</v>
      </c>
      <c r="X681">
        <f>T681+V681</f>
        <v>0</v>
      </c>
      <c r="Y681">
        <f>X681/6</f>
        <v>0</v>
      </c>
      <c r="Z681">
        <f>COUNTIF('résultats bruts'!V681, 1) + COUNTIF('résultats bruts'!AT681,1) + COUNTIF('résultats bruts'!CT681,1)</f>
        <v>0</v>
      </c>
      <c r="AA681">
        <f>Z681/3</f>
        <v>0</v>
      </c>
      <c r="AB681">
        <f>COUNTIF('résultats bruts'!W681, 1) + COUNTIF('résultats bruts'!AV681,1) + COUNTIF('résultats bruts'!CZ681,1)</f>
        <v>0</v>
      </c>
      <c r="AC681">
        <f>AB681/3</f>
        <v>0</v>
      </c>
      <c r="AD681">
        <f>AB681+Z681</f>
        <v>0</v>
      </c>
      <c r="AE681">
        <f>AD681/6</f>
        <v>0</v>
      </c>
      <c r="AF681">
        <f>AD681+X681</f>
        <v>0</v>
      </c>
      <c r="AG681">
        <f>AF681/12</f>
        <v>0</v>
      </c>
      <c r="AH681">
        <f>COUNTIF('résultats bruts'!R681, 1) + COUNTIF('résultats bruts'!AW681,1) + COUNTIF('résultats bruts'!CU681,1)</f>
        <v>0</v>
      </c>
      <c r="AI681">
        <f>AH681/3</f>
        <v>0</v>
      </c>
      <c r="AJ681">
        <f>COUNTIF('résultats bruts'!Z681, 1) + COUNTIF('résultats bruts'!AQ681,1) + COUNTIF('résultats bruts'!CS681,1)</f>
        <v>0</v>
      </c>
      <c r="AK681">
        <f>AJ681/3</f>
        <v>0</v>
      </c>
      <c r="AL681">
        <f>AH681+AJ681</f>
        <v>0</v>
      </c>
      <c r="AM681">
        <f>AL681/6</f>
        <v>0</v>
      </c>
      <c r="AN681">
        <f>AL681+AF681</f>
        <v>0</v>
      </c>
      <c r="AO681">
        <f>AN681/18</f>
        <v>0</v>
      </c>
      <c r="AP681">
        <f>COUNTIF('résultats bruts'!Y681, 1) + COUNTIF('résultats bruts'!AY681,1) + COUNTIF('résultats bruts'!DC681,1)</f>
        <v>0</v>
      </c>
      <c r="AQ681">
        <f>AP681/3</f>
        <v>0</v>
      </c>
      <c r="AR681">
        <f>COUNTIF('résultats bruts'!T681, 1) + COUNTIF('résultats bruts'!AR681,1) + COUNTIF('résultats bruts'!DB681,1)</f>
        <v>0</v>
      </c>
      <c r="AS681">
        <f>AR681/3</f>
        <v>0</v>
      </c>
      <c r="AT681">
        <f>AR681+AP681</f>
        <v>0</v>
      </c>
      <c r="AU681">
        <f>AT681/6</f>
        <v>0</v>
      </c>
      <c r="AV681">
        <f>COUNTIF('résultats bruts'!X681, 1) + COUNTIF('résultats bruts'!BB681,1) + COUNTIF('résultats bruts'!DA681,1)</f>
        <v>0</v>
      </c>
      <c r="AW681">
        <f>AV681/3</f>
        <v>0</v>
      </c>
      <c r="AX681">
        <f>COUNTIF('résultats bruts'!AA681, 1) + COUNTIF('résultats bruts'!AX681,1) + COUNTIF('résultats bruts'!CY681,1)</f>
        <v>0</v>
      </c>
      <c r="AY681">
        <f>AX681/3</f>
        <v>0</v>
      </c>
      <c r="AZ681">
        <f>AX681+AV681</f>
        <v>0</v>
      </c>
      <c r="BA681">
        <f>AZ681/6</f>
        <v>0</v>
      </c>
      <c r="BB681">
        <f>AZ681+AT681</f>
        <v>0</v>
      </c>
      <c r="BC681">
        <f>BB681/12</f>
        <v>0</v>
      </c>
      <c r="BD681">
        <f>COUNTIF('résultats bruts'!U681, 1) + COUNTIF('résultats bruts'!AZ681,1) + COUNTIF('résultats bruts'!CX681,1)</f>
        <v>0</v>
      </c>
      <c r="BE681">
        <f>BD681/3</f>
        <v>0</v>
      </c>
      <c r="BF681">
        <f>COUNTIF('résultats bruts'!S681, 1) + COUNTIF('résultats bruts'!BA681,1) + COUNTIF('résultats bruts'!CV681,1)</f>
        <v>0</v>
      </c>
      <c r="BG681">
        <f>BF681/3</f>
        <v>0</v>
      </c>
      <c r="BH681">
        <f>BF681+BD681</f>
        <v>0</v>
      </c>
      <c r="BI681">
        <f>BH681/6</f>
        <v>0</v>
      </c>
      <c r="BJ681">
        <f>BH681+BB681</f>
        <v>0</v>
      </c>
      <c r="BK681">
        <f>BJ681/18</f>
        <v>0</v>
      </c>
      <c r="BL681">
        <f>COUNTIF('résultats bruts'!AB681, 1) + COUNTIF('résultats bruts'!AC681,1) + COUNTIF('résultats bruts'!BC681,1)+ COUNTIF('résultats bruts'!BD681,1)+ COUNTIF('résultats bruts'!DE681,1)+ COUNTIF('résultats bruts'!DF681,1)</f>
        <v>0</v>
      </c>
      <c r="BM681">
        <f>BL681/6</f>
        <v>0</v>
      </c>
      <c r="BN681">
        <f>BJ681+AN681+BL681</f>
        <v>0</v>
      </c>
      <c r="BO681">
        <f>BN681/42</f>
        <v>0</v>
      </c>
      <c r="BP681">
        <f>COUNTIF('résultats bruts'!DS681,1) + COUNTIF('résultats bruts'!DQ681,1)</f>
        <v>0</v>
      </c>
      <c r="BQ681">
        <f>BP681/2</f>
        <v>0</v>
      </c>
      <c r="BR681">
        <f>COUNTIF('résultats bruts'!DR681,1)+COUNTIF('résultats bruts'!DT681,1)</f>
        <v>0</v>
      </c>
      <c r="BS681">
        <f>BR681/2</f>
        <v>0</v>
      </c>
      <c r="BT681">
        <f>'résultats bruts'!AR681</f>
        <v>0</v>
      </c>
      <c r="BU681">
        <f>'résultats bruts'!DR681</f>
        <v>0</v>
      </c>
      <c r="BV681">
        <f>'résultats bruts'!AS681</f>
        <v>0</v>
      </c>
      <c r="BW681">
        <f>'résultats bruts'!DT681</f>
        <v>0</v>
      </c>
      <c r="BX681">
        <f>COUNTIF('résultats bruts'!AI681, 1) + COUNTIF('résultats bruts'!BP681,1) + COUNTIF('résultats bruts'!DG681,1)</f>
        <v>0</v>
      </c>
      <c r="BY681">
        <f>BX681/3</f>
        <v>0</v>
      </c>
      <c r="BZ681">
        <f>COUNTIF('résultats bruts'!AL681, 1) + COUNTIF('résultats bruts'!BN681,1) + COUNTIF('résultats bruts'!DI681,1)</f>
        <v>0</v>
      </c>
      <c r="CA681">
        <f>BZ681/3</f>
        <v>0</v>
      </c>
      <c r="CB681">
        <f>BX681+BZ681</f>
        <v>0</v>
      </c>
      <c r="CC681">
        <f>CB681/6</f>
        <v>0</v>
      </c>
      <c r="CD681">
        <f>COUNTIF('résultats bruts'!AK681, 1) + COUNTIF('résultats bruts'!BR681,1) + COUNTIF('résultats bruts'!DM681,1)</f>
        <v>0</v>
      </c>
      <c r="CE681">
        <f>CD681/3</f>
        <v>0</v>
      </c>
      <c r="CF681">
        <f>COUNTIF('résultats bruts'!AE681, 1) + COUNTIF('résultats bruts'!BL681,1) + COUNTIF('résultats bruts'!DN681,1)</f>
        <v>0</v>
      </c>
      <c r="CG681">
        <f>CF681/3</f>
        <v>0</v>
      </c>
      <c r="CH681">
        <f>CF681+CD681</f>
        <v>0</v>
      </c>
      <c r="CI681">
        <f>CH681/6</f>
        <v>0</v>
      </c>
      <c r="CJ681">
        <f>COUNTIF('résultats bruts'!AJ681, 1) + COUNTIF('résultats bruts'!BM681,1) + COUNTIF('résultats bruts'!DL681,1)</f>
        <v>0</v>
      </c>
      <c r="CK681">
        <f>CJ681/3</f>
        <v>0</v>
      </c>
      <c r="CL681">
        <f>COUNTIF('résultats bruts'!AH681, 1) + COUNTIF('résultats bruts'!BK681,1) + COUNTIF('résultats bruts'!DK681,1)</f>
        <v>0</v>
      </c>
      <c r="CM681">
        <f>CL681/3</f>
        <v>0</v>
      </c>
      <c r="CN681">
        <f>CL681+CJ681</f>
        <v>0</v>
      </c>
      <c r="CO681">
        <f>CN681/6</f>
        <v>0</v>
      </c>
      <c r="CP681">
        <f>COUNTIF('résultats bruts'!AF681, 1) + COUNTIF('résultats bruts'!BO681,1) + COUNTIF('résultats bruts'!DJ681,1)</f>
        <v>0</v>
      </c>
      <c r="CQ681">
        <f>CP681/3</f>
        <v>0</v>
      </c>
      <c r="CR681">
        <f>COUNTIF('résultats bruts'!AG681, 1) + COUNTIF('résultats bruts'!BQ681,1) + COUNTIF('résultats bruts'!DH681,1)</f>
        <v>0</v>
      </c>
      <c r="CS681">
        <f>CR681/3</f>
        <v>0</v>
      </c>
      <c r="CT681">
        <f>CR681+CP681</f>
        <v>0</v>
      </c>
      <c r="CU681">
        <f>CT681/6</f>
        <v>0</v>
      </c>
      <c r="CV681">
        <f>COUNTIF('résultats bruts'!AM681, 1) + COUNTIF('résultats bruts'!AN681,1) + COUNTIF('résultats bruts'!BS681,1) +COUNTIF('résultats bruts'!BT681, 1) + COUNTIF('résultats bruts'!DO681,1) + COUNTIF('résultats bruts'!DP681,1)</f>
        <v>0</v>
      </c>
      <c r="CW681">
        <f>+CV681/6</f>
        <v>0</v>
      </c>
      <c r="CX681">
        <f>CT681+CN681+CH681+CB717</f>
        <v>0</v>
      </c>
      <c r="CY681">
        <f>CX681/30</f>
        <v>0</v>
      </c>
      <c r="CZ681">
        <f>COUNTIF('résultats bruts'!AO681,1)</f>
        <v>0</v>
      </c>
      <c r="DA681">
        <f>COUNTIF('résultats bruts'!AP681,1)</f>
        <v>0</v>
      </c>
      <c r="DB681">
        <f>CZ681+DA681</f>
        <v>0</v>
      </c>
      <c r="DC681">
        <f>DB681/2</f>
        <v>0</v>
      </c>
      <c r="DD681">
        <f>COUNTIF('résultats bruts'!BU681,1)</f>
        <v>0</v>
      </c>
      <c r="DE681">
        <f>COUNTIF('résultats bruts'!BV681,1)</f>
        <v>0</v>
      </c>
      <c r="DF681">
        <f>DD681+DE681</f>
        <v>0</v>
      </c>
      <c r="DG681">
        <f>DD681+DE681</f>
        <v>0</v>
      </c>
      <c r="DH681">
        <f>DG681/2</f>
        <v>0</v>
      </c>
      <c r="DJ681">
        <f>COUNTIF(CD681, 1)</f>
        <v>0</v>
      </c>
      <c r="DK681">
        <f>DB681+DG681+DJ681</f>
        <v>0</v>
      </c>
      <c r="DL681">
        <f>DK681/5</f>
        <v>0</v>
      </c>
      <c r="DM681">
        <f>COUNTIF('résultats bruts'!BG681,1)+COUNTIF('résultats bruts'!BJ681,1)</f>
        <v>0</v>
      </c>
      <c r="DN681">
        <f>DM681/2</f>
        <v>0</v>
      </c>
      <c r="DO681">
        <f>COUNTIF('résultats bruts'!CD681,1)+COUNTIF('résultats bruts'!CF681,1) + COUNTIF('résultats bruts'!CO681,1)+COUNTIF('résultats bruts'!CR681,1)</f>
        <v>0</v>
      </c>
      <c r="DP681">
        <f>DO681/4</f>
        <v>0</v>
      </c>
      <c r="DQ681">
        <f>DM681+DO681</f>
        <v>0</v>
      </c>
      <c r="DR681">
        <f>DQ681/6</f>
        <v>0</v>
      </c>
      <c r="DS681">
        <f>COUNTIF('résultats bruts'!BF681,1)+COUNTIF('résultats bruts'!BI681,1)</f>
        <v>0</v>
      </c>
      <c r="DT681">
        <f>DS681/2</f>
        <v>0</v>
      </c>
      <c r="DU681">
        <f>COUNTIF('résultats bruts'!CE681,1)+COUNTIF('résultats bruts'!CH681,1) + COUNTIF('résultats bruts'!CP681,1)</f>
        <v>0</v>
      </c>
      <c r="DV681">
        <f>DU681/4</f>
        <v>0</v>
      </c>
      <c r="DW681">
        <f>DS681+DU681</f>
        <v>0</v>
      </c>
      <c r="DX681">
        <f>DW681/6</f>
        <v>0</v>
      </c>
      <c r="DY681">
        <f>COUNTIF('résultats bruts'!BE681,1)+COUNTIF('résultats bruts'!BH681,1)</f>
        <v>0</v>
      </c>
      <c r="DZ681">
        <f>DY681/2</f>
        <v>0</v>
      </c>
      <c r="EA681">
        <f>COUNTIF('résultats bruts'!CC681,1)+COUNTIF('résultats bruts'!CG681,1) + COUNTIF('résultats bruts'!CN681,1)</f>
        <v>0</v>
      </c>
      <c r="EB681">
        <f>EA681/3</f>
        <v>0</v>
      </c>
      <c r="EC681">
        <f>EA681+DY681</f>
        <v>0</v>
      </c>
      <c r="ED681">
        <f>EC681/5</f>
        <v>0</v>
      </c>
      <c r="EE681">
        <f>EC681+DW681+DQ681</f>
        <v>0</v>
      </c>
      <c r="EF681">
        <f>EE681/17</f>
        <v>0</v>
      </c>
    </row>
    <row r="682">
      <c r="A682">
        <f>'résultats bruts'!A682</f>
        <v>0</v>
      </c>
      <c r="B682">
        <f>'résultats bruts'!B682</f>
        <v>0</v>
      </c>
      <c r="C682">
        <f>'résultats bruts'!C682</f>
        <v>0</v>
      </c>
      <c r="D682">
        <f>'résultats bruts'!D682</f>
        <v>0</v>
      </c>
      <c r="E682">
        <f>'résultats bruts'!E682</f>
        <v>0</v>
      </c>
      <c r="F682">
        <f>'résultats bruts'!F682</f>
        <v>680</v>
      </c>
      <c r="G682">
        <f>COUNTIF('résultats bruts'!K682,1) +COUNTIF('résultats bruts'!CJ682:CK682,1)+COUNTIF('résultats bruts'!CJ682:CK682,"0A")</f>
        <v>0</v>
      </c>
      <c r="H682">
        <f>G682/3</f>
        <v>0</v>
      </c>
      <c r="I682">
        <f>COUNTIF('résultats bruts'!O682,1) + COUNTIF('résultats bruts'!AD682,1) + COUNTIF('résultats bruts'!CA682,1) + COUNTIF('résultats bruts'!DU682, 1) + COUNTIF('résultats bruts'!DU682,"0B")</f>
        <v>0</v>
      </c>
      <c r="J682">
        <f>I682/4</f>
        <v>0</v>
      </c>
      <c r="K682">
        <f>COUNTIF('résultats bruts'!CJ682:CK682,1)</f>
        <v>0</v>
      </c>
      <c r="L682">
        <f>K682/2</f>
        <v>0</v>
      </c>
      <c r="M682">
        <f>COUNTIF('résultats bruts'!CM682,1)</f>
        <v>0</v>
      </c>
      <c r="N682">
        <f>COUNTIF('résultats bruts'!DU682,1)</f>
        <v>0</v>
      </c>
      <c r="O682">
        <f>M682+N682</f>
        <v>0</v>
      </c>
      <c r="P682">
        <f>O682/2</f>
        <v>0</v>
      </c>
      <c r="Q682">
        <f>COUNTIF('résultats bruts'!CB682, "1A")+COUNTIF('résultats bruts'!CB682, "1B")</f>
        <v>0</v>
      </c>
      <c r="R682">
        <f>O682+K682+I682+G682</f>
        <v>0</v>
      </c>
      <c r="S682">
        <f>R682/11</f>
        <v>0</v>
      </c>
      <c r="T682">
        <f>COUNTIF('résultats bruts'!Q682, 1) + COUNTIF('résultats bruts'!AU682,1) + COUNTIF('résultats bruts'!CW682,1)</f>
        <v>0</v>
      </c>
      <c r="U682">
        <f>T682/3</f>
        <v>0</v>
      </c>
      <c r="V682">
        <f>COUNTIF('résultats bruts'!P682,1) + COUNTIF('résultats bruts'!AS682,1) + COUNTIF('résultats bruts'!DD682,1)</f>
        <v>0</v>
      </c>
      <c r="W682">
        <f>V682/3</f>
        <v>0</v>
      </c>
      <c r="X682">
        <f>T682+V682</f>
        <v>0</v>
      </c>
      <c r="Y682">
        <f>X682/6</f>
        <v>0</v>
      </c>
      <c r="Z682">
        <f>COUNTIF('résultats bruts'!V682, 1) + COUNTIF('résultats bruts'!AT682,1) + COUNTIF('résultats bruts'!CT682,1)</f>
        <v>0</v>
      </c>
      <c r="AA682">
        <f>Z682/3</f>
        <v>0</v>
      </c>
      <c r="AB682">
        <f>COUNTIF('résultats bruts'!W682, 1) + COUNTIF('résultats bruts'!AV682,1) + COUNTIF('résultats bruts'!CZ682,1)</f>
        <v>0</v>
      </c>
      <c r="AC682">
        <f>AB682/3</f>
        <v>0</v>
      </c>
      <c r="AD682">
        <f>AB682+Z682</f>
        <v>0</v>
      </c>
      <c r="AE682">
        <f>AD682/6</f>
        <v>0</v>
      </c>
      <c r="AF682">
        <f>AD682+X682</f>
        <v>0</v>
      </c>
      <c r="AG682">
        <f>AF682/12</f>
        <v>0</v>
      </c>
      <c r="AH682">
        <f>COUNTIF('résultats bruts'!R682, 1) + COUNTIF('résultats bruts'!AW682,1) + COUNTIF('résultats bruts'!CU682,1)</f>
        <v>0</v>
      </c>
      <c r="AI682">
        <f>AH682/3</f>
        <v>0</v>
      </c>
      <c r="AJ682">
        <f>COUNTIF('résultats bruts'!Z682, 1) + COUNTIF('résultats bruts'!AQ682,1) + COUNTIF('résultats bruts'!CS682,1)</f>
        <v>0</v>
      </c>
      <c r="AK682">
        <f>AJ682/3</f>
        <v>0</v>
      </c>
      <c r="AL682">
        <f>AH682+AJ682</f>
        <v>0</v>
      </c>
      <c r="AM682">
        <f>AL682/6</f>
        <v>0</v>
      </c>
      <c r="AN682">
        <f>AL682+AF682</f>
        <v>0</v>
      </c>
      <c r="AO682">
        <f>AN682/18</f>
        <v>0</v>
      </c>
      <c r="AP682">
        <f>COUNTIF('résultats bruts'!Y682, 1) + COUNTIF('résultats bruts'!AY682,1) + COUNTIF('résultats bruts'!DC682,1)</f>
        <v>0</v>
      </c>
      <c r="AQ682">
        <f>AP682/3</f>
        <v>0</v>
      </c>
      <c r="AR682">
        <f>COUNTIF('résultats bruts'!T682, 1) + COUNTIF('résultats bruts'!AR682,1) + COUNTIF('résultats bruts'!DB682,1)</f>
        <v>0</v>
      </c>
      <c r="AS682">
        <f>AR682/3</f>
        <v>0</v>
      </c>
      <c r="AT682">
        <f>AR682+AP682</f>
        <v>0</v>
      </c>
      <c r="AU682">
        <f>AT682/6</f>
        <v>0</v>
      </c>
      <c r="AV682">
        <f>COUNTIF('résultats bruts'!X682, 1) + COUNTIF('résultats bruts'!BB682,1) + COUNTIF('résultats bruts'!DA682,1)</f>
        <v>0</v>
      </c>
      <c r="AW682">
        <f>AV682/3</f>
        <v>0</v>
      </c>
      <c r="AX682">
        <f>COUNTIF('résultats bruts'!AA682, 1) + COUNTIF('résultats bruts'!AX682,1) + COUNTIF('résultats bruts'!CY682,1)</f>
        <v>0</v>
      </c>
      <c r="AY682">
        <f>AX682/3</f>
        <v>0</v>
      </c>
      <c r="AZ682">
        <f>AX682+AV682</f>
        <v>0</v>
      </c>
      <c r="BA682">
        <f>AZ682/6</f>
        <v>0</v>
      </c>
      <c r="BB682">
        <f>AZ682+AT682</f>
        <v>0</v>
      </c>
      <c r="BC682">
        <f>BB682/12</f>
        <v>0</v>
      </c>
      <c r="BD682">
        <f>COUNTIF('résultats bruts'!U682, 1) + COUNTIF('résultats bruts'!AZ682,1) + COUNTIF('résultats bruts'!CX682,1)</f>
        <v>0</v>
      </c>
      <c r="BE682">
        <f>BD682/3</f>
        <v>0</v>
      </c>
      <c r="BF682">
        <f>COUNTIF('résultats bruts'!S682, 1) + COUNTIF('résultats bruts'!BA682,1) + COUNTIF('résultats bruts'!CV682,1)</f>
        <v>0</v>
      </c>
      <c r="BG682">
        <f>BF682/3</f>
        <v>0</v>
      </c>
      <c r="BH682">
        <f>BF682+BD682</f>
        <v>0</v>
      </c>
      <c r="BI682">
        <f>BH682/6</f>
        <v>0</v>
      </c>
      <c r="BJ682">
        <f>BH682+BB682</f>
        <v>0</v>
      </c>
      <c r="BK682">
        <f>BJ682/18</f>
        <v>0</v>
      </c>
      <c r="BL682">
        <f>COUNTIF('résultats bruts'!AB682, 1) + COUNTIF('résultats bruts'!AC682,1) + COUNTIF('résultats bruts'!BC682,1)+ COUNTIF('résultats bruts'!BD682,1)+ COUNTIF('résultats bruts'!DE682,1)+ COUNTIF('résultats bruts'!DF682,1)</f>
        <v>0</v>
      </c>
      <c r="BM682">
        <f>BL682/6</f>
        <v>0</v>
      </c>
      <c r="BN682">
        <f>BJ682+AN682+BL682</f>
        <v>0</v>
      </c>
      <c r="BO682">
        <f>BN682/42</f>
        <v>0</v>
      </c>
      <c r="BP682">
        <f>COUNTIF('résultats bruts'!DS682,1) + COUNTIF('résultats bruts'!DQ682,1)</f>
        <v>0</v>
      </c>
      <c r="BQ682">
        <f>BP682/2</f>
        <v>0</v>
      </c>
      <c r="BR682">
        <f>COUNTIF('résultats bruts'!DR682,1)+COUNTIF('résultats bruts'!DT682,1)</f>
        <v>0</v>
      </c>
      <c r="BS682">
        <f>BR682/2</f>
        <v>0</v>
      </c>
      <c r="BT682">
        <f>'résultats bruts'!AR682</f>
        <v>0</v>
      </c>
      <c r="BU682">
        <f>'résultats bruts'!DR682</f>
        <v>0</v>
      </c>
      <c r="BV682">
        <f>'résultats bruts'!AS682</f>
        <v>0</v>
      </c>
      <c r="BW682">
        <f>'résultats bruts'!DT682</f>
        <v>0</v>
      </c>
      <c r="BX682">
        <f>COUNTIF('résultats bruts'!AI682, 1) + COUNTIF('résultats bruts'!BP682,1) + COUNTIF('résultats bruts'!DG682,1)</f>
        <v>0</v>
      </c>
      <c r="BY682">
        <f>BX682/3</f>
        <v>0</v>
      </c>
      <c r="BZ682">
        <f>COUNTIF('résultats bruts'!AL682, 1) + COUNTIF('résultats bruts'!BN682,1) + COUNTIF('résultats bruts'!DI682,1)</f>
        <v>0</v>
      </c>
      <c r="CA682">
        <f>BZ682/3</f>
        <v>0</v>
      </c>
      <c r="CB682">
        <f>BX682+BZ682</f>
        <v>0</v>
      </c>
      <c r="CC682">
        <f>CB682/6</f>
        <v>0</v>
      </c>
      <c r="CD682">
        <f>COUNTIF('résultats bruts'!AK682, 1) + COUNTIF('résultats bruts'!BR682,1) + COUNTIF('résultats bruts'!DM682,1)</f>
        <v>0</v>
      </c>
      <c r="CE682">
        <f>CD682/3</f>
        <v>0</v>
      </c>
      <c r="CF682">
        <f>COUNTIF('résultats bruts'!AE682, 1) + COUNTIF('résultats bruts'!BL682,1) + COUNTIF('résultats bruts'!DN682,1)</f>
        <v>0</v>
      </c>
      <c r="CG682">
        <f>CF682/3</f>
        <v>0</v>
      </c>
      <c r="CH682">
        <f>CF682+CD682</f>
        <v>0</v>
      </c>
      <c r="CI682">
        <f>CH682/6</f>
        <v>0</v>
      </c>
      <c r="CJ682">
        <f>COUNTIF('résultats bruts'!AJ682, 1) + COUNTIF('résultats bruts'!BM682,1) + COUNTIF('résultats bruts'!DL682,1)</f>
        <v>0</v>
      </c>
      <c r="CK682">
        <f>CJ682/3</f>
        <v>0</v>
      </c>
      <c r="CL682">
        <f>COUNTIF('résultats bruts'!AH682, 1) + COUNTIF('résultats bruts'!BK682,1) + COUNTIF('résultats bruts'!DK682,1)</f>
        <v>0</v>
      </c>
      <c r="CM682">
        <f>CL682/3</f>
        <v>0</v>
      </c>
      <c r="CN682">
        <f>CL682+CJ682</f>
        <v>0</v>
      </c>
      <c r="CO682">
        <f>CN682/6</f>
        <v>0</v>
      </c>
      <c r="CP682">
        <f>COUNTIF('résultats bruts'!AF682, 1) + COUNTIF('résultats bruts'!BO682,1) + COUNTIF('résultats bruts'!DJ682,1)</f>
        <v>0</v>
      </c>
      <c r="CQ682">
        <f>CP682/3</f>
        <v>0</v>
      </c>
      <c r="CR682">
        <f>COUNTIF('résultats bruts'!AG682, 1) + COUNTIF('résultats bruts'!BQ682,1) + COUNTIF('résultats bruts'!DH682,1)</f>
        <v>0</v>
      </c>
      <c r="CS682">
        <f>CR682/3</f>
        <v>0</v>
      </c>
      <c r="CT682">
        <f>CR682+CP682</f>
        <v>0</v>
      </c>
      <c r="CU682">
        <f>CT682/6</f>
        <v>0</v>
      </c>
      <c r="CV682">
        <f>COUNTIF('résultats bruts'!AM682, 1) + COUNTIF('résultats bruts'!AN682,1) + COUNTIF('résultats bruts'!BS682,1) +COUNTIF('résultats bruts'!BT682, 1) + COUNTIF('résultats bruts'!DO682,1) + COUNTIF('résultats bruts'!DP682,1)</f>
        <v>0</v>
      </c>
      <c r="CW682">
        <f>+CV682/6</f>
        <v>0</v>
      </c>
      <c r="CX682">
        <f>CT682+CN682+CH682+CB718</f>
        <v>0</v>
      </c>
      <c r="CY682">
        <f>CX682/30</f>
        <v>0</v>
      </c>
      <c r="CZ682">
        <f>COUNTIF('résultats bruts'!AO682,1)</f>
        <v>0</v>
      </c>
      <c r="DA682">
        <f>COUNTIF('résultats bruts'!AP682,1)</f>
        <v>0</v>
      </c>
      <c r="DB682">
        <f>CZ682+DA682</f>
        <v>0</v>
      </c>
      <c r="DC682">
        <f>DB682/2</f>
        <v>0</v>
      </c>
      <c r="DD682">
        <f>COUNTIF('résultats bruts'!BU682,1)</f>
        <v>0</v>
      </c>
      <c r="DE682">
        <f>COUNTIF('résultats bruts'!BV682,1)</f>
        <v>0</v>
      </c>
      <c r="DF682">
        <f>DD682+DE682</f>
        <v>0</v>
      </c>
      <c r="DG682">
        <f>DD682+DE682</f>
        <v>0</v>
      </c>
      <c r="DH682">
        <f>DG682/2</f>
        <v>0</v>
      </c>
      <c r="DJ682">
        <f>COUNTIF(CD682, 1)</f>
        <v>0</v>
      </c>
      <c r="DK682">
        <f>DB682+DG682+DJ682</f>
        <v>0</v>
      </c>
      <c r="DL682">
        <f>DK682/5</f>
        <v>0</v>
      </c>
      <c r="DM682">
        <f>COUNTIF('résultats bruts'!BG682,1)+COUNTIF('résultats bruts'!BJ682,1)</f>
        <v>0</v>
      </c>
      <c r="DN682">
        <f>DM682/2</f>
        <v>0</v>
      </c>
      <c r="DO682">
        <f>COUNTIF('résultats bruts'!CD682,1)+COUNTIF('résultats bruts'!CF682,1) + COUNTIF('résultats bruts'!CO682,1)+COUNTIF('résultats bruts'!CR682,1)</f>
        <v>0</v>
      </c>
      <c r="DP682">
        <f>DO682/4</f>
        <v>0</v>
      </c>
      <c r="DQ682">
        <f>DM682+DO682</f>
        <v>0</v>
      </c>
      <c r="DR682">
        <f>DQ682/6</f>
        <v>0</v>
      </c>
      <c r="DS682">
        <f>COUNTIF('résultats bruts'!BF682,1)+COUNTIF('résultats bruts'!BI682,1)</f>
        <v>0</v>
      </c>
      <c r="DT682">
        <f>DS682/2</f>
        <v>0</v>
      </c>
      <c r="DU682">
        <f>COUNTIF('résultats bruts'!CE682,1)+COUNTIF('résultats bruts'!CH682,1) + COUNTIF('résultats bruts'!CP682,1)</f>
        <v>0</v>
      </c>
      <c r="DV682">
        <f>DU682/4</f>
        <v>0</v>
      </c>
      <c r="DW682">
        <f>DS682+DU682</f>
        <v>0</v>
      </c>
      <c r="DX682">
        <f>DW682/6</f>
        <v>0</v>
      </c>
      <c r="DY682">
        <f>COUNTIF('résultats bruts'!BE682,1)+COUNTIF('résultats bruts'!BH682,1)</f>
        <v>0</v>
      </c>
      <c r="DZ682">
        <f>DY682/2</f>
        <v>0</v>
      </c>
      <c r="EA682">
        <f>COUNTIF('résultats bruts'!CC682,1)+COUNTIF('résultats bruts'!CG682,1) + COUNTIF('résultats bruts'!CN682,1)</f>
        <v>0</v>
      </c>
      <c r="EB682">
        <f>EA682/3</f>
        <v>0</v>
      </c>
      <c r="EC682">
        <f>EA682+DY682</f>
        <v>0</v>
      </c>
      <c r="ED682">
        <f>EC682/5</f>
        <v>0</v>
      </c>
      <c r="EE682">
        <f>EC682+DW682+DQ682</f>
        <v>0</v>
      </c>
      <c r="EF682">
        <f>EE682/17</f>
        <v>0</v>
      </c>
    </row>
    <row r="683">
      <c r="A683">
        <f>'résultats bruts'!A683</f>
        <v>0</v>
      </c>
      <c r="B683">
        <f>'résultats bruts'!B683</f>
        <v>0</v>
      </c>
      <c r="C683">
        <f>'résultats bruts'!C683</f>
        <v>0</v>
      </c>
      <c r="D683">
        <f>'résultats bruts'!D683</f>
        <v>0</v>
      </c>
      <c r="E683">
        <f>'résultats bruts'!E683</f>
        <v>0</v>
      </c>
      <c r="F683">
        <f>'résultats bruts'!F683</f>
        <v>681</v>
      </c>
      <c r="G683">
        <f>COUNTIF('résultats bruts'!K683,1) +COUNTIF('résultats bruts'!CJ683:CK683,1)+COUNTIF('résultats bruts'!CJ683:CK683,"0A")</f>
        <v>0</v>
      </c>
      <c r="H683">
        <f>G683/3</f>
        <v>0</v>
      </c>
      <c r="I683">
        <f>COUNTIF('résultats bruts'!O683,1) + COUNTIF('résultats bruts'!AD683,1) + COUNTIF('résultats bruts'!CA683,1) + COUNTIF('résultats bruts'!DU683, 1) + COUNTIF('résultats bruts'!DU683,"0B")</f>
        <v>0</v>
      </c>
      <c r="J683">
        <f>I683/4</f>
        <v>0</v>
      </c>
      <c r="K683">
        <f>COUNTIF('résultats bruts'!CJ683:CK683,1)</f>
        <v>0</v>
      </c>
      <c r="L683">
        <f>K683/2</f>
        <v>0</v>
      </c>
      <c r="M683">
        <f>COUNTIF('résultats bruts'!CM683,1)</f>
        <v>0</v>
      </c>
      <c r="N683">
        <f>COUNTIF('résultats bruts'!DU683,1)</f>
        <v>0</v>
      </c>
      <c r="O683">
        <f>M683+N683</f>
        <v>0</v>
      </c>
      <c r="P683">
        <f>O683/2</f>
        <v>0</v>
      </c>
      <c r="Q683">
        <f>COUNTIF('résultats bruts'!CB683, "1A")+COUNTIF('résultats bruts'!CB683, "1B")</f>
        <v>0</v>
      </c>
      <c r="R683">
        <f>O683+K683+I683+G683</f>
        <v>0</v>
      </c>
      <c r="S683">
        <f>R683/11</f>
        <v>0</v>
      </c>
      <c r="T683">
        <f>COUNTIF('résultats bruts'!Q683, 1) + COUNTIF('résultats bruts'!AU683,1) + COUNTIF('résultats bruts'!CW683,1)</f>
        <v>0</v>
      </c>
      <c r="U683">
        <f>T683/3</f>
        <v>0</v>
      </c>
      <c r="V683">
        <f>COUNTIF('résultats bruts'!P683,1) + COUNTIF('résultats bruts'!AS683,1) + COUNTIF('résultats bruts'!DD683,1)</f>
        <v>0</v>
      </c>
      <c r="W683">
        <f>V683/3</f>
        <v>0</v>
      </c>
      <c r="X683">
        <f>T683+V683</f>
        <v>0</v>
      </c>
      <c r="Y683">
        <f>X683/6</f>
        <v>0</v>
      </c>
      <c r="Z683">
        <f>COUNTIF('résultats bruts'!V683, 1) + COUNTIF('résultats bruts'!AT683,1) + COUNTIF('résultats bruts'!CT683,1)</f>
        <v>0</v>
      </c>
      <c r="AA683">
        <f>Z683/3</f>
        <v>0</v>
      </c>
      <c r="AB683">
        <f>COUNTIF('résultats bruts'!W683, 1) + COUNTIF('résultats bruts'!AV683,1) + COUNTIF('résultats bruts'!CZ683,1)</f>
        <v>0</v>
      </c>
      <c r="AC683">
        <f>AB683/3</f>
        <v>0</v>
      </c>
      <c r="AD683">
        <f>AB683+Z683</f>
        <v>0</v>
      </c>
      <c r="AE683">
        <f>AD683/6</f>
        <v>0</v>
      </c>
      <c r="AF683">
        <f>AD683+X683</f>
        <v>0</v>
      </c>
      <c r="AG683">
        <f>AF683/12</f>
        <v>0</v>
      </c>
      <c r="AH683">
        <f>COUNTIF('résultats bruts'!R683, 1) + COUNTIF('résultats bruts'!AW683,1) + COUNTIF('résultats bruts'!CU683,1)</f>
        <v>0</v>
      </c>
      <c r="AI683">
        <f>AH683/3</f>
        <v>0</v>
      </c>
      <c r="AJ683">
        <f>COUNTIF('résultats bruts'!Z683, 1) + COUNTIF('résultats bruts'!AQ683,1) + COUNTIF('résultats bruts'!CS683,1)</f>
        <v>0</v>
      </c>
      <c r="AK683">
        <f>AJ683/3</f>
        <v>0</v>
      </c>
      <c r="AL683">
        <f>AH683+AJ683</f>
        <v>0</v>
      </c>
      <c r="AM683">
        <f>AL683/6</f>
        <v>0</v>
      </c>
      <c r="AN683">
        <f>AL683+AF683</f>
        <v>0</v>
      </c>
      <c r="AO683">
        <f>AN683/18</f>
        <v>0</v>
      </c>
      <c r="AP683">
        <f>COUNTIF('résultats bruts'!Y683, 1) + COUNTIF('résultats bruts'!AY683,1) + COUNTIF('résultats bruts'!DC683,1)</f>
        <v>0</v>
      </c>
      <c r="AQ683">
        <f>AP683/3</f>
        <v>0</v>
      </c>
      <c r="AR683">
        <f>COUNTIF('résultats bruts'!T683, 1) + COUNTIF('résultats bruts'!AR683,1) + COUNTIF('résultats bruts'!DB683,1)</f>
        <v>0</v>
      </c>
      <c r="AS683">
        <f>AR683/3</f>
        <v>0</v>
      </c>
      <c r="AT683">
        <f>AR683+AP683</f>
        <v>0</v>
      </c>
      <c r="AU683">
        <f>AT683/6</f>
        <v>0</v>
      </c>
      <c r="AV683">
        <f>COUNTIF('résultats bruts'!X683, 1) + COUNTIF('résultats bruts'!BB683,1) + COUNTIF('résultats bruts'!DA683,1)</f>
        <v>0</v>
      </c>
      <c r="AW683">
        <f>AV683/3</f>
        <v>0</v>
      </c>
      <c r="AX683">
        <f>COUNTIF('résultats bruts'!AA683, 1) + COUNTIF('résultats bruts'!AX683,1) + COUNTIF('résultats bruts'!CY683,1)</f>
        <v>0</v>
      </c>
      <c r="AY683">
        <f>AX683/3</f>
        <v>0</v>
      </c>
      <c r="AZ683">
        <f>AX683+AV683</f>
        <v>0</v>
      </c>
      <c r="BA683">
        <f>AZ683/6</f>
        <v>0</v>
      </c>
      <c r="BB683">
        <f>AZ683+AT683</f>
        <v>0</v>
      </c>
      <c r="BC683">
        <f>BB683/12</f>
        <v>0</v>
      </c>
      <c r="BD683">
        <f>COUNTIF('résultats bruts'!U683, 1) + COUNTIF('résultats bruts'!AZ683,1) + COUNTIF('résultats bruts'!CX683,1)</f>
        <v>0</v>
      </c>
      <c r="BE683">
        <f>BD683/3</f>
        <v>0</v>
      </c>
      <c r="BF683">
        <f>COUNTIF('résultats bruts'!S683, 1) + COUNTIF('résultats bruts'!BA683,1) + COUNTIF('résultats bruts'!CV683,1)</f>
        <v>0</v>
      </c>
      <c r="BG683">
        <f>BF683/3</f>
        <v>0</v>
      </c>
      <c r="BH683">
        <f>BF683+BD683</f>
        <v>0</v>
      </c>
      <c r="BI683">
        <f>BH683/6</f>
        <v>0</v>
      </c>
      <c r="BJ683">
        <f>BH683+BB683</f>
        <v>0</v>
      </c>
      <c r="BK683">
        <f>BJ683/18</f>
        <v>0</v>
      </c>
      <c r="BL683">
        <f>COUNTIF('résultats bruts'!AB683, 1) + COUNTIF('résultats bruts'!AC683,1) + COUNTIF('résultats bruts'!BC683,1)+ COUNTIF('résultats bruts'!BD683,1)+ COUNTIF('résultats bruts'!DE683,1)+ COUNTIF('résultats bruts'!DF683,1)</f>
        <v>0</v>
      </c>
      <c r="BM683">
        <f>BL683/6</f>
        <v>0</v>
      </c>
      <c r="BN683">
        <f>BJ683+AN683+BL683</f>
        <v>0</v>
      </c>
      <c r="BO683">
        <f>BN683/42</f>
        <v>0</v>
      </c>
      <c r="BP683">
        <f>COUNTIF('résultats bruts'!DS683,1) + COUNTIF('résultats bruts'!DQ683,1)</f>
        <v>0</v>
      </c>
      <c r="BQ683">
        <f>BP683/2</f>
        <v>0</v>
      </c>
      <c r="BR683">
        <f>COUNTIF('résultats bruts'!DR683,1)+COUNTIF('résultats bruts'!DT683,1)</f>
        <v>0</v>
      </c>
      <c r="BS683">
        <f>BR683/2</f>
        <v>0</v>
      </c>
      <c r="BT683">
        <f>'résultats bruts'!AR683</f>
        <v>0</v>
      </c>
      <c r="BU683">
        <f>'résultats bruts'!DR683</f>
        <v>0</v>
      </c>
      <c r="BV683">
        <f>'résultats bruts'!AS683</f>
        <v>0</v>
      </c>
      <c r="BW683">
        <f>'résultats bruts'!DT683</f>
        <v>0</v>
      </c>
      <c r="BX683">
        <f>COUNTIF('résultats bruts'!AI683, 1) + COUNTIF('résultats bruts'!BP683,1) + COUNTIF('résultats bruts'!DG683,1)</f>
        <v>0</v>
      </c>
      <c r="BY683">
        <f>BX683/3</f>
        <v>0</v>
      </c>
      <c r="BZ683">
        <f>COUNTIF('résultats bruts'!AL683, 1) + COUNTIF('résultats bruts'!BN683,1) + COUNTIF('résultats bruts'!DI683,1)</f>
        <v>0</v>
      </c>
      <c r="CA683">
        <f>BZ683/3</f>
        <v>0</v>
      </c>
      <c r="CB683">
        <f>BX683+BZ683</f>
        <v>0</v>
      </c>
      <c r="CC683">
        <f>CB683/6</f>
        <v>0</v>
      </c>
      <c r="CD683">
        <f>COUNTIF('résultats bruts'!AK683, 1) + COUNTIF('résultats bruts'!BR683,1) + COUNTIF('résultats bruts'!DM683,1)</f>
        <v>0</v>
      </c>
      <c r="CE683">
        <f>CD683/3</f>
        <v>0</v>
      </c>
      <c r="CF683">
        <f>COUNTIF('résultats bruts'!AE683, 1) + COUNTIF('résultats bruts'!BL683,1) + COUNTIF('résultats bruts'!DN683,1)</f>
        <v>0</v>
      </c>
      <c r="CG683">
        <f>CF683/3</f>
        <v>0</v>
      </c>
      <c r="CH683">
        <f>CF683+CD683</f>
        <v>0</v>
      </c>
      <c r="CI683">
        <f>CH683/6</f>
        <v>0</v>
      </c>
      <c r="CJ683">
        <f>COUNTIF('résultats bruts'!AJ683, 1) + COUNTIF('résultats bruts'!BM683,1) + COUNTIF('résultats bruts'!DL683,1)</f>
        <v>0</v>
      </c>
      <c r="CK683">
        <f>CJ683/3</f>
        <v>0</v>
      </c>
      <c r="CL683">
        <f>COUNTIF('résultats bruts'!AH683, 1) + COUNTIF('résultats bruts'!BK683,1) + COUNTIF('résultats bruts'!DK683,1)</f>
        <v>0</v>
      </c>
      <c r="CM683">
        <f>CL683/3</f>
        <v>0</v>
      </c>
      <c r="CN683">
        <f>CL683+CJ683</f>
        <v>0</v>
      </c>
      <c r="CO683">
        <f>CN683/6</f>
        <v>0</v>
      </c>
      <c r="CP683">
        <f>COUNTIF('résultats bruts'!AF683, 1) + COUNTIF('résultats bruts'!BO683,1) + COUNTIF('résultats bruts'!DJ683,1)</f>
        <v>0</v>
      </c>
      <c r="CQ683">
        <f>CP683/3</f>
        <v>0</v>
      </c>
      <c r="CR683">
        <f>COUNTIF('résultats bruts'!AG683, 1) + COUNTIF('résultats bruts'!BQ683,1) + COUNTIF('résultats bruts'!DH683,1)</f>
        <v>0</v>
      </c>
      <c r="CS683">
        <f>CR683/3</f>
        <v>0</v>
      </c>
      <c r="CT683">
        <f>CR683+CP683</f>
        <v>0</v>
      </c>
      <c r="CU683">
        <f>CT683/6</f>
        <v>0</v>
      </c>
      <c r="CV683">
        <f>COUNTIF('résultats bruts'!AM683, 1) + COUNTIF('résultats bruts'!AN683,1) + COUNTIF('résultats bruts'!BS683,1) +COUNTIF('résultats bruts'!BT683, 1) + COUNTIF('résultats bruts'!DO683,1) + COUNTIF('résultats bruts'!DP683,1)</f>
        <v>0</v>
      </c>
      <c r="CW683">
        <f>+CV683/6</f>
        <v>0</v>
      </c>
      <c r="CX683">
        <f>CT683+CN683+CH683+CB719</f>
        <v>0</v>
      </c>
      <c r="CY683">
        <f>CX683/30</f>
        <v>0</v>
      </c>
      <c r="CZ683">
        <f>COUNTIF('résultats bruts'!AO683,1)</f>
        <v>0</v>
      </c>
      <c r="DA683">
        <f>COUNTIF('résultats bruts'!AP683,1)</f>
        <v>0</v>
      </c>
      <c r="DB683">
        <f>CZ683+DA683</f>
        <v>0</v>
      </c>
      <c r="DC683">
        <f>DB683/2</f>
        <v>0</v>
      </c>
      <c r="DD683">
        <f>COUNTIF('résultats bruts'!BU683,1)</f>
        <v>0</v>
      </c>
      <c r="DE683">
        <f>COUNTIF('résultats bruts'!BV683,1)</f>
        <v>0</v>
      </c>
      <c r="DF683">
        <f>DD683+DE683</f>
        <v>0</v>
      </c>
      <c r="DG683">
        <f>DD683+DE683</f>
        <v>0</v>
      </c>
      <c r="DH683">
        <f>DG683/2</f>
        <v>0</v>
      </c>
      <c r="DJ683">
        <f>COUNTIF(CD683, 1)</f>
        <v>0</v>
      </c>
      <c r="DK683">
        <f>DB683+DG683+DJ683</f>
        <v>0</v>
      </c>
      <c r="DL683">
        <f>DK683/5</f>
        <v>0</v>
      </c>
      <c r="DM683">
        <f>COUNTIF('résultats bruts'!BG683,1)+COUNTIF('résultats bruts'!BJ683,1)</f>
        <v>0</v>
      </c>
      <c r="DN683">
        <f>DM683/2</f>
        <v>0</v>
      </c>
      <c r="DO683">
        <f>COUNTIF('résultats bruts'!CD683,1)+COUNTIF('résultats bruts'!CF683,1) + COUNTIF('résultats bruts'!CO683,1)+COUNTIF('résultats bruts'!CR683,1)</f>
        <v>0</v>
      </c>
      <c r="DP683">
        <f>DO683/4</f>
        <v>0</v>
      </c>
      <c r="DQ683">
        <f>DM683+DO683</f>
        <v>0</v>
      </c>
      <c r="DR683">
        <f>DQ683/6</f>
        <v>0</v>
      </c>
      <c r="DS683">
        <f>COUNTIF('résultats bruts'!BF683,1)+COUNTIF('résultats bruts'!BI683,1)</f>
        <v>0</v>
      </c>
      <c r="DT683">
        <f>DS683/2</f>
        <v>0</v>
      </c>
      <c r="DU683">
        <f>COUNTIF('résultats bruts'!CE683,1)+COUNTIF('résultats bruts'!CH683,1) + COUNTIF('résultats bruts'!CP683,1)</f>
        <v>0</v>
      </c>
      <c r="DV683">
        <f>DU683/4</f>
        <v>0</v>
      </c>
      <c r="DW683">
        <f>DS683+DU683</f>
        <v>0</v>
      </c>
      <c r="DX683">
        <f>DW683/6</f>
        <v>0</v>
      </c>
      <c r="DY683">
        <f>COUNTIF('résultats bruts'!BE683,1)+COUNTIF('résultats bruts'!BH683,1)</f>
        <v>0</v>
      </c>
      <c r="DZ683">
        <f>DY683/2</f>
        <v>0</v>
      </c>
      <c r="EA683">
        <f>COUNTIF('résultats bruts'!CC683,1)+COUNTIF('résultats bruts'!CG683,1) + COUNTIF('résultats bruts'!CN683,1)</f>
        <v>0</v>
      </c>
      <c r="EB683">
        <f>EA683/3</f>
        <v>0</v>
      </c>
      <c r="EC683">
        <f>EA683+DY683</f>
        <v>0</v>
      </c>
      <c r="ED683">
        <f>EC683/5</f>
        <v>0</v>
      </c>
      <c r="EE683">
        <f>EC683+DW683+DQ683</f>
        <v>0</v>
      </c>
      <c r="EF683">
        <f>EE683/17</f>
        <v>0</v>
      </c>
    </row>
    <row r="684">
      <c r="A684">
        <f>'résultats bruts'!A684</f>
        <v>0</v>
      </c>
      <c r="B684">
        <f>'résultats bruts'!B684</f>
        <v>0</v>
      </c>
      <c r="C684">
        <f>'résultats bruts'!C684</f>
        <v>0</v>
      </c>
      <c r="D684">
        <f>'résultats bruts'!D684</f>
        <v>0</v>
      </c>
      <c r="E684">
        <f>'résultats bruts'!E684</f>
        <v>0</v>
      </c>
      <c r="F684">
        <f>'résultats bruts'!F684</f>
        <v>682</v>
      </c>
      <c r="G684">
        <f>COUNTIF('résultats bruts'!K684,1) +COUNTIF('résultats bruts'!CJ684:CK684,1)+COUNTIF('résultats bruts'!CJ684:CK684,"0A")</f>
        <v>0</v>
      </c>
      <c r="H684">
        <f>G684/3</f>
        <v>0</v>
      </c>
      <c r="I684">
        <f>COUNTIF('résultats bruts'!O684,1) + COUNTIF('résultats bruts'!AD684,1) + COUNTIF('résultats bruts'!CA684,1) + COUNTIF('résultats bruts'!DU684, 1) + COUNTIF('résultats bruts'!DU684,"0B")</f>
        <v>0</v>
      </c>
      <c r="J684">
        <f>I684/4</f>
        <v>0</v>
      </c>
      <c r="K684">
        <f>COUNTIF('résultats bruts'!CJ684:CK684,1)</f>
        <v>0</v>
      </c>
      <c r="L684">
        <f>K684/2</f>
        <v>0</v>
      </c>
      <c r="M684">
        <f>COUNTIF('résultats bruts'!CM684,1)</f>
        <v>0</v>
      </c>
      <c r="N684">
        <f>COUNTIF('résultats bruts'!DU684,1)</f>
        <v>0</v>
      </c>
      <c r="O684">
        <f>M684+N684</f>
        <v>0</v>
      </c>
      <c r="P684">
        <f>O684/2</f>
        <v>0</v>
      </c>
      <c r="Q684">
        <f>COUNTIF('résultats bruts'!CB684, "1A")+COUNTIF('résultats bruts'!CB684, "1B")</f>
        <v>0</v>
      </c>
      <c r="R684">
        <f>O684+K684+I684+G684</f>
        <v>0</v>
      </c>
      <c r="S684">
        <f>R684/11</f>
        <v>0</v>
      </c>
      <c r="T684">
        <f>COUNTIF('résultats bruts'!Q684, 1) + COUNTIF('résultats bruts'!AU684,1) + COUNTIF('résultats bruts'!CW684,1)</f>
        <v>0</v>
      </c>
      <c r="U684">
        <f>T684/3</f>
        <v>0</v>
      </c>
      <c r="V684">
        <f>COUNTIF('résultats bruts'!P684,1) + COUNTIF('résultats bruts'!AS684,1) + COUNTIF('résultats bruts'!DD684,1)</f>
        <v>0</v>
      </c>
      <c r="W684">
        <f>V684/3</f>
        <v>0</v>
      </c>
      <c r="X684">
        <f>T684+V684</f>
        <v>0</v>
      </c>
      <c r="Y684">
        <f>X684/6</f>
        <v>0</v>
      </c>
      <c r="Z684">
        <f>COUNTIF('résultats bruts'!V684, 1) + COUNTIF('résultats bruts'!AT684,1) + COUNTIF('résultats bruts'!CT684,1)</f>
        <v>0</v>
      </c>
      <c r="AA684">
        <f>Z684/3</f>
        <v>0</v>
      </c>
      <c r="AB684">
        <f>COUNTIF('résultats bruts'!W684, 1) + COUNTIF('résultats bruts'!AV684,1) + COUNTIF('résultats bruts'!CZ684,1)</f>
        <v>0</v>
      </c>
      <c r="AC684">
        <f>AB684/3</f>
        <v>0</v>
      </c>
      <c r="AD684">
        <f>AB684+Z684</f>
        <v>0</v>
      </c>
      <c r="AE684">
        <f>AD684/6</f>
        <v>0</v>
      </c>
      <c r="AF684">
        <f>AD684+X684</f>
        <v>0</v>
      </c>
      <c r="AG684">
        <f>AF684/12</f>
        <v>0</v>
      </c>
      <c r="AH684">
        <f>COUNTIF('résultats bruts'!R684, 1) + COUNTIF('résultats bruts'!AW684,1) + COUNTIF('résultats bruts'!CU684,1)</f>
        <v>0</v>
      </c>
      <c r="AI684">
        <f>AH684/3</f>
        <v>0</v>
      </c>
      <c r="AJ684">
        <f>COUNTIF('résultats bruts'!Z684, 1) + COUNTIF('résultats bruts'!AQ684,1) + COUNTIF('résultats bruts'!CS684,1)</f>
        <v>0</v>
      </c>
      <c r="AK684">
        <f>AJ684/3</f>
        <v>0</v>
      </c>
      <c r="AL684">
        <f>AH684+AJ684</f>
        <v>0</v>
      </c>
      <c r="AM684">
        <f>AL684/6</f>
        <v>0</v>
      </c>
      <c r="AN684">
        <f>AL684+AF684</f>
        <v>0</v>
      </c>
      <c r="AO684">
        <f>AN684/18</f>
        <v>0</v>
      </c>
      <c r="AP684">
        <f>COUNTIF('résultats bruts'!Y684, 1) + COUNTIF('résultats bruts'!AY684,1) + COUNTIF('résultats bruts'!DC684,1)</f>
        <v>0</v>
      </c>
      <c r="AQ684">
        <f>AP684/3</f>
        <v>0</v>
      </c>
      <c r="AR684">
        <f>COUNTIF('résultats bruts'!T684, 1) + COUNTIF('résultats bruts'!AR684,1) + COUNTIF('résultats bruts'!DB684,1)</f>
        <v>0</v>
      </c>
      <c r="AS684">
        <f>AR684/3</f>
        <v>0</v>
      </c>
      <c r="AT684">
        <f>AR684+AP684</f>
        <v>0</v>
      </c>
      <c r="AU684">
        <f>AT684/6</f>
        <v>0</v>
      </c>
      <c r="AV684">
        <f>COUNTIF('résultats bruts'!X684, 1) + COUNTIF('résultats bruts'!BB684,1) + COUNTIF('résultats bruts'!DA684,1)</f>
        <v>0</v>
      </c>
      <c r="AW684">
        <f>AV684/3</f>
        <v>0</v>
      </c>
      <c r="AX684">
        <f>COUNTIF('résultats bruts'!AA684, 1) + COUNTIF('résultats bruts'!AX684,1) + COUNTIF('résultats bruts'!CY684,1)</f>
        <v>0</v>
      </c>
      <c r="AY684">
        <f>AX684/3</f>
        <v>0</v>
      </c>
      <c r="AZ684">
        <f>AX684+AV684</f>
        <v>0</v>
      </c>
      <c r="BA684">
        <f>AZ684/6</f>
        <v>0</v>
      </c>
      <c r="BB684">
        <f>AZ684+AT684</f>
        <v>0</v>
      </c>
      <c r="BC684">
        <f>BB684/12</f>
        <v>0</v>
      </c>
      <c r="BD684">
        <f>COUNTIF('résultats bruts'!U684, 1) + COUNTIF('résultats bruts'!AZ684,1) + COUNTIF('résultats bruts'!CX684,1)</f>
        <v>0</v>
      </c>
      <c r="BE684">
        <f>BD684/3</f>
        <v>0</v>
      </c>
      <c r="BF684">
        <f>COUNTIF('résultats bruts'!S684, 1) + COUNTIF('résultats bruts'!BA684,1) + COUNTIF('résultats bruts'!CV684,1)</f>
        <v>0</v>
      </c>
      <c r="BG684">
        <f>BF684/3</f>
        <v>0</v>
      </c>
      <c r="BH684">
        <f>BF684+BD684</f>
        <v>0</v>
      </c>
      <c r="BI684">
        <f>BH684/6</f>
        <v>0</v>
      </c>
      <c r="BJ684">
        <f>BH684+BB684</f>
        <v>0</v>
      </c>
      <c r="BK684">
        <f>BJ684/18</f>
        <v>0</v>
      </c>
      <c r="BL684">
        <f>COUNTIF('résultats bruts'!AB684, 1) + COUNTIF('résultats bruts'!AC684,1) + COUNTIF('résultats bruts'!BC684,1)+ COUNTIF('résultats bruts'!BD684,1)+ COUNTIF('résultats bruts'!DE684,1)+ COUNTIF('résultats bruts'!DF684,1)</f>
        <v>0</v>
      </c>
      <c r="BM684">
        <f>BL684/6</f>
        <v>0</v>
      </c>
      <c r="BN684">
        <f>BJ684+AN684+BL684</f>
        <v>0</v>
      </c>
      <c r="BO684">
        <f>BN684/42</f>
        <v>0</v>
      </c>
      <c r="BP684">
        <f>COUNTIF('résultats bruts'!DS684,1) + COUNTIF('résultats bruts'!DQ684,1)</f>
        <v>0</v>
      </c>
      <c r="BQ684">
        <f>BP684/2</f>
        <v>0</v>
      </c>
      <c r="BR684">
        <f>COUNTIF('résultats bruts'!DR684,1)+COUNTIF('résultats bruts'!DT684,1)</f>
        <v>0</v>
      </c>
      <c r="BS684">
        <f>BR684/2</f>
        <v>0</v>
      </c>
      <c r="BT684">
        <f>'résultats bruts'!AR684</f>
        <v>0</v>
      </c>
      <c r="BU684">
        <f>'résultats bruts'!DR684</f>
        <v>0</v>
      </c>
      <c r="BV684">
        <f>'résultats bruts'!AS684</f>
        <v>0</v>
      </c>
      <c r="BW684">
        <f>'résultats bruts'!DT684</f>
        <v>0</v>
      </c>
      <c r="BX684">
        <f>COUNTIF('résultats bruts'!AI684, 1) + COUNTIF('résultats bruts'!BP684,1) + COUNTIF('résultats bruts'!DG684,1)</f>
        <v>0</v>
      </c>
      <c r="BY684">
        <f>BX684/3</f>
        <v>0</v>
      </c>
      <c r="BZ684">
        <f>COUNTIF('résultats bruts'!AL684, 1) + COUNTIF('résultats bruts'!BN684,1) + COUNTIF('résultats bruts'!DI684,1)</f>
        <v>0</v>
      </c>
      <c r="CA684">
        <f>BZ684/3</f>
        <v>0</v>
      </c>
      <c r="CB684">
        <f>BX684+BZ684</f>
        <v>0</v>
      </c>
      <c r="CC684">
        <f>CB684/6</f>
        <v>0</v>
      </c>
      <c r="CD684">
        <f>COUNTIF('résultats bruts'!AK684, 1) + COUNTIF('résultats bruts'!BR684,1) + COUNTIF('résultats bruts'!DM684,1)</f>
        <v>0</v>
      </c>
      <c r="CE684">
        <f>CD684/3</f>
        <v>0</v>
      </c>
      <c r="CF684">
        <f>COUNTIF('résultats bruts'!AE684, 1) + COUNTIF('résultats bruts'!BL684,1) + COUNTIF('résultats bruts'!DN684,1)</f>
        <v>0</v>
      </c>
      <c r="CG684">
        <f>CF684/3</f>
        <v>0</v>
      </c>
      <c r="CH684">
        <f>CF684+CD684</f>
        <v>0</v>
      </c>
      <c r="CI684">
        <f>CH684/6</f>
        <v>0</v>
      </c>
      <c r="CJ684">
        <f>COUNTIF('résultats bruts'!AJ684, 1) + COUNTIF('résultats bruts'!BM684,1) + COUNTIF('résultats bruts'!DL684,1)</f>
        <v>0</v>
      </c>
      <c r="CK684">
        <f>CJ684/3</f>
        <v>0</v>
      </c>
      <c r="CL684">
        <f>COUNTIF('résultats bruts'!AH684, 1) + COUNTIF('résultats bruts'!BK684,1) + COUNTIF('résultats bruts'!DK684,1)</f>
        <v>0</v>
      </c>
      <c r="CM684">
        <f>CL684/3</f>
        <v>0</v>
      </c>
      <c r="CN684">
        <f>CL684+CJ684</f>
        <v>0</v>
      </c>
      <c r="CO684">
        <f>CN684/6</f>
        <v>0</v>
      </c>
      <c r="CP684">
        <f>COUNTIF('résultats bruts'!AF684, 1) + COUNTIF('résultats bruts'!BO684,1) + COUNTIF('résultats bruts'!DJ684,1)</f>
        <v>0</v>
      </c>
      <c r="CQ684">
        <f>CP684/3</f>
        <v>0</v>
      </c>
      <c r="CR684">
        <f>COUNTIF('résultats bruts'!AG684, 1) + COUNTIF('résultats bruts'!BQ684,1) + COUNTIF('résultats bruts'!DH684,1)</f>
        <v>0</v>
      </c>
      <c r="CS684">
        <f>CR684/3</f>
        <v>0</v>
      </c>
      <c r="CT684">
        <f>CR684+CP684</f>
        <v>0</v>
      </c>
      <c r="CU684">
        <f>CT684/6</f>
        <v>0</v>
      </c>
      <c r="CV684">
        <f>COUNTIF('résultats bruts'!AM684, 1) + COUNTIF('résultats bruts'!AN684,1) + COUNTIF('résultats bruts'!BS684,1) +COUNTIF('résultats bruts'!BT684, 1) + COUNTIF('résultats bruts'!DO684,1) + COUNTIF('résultats bruts'!DP684,1)</f>
        <v>0</v>
      </c>
      <c r="CW684">
        <f>+CV684/6</f>
        <v>0</v>
      </c>
      <c r="CX684">
        <f>CT684+CN684+CH684+CB720</f>
        <v>0</v>
      </c>
      <c r="CY684">
        <f>CX684/30</f>
        <v>0</v>
      </c>
      <c r="CZ684">
        <f>COUNTIF('résultats bruts'!AO684,1)</f>
        <v>0</v>
      </c>
      <c r="DA684">
        <f>COUNTIF('résultats bruts'!AP684,1)</f>
        <v>0</v>
      </c>
      <c r="DB684">
        <f>CZ684+DA684</f>
        <v>0</v>
      </c>
      <c r="DC684">
        <f>DB684/2</f>
        <v>0</v>
      </c>
      <c r="DD684">
        <f>COUNTIF('résultats bruts'!BU684,1)</f>
        <v>0</v>
      </c>
      <c r="DE684">
        <f>COUNTIF('résultats bruts'!BV684,1)</f>
        <v>0</v>
      </c>
      <c r="DF684">
        <f>DD684+DE684</f>
        <v>0</v>
      </c>
      <c r="DG684">
        <f>DD684+DE684</f>
        <v>0</v>
      </c>
      <c r="DH684">
        <f>DG684/2</f>
        <v>0</v>
      </c>
      <c r="DJ684">
        <f>COUNTIF(CD684, 1)</f>
        <v>0</v>
      </c>
      <c r="DK684">
        <f>DB684+DG684+DJ684</f>
        <v>0</v>
      </c>
      <c r="DL684">
        <f>DK684/5</f>
        <v>0</v>
      </c>
      <c r="DM684">
        <f>COUNTIF('résultats bruts'!BG684,1)+COUNTIF('résultats bruts'!BJ684,1)</f>
        <v>0</v>
      </c>
      <c r="DN684">
        <f>DM684/2</f>
        <v>0</v>
      </c>
      <c r="DO684">
        <f>COUNTIF('résultats bruts'!CD684,1)+COUNTIF('résultats bruts'!CF684,1) + COUNTIF('résultats bruts'!CO684,1)+COUNTIF('résultats bruts'!CR684,1)</f>
        <v>0</v>
      </c>
      <c r="DP684">
        <f>DO684/4</f>
        <v>0</v>
      </c>
      <c r="DQ684">
        <f>DM684+DO684</f>
        <v>0</v>
      </c>
      <c r="DR684">
        <f>DQ684/6</f>
        <v>0</v>
      </c>
      <c r="DS684">
        <f>COUNTIF('résultats bruts'!BF684,1)+COUNTIF('résultats bruts'!BI684,1)</f>
        <v>0</v>
      </c>
      <c r="DT684">
        <f>DS684/2</f>
        <v>0</v>
      </c>
      <c r="DU684">
        <f>COUNTIF('résultats bruts'!CE684,1)+COUNTIF('résultats bruts'!CH684,1) + COUNTIF('résultats bruts'!CP684,1)</f>
        <v>0</v>
      </c>
      <c r="DV684">
        <f>DU684/4</f>
        <v>0</v>
      </c>
      <c r="DW684">
        <f>DS684+DU684</f>
        <v>0</v>
      </c>
      <c r="DX684">
        <f>DW684/6</f>
        <v>0</v>
      </c>
      <c r="DY684">
        <f>COUNTIF('résultats bruts'!BE684,1)+COUNTIF('résultats bruts'!BH684,1)</f>
        <v>0</v>
      </c>
      <c r="DZ684">
        <f>DY684/2</f>
        <v>0</v>
      </c>
      <c r="EA684">
        <f>COUNTIF('résultats bruts'!CC684,1)+COUNTIF('résultats bruts'!CG684,1) + COUNTIF('résultats bruts'!CN684,1)</f>
        <v>0</v>
      </c>
      <c r="EB684">
        <f>EA684/3</f>
        <v>0</v>
      </c>
      <c r="EC684">
        <f>EA684+DY684</f>
        <v>0</v>
      </c>
      <c r="ED684">
        <f>EC684/5</f>
        <v>0</v>
      </c>
      <c r="EE684">
        <f>EC684+DW684+DQ684</f>
        <v>0</v>
      </c>
      <c r="EF684">
        <f>EE684/17</f>
        <v>0</v>
      </c>
    </row>
    <row r="685">
      <c r="A685">
        <f>'résultats bruts'!A685</f>
        <v>0</v>
      </c>
      <c r="B685">
        <f>'résultats bruts'!B685</f>
        <v>0</v>
      </c>
      <c r="C685">
        <f>'résultats bruts'!C685</f>
        <v>0</v>
      </c>
      <c r="D685">
        <f>'résultats bruts'!D685</f>
        <v>0</v>
      </c>
      <c r="E685">
        <f>'résultats bruts'!E685</f>
        <v>0</v>
      </c>
      <c r="F685">
        <f>'résultats bruts'!F685</f>
        <v>683</v>
      </c>
      <c r="G685">
        <f>COUNTIF('résultats bruts'!K685,1) +COUNTIF('résultats bruts'!CJ685:CK685,1)+COUNTIF('résultats bruts'!CJ685:CK685,"0A")</f>
        <v>0</v>
      </c>
      <c r="H685">
        <f>G685/3</f>
        <v>0</v>
      </c>
      <c r="I685">
        <f>COUNTIF('résultats bruts'!O685,1) + COUNTIF('résultats bruts'!AD685,1) + COUNTIF('résultats bruts'!CA685,1) + COUNTIF('résultats bruts'!DU685, 1) + COUNTIF('résultats bruts'!DU685,"0B")</f>
        <v>0</v>
      </c>
      <c r="J685">
        <f>I685/4</f>
        <v>0</v>
      </c>
      <c r="K685">
        <f>COUNTIF('résultats bruts'!CJ685:CK685,1)</f>
        <v>0</v>
      </c>
      <c r="L685">
        <f>K685/2</f>
        <v>0</v>
      </c>
      <c r="M685">
        <f>COUNTIF('résultats bruts'!CM685,1)</f>
        <v>0</v>
      </c>
      <c r="N685">
        <f>COUNTIF('résultats bruts'!DU685,1)</f>
        <v>0</v>
      </c>
      <c r="O685">
        <f>M685+N685</f>
        <v>0</v>
      </c>
      <c r="P685">
        <f>O685/2</f>
        <v>0</v>
      </c>
      <c r="Q685">
        <f>COUNTIF('résultats bruts'!CB685, "1A")+COUNTIF('résultats bruts'!CB685, "1B")</f>
        <v>0</v>
      </c>
      <c r="R685">
        <f>O685+K685+I685+G685</f>
        <v>0</v>
      </c>
      <c r="S685">
        <f>R685/11</f>
        <v>0</v>
      </c>
      <c r="T685">
        <f>COUNTIF('résultats bruts'!Q685, 1) + COUNTIF('résultats bruts'!AU685,1) + COUNTIF('résultats bruts'!CW685,1)</f>
        <v>0</v>
      </c>
      <c r="U685">
        <f>T685/3</f>
        <v>0</v>
      </c>
      <c r="V685">
        <f>COUNTIF('résultats bruts'!P685,1) + COUNTIF('résultats bruts'!AS685,1) + COUNTIF('résultats bruts'!DD685,1)</f>
        <v>0</v>
      </c>
      <c r="W685">
        <f>V685/3</f>
        <v>0</v>
      </c>
      <c r="X685">
        <f>T685+V685</f>
        <v>0</v>
      </c>
      <c r="Y685">
        <f>X685/6</f>
        <v>0</v>
      </c>
      <c r="Z685">
        <f>COUNTIF('résultats bruts'!V685, 1) + COUNTIF('résultats bruts'!AT685,1) + COUNTIF('résultats bruts'!CT685,1)</f>
        <v>0</v>
      </c>
      <c r="AA685">
        <f>Z685/3</f>
        <v>0</v>
      </c>
      <c r="AB685">
        <f>COUNTIF('résultats bruts'!W685, 1) + COUNTIF('résultats bruts'!AV685,1) + COUNTIF('résultats bruts'!CZ685,1)</f>
        <v>0</v>
      </c>
      <c r="AC685">
        <f>AB685/3</f>
        <v>0</v>
      </c>
      <c r="AD685">
        <f>AB685+Z685</f>
        <v>0</v>
      </c>
      <c r="AE685">
        <f>AD685/6</f>
        <v>0</v>
      </c>
      <c r="AF685">
        <f>AD685+X685</f>
        <v>0</v>
      </c>
      <c r="AG685">
        <f>AF685/12</f>
        <v>0</v>
      </c>
      <c r="AH685">
        <f>COUNTIF('résultats bruts'!R685, 1) + COUNTIF('résultats bruts'!AW685,1) + COUNTIF('résultats bruts'!CU685,1)</f>
        <v>0</v>
      </c>
      <c r="AI685">
        <f>AH685/3</f>
        <v>0</v>
      </c>
      <c r="AJ685">
        <f>COUNTIF('résultats bruts'!Z685, 1) + COUNTIF('résultats bruts'!AQ685,1) + COUNTIF('résultats bruts'!CS685,1)</f>
        <v>0</v>
      </c>
      <c r="AK685">
        <f>AJ685/3</f>
        <v>0</v>
      </c>
      <c r="AL685">
        <f>AH685+AJ685</f>
        <v>0</v>
      </c>
      <c r="AM685">
        <f>AL685/6</f>
        <v>0</v>
      </c>
      <c r="AN685">
        <f>AL685+AF685</f>
        <v>0</v>
      </c>
      <c r="AO685">
        <f>AN685/18</f>
        <v>0</v>
      </c>
      <c r="AP685">
        <f>COUNTIF('résultats bruts'!Y685, 1) + COUNTIF('résultats bruts'!AY685,1) + COUNTIF('résultats bruts'!DC685,1)</f>
        <v>0</v>
      </c>
      <c r="AQ685">
        <f>AP685/3</f>
        <v>0</v>
      </c>
      <c r="AR685">
        <f>COUNTIF('résultats bruts'!T685, 1) + COUNTIF('résultats bruts'!AR685,1) + COUNTIF('résultats bruts'!DB685,1)</f>
        <v>0</v>
      </c>
      <c r="AS685">
        <f>AR685/3</f>
        <v>0</v>
      </c>
      <c r="AT685">
        <f>AR685+AP685</f>
        <v>0</v>
      </c>
      <c r="AU685">
        <f>AT685/6</f>
        <v>0</v>
      </c>
      <c r="AV685">
        <f>COUNTIF('résultats bruts'!X685, 1) + COUNTIF('résultats bruts'!BB685,1) + COUNTIF('résultats bruts'!DA685,1)</f>
        <v>0</v>
      </c>
      <c r="AW685">
        <f>AV685/3</f>
        <v>0</v>
      </c>
      <c r="AX685">
        <f>COUNTIF('résultats bruts'!AA685, 1) + COUNTIF('résultats bruts'!AX685,1) + COUNTIF('résultats bruts'!CY685,1)</f>
        <v>0</v>
      </c>
      <c r="AY685">
        <f>AX685/3</f>
        <v>0</v>
      </c>
      <c r="AZ685">
        <f>AX685+AV685</f>
        <v>0</v>
      </c>
      <c r="BA685">
        <f>AZ685/6</f>
        <v>0</v>
      </c>
      <c r="BB685">
        <f>AZ685+AT685</f>
        <v>0</v>
      </c>
      <c r="BC685">
        <f>BB685/12</f>
        <v>0</v>
      </c>
      <c r="BD685">
        <f>COUNTIF('résultats bruts'!U685, 1) + COUNTIF('résultats bruts'!AZ685,1) + COUNTIF('résultats bruts'!CX685,1)</f>
        <v>0</v>
      </c>
      <c r="BE685">
        <f>BD685/3</f>
        <v>0</v>
      </c>
      <c r="BF685">
        <f>COUNTIF('résultats bruts'!S685, 1) + COUNTIF('résultats bruts'!BA685,1) + COUNTIF('résultats bruts'!CV685,1)</f>
        <v>0</v>
      </c>
      <c r="BG685">
        <f>BF685/3</f>
        <v>0</v>
      </c>
      <c r="BH685">
        <f>BF685+BD685</f>
        <v>0</v>
      </c>
      <c r="BI685">
        <f>BH685/6</f>
        <v>0</v>
      </c>
      <c r="BJ685">
        <f>BH685+BB685</f>
        <v>0</v>
      </c>
      <c r="BK685">
        <f>BJ685/18</f>
        <v>0</v>
      </c>
      <c r="BL685">
        <f>COUNTIF('résultats bruts'!AB685, 1) + COUNTIF('résultats bruts'!AC685,1) + COUNTIF('résultats bruts'!BC685,1)+ COUNTIF('résultats bruts'!BD685,1)+ COUNTIF('résultats bruts'!DE685,1)+ COUNTIF('résultats bruts'!DF685,1)</f>
        <v>0</v>
      </c>
      <c r="BM685">
        <f>BL685/6</f>
        <v>0</v>
      </c>
      <c r="BN685">
        <f>BJ685+AN685+BL685</f>
        <v>0</v>
      </c>
      <c r="BO685">
        <f>BN685/42</f>
        <v>0</v>
      </c>
      <c r="BP685">
        <f>COUNTIF('résultats bruts'!DS685,1) + COUNTIF('résultats bruts'!DQ685,1)</f>
        <v>0</v>
      </c>
      <c r="BQ685">
        <f>BP685/2</f>
        <v>0</v>
      </c>
      <c r="BR685">
        <f>COUNTIF('résultats bruts'!DR685,1)+COUNTIF('résultats bruts'!DT685,1)</f>
        <v>0</v>
      </c>
      <c r="BS685">
        <f>BR685/2</f>
        <v>0</v>
      </c>
      <c r="BT685">
        <f>'résultats bruts'!AR685</f>
        <v>0</v>
      </c>
      <c r="BU685">
        <f>'résultats bruts'!DR685</f>
        <v>0</v>
      </c>
      <c r="BV685">
        <f>'résultats bruts'!AS685</f>
        <v>0</v>
      </c>
      <c r="BW685">
        <f>'résultats bruts'!DT685</f>
        <v>0</v>
      </c>
      <c r="BX685">
        <f>COUNTIF('résultats bruts'!AI685, 1) + COUNTIF('résultats bruts'!BP685,1) + COUNTIF('résultats bruts'!DG685,1)</f>
        <v>0</v>
      </c>
      <c r="BY685">
        <f>BX685/3</f>
        <v>0</v>
      </c>
      <c r="BZ685">
        <f>COUNTIF('résultats bruts'!AL685, 1) + COUNTIF('résultats bruts'!BN685,1) + COUNTIF('résultats bruts'!DI685,1)</f>
        <v>0</v>
      </c>
      <c r="CA685">
        <f>BZ685/3</f>
        <v>0</v>
      </c>
      <c r="CB685">
        <f>BX685+BZ685</f>
        <v>0</v>
      </c>
      <c r="CC685">
        <f>CB685/6</f>
        <v>0</v>
      </c>
      <c r="CD685">
        <f>COUNTIF('résultats bruts'!AK685, 1) + COUNTIF('résultats bruts'!BR685,1) + COUNTIF('résultats bruts'!DM685,1)</f>
        <v>0</v>
      </c>
      <c r="CE685">
        <f>CD685/3</f>
        <v>0</v>
      </c>
      <c r="CF685">
        <f>COUNTIF('résultats bruts'!AE685, 1) + COUNTIF('résultats bruts'!BL685,1) + COUNTIF('résultats bruts'!DN685,1)</f>
        <v>0</v>
      </c>
      <c r="CG685">
        <f>CF685/3</f>
        <v>0</v>
      </c>
      <c r="CH685">
        <f>CF685+CD685</f>
        <v>0</v>
      </c>
      <c r="CI685">
        <f>CH685/6</f>
        <v>0</v>
      </c>
      <c r="CJ685">
        <f>COUNTIF('résultats bruts'!AJ685, 1) + COUNTIF('résultats bruts'!BM685,1) + COUNTIF('résultats bruts'!DL685,1)</f>
        <v>0</v>
      </c>
      <c r="CK685">
        <f>CJ685/3</f>
        <v>0</v>
      </c>
      <c r="CL685">
        <f>COUNTIF('résultats bruts'!AH685, 1) + COUNTIF('résultats bruts'!BK685,1) + COUNTIF('résultats bruts'!DK685,1)</f>
        <v>0</v>
      </c>
      <c r="CM685">
        <f>CL685/3</f>
        <v>0</v>
      </c>
      <c r="CN685">
        <f>CL685+CJ685</f>
        <v>0</v>
      </c>
      <c r="CO685">
        <f>CN685/6</f>
        <v>0</v>
      </c>
      <c r="CP685">
        <f>COUNTIF('résultats bruts'!AF685, 1) + COUNTIF('résultats bruts'!BO685,1) + COUNTIF('résultats bruts'!DJ685,1)</f>
        <v>0</v>
      </c>
      <c r="CQ685">
        <f>CP685/3</f>
        <v>0</v>
      </c>
      <c r="CR685">
        <f>COUNTIF('résultats bruts'!AG685, 1) + COUNTIF('résultats bruts'!BQ685,1) + COUNTIF('résultats bruts'!DH685,1)</f>
        <v>0</v>
      </c>
      <c r="CS685">
        <f>CR685/3</f>
        <v>0</v>
      </c>
      <c r="CT685">
        <f>CR685+CP685</f>
        <v>0</v>
      </c>
      <c r="CU685">
        <f>CT685/6</f>
        <v>0</v>
      </c>
      <c r="CV685">
        <f>COUNTIF('résultats bruts'!AM685, 1) + COUNTIF('résultats bruts'!AN685,1) + COUNTIF('résultats bruts'!BS685,1) +COUNTIF('résultats bruts'!BT685, 1) + COUNTIF('résultats bruts'!DO685,1) + COUNTIF('résultats bruts'!DP685,1)</f>
        <v>0</v>
      </c>
      <c r="CW685">
        <f>+CV685/6</f>
        <v>0</v>
      </c>
      <c r="CX685">
        <f>CT685+CN685+CH685+CB721</f>
        <v>0</v>
      </c>
      <c r="CY685">
        <f>CX685/30</f>
        <v>0</v>
      </c>
      <c r="CZ685">
        <f>COUNTIF('résultats bruts'!AO685,1)</f>
        <v>0</v>
      </c>
      <c r="DA685">
        <f>COUNTIF('résultats bruts'!AP685,1)</f>
        <v>0</v>
      </c>
      <c r="DB685">
        <f>CZ685+DA685</f>
        <v>0</v>
      </c>
      <c r="DC685">
        <f>DB685/2</f>
        <v>0</v>
      </c>
      <c r="DD685">
        <f>COUNTIF('résultats bruts'!BU685,1)</f>
        <v>0</v>
      </c>
      <c r="DE685">
        <f>COUNTIF('résultats bruts'!BV685,1)</f>
        <v>0</v>
      </c>
      <c r="DF685">
        <f>DD685+DE685</f>
        <v>0</v>
      </c>
      <c r="DG685">
        <f>DD685+DE685</f>
        <v>0</v>
      </c>
      <c r="DH685">
        <f>DG685/2</f>
        <v>0</v>
      </c>
      <c r="DJ685">
        <f>COUNTIF(CD685, 1)</f>
        <v>0</v>
      </c>
      <c r="DK685">
        <f>DB685+DG685+DJ685</f>
        <v>0</v>
      </c>
      <c r="DL685">
        <f>DK685/5</f>
        <v>0</v>
      </c>
      <c r="DM685">
        <f>COUNTIF('résultats bruts'!BG685,1)+COUNTIF('résultats bruts'!BJ685,1)</f>
        <v>0</v>
      </c>
      <c r="DN685">
        <f>DM685/2</f>
        <v>0</v>
      </c>
      <c r="DO685">
        <f>COUNTIF('résultats bruts'!CD685,1)+COUNTIF('résultats bruts'!CF685,1) + COUNTIF('résultats bruts'!CO685,1)+COUNTIF('résultats bruts'!CR685,1)</f>
        <v>0</v>
      </c>
      <c r="DP685">
        <f>DO685/4</f>
        <v>0</v>
      </c>
      <c r="DQ685">
        <f>DM685+DO685</f>
        <v>0</v>
      </c>
      <c r="DR685">
        <f>DQ685/6</f>
        <v>0</v>
      </c>
      <c r="DS685">
        <f>COUNTIF('résultats bruts'!BF685,1)+COUNTIF('résultats bruts'!BI685,1)</f>
        <v>0</v>
      </c>
      <c r="DT685">
        <f>DS685/2</f>
        <v>0</v>
      </c>
      <c r="DU685">
        <f>COUNTIF('résultats bruts'!CE685,1)+COUNTIF('résultats bruts'!CH685,1) + COUNTIF('résultats bruts'!CP685,1)</f>
        <v>0</v>
      </c>
      <c r="DV685">
        <f>DU685/4</f>
        <v>0</v>
      </c>
      <c r="DW685">
        <f>DS685+DU685</f>
        <v>0</v>
      </c>
      <c r="DX685">
        <f>DW685/6</f>
        <v>0</v>
      </c>
      <c r="DY685">
        <f>COUNTIF('résultats bruts'!BE685,1)+COUNTIF('résultats bruts'!BH685,1)</f>
        <v>0</v>
      </c>
      <c r="DZ685">
        <f>DY685/2</f>
        <v>0</v>
      </c>
      <c r="EA685">
        <f>COUNTIF('résultats bruts'!CC685,1)+COUNTIF('résultats bruts'!CG685,1) + COUNTIF('résultats bruts'!CN685,1)</f>
        <v>0</v>
      </c>
      <c r="EB685">
        <f>EA685/3</f>
        <v>0</v>
      </c>
      <c r="EC685">
        <f>EA685+DY685</f>
        <v>0</v>
      </c>
      <c r="ED685">
        <f>EC685/5</f>
        <v>0</v>
      </c>
      <c r="EE685">
        <f>EC685+DW685+DQ685</f>
        <v>0</v>
      </c>
      <c r="EF685">
        <f>EE685/17</f>
        <v>0</v>
      </c>
    </row>
    <row r="686">
      <c r="A686">
        <f>'résultats bruts'!A686</f>
        <v>0</v>
      </c>
      <c r="B686">
        <f>'résultats bruts'!B686</f>
        <v>0</v>
      </c>
      <c r="C686">
        <f>'résultats bruts'!C686</f>
        <v>0</v>
      </c>
      <c r="D686">
        <f>'résultats bruts'!D686</f>
        <v>0</v>
      </c>
      <c r="E686">
        <f>'résultats bruts'!E686</f>
        <v>0</v>
      </c>
      <c r="F686">
        <f>'résultats bruts'!F686</f>
        <v>684</v>
      </c>
      <c r="G686">
        <f>COUNTIF('résultats bruts'!K686,1) +COUNTIF('résultats bruts'!CJ686:CK686,1)+COUNTIF('résultats bruts'!CJ686:CK686,"0A")</f>
        <v>0</v>
      </c>
      <c r="H686">
        <f>G686/3</f>
        <v>0</v>
      </c>
      <c r="I686">
        <f>COUNTIF('résultats bruts'!O686,1) + COUNTIF('résultats bruts'!AD686,1) + COUNTIF('résultats bruts'!CA686,1) + COUNTIF('résultats bruts'!DU686, 1) + COUNTIF('résultats bruts'!DU686,"0B")</f>
        <v>0</v>
      </c>
      <c r="J686">
        <f>I686/4</f>
        <v>0</v>
      </c>
      <c r="K686">
        <f>COUNTIF('résultats bruts'!CJ686:CK686,1)</f>
        <v>0</v>
      </c>
      <c r="L686">
        <f>K686/2</f>
        <v>0</v>
      </c>
      <c r="M686">
        <f>COUNTIF('résultats bruts'!CM686,1)</f>
        <v>0</v>
      </c>
      <c r="N686">
        <f>COUNTIF('résultats bruts'!DU686,1)</f>
        <v>0</v>
      </c>
      <c r="O686">
        <f>M686+N686</f>
        <v>0</v>
      </c>
      <c r="P686">
        <f>O686/2</f>
        <v>0</v>
      </c>
      <c r="Q686">
        <f>COUNTIF('résultats bruts'!CB686, "1A")+COUNTIF('résultats bruts'!CB686, "1B")</f>
        <v>0</v>
      </c>
      <c r="R686">
        <f>O686+K686+I686+G686</f>
        <v>0</v>
      </c>
      <c r="S686">
        <f>R686/11</f>
        <v>0</v>
      </c>
      <c r="T686">
        <f>COUNTIF('résultats bruts'!Q686, 1) + COUNTIF('résultats bruts'!AU686,1) + COUNTIF('résultats bruts'!CW686,1)</f>
        <v>0</v>
      </c>
      <c r="U686">
        <f>T686/3</f>
        <v>0</v>
      </c>
      <c r="V686">
        <f>COUNTIF('résultats bruts'!P686,1) + COUNTIF('résultats bruts'!AS686,1) + COUNTIF('résultats bruts'!DD686,1)</f>
        <v>0</v>
      </c>
      <c r="W686">
        <f>V686/3</f>
        <v>0</v>
      </c>
      <c r="X686">
        <f>T686+V686</f>
        <v>0</v>
      </c>
      <c r="Y686">
        <f>X686/6</f>
        <v>0</v>
      </c>
      <c r="Z686">
        <f>COUNTIF('résultats bruts'!V686, 1) + COUNTIF('résultats bruts'!AT686,1) + COUNTIF('résultats bruts'!CT686,1)</f>
        <v>0</v>
      </c>
      <c r="AA686">
        <f>Z686/3</f>
        <v>0</v>
      </c>
      <c r="AB686">
        <f>COUNTIF('résultats bruts'!W686, 1) + COUNTIF('résultats bruts'!AV686,1) + COUNTIF('résultats bruts'!CZ686,1)</f>
        <v>0</v>
      </c>
      <c r="AC686">
        <f>AB686/3</f>
        <v>0</v>
      </c>
      <c r="AD686">
        <f>AB686+Z686</f>
        <v>0</v>
      </c>
      <c r="AE686">
        <f>AD686/6</f>
        <v>0</v>
      </c>
      <c r="AF686">
        <f>AD686+X686</f>
        <v>0</v>
      </c>
      <c r="AG686">
        <f>AF686/12</f>
        <v>0</v>
      </c>
      <c r="AH686">
        <f>COUNTIF('résultats bruts'!R686, 1) + COUNTIF('résultats bruts'!AW686,1) + COUNTIF('résultats bruts'!CU686,1)</f>
        <v>0</v>
      </c>
      <c r="AI686">
        <f>AH686/3</f>
        <v>0</v>
      </c>
      <c r="AJ686">
        <f>COUNTIF('résultats bruts'!Z686, 1) + COUNTIF('résultats bruts'!AQ686,1) + COUNTIF('résultats bruts'!CS686,1)</f>
        <v>0</v>
      </c>
      <c r="AK686">
        <f>AJ686/3</f>
        <v>0</v>
      </c>
      <c r="AL686">
        <f>AH686+AJ686</f>
        <v>0</v>
      </c>
      <c r="AM686">
        <f>AL686/6</f>
        <v>0</v>
      </c>
      <c r="AN686">
        <f>AL686+AF686</f>
        <v>0</v>
      </c>
      <c r="AO686">
        <f>AN686/18</f>
        <v>0</v>
      </c>
      <c r="AP686">
        <f>COUNTIF('résultats bruts'!Y686, 1) + COUNTIF('résultats bruts'!AY686,1) + COUNTIF('résultats bruts'!DC686,1)</f>
        <v>0</v>
      </c>
      <c r="AQ686">
        <f>AP686/3</f>
        <v>0</v>
      </c>
      <c r="AR686">
        <f>COUNTIF('résultats bruts'!T686, 1) + COUNTIF('résultats bruts'!AR686,1) + COUNTIF('résultats bruts'!DB686,1)</f>
        <v>0</v>
      </c>
      <c r="AS686">
        <f>AR686/3</f>
        <v>0</v>
      </c>
      <c r="AT686">
        <f>AR686+AP686</f>
        <v>0</v>
      </c>
      <c r="AU686">
        <f>AT686/6</f>
        <v>0</v>
      </c>
      <c r="AV686">
        <f>COUNTIF('résultats bruts'!X686, 1) + COUNTIF('résultats bruts'!BB686,1) + COUNTIF('résultats bruts'!DA686,1)</f>
        <v>0</v>
      </c>
      <c r="AW686">
        <f>AV686/3</f>
        <v>0</v>
      </c>
      <c r="AX686">
        <f>COUNTIF('résultats bruts'!AA686, 1) + COUNTIF('résultats bruts'!AX686,1) + COUNTIF('résultats bruts'!CY686,1)</f>
        <v>0</v>
      </c>
      <c r="AY686">
        <f>AX686/3</f>
        <v>0</v>
      </c>
      <c r="AZ686">
        <f>AX686+AV686</f>
        <v>0</v>
      </c>
      <c r="BA686">
        <f>AZ686/6</f>
        <v>0</v>
      </c>
      <c r="BB686">
        <f>AZ686+AT686</f>
        <v>0</v>
      </c>
      <c r="BC686">
        <f>BB686/12</f>
        <v>0</v>
      </c>
      <c r="BD686">
        <f>COUNTIF('résultats bruts'!U686, 1) + COUNTIF('résultats bruts'!AZ686,1) + COUNTIF('résultats bruts'!CX686,1)</f>
        <v>0</v>
      </c>
      <c r="BE686">
        <f>BD686/3</f>
        <v>0</v>
      </c>
      <c r="BF686">
        <f>COUNTIF('résultats bruts'!S686, 1) + COUNTIF('résultats bruts'!BA686,1) + COUNTIF('résultats bruts'!CV686,1)</f>
        <v>0</v>
      </c>
      <c r="BG686">
        <f>BF686/3</f>
        <v>0</v>
      </c>
      <c r="BH686">
        <f>BF686+BD686</f>
        <v>0</v>
      </c>
      <c r="BI686">
        <f>BH686/6</f>
        <v>0</v>
      </c>
      <c r="BJ686">
        <f>BH686+BB686</f>
        <v>0</v>
      </c>
      <c r="BK686">
        <f>BJ686/18</f>
        <v>0</v>
      </c>
      <c r="BL686">
        <f>COUNTIF('résultats bruts'!AB686, 1) + COUNTIF('résultats bruts'!AC686,1) + COUNTIF('résultats bruts'!BC686,1)+ COUNTIF('résultats bruts'!BD686,1)+ COUNTIF('résultats bruts'!DE686,1)+ COUNTIF('résultats bruts'!DF686,1)</f>
        <v>0</v>
      </c>
      <c r="BM686">
        <f>BL686/6</f>
        <v>0</v>
      </c>
      <c r="BN686">
        <f>BJ686+AN686+BL686</f>
        <v>0</v>
      </c>
      <c r="BO686">
        <f>BN686/42</f>
        <v>0</v>
      </c>
      <c r="BP686">
        <f>COUNTIF('résultats bruts'!DS686,1) + COUNTIF('résultats bruts'!DQ686,1)</f>
        <v>0</v>
      </c>
      <c r="BQ686">
        <f>BP686/2</f>
        <v>0</v>
      </c>
      <c r="BR686">
        <f>COUNTIF('résultats bruts'!DR686,1)+COUNTIF('résultats bruts'!DT686,1)</f>
        <v>0</v>
      </c>
      <c r="BS686">
        <f>BR686/2</f>
        <v>0</v>
      </c>
      <c r="BT686">
        <f>'résultats bruts'!AR686</f>
        <v>0</v>
      </c>
      <c r="BU686">
        <f>'résultats bruts'!DR686</f>
        <v>0</v>
      </c>
      <c r="BV686">
        <f>'résultats bruts'!AS686</f>
        <v>0</v>
      </c>
      <c r="BW686">
        <f>'résultats bruts'!DT686</f>
        <v>0</v>
      </c>
      <c r="BX686">
        <f>COUNTIF('résultats bruts'!AI686, 1) + COUNTIF('résultats bruts'!BP686,1) + COUNTIF('résultats bruts'!DG686,1)</f>
        <v>0</v>
      </c>
      <c r="BY686">
        <f>BX686/3</f>
        <v>0</v>
      </c>
      <c r="BZ686">
        <f>COUNTIF('résultats bruts'!AL686, 1) + COUNTIF('résultats bruts'!BN686,1) + COUNTIF('résultats bruts'!DI686,1)</f>
        <v>0</v>
      </c>
      <c r="CA686">
        <f>BZ686/3</f>
        <v>0</v>
      </c>
      <c r="CB686">
        <f>BX686+BZ686</f>
        <v>0</v>
      </c>
      <c r="CC686">
        <f>CB686/6</f>
        <v>0</v>
      </c>
      <c r="CD686">
        <f>COUNTIF('résultats bruts'!AK686, 1) + COUNTIF('résultats bruts'!BR686,1) + COUNTIF('résultats bruts'!DM686,1)</f>
        <v>0</v>
      </c>
      <c r="CE686">
        <f>CD686/3</f>
        <v>0</v>
      </c>
      <c r="CF686">
        <f>COUNTIF('résultats bruts'!AE686, 1) + COUNTIF('résultats bruts'!BL686,1) + COUNTIF('résultats bruts'!DN686,1)</f>
        <v>0</v>
      </c>
      <c r="CG686">
        <f>CF686/3</f>
        <v>0</v>
      </c>
      <c r="CH686">
        <f>CF686+CD686</f>
        <v>0</v>
      </c>
      <c r="CI686">
        <f>CH686/6</f>
        <v>0</v>
      </c>
      <c r="CJ686">
        <f>COUNTIF('résultats bruts'!AJ686, 1) + COUNTIF('résultats bruts'!BM686,1) + COUNTIF('résultats bruts'!DL686,1)</f>
        <v>0</v>
      </c>
      <c r="CK686">
        <f>CJ686/3</f>
        <v>0</v>
      </c>
      <c r="CL686">
        <f>COUNTIF('résultats bruts'!AH686, 1) + COUNTIF('résultats bruts'!BK686,1) + COUNTIF('résultats bruts'!DK686,1)</f>
        <v>0</v>
      </c>
      <c r="CM686">
        <f>CL686/3</f>
        <v>0</v>
      </c>
      <c r="CN686">
        <f>CL686+CJ686</f>
        <v>0</v>
      </c>
      <c r="CO686">
        <f>CN686/6</f>
        <v>0</v>
      </c>
      <c r="CP686">
        <f>COUNTIF('résultats bruts'!AF686, 1) + COUNTIF('résultats bruts'!BO686,1) + COUNTIF('résultats bruts'!DJ686,1)</f>
        <v>0</v>
      </c>
      <c r="CQ686">
        <f>CP686/3</f>
        <v>0</v>
      </c>
      <c r="CR686">
        <f>COUNTIF('résultats bruts'!AG686, 1) + COUNTIF('résultats bruts'!BQ686,1) + COUNTIF('résultats bruts'!DH686,1)</f>
        <v>0</v>
      </c>
      <c r="CS686">
        <f>CR686/3</f>
        <v>0</v>
      </c>
      <c r="CT686">
        <f>CR686+CP686</f>
        <v>0</v>
      </c>
      <c r="CU686">
        <f>CT686/6</f>
        <v>0</v>
      </c>
      <c r="CV686">
        <f>COUNTIF('résultats bruts'!AM686, 1) + COUNTIF('résultats bruts'!AN686,1) + COUNTIF('résultats bruts'!BS686,1) +COUNTIF('résultats bruts'!BT686, 1) + COUNTIF('résultats bruts'!DO686,1) + COUNTIF('résultats bruts'!DP686,1)</f>
        <v>0</v>
      </c>
      <c r="CW686">
        <f>+CV686/6</f>
        <v>0</v>
      </c>
      <c r="CX686">
        <f>CT686+CN686+CH686+CB722</f>
        <v>0</v>
      </c>
      <c r="CY686">
        <f>CX686/30</f>
        <v>0</v>
      </c>
      <c r="CZ686">
        <f>COUNTIF('résultats bruts'!AO686,1)</f>
        <v>0</v>
      </c>
      <c r="DA686">
        <f>COUNTIF('résultats bruts'!AP686,1)</f>
        <v>0</v>
      </c>
      <c r="DB686">
        <f>CZ686+DA686</f>
        <v>0</v>
      </c>
      <c r="DC686">
        <f>DB686/2</f>
        <v>0</v>
      </c>
      <c r="DD686">
        <f>COUNTIF('résultats bruts'!BU686,1)</f>
        <v>0</v>
      </c>
      <c r="DE686">
        <f>COUNTIF('résultats bruts'!BV686,1)</f>
        <v>0</v>
      </c>
      <c r="DF686">
        <f>DD686+DE686</f>
        <v>0</v>
      </c>
      <c r="DG686">
        <f>DD686+DE686</f>
        <v>0</v>
      </c>
      <c r="DH686">
        <f>DG686/2</f>
        <v>0</v>
      </c>
      <c r="DJ686">
        <f>COUNTIF(CD686, 1)</f>
        <v>0</v>
      </c>
      <c r="DK686">
        <f>DB686+DG686+DJ686</f>
        <v>0</v>
      </c>
      <c r="DL686">
        <f>DK686/5</f>
        <v>0</v>
      </c>
      <c r="DM686">
        <f>COUNTIF('résultats bruts'!BG686,1)+COUNTIF('résultats bruts'!BJ686,1)</f>
        <v>0</v>
      </c>
      <c r="DN686">
        <f>DM686/2</f>
        <v>0</v>
      </c>
      <c r="DO686">
        <f>COUNTIF('résultats bruts'!CD686,1)+COUNTIF('résultats bruts'!CF686,1) + COUNTIF('résultats bruts'!CO686,1)+COUNTIF('résultats bruts'!CR686,1)</f>
        <v>0</v>
      </c>
      <c r="DP686">
        <f>DO686/4</f>
        <v>0</v>
      </c>
      <c r="DQ686">
        <f>DM686+DO686</f>
        <v>0</v>
      </c>
      <c r="DR686">
        <f>DQ686/6</f>
        <v>0</v>
      </c>
      <c r="DS686">
        <f>COUNTIF('résultats bruts'!BF686,1)+COUNTIF('résultats bruts'!BI686,1)</f>
        <v>0</v>
      </c>
      <c r="DT686">
        <f>DS686/2</f>
        <v>0</v>
      </c>
      <c r="DU686">
        <f>COUNTIF('résultats bruts'!CE686,1)+COUNTIF('résultats bruts'!CH686,1) + COUNTIF('résultats bruts'!CP686,1)</f>
        <v>0</v>
      </c>
      <c r="DV686">
        <f>DU686/4</f>
        <v>0</v>
      </c>
      <c r="DW686">
        <f>DS686+DU686</f>
        <v>0</v>
      </c>
      <c r="DX686">
        <f>DW686/6</f>
        <v>0</v>
      </c>
      <c r="DY686">
        <f>COUNTIF('résultats bruts'!BE686,1)+COUNTIF('résultats bruts'!BH686,1)</f>
        <v>0</v>
      </c>
      <c r="DZ686">
        <f>DY686/2</f>
        <v>0</v>
      </c>
      <c r="EA686">
        <f>COUNTIF('résultats bruts'!CC686,1)+COUNTIF('résultats bruts'!CG686,1) + COUNTIF('résultats bruts'!CN686,1)</f>
        <v>0</v>
      </c>
      <c r="EB686">
        <f>EA686/3</f>
        <v>0</v>
      </c>
      <c r="EC686">
        <f>EA686+DY686</f>
        <v>0</v>
      </c>
      <c r="ED686">
        <f>EC686/5</f>
        <v>0</v>
      </c>
      <c r="EE686">
        <f>EC686+DW686+DQ686</f>
        <v>0</v>
      </c>
      <c r="EF686">
        <f>EE686/17</f>
        <v>0</v>
      </c>
    </row>
    <row r="687">
      <c r="A687">
        <f>'résultats bruts'!A687</f>
        <v>0</v>
      </c>
      <c r="B687">
        <f>'résultats bruts'!B687</f>
        <v>0</v>
      </c>
      <c r="C687">
        <f>'résultats bruts'!C687</f>
        <v>0</v>
      </c>
      <c r="D687">
        <f>'résultats bruts'!D687</f>
        <v>0</v>
      </c>
      <c r="E687">
        <f>'résultats bruts'!E687</f>
        <v>0</v>
      </c>
      <c r="F687">
        <f>'résultats bruts'!F687</f>
        <v>685</v>
      </c>
      <c r="G687">
        <f>COUNTIF('résultats bruts'!K687,1) +COUNTIF('résultats bruts'!CJ687:CK687,1)+COUNTIF('résultats bruts'!CJ687:CK687,"0A")</f>
        <v>0</v>
      </c>
      <c r="H687">
        <f>G687/3</f>
        <v>0</v>
      </c>
      <c r="I687">
        <f>COUNTIF('résultats bruts'!O687,1) + COUNTIF('résultats bruts'!AD687,1) + COUNTIF('résultats bruts'!CA687,1) + COUNTIF('résultats bruts'!DU687, 1) + COUNTIF('résultats bruts'!DU687,"0B")</f>
        <v>0</v>
      </c>
      <c r="J687">
        <f>I687/4</f>
        <v>0</v>
      </c>
      <c r="K687">
        <f>COUNTIF('résultats bruts'!CJ687:CK687,1)</f>
        <v>0</v>
      </c>
      <c r="L687">
        <f>K687/2</f>
        <v>0</v>
      </c>
      <c r="M687">
        <f>COUNTIF('résultats bruts'!CM687,1)</f>
        <v>0</v>
      </c>
      <c r="N687">
        <f>COUNTIF('résultats bruts'!DU687,1)</f>
        <v>0</v>
      </c>
      <c r="O687">
        <f>M687+N687</f>
        <v>0</v>
      </c>
      <c r="P687">
        <f>O687/2</f>
        <v>0</v>
      </c>
      <c r="Q687">
        <f>COUNTIF('résultats bruts'!CB687, "1A")+COUNTIF('résultats bruts'!CB687, "1B")</f>
        <v>0</v>
      </c>
      <c r="R687">
        <f>O687+K687+I687+G687</f>
        <v>0</v>
      </c>
      <c r="S687">
        <f>R687/11</f>
        <v>0</v>
      </c>
      <c r="T687">
        <f>COUNTIF('résultats bruts'!Q687, 1) + COUNTIF('résultats bruts'!AU687,1) + COUNTIF('résultats bruts'!CW687,1)</f>
        <v>0</v>
      </c>
      <c r="U687">
        <f>T687/3</f>
        <v>0</v>
      </c>
      <c r="V687">
        <f>COUNTIF('résultats bruts'!P687,1) + COUNTIF('résultats bruts'!AS687,1) + COUNTIF('résultats bruts'!DD687,1)</f>
        <v>0</v>
      </c>
      <c r="W687">
        <f>V687/3</f>
        <v>0</v>
      </c>
      <c r="X687">
        <f>T687+V687</f>
        <v>0</v>
      </c>
      <c r="Y687">
        <f>X687/6</f>
        <v>0</v>
      </c>
      <c r="Z687">
        <f>COUNTIF('résultats bruts'!V687, 1) + COUNTIF('résultats bruts'!AT687,1) + COUNTIF('résultats bruts'!CT687,1)</f>
        <v>0</v>
      </c>
      <c r="AA687">
        <f>Z687/3</f>
        <v>0</v>
      </c>
      <c r="AB687">
        <f>COUNTIF('résultats bruts'!W687, 1) + COUNTIF('résultats bruts'!AV687,1) + COUNTIF('résultats bruts'!CZ687,1)</f>
        <v>0</v>
      </c>
      <c r="AC687">
        <f>AB687/3</f>
        <v>0</v>
      </c>
      <c r="AD687">
        <f>AB687+Z687</f>
        <v>0</v>
      </c>
      <c r="AE687">
        <f>AD687/6</f>
        <v>0</v>
      </c>
      <c r="AF687">
        <f>AD687+X687</f>
        <v>0</v>
      </c>
      <c r="AG687">
        <f>AF687/12</f>
        <v>0</v>
      </c>
      <c r="AH687">
        <f>COUNTIF('résultats bruts'!R687, 1) + COUNTIF('résultats bruts'!AW687,1) + COUNTIF('résultats bruts'!CU687,1)</f>
        <v>0</v>
      </c>
      <c r="AI687">
        <f>AH687/3</f>
        <v>0</v>
      </c>
      <c r="AJ687">
        <f>COUNTIF('résultats bruts'!Z687, 1) + COUNTIF('résultats bruts'!AQ687,1) + COUNTIF('résultats bruts'!CS687,1)</f>
        <v>0</v>
      </c>
      <c r="AK687">
        <f>AJ687/3</f>
        <v>0</v>
      </c>
      <c r="AL687">
        <f>AH687+AJ687</f>
        <v>0</v>
      </c>
      <c r="AM687">
        <f>AL687/6</f>
        <v>0</v>
      </c>
      <c r="AN687">
        <f>AL687+AF687</f>
        <v>0</v>
      </c>
      <c r="AO687">
        <f>AN687/18</f>
        <v>0</v>
      </c>
      <c r="AP687">
        <f>COUNTIF('résultats bruts'!Y687, 1) + COUNTIF('résultats bruts'!AY687,1) + COUNTIF('résultats bruts'!DC687,1)</f>
        <v>0</v>
      </c>
      <c r="AQ687">
        <f>AP687/3</f>
        <v>0</v>
      </c>
      <c r="AR687">
        <f>COUNTIF('résultats bruts'!T687, 1) + COUNTIF('résultats bruts'!AR687,1) + COUNTIF('résultats bruts'!DB687,1)</f>
        <v>0</v>
      </c>
      <c r="AS687">
        <f>AR687/3</f>
        <v>0</v>
      </c>
      <c r="AT687">
        <f>AR687+AP687</f>
        <v>0</v>
      </c>
      <c r="AU687">
        <f>AT687/6</f>
        <v>0</v>
      </c>
      <c r="AV687">
        <f>COUNTIF('résultats bruts'!X687, 1) + COUNTIF('résultats bruts'!BB687,1) + COUNTIF('résultats bruts'!DA687,1)</f>
        <v>0</v>
      </c>
      <c r="AW687">
        <f>AV687/3</f>
        <v>0</v>
      </c>
      <c r="AX687">
        <f>COUNTIF('résultats bruts'!AA687, 1) + COUNTIF('résultats bruts'!AX687,1) + COUNTIF('résultats bruts'!CY687,1)</f>
        <v>0</v>
      </c>
      <c r="AY687">
        <f>AX687/3</f>
        <v>0</v>
      </c>
      <c r="AZ687">
        <f>AX687+AV687</f>
        <v>0</v>
      </c>
      <c r="BA687">
        <f>AZ687/6</f>
        <v>0</v>
      </c>
      <c r="BB687">
        <f>AZ687+AT687</f>
        <v>0</v>
      </c>
      <c r="BC687">
        <f>BB687/12</f>
        <v>0</v>
      </c>
      <c r="BD687">
        <f>COUNTIF('résultats bruts'!U687, 1) + COUNTIF('résultats bruts'!AZ687,1) + COUNTIF('résultats bruts'!CX687,1)</f>
        <v>0</v>
      </c>
      <c r="BE687">
        <f>BD687/3</f>
        <v>0</v>
      </c>
      <c r="BF687">
        <f>COUNTIF('résultats bruts'!S687, 1) + COUNTIF('résultats bruts'!BA687,1) + COUNTIF('résultats bruts'!CV687,1)</f>
        <v>0</v>
      </c>
      <c r="BG687">
        <f>BF687/3</f>
        <v>0</v>
      </c>
      <c r="BH687">
        <f>BF687+BD687</f>
        <v>0</v>
      </c>
      <c r="BI687">
        <f>BH687/6</f>
        <v>0</v>
      </c>
      <c r="BJ687">
        <f>BH687+BB687</f>
        <v>0</v>
      </c>
      <c r="BK687">
        <f>BJ687/18</f>
        <v>0</v>
      </c>
      <c r="BL687">
        <f>COUNTIF('résultats bruts'!AB687, 1) + COUNTIF('résultats bruts'!AC687,1) + COUNTIF('résultats bruts'!BC687,1)+ COUNTIF('résultats bruts'!BD687,1)+ COUNTIF('résultats bruts'!DE687,1)+ COUNTIF('résultats bruts'!DF687,1)</f>
        <v>0</v>
      </c>
      <c r="BM687">
        <f>BL687/6</f>
        <v>0</v>
      </c>
      <c r="BN687">
        <f>BJ687+AN687+BL687</f>
        <v>0</v>
      </c>
      <c r="BO687">
        <f>BN687/42</f>
        <v>0</v>
      </c>
      <c r="BP687">
        <f>COUNTIF('résultats bruts'!DS687,1) + COUNTIF('résultats bruts'!DQ687,1)</f>
        <v>0</v>
      </c>
      <c r="BQ687">
        <f>BP687/2</f>
        <v>0</v>
      </c>
      <c r="BR687">
        <f>COUNTIF('résultats bruts'!DR687,1)+COUNTIF('résultats bruts'!DT687,1)</f>
        <v>0</v>
      </c>
      <c r="BS687">
        <f>BR687/2</f>
        <v>0</v>
      </c>
      <c r="BT687">
        <f>'résultats bruts'!AR687</f>
        <v>0</v>
      </c>
      <c r="BU687">
        <f>'résultats bruts'!DR687</f>
        <v>0</v>
      </c>
      <c r="BV687">
        <f>'résultats bruts'!AS687</f>
        <v>0</v>
      </c>
      <c r="BW687">
        <f>'résultats bruts'!DT687</f>
        <v>0</v>
      </c>
      <c r="BX687">
        <f>COUNTIF('résultats bruts'!AI687, 1) + COUNTIF('résultats bruts'!BP687,1) + COUNTIF('résultats bruts'!DG687,1)</f>
        <v>0</v>
      </c>
      <c r="BY687">
        <f>BX687/3</f>
        <v>0</v>
      </c>
      <c r="BZ687">
        <f>COUNTIF('résultats bruts'!AL687, 1) + COUNTIF('résultats bruts'!BN687,1) + COUNTIF('résultats bruts'!DI687,1)</f>
        <v>0</v>
      </c>
      <c r="CA687">
        <f>BZ687/3</f>
        <v>0</v>
      </c>
      <c r="CB687">
        <f>BX687+BZ687</f>
        <v>0</v>
      </c>
      <c r="CC687">
        <f>CB687/6</f>
        <v>0</v>
      </c>
      <c r="CD687">
        <f>COUNTIF('résultats bruts'!AK687, 1) + COUNTIF('résultats bruts'!BR687,1) + COUNTIF('résultats bruts'!DM687,1)</f>
        <v>0</v>
      </c>
      <c r="CE687">
        <f>CD687/3</f>
        <v>0</v>
      </c>
      <c r="CF687">
        <f>COUNTIF('résultats bruts'!AE687, 1) + COUNTIF('résultats bruts'!BL687,1) + COUNTIF('résultats bruts'!DN687,1)</f>
        <v>0</v>
      </c>
      <c r="CG687">
        <f>CF687/3</f>
        <v>0</v>
      </c>
      <c r="CH687">
        <f>CF687+CD687</f>
        <v>0</v>
      </c>
      <c r="CI687">
        <f>CH687/6</f>
        <v>0</v>
      </c>
      <c r="CJ687">
        <f>COUNTIF('résultats bruts'!AJ687, 1) + COUNTIF('résultats bruts'!BM687,1) + COUNTIF('résultats bruts'!DL687,1)</f>
        <v>0</v>
      </c>
      <c r="CK687">
        <f>CJ687/3</f>
        <v>0</v>
      </c>
      <c r="CL687">
        <f>COUNTIF('résultats bruts'!AH687, 1) + COUNTIF('résultats bruts'!BK687,1) + COUNTIF('résultats bruts'!DK687,1)</f>
        <v>0</v>
      </c>
      <c r="CM687">
        <f>CL687/3</f>
        <v>0</v>
      </c>
      <c r="CN687">
        <f>CL687+CJ687</f>
        <v>0</v>
      </c>
      <c r="CO687">
        <f>CN687/6</f>
        <v>0</v>
      </c>
      <c r="CP687">
        <f>COUNTIF('résultats bruts'!AF687, 1) + COUNTIF('résultats bruts'!BO687,1) + COUNTIF('résultats bruts'!DJ687,1)</f>
        <v>0</v>
      </c>
      <c r="CQ687">
        <f>CP687/3</f>
        <v>0</v>
      </c>
      <c r="CR687">
        <f>COUNTIF('résultats bruts'!AG687, 1) + COUNTIF('résultats bruts'!BQ687,1) + COUNTIF('résultats bruts'!DH687,1)</f>
        <v>0</v>
      </c>
      <c r="CS687">
        <f>CR687/3</f>
        <v>0</v>
      </c>
      <c r="CT687">
        <f>CR687+CP687</f>
        <v>0</v>
      </c>
      <c r="CU687">
        <f>CT687/6</f>
        <v>0</v>
      </c>
      <c r="CV687">
        <f>COUNTIF('résultats bruts'!AM687, 1) + COUNTIF('résultats bruts'!AN687,1) + COUNTIF('résultats bruts'!BS687,1) +COUNTIF('résultats bruts'!BT687, 1) + COUNTIF('résultats bruts'!DO687,1) + COUNTIF('résultats bruts'!DP687,1)</f>
        <v>0</v>
      </c>
      <c r="CW687">
        <f>+CV687/6</f>
        <v>0</v>
      </c>
      <c r="CX687">
        <f>CT687+CN687+CH687+CB723</f>
        <v>0</v>
      </c>
      <c r="CY687">
        <f>CX687/30</f>
        <v>0</v>
      </c>
      <c r="CZ687">
        <f>COUNTIF('résultats bruts'!AO687,1)</f>
        <v>0</v>
      </c>
      <c r="DA687">
        <f>COUNTIF('résultats bruts'!AP687,1)</f>
        <v>0</v>
      </c>
      <c r="DB687">
        <f>CZ687+DA687</f>
        <v>0</v>
      </c>
      <c r="DC687">
        <f>DB687/2</f>
        <v>0</v>
      </c>
      <c r="DD687">
        <f>COUNTIF('résultats bruts'!BU687,1)</f>
        <v>0</v>
      </c>
      <c r="DE687">
        <f>COUNTIF('résultats bruts'!BV687,1)</f>
        <v>0</v>
      </c>
      <c r="DF687">
        <f>DD687+DE687</f>
        <v>0</v>
      </c>
      <c r="DG687">
        <f>DD687+DE687</f>
        <v>0</v>
      </c>
      <c r="DH687">
        <f>DG687/2</f>
        <v>0</v>
      </c>
      <c r="DJ687">
        <f>COUNTIF(CD687, 1)</f>
        <v>0</v>
      </c>
      <c r="DK687">
        <f>DB687+DG687+DJ687</f>
        <v>0</v>
      </c>
      <c r="DL687">
        <f>DK687/5</f>
        <v>0</v>
      </c>
      <c r="DM687">
        <f>COUNTIF('résultats bruts'!BG687,1)+COUNTIF('résultats bruts'!BJ687,1)</f>
        <v>0</v>
      </c>
      <c r="DN687">
        <f>DM687/2</f>
        <v>0</v>
      </c>
      <c r="DO687">
        <f>COUNTIF('résultats bruts'!CD687,1)+COUNTIF('résultats bruts'!CF687,1) + COUNTIF('résultats bruts'!CO687,1)+COUNTIF('résultats bruts'!CR687,1)</f>
        <v>0</v>
      </c>
      <c r="DP687">
        <f>DO687/4</f>
        <v>0</v>
      </c>
      <c r="DQ687">
        <f>DM687+DO687</f>
        <v>0</v>
      </c>
      <c r="DR687">
        <f>DQ687/6</f>
        <v>0</v>
      </c>
      <c r="DS687">
        <f>COUNTIF('résultats bruts'!BF687,1)+COUNTIF('résultats bruts'!BI687,1)</f>
        <v>0</v>
      </c>
      <c r="DT687">
        <f>DS687/2</f>
        <v>0</v>
      </c>
      <c r="DU687">
        <f>COUNTIF('résultats bruts'!CE687,1)+COUNTIF('résultats bruts'!CH687,1) + COUNTIF('résultats bruts'!CP687,1)</f>
        <v>0</v>
      </c>
      <c r="DV687">
        <f>DU687/4</f>
        <v>0</v>
      </c>
      <c r="DW687">
        <f>DS687+DU687</f>
        <v>0</v>
      </c>
      <c r="DX687">
        <f>DW687/6</f>
        <v>0</v>
      </c>
      <c r="DY687">
        <f>COUNTIF('résultats bruts'!BE687,1)+COUNTIF('résultats bruts'!BH687,1)</f>
        <v>0</v>
      </c>
      <c r="DZ687">
        <f>DY687/2</f>
        <v>0</v>
      </c>
      <c r="EA687">
        <f>COUNTIF('résultats bruts'!CC687,1)+COUNTIF('résultats bruts'!CG687,1) + COUNTIF('résultats bruts'!CN687,1)</f>
        <v>0</v>
      </c>
      <c r="EB687">
        <f>EA687/3</f>
        <v>0</v>
      </c>
      <c r="EC687">
        <f>EA687+DY687</f>
        <v>0</v>
      </c>
      <c r="ED687">
        <f>EC687/5</f>
        <v>0</v>
      </c>
      <c r="EE687">
        <f>EC687+DW687+DQ687</f>
        <v>0</v>
      </c>
      <c r="EF687">
        <f>EE687/17</f>
        <v>0</v>
      </c>
    </row>
    <row r="688">
      <c r="A688">
        <f>'résultats bruts'!A688</f>
        <v>0</v>
      </c>
      <c r="B688">
        <f>'résultats bruts'!B688</f>
        <v>0</v>
      </c>
      <c r="C688">
        <f>'résultats bruts'!C688</f>
        <v>0</v>
      </c>
      <c r="D688">
        <f>'résultats bruts'!D688</f>
        <v>0</v>
      </c>
      <c r="E688">
        <f>'résultats bruts'!E688</f>
        <v>0</v>
      </c>
      <c r="F688">
        <f>'résultats bruts'!F688</f>
        <v>686</v>
      </c>
      <c r="G688">
        <f>COUNTIF('résultats bruts'!K688,1) +COUNTIF('résultats bruts'!CJ688:CK688,1)+COUNTIF('résultats bruts'!CJ688:CK688,"0A")</f>
        <v>0</v>
      </c>
      <c r="H688">
        <f>G688/3</f>
        <v>0</v>
      </c>
      <c r="I688">
        <f>COUNTIF('résultats bruts'!O688,1) + COUNTIF('résultats bruts'!AD688,1) + COUNTIF('résultats bruts'!CA688,1) + COUNTIF('résultats bruts'!DU688, 1) + COUNTIF('résultats bruts'!DU688,"0B")</f>
        <v>0</v>
      </c>
      <c r="J688">
        <f>I688/4</f>
        <v>0</v>
      </c>
      <c r="K688">
        <f>COUNTIF('résultats bruts'!CJ688:CK688,1)</f>
        <v>0</v>
      </c>
      <c r="L688">
        <f>K688/2</f>
        <v>0</v>
      </c>
      <c r="M688">
        <f>COUNTIF('résultats bruts'!CM688,1)</f>
        <v>0</v>
      </c>
      <c r="N688">
        <f>COUNTIF('résultats bruts'!DU688,1)</f>
        <v>0</v>
      </c>
      <c r="O688">
        <f>M688+N688</f>
        <v>0</v>
      </c>
      <c r="P688">
        <f>O688/2</f>
        <v>0</v>
      </c>
      <c r="Q688">
        <f>COUNTIF('résultats bruts'!CB688, "1A")+COUNTIF('résultats bruts'!CB688, "1B")</f>
        <v>0</v>
      </c>
      <c r="R688">
        <f>O688+K688+I688+G688</f>
        <v>0</v>
      </c>
      <c r="S688">
        <f>R688/11</f>
        <v>0</v>
      </c>
      <c r="T688">
        <f>COUNTIF('résultats bruts'!Q688, 1) + COUNTIF('résultats bruts'!AU688,1) + COUNTIF('résultats bruts'!CW688,1)</f>
        <v>0</v>
      </c>
      <c r="U688">
        <f>T688/3</f>
        <v>0</v>
      </c>
      <c r="V688">
        <f>COUNTIF('résultats bruts'!P688,1) + COUNTIF('résultats bruts'!AS688,1) + COUNTIF('résultats bruts'!DD688,1)</f>
        <v>0</v>
      </c>
      <c r="W688">
        <f>V688/3</f>
        <v>0</v>
      </c>
      <c r="X688">
        <f>T688+V688</f>
        <v>0</v>
      </c>
      <c r="Y688">
        <f>X688/6</f>
        <v>0</v>
      </c>
      <c r="Z688">
        <f>COUNTIF('résultats bruts'!V688, 1) + COUNTIF('résultats bruts'!AT688,1) + COUNTIF('résultats bruts'!CT688,1)</f>
        <v>0</v>
      </c>
      <c r="AA688">
        <f>Z688/3</f>
        <v>0</v>
      </c>
      <c r="AB688">
        <f>COUNTIF('résultats bruts'!W688, 1) + COUNTIF('résultats bruts'!AV688,1) + COUNTIF('résultats bruts'!CZ688,1)</f>
        <v>0</v>
      </c>
      <c r="AC688">
        <f>AB688/3</f>
        <v>0</v>
      </c>
      <c r="AD688">
        <f>AB688+Z688</f>
        <v>0</v>
      </c>
      <c r="AE688">
        <f>AD688/6</f>
        <v>0</v>
      </c>
      <c r="AF688">
        <f>AD688+X688</f>
        <v>0</v>
      </c>
      <c r="AG688">
        <f>AF688/12</f>
        <v>0</v>
      </c>
      <c r="AH688">
        <f>COUNTIF('résultats bruts'!R688, 1) + COUNTIF('résultats bruts'!AW688,1) + COUNTIF('résultats bruts'!CU688,1)</f>
        <v>0</v>
      </c>
      <c r="AI688">
        <f>AH688/3</f>
        <v>0</v>
      </c>
      <c r="AJ688">
        <f>COUNTIF('résultats bruts'!Z688, 1) + COUNTIF('résultats bruts'!AQ688,1) + COUNTIF('résultats bruts'!CS688,1)</f>
        <v>0</v>
      </c>
      <c r="AK688">
        <f>AJ688/3</f>
        <v>0</v>
      </c>
      <c r="AL688">
        <f>AH688+AJ688</f>
        <v>0</v>
      </c>
      <c r="AM688">
        <f>AL688/6</f>
        <v>0</v>
      </c>
      <c r="AN688">
        <f>AL688+AF688</f>
        <v>0</v>
      </c>
      <c r="AO688">
        <f>AN688/18</f>
        <v>0</v>
      </c>
      <c r="AP688">
        <f>COUNTIF('résultats bruts'!Y688, 1) + COUNTIF('résultats bruts'!AY688,1) + COUNTIF('résultats bruts'!DC688,1)</f>
        <v>0</v>
      </c>
      <c r="AQ688">
        <f>AP688/3</f>
        <v>0</v>
      </c>
      <c r="AR688">
        <f>COUNTIF('résultats bruts'!T688, 1) + COUNTIF('résultats bruts'!AR688,1) + COUNTIF('résultats bruts'!DB688,1)</f>
        <v>0</v>
      </c>
      <c r="AS688">
        <f>AR688/3</f>
        <v>0</v>
      </c>
      <c r="AT688">
        <f>AR688+AP688</f>
        <v>0</v>
      </c>
      <c r="AU688">
        <f>AT688/6</f>
        <v>0</v>
      </c>
      <c r="AV688">
        <f>COUNTIF('résultats bruts'!X688, 1) + COUNTIF('résultats bruts'!BB688,1) + COUNTIF('résultats bruts'!DA688,1)</f>
        <v>0</v>
      </c>
      <c r="AW688">
        <f>AV688/3</f>
        <v>0</v>
      </c>
      <c r="AX688">
        <f>COUNTIF('résultats bruts'!AA688, 1) + COUNTIF('résultats bruts'!AX688,1) + COUNTIF('résultats bruts'!CY688,1)</f>
        <v>0</v>
      </c>
      <c r="AY688">
        <f>AX688/3</f>
        <v>0</v>
      </c>
      <c r="AZ688">
        <f>AX688+AV688</f>
        <v>0</v>
      </c>
      <c r="BA688">
        <f>AZ688/6</f>
        <v>0</v>
      </c>
      <c r="BB688">
        <f>AZ688+AT688</f>
        <v>0</v>
      </c>
      <c r="BC688">
        <f>BB688/12</f>
        <v>0</v>
      </c>
      <c r="BD688">
        <f>COUNTIF('résultats bruts'!U688, 1) + COUNTIF('résultats bruts'!AZ688,1) + COUNTIF('résultats bruts'!CX688,1)</f>
        <v>0</v>
      </c>
      <c r="BE688">
        <f>BD688/3</f>
        <v>0</v>
      </c>
      <c r="BF688">
        <f>COUNTIF('résultats bruts'!S688, 1) + COUNTIF('résultats bruts'!BA688,1) + COUNTIF('résultats bruts'!CV688,1)</f>
        <v>0</v>
      </c>
      <c r="BG688">
        <f>BF688/3</f>
        <v>0</v>
      </c>
      <c r="BH688">
        <f>BF688+BD688</f>
        <v>0</v>
      </c>
      <c r="BI688">
        <f>BH688/6</f>
        <v>0</v>
      </c>
      <c r="BJ688">
        <f>BH688+BB688</f>
        <v>0</v>
      </c>
      <c r="BK688">
        <f>BJ688/18</f>
        <v>0</v>
      </c>
      <c r="BL688">
        <f>COUNTIF('résultats bruts'!AB688, 1) + COUNTIF('résultats bruts'!AC688,1) + COUNTIF('résultats bruts'!BC688,1)+ COUNTIF('résultats bruts'!BD688,1)+ COUNTIF('résultats bruts'!DE688,1)+ COUNTIF('résultats bruts'!DF688,1)</f>
        <v>0</v>
      </c>
      <c r="BM688">
        <f>BL688/6</f>
        <v>0</v>
      </c>
      <c r="BN688">
        <f>BJ688+AN688+BL688</f>
        <v>0</v>
      </c>
      <c r="BO688">
        <f>BN688/42</f>
        <v>0</v>
      </c>
      <c r="BP688">
        <f>COUNTIF('résultats bruts'!DS688,1) + COUNTIF('résultats bruts'!DQ688,1)</f>
        <v>0</v>
      </c>
      <c r="BQ688">
        <f>BP688/2</f>
        <v>0</v>
      </c>
      <c r="BR688">
        <f>COUNTIF('résultats bruts'!DR688,1)+COUNTIF('résultats bruts'!DT688,1)</f>
        <v>0</v>
      </c>
      <c r="BS688">
        <f>BR688/2</f>
        <v>0</v>
      </c>
      <c r="BT688">
        <f>'résultats bruts'!AR688</f>
        <v>0</v>
      </c>
      <c r="BU688">
        <f>'résultats bruts'!DR688</f>
        <v>0</v>
      </c>
      <c r="BV688">
        <f>'résultats bruts'!AS688</f>
        <v>0</v>
      </c>
      <c r="BW688">
        <f>'résultats bruts'!DT688</f>
        <v>0</v>
      </c>
      <c r="BX688">
        <f>COUNTIF('résultats bruts'!AI688, 1) + COUNTIF('résultats bruts'!BP688,1) + COUNTIF('résultats bruts'!DG688,1)</f>
        <v>0</v>
      </c>
      <c r="BY688">
        <f>BX688/3</f>
        <v>0</v>
      </c>
      <c r="BZ688">
        <f>COUNTIF('résultats bruts'!AL688, 1) + COUNTIF('résultats bruts'!BN688,1) + COUNTIF('résultats bruts'!DI688,1)</f>
        <v>0</v>
      </c>
      <c r="CA688">
        <f>BZ688/3</f>
        <v>0</v>
      </c>
      <c r="CB688">
        <f>BX688+BZ688</f>
        <v>0</v>
      </c>
      <c r="CC688">
        <f>CB688/6</f>
        <v>0</v>
      </c>
      <c r="CD688">
        <f>COUNTIF('résultats bruts'!AK688, 1) + COUNTIF('résultats bruts'!BR688,1) + COUNTIF('résultats bruts'!DM688,1)</f>
        <v>0</v>
      </c>
      <c r="CE688">
        <f>CD688/3</f>
        <v>0</v>
      </c>
      <c r="CF688">
        <f>COUNTIF('résultats bruts'!AE688, 1) + COUNTIF('résultats bruts'!BL688,1) + COUNTIF('résultats bruts'!DN688,1)</f>
        <v>0</v>
      </c>
      <c r="CG688">
        <f>CF688/3</f>
        <v>0</v>
      </c>
      <c r="CH688">
        <f>CF688+CD688</f>
        <v>0</v>
      </c>
      <c r="CI688">
        <f>CH688/6</f>
        <v>0</v>
      </c>
      <c r="CJ688">
        <f>COUNTIF('résultats bruts'!AJ688, 1) + COUNTIF('résultats bruts'!BM688,1) + COUNTIF('résultats bruts'!DL688,1)</f>
        <v>0</v>
      </c>
      <c r="CK688">
        <f>CJ688/3</f>
        <v>0</v>
      </c>
      <c r="CL688">
        <f>COUNTIF('résultats bruts'!AH688, 1) + COUNTIF('résultats bruts'!BK688,1) + COUNTIF('résultats bruts'!DK688,1)</f>
        <v>0</v>
      </c>
      <c r="CM688">
        <f>CL688/3</f>
        <v>0</v>
      </c>
      <c r="CN688">
        <f>CL688+CJ688</f>
        <v>0</v>
      </c>
      <c r="CO688">
        <f>CN688/6</f>
        <v>0</v>
      </c>
      <c r="CP688">
        <f>COUNTIF('résultats bruts'!AF688, 1) + COUNTIF('résultats bruts'!BO688,1) + COUNTIF('résultats bruts'!DJ688,1)</f>
        <v>0</v>
      </c>
      <c r="CQ688">
        <f>CP688/3</f>
        <v>0</v>
      </c>
      <c r="CR688">
        <f>COUNTIF('résultats bruts'!AG688, 1) + COUNTIF('résultats bruts'!BQ688,1) + COUNTIF('résultats bruts'!DH688,1)</f>
        <v>0</v>
      </c>
      <c r="CS688">
        <f>CR688/3</f>
        <v>0</v>
      </c>
      <c r="CT688">
        <f>CR688+CP688</f>
        <v>0</v>
      </c>
      <c r="CU688">
        <f>CT688/6</f>
        <v>0</v>
      </c>
      <c r="CV688">
        <f>COUNTIF('résultats bruts'!AM688, 1) + COUNTIF('résultats bruts'!AN688,1) + COUNTIF('résultats bruts'!BS688,1) +COUNTIF('résultats bruts'!BT688, 1) + COUNTIF('résultats bruts'!DO688,1) + COUNTIF('résultats bruts'!DP688,1)</f>
        <v>0</v>
      </c>
      <c r="CW688">
        <f>+CV688/6</f>
        <v>0</v>
      </c>
      <c r="CX688">
        <f>CT688+CN688+CH688+CB724</f>
        <v>0</v>
      </c>
      <c r="CY688">
        <f>CX688/30</f>
        <v>0</v>
      </c>
      <c r="CZ688">
        <f>COUNTIF('résultats bruts'!AO688,1)</f>
        <v>0</v>
      </c>
      <c r="DA688">
        <f>COUNTIF('résultats bruts'!AP688,1)</f>
        <v>0</v>
      </c>
      <c r="DB688">
        <f>CZ688+DA688</f>
        <v>0</v>
      </c>
      <c r="DC688">
        <f>DB688/2</f>
        <v>0</v>
      </c>
      <c r="DD688">
        <f>COUNTIF('résultats bruts'!BU688,1)</f>
        <v>0</v>
      </c>
      <c r="DE688">
        <f>COUNTIF('résultats bruts'!BV688,1)</f>
        <v>0</v>
      </c>
      <c r="DF688">
        <f>DD688+DE688</f>
        <v>0</v>
      </c>
      <c r="DG688">
        <f>DD688+DE688</f>
        <v>0</v>
      </c>
      <c r="DH688">
        <f>DG688/2</f>
        <v>0</v>
      </c>
      <c r="DJ688">
        <f>COUNTIF(CD688, 1)</f>
        <v>0</v>
      </c>
      <c r="DK688">
        <f>DB688+DG688+DJ688</f>
        <v>0</v>
      </c>
      <c r="DL688">
        <f>DK688/5</f>
        <v>0</v>
      </c>
      <c r="DM688">
        <f>COUNTIF('résultats bruts'!BG688,1)+COUNTIF('résultats bruts'!BJ688,1)</f>
        <v>0</v>
      </c>
      <c r="DN688">
        <f>DM688/2</f>
        <v>0</v>
      </c>
      <c r="DO688">
        <f>COUNTIF('résultats bruts'!CD688,1)+COUNTIF('résultats bruts'!CF688,1) + COUNTIF('résultats bruts'!CO688,1)+COUNTIF('résultats bruts'!CR688,1)</f>
        <v>0</v>
      </c>
      <c r="DP688">
        <f>DO688/4</f>
        <v>0</v>
      </c>
      <c r="DQ688">
        <f>DM688+DO688</f>
        <v>0</v>
      </c>
      <c r="DR688">
        <f>DQ688/6</f>
        <v>0</v>
      </c>
      <c r="DS688">
        <f>COUNTIF('résultats bruts'!BF688,1)+COUNTIF('résultats bruts'!BI688,1)</f>
        <v>0</v>
      </c>
      <c r="DT688">
        <f>DS688/2</f>
        <v>0</v>
      </c>
      <c r="DU688">
        <f>COUNTIF('résultats bruts'!CE688,1)+COUNTIF('résultats bruts'!CH688,1) + COUNTIF('résultats bruts'!CP688,1)</f>
        <v>0</v>
      </c>
      <c r="DV688">
        <f>DU688/4</f>
        <v>0</v>
      </c>
      <c r="DW688">
        <f>DS688+DU688</f>
        <v>0</v>
      </c>
      <c r="DX688">
        <f>DW688/6</f>
        <v>0</v>
      </c>
      <c r="DY688">
        <f>COUNTIF('résultats bruts'!BE688,1)+COUNTIF('résultats bruts'!BH688,1)</f>
        <v>0</v>
      </c>
      <c r="DZ688">
        <f>DY688/2</f>
        <v>0</v>
      </c>
      <c r="EA688">
        <f>COUNTIF('résultats bruts'!CC688,1)+COUNTIF('résultats bruts'!CG688,1) + COUNTIF('résultats bruts'!CN688,1)</f>
        <v>0</v>
      </c>
      <c r="EB688">
        <f>EA688/3</f>
        <v>0</v>
      </c>
      <c r="EC688">
        <f>EA688+DY688</f>
        <v>0</v>
      </c>
      <c r="ED688">
        <f>EC688/5</f>
        <v>0</v>
      </c>
      <c r="EE688">
        <f>EC688+DW688+DQ688</f>
        <v>0</v>
      </c>
      <c r="EF688">
        <f>EE688/17</f>
        <v>0</v>
      </c>
    </row>
    <row r="689">
      <c r="A689">
        <f>'résultats bruts'!A689</f>
        <v>0</v>
      </c>
      <c r="B689">
        <f>'résultats bruts'!B689</f>
        <v>0</v>
      </c>
      <c r="C689">
        <f>'résultats bruts'!C689</f>
        <v>0</v>
      </c>
      <c r="D689">
        <f>'résultats bruts'!D689</f>
        <v>0</v>
      </c>
      <c r="E689">
        <f>'résultats bruts'!E689</f>
        <v>0</v>
      </c>
      <c r="F689">
        <f>'résultats bruts'!F689</f>
        <v>687</v>
      </c>
      <c r="G689">
        <f>COUNTIF('résultats bruts'!K689,1) +COUNTIF('résultats bruts'!CJ689:CK689,1)+COUNTIF('résultats bruts'!CJ689:CK689,"0A")</f>
        <v>0</v>
      </c>
      <c r="H689">
        <f>G689/3</f>
        <v>0</v>
      </c>
      <c r="I689">
        <f>COUNTIF('résultats bruts'!O689,1) + COUNTIF('résultats bruts'!AD689,1) + COUNTIF('résultats bruts'!CA689,1) + COUNTIF('résultats bruts'!DU689, 1) + COUNTIF('résultats bruts'!DU689,"0B")</f>
        <v>0</v>
      </c>
      <c r="J689">
        <f>I689/4</f>
        <v>0</v>
      </c>
      <c r="K689">
        <f>COUNTIF('résultats bruts'!CJ689:CK689,1)</f>
        <v>0</v>
      </c>
      <c r="L689">
        <f>K689/2</f>
        <v>0</v>
      </c>
      <c r="M689">
        <f>COUNTIF('résultats bruts'!CM689,1)</f>
        <v>0</v>
      </c>
      <c r="N689">
        <f>COUNTIF('résultats bruts'!DU689,1)</f>
        <v>0</v>
      </c>
      <c r="O689">
        <f>M689+N689</f>
        <v>0</v>
      </c>
      <c r="P689">
        <f>O689/2</f>
        <v>0</v>
      </c>
      <c r="Q689">
        <f>COUNTIF('résultats bruts'!CB689, "1A")+COUNTIF('résultats bruts'!CB689, "1B")</f>
        <v>0</v>
      </c>
      <c r="R689">
        <f>O689+K689+I689+G689</f>
        <v>0</v>
      </c>
      <c r="S689">
        <f>R689/11</f>
        <v>0</v>
      </c>
      <c r="T689">
        <f>COUNTIF('résultats bruts'!Q689, 1) + COUNTIF('résultats bruts'!AU689,1) + COUNTIF('résultats bruts'!CW689,1)</f>
        <v>0</v>
      </c>
      <c r="U689">
        <f>T689/3</f>
        <v>0</v>
      </c>
      <c r="V689">
        <f>COUNTIF('résultats bruts'!P689,1) + COUNTIF('résultats bruts'!AS689,1) + COUNTIF('résultats bruts'!DD689,1)</f>
        <v>0</v>
      </c>
      <c r="W689">
        <f>V689/3</f>
        <v>0</v>
      </c>
      <c r="X689">
        <f>T689+V689</f>
        <v>0</v>
      </c>
      <c r="Y689">
        <f>X689/6</f>
        <v>0</v>
      </c>
      <c r="Z689">
        <f>COUNTIF('résultats bruts'!V689, 1) + COUNTIF('résultats bruts'!AT689,1) + COUNTIF('résultats bruts'!CT689,1)</f>
        <v>0</v>
      </c>
      <c r="AA689">
        <f>Z689/3</f>
        <v>0</v>
      </c>
      <c r="AB689">
        <f>COUNTIF('résultats bruts'!W689, 1) + COUNTIF('résultats bruts'!AV689,1) + COUNTIF('résultats bruts'!CZ689,1)</f>
        <v>0</v>
      </c>
      <c r="AC689">
        <f>AB689/3</f>
        <v>0</v>
      </c>
      <c r="AD689">
        <f>AB689+Z689</f>
        <v>0</v>
      </c>
      <c r="AE689">
        <f>AD689/6</f>
        <v>0</v>
      </c>
      <c r="AF689">
        <f>AD689+X689</f>
        <v>0</v>
      </c>
      <c r="AG689">
        <f>AF689/12</f>
        <v>0</v>
      </c>
      <c r="AH689">
        <f>COUNTIF('résultats bruts'!R689, 1) + COUNTIF('résultats bruts'!AW689,1) + COUNTIF('résultats bruts'!CU689,1)</f>
        <v>0</v>
      </c>
      <c r="AI689">
        <f>AH689/3</f>
        <v>0</v>
      </c>
      <c r="AJ689">
        <f>COUNTIF('résultats bruts'!Z689, 1) + COUNTIF('résultats bruts'!AQ689,1) + COUNTIF('résultats bruts'!CS689,1)</f>
        <v>0</v>
      </c>
      <c r="AK689">
        <f>AJ689/3</f>
        <v>0</v>
      </c>
      <c r="AL689">
        <f>AH689+AJ689</f>
        <v>0</v>
      </c>
      <c r="AM689">
        <f>AL689/6</f>
        <v>0</v>
      </c>
      <c r="AN689">
        <f>AL689+AF689</f>
        <v>0</v>
      </c>
      <c r="AO689">
        <f>AN689/18</f>
        <v>0</v>
      </c>
      <c r="AP689">
        <f>COUNTIF('résultats bruts'!Y689, 1) + COUNTIF('résultats bruts'!AY689,1) + COUNTIF('résultats bruts'!DC689,1)</f>
        <v>0</v>
      </c>
      <c r="AQ689">
        <f>AP689/3</f>
        <v>0</v>
      </c>
      <c r="AR689">
        <f>COUNTIF('résultats bruts'!T689, 1) + COUNTIF('résultats bruts'!AR689,1) + COUNTIF('résultats bruts'!DB689,1)</f>
        <v>0</v>
      </c>
      <c r="AS689">
        <f>AR689/3</f>
        <v>0</v>
      </c>
      <c r="AT689">
        <f>AR689+AP689</f>
        <v>0</v>
      </c>
      <c r="AU689">
        <f>AT689/6</f>
        <v>0</v>
      </c>
      <c r="AV689">
        <f>COUNTIF('résultats bruts'!X689, 1) + COUNTIF('résultats bruts'!BB689,1) + COUNTIF('résultats bruts'!DA689,1)</f>
        <v>0</v>
      </c>
      <c r="AW689">
        <f>AV689/3</f>
        <v>0</v>
      </c>
      <c r="AX689">
        <f>COUNTIF('résultats bruts'!AA689, 1) + COUNTIF('résultats bruts'!AX689,1) + COUNTIF('résultats bruts'!CY689,1)</f>
        <v>0</v>
      </c>
      <c r="AY689">
        <f>AX689/3</f>
        <v>0</v>
      </c>
      <c r="AZ689">
        <f>AX689+AV689</f>
        <v>0</v>
      </c>
      <c r="BA689">
        <f>AZ689/6</f>
        <v>0</v>
      </c>
      <c r="BB689">
        <f>AZ689+AT689</f>
        <v>0</v>
      </c>
      <c r="BC689">
        <f>BB689/12</f>
        <v>0</v>
      </c>
      <c r="BD689">
        <f>COUNTIF('résultats bruts'!U689, 1) + COUNTIF('résultats bruts'!AZ689,1) + COUNTIF('résultats bruts'!CX689,1)</f>
        <v>0</v>
      </c>
      <c r="BE689">
        <f>BD689/3</f>
        <v>0</v>
      </c>
      <c r="BF689">
        <f>COUNTIF('résultats bruts'!S689, 1) + COUNTIF('résultats bruts'!BA689,1) + COUNTIF('résultats bruts'!CV689,1)</f>
        <v>0</v>
      </c>
      <c r="BG689">
        <f>BF689/3</f>
        <v>0</v>
      </c>
      <c r="BH689">
        <f>BF689+BD689</f>
        <v>0</v>
      </c>
      <c r="BI689">
        <f>BH689/6</f>
        <v>0</v>
      </c>
      <c r="BJ689">
        <f>BH689+BB689</f>
        <v>0</v>
      </c>
      <c r="BK689">
        <f>BJ689/18</f>
        <v>0</v>
      </c>
      <c r="BL689">
        <f>COUNTIF('résultats bruts'!AB689, 1) + COUNTIF('résultats bruts'!AC689,1) + COUNTIF('résultats bruts'!BC689,1)+ COUNTIF('résultats bruts'!BD689,1)+ COUNTIF('résultats bruts'!DE689,1)+ COUNTIF('résultats bruts'!DF689,1)</f>
        <v>0</v>
      </c>
      <c r="BM689">
        <f>BL689/6</f>
        <v>0</v>
      </c>
      <c r="BN689">
        <f>BJ689+AN689+BL689</f>
        <v>0</v>
      </c>
      <c r="BO689">
        <f>BN689/42</f>
        <v>0</v>
      </c>
      <c r="BP689">
        <f>COUNTIF('résultats bruts'!DS689,1) + COUNTIF('résultats bruts'!DQ689,1)</f>
        <v>0</v>
      </c>
      <c r="BQ689">
        <f>BP689/2</f>
        <v>0</v>
      </c>
      <c r="BR689">
        <f>COUNTIF('résultats bruts'!DR689,1)+COUNTIF('résultats bruts'!DT689,1)</f>
        <v>0</v>
      </c>
      <c r="BS689">
        <f>BR689/2</f>
        <v>0</v>
      </c>
      <c r="BT689">
        <f>'résultats bruts'!AR689</f>
        <v>0</v>
      </c>
      <c r="BU689">
        <f>'résultats bruts'!DR689</f>
        <v>0</v>
      </c>
      <c r="BV689">
        <f>'résultats bruts'!AS689</f>
        <v>0</v>
      </c>
      <c r="BW689">
        <f>'résultats bruts'!DT689</f>
        <v>0</v>
      </c>
      <c r="BX689">
        <f>COUNTIF('résultats bruts'!AI689, 1) + COUNTIF('résultats bruts'!BP689,1) + COUNTIF('résultats bruts'!DG689,1)</f>
        <v>0</v>
      </c>
      <c r="BY689">
        <f>BX689/3</f>
        <v>0</v>
      </c>
      <c r="BZ689">
        <f>COUNTIF('résultats bruts'!AL689, 1) + COUNTIF('résultats bruts'!BN689,1) + COUNTIF('résultats bruts'!DI689,1)</f>
        <v>0</v>
      </c>
      <c r="CA689">
        <f>BZ689/3</f>
        <v>0</v>
      </c>
      <c r="CB689">
        <f>BX689+BZ689</f>
        <v>0</v>
      </c>
      <c r="CC689">
        <f>CB689/6</f>
        <v>0</v>
      </c>
      <c r="CD689">
        <f>COUNTIF('résultats bruts'!AK689, 1) + COUNTIF('résultats bruts'!BR689,1) + COUNTIF('résultats bruts'!DM689,1)</f>
        <v>0</v>
      </c>
      <c r="CE689">
        <f>CD689/3</f>
        <v>0</v>
      </c>
      <c r="CF689">
        <f>COUNTIF('résultats bruts'!AE689, 1) + COUNTIF('résultats bruts'!BL689,1) + COUNTIF('résultats bruts'!DN689,1)</f>
        <v>0</v>
      </c>
      <c r="CG689">
        <f>CF689/3</f>
        <v>0</v>
      </c>
      <c r="CH689">
        <f>CF689+CD689</f>
        <v>0</v>
      </c>
      <c r="CI689">
        <f>CH689/6</f>
        <v>0</v>
      </c>
      <c r="CJ689">
        <f>COUNTIF('résultats bruts'!AJ689, 1) + COUNTIF('résultats bruts'!BM689,1) + COUNTIF('résultats bruts'!DL689,1)</f>
        <v>0</v>
      </c>
      <c r="CK689">
        <f>CJ689/3</f>
        <v>0</v>
      </c>
      <c r="CL689">
        <f>COUNTIF('résultats bruts'!AH689, 1) + COUNTIF('résultats bruts'!BK689,1) + COUNTIF('résultats bruts'!DK689,1)</f>
        <v>0</v>
      </c>
      <c r="CM689">
        <f>CL689/3</f>
        <v>0</v>
      </c>
      <c r="CN689">
        <f>CL689+CJ689</f>
        <v>0</v>
      </c>
      <c r="CO689">
        <f>CN689/6</f>
        <v>0</v>
      </c>
      <c r="CP689">
        <f>COUNTIF('résultats bruts'!AF689, 1) + COUNTIF('résultats bruts'!BO689,1) + COUNTIF('résultats bruts'!DJ689,1)</f>
        <v>0</v>
      </c>
      <c r="CQ689">
        <f>CP689/3</f>
        <v>0</v>
      </c>
      <c r="CR689">
        <f>COUNTIF('résultats bruts'!AG689, 1) + COUNTIF('résultats bruts'!BQ689,1) + COUNTIF('résultats bruts'!DH689,1)</f>
        <v>0</v>
      </c>
      <c r="CS689">
        <f>CR689/3</f>
        <v>0</v>
      </c>
      <c r="CT689">
        <f>CR689+CP689</f>
        <v>0</v>
      </c>
      <c r="CU689">
        <f>CT689/6</f>
        <v>0</v>
      </c>
      <c r="CV689">
        <f>COUNTIF('résultats bruts'!AM689, 1) + COUNTIF('résultats bruts'!AN689,1) + COUNTIF('résultats bruts'!BS689,1) +COUNTIF('résultats bruts'!BT689, 1) + COUNTIF('résultats bruts'!DO689,1) + COUNTIF('résultats bruts'!DP689,1)</f>
        <v>0</v>
      </c>
      <c r="CW689">
        <f>+CV689/6</f>
        <v>0</v>
      </c>
      <c r="CX689">
        <f>CT689+CN689+CH689+CB725</f>
        <v>0</v>
      </c>
      <c r="CY689">
        <f>CX689/30</f>
        <v>0</v>
      </c>
      <c r="CZ689">
        <f>COUNTIF('résultats bruts'!AO689,1)</f>
        <v>0</v>
      </c>
      <c r="DA689">
        <f>COUNTIF('résultats bruts'!AP689,1)</f>
        <v>0</v>
      </c>
      <c r="DB689">
        <f>CZ689+DA689</f>
        <v>0</v>
      </c>
      <c r="DC689">
        <f>DB689/2</f>
        <v>0</v>
      </c>
      <c r="DD689">
        <f>COUNTIF('résultats bruts'!BU689,1)</f>
        <v>0</v>
      </c>
      <c r="DE689">
        <f>COUNTIF('résultats bruts'!BV689,1)</f>
        <v>0</v>
      </c>
      <c r="DF689">
        <f>DD689+DE689</f>
        <v>0</v>
      </c>
      <c r="DG689">
        <f>DD689+DE689</f>
        <v>0</v>
      </c>
      <c r="DH689">
        <f>DG689/2</f>
        <v>0</v>
      </c>
      <c r="DJ689">
        <f>COUNTIF(CD689, 1)</f>
        <v>0</v>
      </c>
      <c r="DK689">
        <f>DB689+DG689+DJ689</f>
        <v>0</v>
      </c>
      <c r="DL689">
        <f>DK689/5</f>
        <v>0</v>
      </c>
      <c r="DM689">
        <f>COUNTIF('résultats bruts'!BG689,1)+COUNTIF('résultats bruts'!BJ689,1)</f>
        <v>0</v>
      </c>
      <c r="DN689">
        <f>DM689/2</f>
        <v>0</v>
      </c>
      <c r="DO689">
        <f>COUNTIF('résultats bruts'!CD689,1)+COUNTIF('résultats bruts'!CF689,1) + COUNTIF('résultats bruts'!CO689,1)+COUNTIF('résultats bruts'!CR689,1)</f>
        <v>0</v>
      </c>
      <c r="DP689">
        <f>DO689/4</f>
        <v>0</v>
      </c>
      <c r="DQ689">
        <f>DM689+DO689</f>
        <v>0</v>
      </c>
      <c r="DR689">
        <f>DQ689/6</f>
        <v>0</v>
      </c>
      <c r="DS689">
        <f>COUNTIF('résultats bruts'!BF689,1)+COUNTIF('résultats bruts'!BI689,1)</f>
        <v>0</v>
      </c>
      <c r="DT689">
        <f>DS689/2</f>
        <v>0</v>
      </c>
      <c r="DU689">
        <f>COUNTIF('résultats bruts'!CE689,1)+COUNTIF('résultats bruts'!CH689,1) + COUNTIF('résultats bruts'!CP689,1)</f>
        <v>0</v>
      </c>
      <c r="DV689">
        <f>DU689/4</f>
        <v>0</v>
      </c>
      <c r="DW689">
        <f>DS689+DU689</f>
        <v>0</v>
      </c>
      <c r="DX689">
        <f>DW689/6</f>
        <v>0</v>
      </c>
      <c r="DY689">
        <f>COUNTIF('résultats bruts'!BE689,1)+COUNTIF('résultats bruts'!BH689,1)</f>
        <v>0</v>
      </c>
      <c r="DZ689">
        <f>DY689/2</f>
        <v>0</v>
      </c>
      <c r="EA689">
        <f>COUNTIF('résultats bruts'!CC689,1)+COUNTIF('résultats bruts'!CG689,1) + COUNTIF('résultats bruts'!CN689,1)</f>
        <v>0</v>
      </c>
      <c r="EB689">
        <f>EA689/3</f>
        <v>0</v>
      </c>
      <c r="EC689">
        <f>EA689+DY689</f>
        <v>0</v>
      </c>
      <c r="ED689">
        <f>EC689/5</f>
        <v>0</v>
      </c>
      <c r="EE689">
        <f>EC689+DW689+DQ689</f>
        <v>0</v>
      </c>
      <c r="EF689">
        <f>EE689/17</f>
        <v>0</v>
      </c>
    </row>
    <row r="690">
      <c r="A690">
        <f>'résultats bruts'!A690</f>
        <v>0</v>
      </c>
      <c r="B690">
        <f>'résultats bruts'!B690</f>
        <v>0</v>
      </c>
      <c r="C690">
        <f>'résultats bruts'!C690</f>
        <v>0</v>
      </c>
      <c r="D690">
        <f>'résultats bruts'!D690</f>
        <v>0</v>
      </c>
      <c r="E690">
        <f>'résultats bruts'!E690</f>
        <v>0</v>
      </c>
      <c r="F690">
        <f>'résultats bruts'!F690</f>
        <v>688</v>
      </c>
      <c r="G690">
        <f>COUNTIF('résultats bruts'!K690,1) +COUNTIF('résultats bruts'!CJ690:CK690,1)+COUNTIF('résultats bruts'!CJ690:CK690,"0A")</f>
        <v>0</v>
      </c>
      <c r="H690">
        <f>G690/3</f>
        <v>0</v>
      </c>
      <c r="I690">
        <f>COUNTIF('résultats bruts'!O690,1) + COUNTIF('résultats bruts'!AD690,1) + COUNTIF('résultats bruts'!CA690,1) + COUNTIF('résultats bruts'!DU690, 1) + COUNTIF('résultats bruts'!DU690,"0B")</f>
        <v>0</v>
      </c>
      <c r="J690">
        <f>I690/4</f>
        <v>0</v>
      </c>
      <c r="K690">
        <f>COUNTIF('résultats bruts'!CJ690:CK690,1)</f>
        <v>0</v>
      </c>
      <c r="L690">
        <f>K690/2</f>
        <v>0</v>
      </c>
      <c r="M690">
        <f>COUNTIF('résultats bruts'!CM690,1)</f>
        <v>0</v>
      </c>
      <c r="N690">
        <f>COUNTIF('résultats bruts'!DU690,1)</f>
        <v>0</v>
      </c>
      <c r="O690">
        <f>M690+N690</f>
        <v>0</v>
      </c>
      <c r="P690">
        <f>O690/2</f>
        <v>0</v>
      </c>
      <c r="Q690">
        <f>COUNTIF('résultats bruts'!CB690, "1A")+COUNTIF('résultats bruts'!CB690, "1B")</f>
        <v>0</v>
      </c>
      <c r="R690">
        <f>O690+K690+I690+G690</f>
        <v>0</v>
      </c>
      <c r="S690">
        <f>R690/11</f>
        <v>0</v>
      </c>
      <c r="T690">
        <f>COUNTIF('résultats bruts'!Q690, 1) + COUNTIF('résultats bruts'!AU690,1) + COUNTIF('résultats bruts'!CW690,1)</f>
        <v>0</v>
      </c>
      <c r="U690">
        <f>T690/3</f>
        <v>0</v>
      </c>
      <c r="V690">
        <f>COUNTIF('résultats bruts'!P690,1) + COUNTIF('résultats bruts'!AS690,1) + COUNTIF('résultats bruts'!DD690,1)</f>
        <v>0</v>
      </c>
      <c r="W690">
        <f>V690/3</f>
        <v>0</v>
      </c>
      <c r="X690">
        <f>T690+V690</f>
        <v>0</v>
      </c>
      <c r="Y690">
        <f>X690/6</f>
        <v>0</v>
      </c>
      <c r="Z690">
        <f>COUNTIF('résultats bruts'!V690, 1) + COUNTIF('résultats bruts'!AT690,1) + COUNTIF('résultats bruts'!CT690,1)</f>
        <v>0</v>
      </c>
      <c r="AA690">
        <f>Z690/3</f>
        <v>0</v>
      </c>
      <c r="AB690">
        <f>COUNTIF('résultats bruts'!W690, 1) + COUNTIF('résultats bruts'!AV690,1) + COUNTIF('résultats bruts'!CZ690,1)</f>
        <v>0</v>
      </c>
      <c r="AC690">
        <f>AB690/3</f>
        <v>0</v>
      </c>
      <c r="AD690">
        <f>AB690+Z690</f>
        <v>0</v>
      </c>
      <c r="AE690">
        <f>AD690/6</f>
        <v>0</v>
      </c>
      <c r="AF690">
        <f>AD690+X690</f>
        <v>0</v>
      </c>
      <c r="AG690">
        <f>AF690/12</f>
        <v>0</v>
      </c>
      <c r="AH690">
        <f>COUNTIF('résultats bruts'!R690, 1) + COUNTIF('résultats bruts'!AW690,1) + COUNTIF('résultats bruts'!CU690,1)</f>
        <v>0</v>
      </c>
      <c r="AI690">
        <f>AH690/3</f>
        <v>0</v>
      </c>
      <c r="AJ690">
        <f>COUNTIF('résultats bruts'!Z690, 1) + COUNTIF('résultats bruts'!AQ690,1) + COUNTIF('résultats bruts'!CS690,1)</f>
        <v>0</v>
      </c>
      <c r="AK690">
        <f>AJ690/3</f>
        <v>0</v>
      </c>
      <c r="AL690">
        <f>AH690+AJ690</f>
        <v>0</v>
      </c>
      <c r="AM690">
        <f>AL690/6</f>
        <v>0</v>
      </c>
      <c r="AN690">
        <f>AL690+AF690</f>
        <v>0</v>
      </c>
      <c r="AO690">
        <f>AN690/18</f>
        <v>0</v>
      </c>
      <c r="AP690">
        <f>COUNTIF('résultats bruts'!Y690, 1) + COUNTIF('résultats bruts'!AY690,1) + COUNTIF('résultats bruts'!DC690,1)</f>
        <v>0</v>
      </c>
      <c r="AQ690">
        <f>AP690/3</f>
        <v>0</v>
      </c>
      <c r="AR690">
        <f>COUNTIF('résultats bruts'!T690, 1) + COUNTIF('résultats bruts'!AR690,1) + COUNTIF('résultats bruts'!DB690,1)</f>
        <v>0</v>
      </c>
      <c r="AS690">
        <f>AR690/3</f>
        <v>0</v>
      </c>
      <c r="AT690">
        <f>AR690+AP690</f>
        <v>0</v>
      </c>
      <c r="AU690">
        <f>AT690/6</f>
        <v>0</v>
      </c>
      <c r="AV690">
        <f>COUNTIF('résultats bruts'!X690, 1) + COUNTIF('résultats bruts'!BB690,1) + COUNTIF('résultats bruts'!DA690,1)</f>
        <v>0</v>
      </c>
      <c r="AW690">
        <f>AV690/3</f>
        <v>0</v>
      </c>
      <c r="AX690">
        <f>COUNTIF('résultats bruts'!AA690, 1) + COUNTIF('résultats bruts'!AX690,1) + COUNTIF('résultats bruts'!CY690,1)</f>
        <v>0</v>
      </c>
      <c r="AY690">
        <f>AX690/3</f>
        <v>0</v>
      </c>
      <c r="AZ690">
        <f>AX690+AV690</f>
        <v>0</v>
      </c>
      <c r="BA690">
        <f>AZ690/6</f>
        <v>0</v>
      </c>
      <c r="BB690">
        <f>AZ690+AT690</f>
        <v>0</v>
      </c>
      <c r="BC690">
        <f>BB690/12</f>
        <v>0</v>
      </c>
      <c r="BD690">
        <f>COUNTIF('résultats bruts'!U690, 1) + COUNTIF('résultats bruts'!AZ690,1) + COUNTIF('résultats bruts'!CX690,1)</f>
        <v>0</v>
      </c>
      <c r="BE690">
        <f>BD690/3</f>
        <v>0</v>
      </c>
      <c r="BF690">
        <f>COUNTIF('résultats bruts'!S690, 1) + COUNTIF('résultats bruts'!BA690,1) + COUNTIF('résultats bruts'!CV690,1)</f>
        <v>0</v>
      </c>
      <c r="BG690">
        <f>BF690/3</f>
        <v>0</v>
      </c>
      <c r="BH690">
        <f>BF690+BD690</f>
        <v>0</v>
      </c>
      <c r="BI690">
        <f>BH690/6</f>
        <v>0</v>
      </c>
      <c r="BJ690">
        <f>BH690+BB690</f>
        <v>0</v>
      </c>
      <c r="BK690">
        <f>BJ690/18</f>
        <v>0</v>
      </c>
      <c r="BL690">
        <f>COUNTIF('résultats bruts'!AB690, 1) + COUNTIF('résultats bruts'!AC690,1) + COUNTIF('résultats bruts'!BC690,1)+ COUNTIF('résultats bruts'!BD690,1)+ COUNTIF('résultats bruts'!DE690,1)+ COUNTIF('résultats bruts'!DF690,1)</f>
        <v>0</v>
      </c>
      <c r="BM690">
        <f>BL690/6</f>
        <v>0</v>
      </c>
      <c r="BN690">
        <f>BJ690+AN690+BL690</f>
        <v>0</v>
      </c>
      <c r="BO690">
        <f>BN690/42</f>
        <v>0</v>
      </c>
      <c r="BP690">
        <f>COUNTIF('résultats bruts'!DS690,1) + COUNTIF('résultats bruts'!DQ690,1)</f>
        <v>0</v>
      </c>
      <c r="BQ690">
        <f>BP690/2</f>
        <v>0</v>
      </c>
      <c r="BR690">
        <f>COUNTIF('résultats bruts'!DR690,1)+COUNTIF('résultats bruts'!DT690,1)</f>
        <v>0</v>
      </c>
      <c r="BS690">
        <f>BR690/2</f>
        <v>0</v>
      </c>
      <c r="BT690">
        <f>'résultats bruts'!AR690</f>
        <v>0</v>
      </c>
      <c r="BU690">
        <f>'résultats bruts'!DR690</f>
        <v>0</v>
      </c>
      <c r="BV690">
        <f>'résultats bruts'!AS690</f>
        <v>0</v>
      </c>
      <c r="BW690">
        <f>'résultats bruts'!DT690</f>
        <v>0</v>
      </c>
      <c r="BX690">
        <f>COUNTIF('résultats bruts'!AI690, 1) + COUNTIF('résultats bruts'!BP690,1) + COUNTIF('résultats bruts'!DG690,1)</f>
        <v>0</v>
      </c>
      <c r="BY690">
        <f>BX690/3</f>
        <v>0</v>
      </c>
      <c r="BZ690">
        <f>COUNTIF('résultats bruts'!AL690, 1) + COUNTIF('résultats bruts'!BN690,1) + COUNTIF('résultats bruts'!DI690,1)</f>
        <v>0</v>
      </c>
      <c r="CA690">
        <f>BZ690/3</f>
        <v>0</v>
      </c>
      <c r="CB690">
        <f>BX690+BZ690</f>
        <v>0</v>
      </c>
      <c r="CC690">
        <f>CB690/6</f>
        <v>0</v>
      </c>
      <c r="CD690">
        <f>COUNTIF('résultats bruts'!AK690, 1) + COUNTIF('résultats bruts'!BR690,1) + COUNTIF('résultats bruts'!DM690,1)</f>
        <v>0</v>
      </c>
      <c r="CE690">
        <f>CD690/3</f>
        <v>0</v>
      </c>
      <c r="CF690">
        <f>COUNTIF('résultats bruts'!AE690, 1) + COUNTIF('résultats bruts'!BL690,1) + COUNTIF('résultats bruts'!DN690,1)</f>
        <v>0</v>
      </c>
      <c r="CG690">
        <f>CF690/3</f>
        <v>0</v>
      </c>
      <c r="CH690">
        <f>CF690+CD690</f>
        <v>0</v>
      </c>
      <c r="CI690">
        <f>CH690/6</f>
        <v>0</v>
      </c>
      <c r="CJ690">
        <f>COUNTIF('résultats bruts'!AJ690, 1) + COUNTIF('résultats bruts'!BM690,1) + COUNTIF('résultats bruts'!DL690,1)</f>
        <v>0</v>
      </c>
      <c r="CK690">
        <f>CJ690/3</f>
        <v>0</v>
      </c>
      <c r="CL690">
        <f>COUNTIF('résultats bruts'!AH690, 1) + COUNTIF('résultats bruts'!BK690,1) + COUNTIF('résultats bruts'!DK690,1)</f>
        <v>0</v>
      </c>
      <c r="CM690">
        <f>CL690/3</f>
        <v>0</v>
      </c>
      <c r="CN690">
        <f>CL690+CJ690</f>
        <v>0</v>
      </c>
      <c r="CO690">
        <f>CN690/6</f>
        <v>0</v>
      </c>
      <c r="CP690">
        <f>COUNTIF('résultats bruts'!AF690, 1) + COUNTIF('résultats bruts'!BO690,1) + COUNTIF('résultats bruts'!DJ690,1)</f>
        <v>0</v>
      </c>
      <c r="CQ690">
        <f>CP690/3</f>
        <v>0</v>
      </c>
      <c r="CR690">
        <f>COUNTIF('résultats bruts'!AG690, 1) + COUNTIF('résultats bruts'!BQ690,1) + COUNTIF('résultats bruts'!DH690,1)</f>
        <v>0</v>
      </c>
      <c r="CS690">
        <f>CR690/3</f>
        <v>0</v>
      </c>
      <c r="CT690">
        <f>CR690+CP690</f>
        <v>0</v>
      </c>
      <c r="CU690">
        <f>CT690/6</f>
        <v>0</v>
      </c>
      <c r="CV690">
        <f>COUNTIF('résultats bruts'!AM690, 1) + COUNTIF('résultats bruts'!AN690,1) + COUNTIF('résultats bruts'!BS690,1) +COUNTIF('résultats bruts'!BT690, 1) + COUNTIF('résultats bruts'!DO690,1) + COUNTIF('résultats bruts'!DP690,1)</f>
        <v>0</v>
      </c>
      <c r="CW690">
        <f>+CV690/6</f>
        <v>0</v>
      </c>
      <c r="CX690">
        <f>CT690+CN690+CH690+CB726</f>
        <v>0</v>
      </c>
      <c r="CY690">
        <f>CX690/30</f>
        <v>0</v>
      </c>
      <c r="CZ690">
        <f>COUNTIF('résultats bruts'!AO690,1)</f>
        <v>0</v>
      </c>
      <c r="DA690">
        <f>COUNTIF('résultats bruts'!AP690,1)</f>
        <v>0</v>
      </c>
      <c r="DB690">
        <f>CZ690+DA690</f>
        <v>0</v>
      </c>
      <c r="DC690">
        <f>DB690/2</f>
        <v>0</v>
      </c>
      <c r="DD690">
        <f>COUNTIF('résultats bruts'!BU690,1)</f>
        <v>0</v>
      </c>
      <c r="DE690">
        <f>COUNTIF('résultats bruts'!BV690,1)</f>
        <v>0</v>
      </c>
      <c r="DF690">
        <f>DD690+DE690</f>
        <v>0</v>
      </c>
      <c r="DG690">
        <f>DD690+DE690</f>
        <v>0</v>
      </c>
      <c r="DH690">
        <f>DG690/2</f>
        <v>0</v>
      </c>
      <c r="DJ690">
        <f>COUNTIF(CD690, 1)</f>
        <v>0</v>
      </c>
      <c r="DK690">
        <f>DB690+DG690+DJ690</f>
        <v>0</v>
      </c>
      <c r="DL690">
        <f>DK690/5</f>
        <v>0</v>
      </c>
      <c r="DM690">
        <f>COUNTIF('résultats bruts'!BG690,1)+COUNTIF('résultats bruts'!BJ690,1)</f>
        <v>0</v>
      </c>
      <c r="DN690">
        <f>DM690/2</f>
        <v>0</v>
      </c>
      <c r="DO690">
        <f>COUNTIF('résultats bruts'!CD690,1)+COUNTIF('résultats bruts'!CF690,1) + COUNTIF('résultats bruts'!CO690,1)+COUNTIF('résultats bruts'!CR690,1)</f>
        <v>0</v>
      </c>
      <c r="DP690">
        <f>DO690/4</f>
        <v>0</v>
      </c>
      <c r="DQ690">
        <f>DM690+DO690</f>
        <v>0</v>
      </c>
      <c r="DR690">
        <f>DQ690/6</f>
        <v>0</v>
      </c>
      <c r="DS690">
        <f>COUNTIF('résultats bruts'!BF690,1)+COUNTIF('résultats bruts'!BI690,1)</f>
        <v>0</v>
      </c>
      <c r="DT690">
        <f>DS690/2</f>
        <v>0</v>
      </c>
      <c r="DU690">
        <f>COUNTIF('résultats bruts'!CE690,1)+COUNTIF('résultats bruts'!CH690,1) + COUNTIF('résultats bruts'!CP690,1)</f>
        <v>0</v>
      </c>
      <c r="DV690">
        <f>DU690/4</f>
        <v>0</v>
      </c>
      <c r="DW690">
        <f>DS690+DU690</f>
        <v>0</v>
      </c>
      <c r="DX690">
        <f>DW690/6</f>
        <v>0</v>
      </c>
      <c r="DY690">
        <f>COUNTIF('résultats bruts'!BE690,1)+COUNTIF('résultats bruts'!BH690,1)</f>
        <v>0</v>
      </c>
      <c r="DZ690">
        <f>DY690/2</f>
        <v>0</v>
      </c>
      <c r="EA690">
        <f>COUNTIF('résultats bruts'!CC690,1)+COUNTIF('résultats bruts'!CG690,1) + COUNTIF('résultats bruts'!CN690,1)</f>
        <v>0</v>
      </c>
      <c r="EB690">
        <f>EA690/3</f>
        <v>0</v>
      </c>
      <c r="EC690">
        <f>EA690+DY690</f>
        <v>0</v>
      </c>
      <c r="ED690">
        <f>EC690/5</f>
        <v>0</v>
      </c>
      <c r="EE690">
        <f>EC690+DW690+DQ690</f>
        <v>0</v>
      </c>
      <c r="EF690">
        <f>EE690/17</f>
        <v>0</v>
      </c>
    </row>
    <row r="691">
      <c r="A691">
        <f>'résultats bruts'!A691</f>
        <v>0</v>
      </c>
      <c r="B691">
        <f>'résultats bruts'!B691</f>
        <v>0</v>
      </c>
      <c r="C691">
        <f>'résultats bruts'!C691</f>
        <v>0</v>
      </c>
      <c r="D691">
        <f>'résultats bruts'!D691</f>
        <v>0</v>
      </c>
      <c r="E691">
        <f>'résultats bruts'!E691</f>
        <v>0</v>
      </c>
      <c r="F691">
        <f>'résultats bruts'!F691</f>
        <v>689</v>
      </c>
      <c r="G691">
        <f>COUNTIF('résultats bruts'!K691,1) +COUNTIF('résultats bruts'!CJ691:CK691,1)+COUNTIF('résultats bruts'!CJ691:CK691,"0A")</f>
        <v>0</v>
      </c>
      <c r="H691">
        <f>G691/3</f>
        <v>0</v>
      </c>
      <c r="I691">
        <f>COUNTIF('résultats bruts'!O691,1) + COUNTIF('résultats bruts'!AD691,1) + COUNTIF('résultats bruts'!CA691,1) + COUNTIF('résultats bruts'!DU691, 1) + COUNTIF('résultats bruts'!DU691,"0B")</f>
        <v>0</v>
      </c>
      <c r="J691">
        <f>I691/4</f>
        <v>0</v>
      </c>
      <c r="K691">
        <f>COUNTIF('résultats bruts'!CJ691:CK691,1)</f>
        <v>0</v>
      </c>
      <c r="L691">
        <f>K691/2</f>
        <v>0</v>
      </c>
      <c r="M691">
        <f>COUNTIF('résultats bruts'!CM691,1)</f>
        <v>0</v>
      </c>
      <c r="N691">
        <f>COUNTIF('résultats bruts'!DU691,1)</f>
        <v>0</v>
      </c>
      <c r="O691">
        <f>M691+N691</f>
        <v>0</v>
      </c>
      <c r="P691">
        <f>O691/2</f>
        <v>0</v>
      </c>
      <c r="Q691">
        <f>COUNTIF('résultats bruts'!CB691, "1A")+COUNTIF('résultats bruts'!CB691, "1B")</f>
        <v>0</v>
      </c>
      <c r="R691">
        <f>O691+K691+I691+G691</f>
        <v>0</v>
      </c>
      <c r="S691">
        <f>R691/11</f>
        <v>0</v>
      </c>
      <c r="T691">
        <f>COUNTIF('résultats bruts'!Q691, 1) + COUNTIF('résultats bruts'!AU691,1) + COUNTIF('résultats bruts'!CW691,1)</f>
        <v>0</v>
      </c>
      <c r="U691">
        <f>T691/3</f>
        <v>0</v>
      </c>
      <c r="V691">
        <f>COUNTIF('résultats bruts'!P691,1) + COUNTIF('résultats bruts'!AS691,1) + COUNTIF('résultats bruts'!DD691,1)</f>
        <v>0</v>
      </c>
      <c r="W691">
        <f>V691/3</f>
        <v>0</v>
      </c>
      <c r="X691">
        <f>T691+V691</f>
        <v>0</v>
      </c>
      <c r="Y691">
        <f>X691/6</f>
        <v>0</v>
      </c>
      <c r="Z691">
        <f>COUNTIF('résultats bruts'!V691, 1) + COUNTIF('résultats bruts'!AT691,1) + COUNTIF('résultats bruts'!CT691,1)</f>
        <v>0</v>
      </c>
      <c r="AA691">
        <f>Z691/3</f>
        <v>0</v>
      </c>
      <c r="AB691">
        <f>COUNTIF('résultats bruts'!W691, 1) + COUNTIF('résultats bruts'!AV691,1) + COUNTIF('résultats bruts'!CZ691,1)</f>
        <v>0</v>
      </c>
      <c r="AC691">
        <f>AB691/3</f>
        <v>0</v>
      </c>
      <c r="AD691">
        <f>AB691+Z691</f>
        <v>0</v>
      </c>
      <c r="AE691">
        <f>AD691/6</f>
        <v>0</v>
      </c>
      <c r="AF691">
        <f>AD691+X691</f>
        <v>0</v>
      </c>
      <c r="AG691">
        <f>AF691/12</f>
        <v>0</v>
      </c>
      <c r="AH691">
        <f>COUNTIF('résultats bruts'!R691, 1) + COUNTIF('résultats bruts'!AW691,1) + COUNTIF('résultats bruts'!CU691,1)</f>
        <v>0</v>
      </c>
      <c r="AI691">
        <f>AH691/3</f>
        <v>0</v>
      </c>
      <c r="AJ691">
        <f>COUNTIF('résultats bruts'!Z691, 1) + COUNTIF('résultats bruts'!AQ691,1) + COUNTIF('résultats bruts'!CS691,1)</f>
        <v>0</v>
      </c>
      <c r="AK691">
        <f>AJ691/3</f>
        <v>0</v>
      </c>
      <c r="AL691">
        <f>AH691+AJ691</f>
        <v>0</v>
      </c>
      <c r="AM691">
        <f>AL691/6</f>
        <v>0</v>
      </c>
      <c r="AN691">
        <f>AL691+AF691</f>
        <v>0</v>
      </c>
      <c r="AO691">
        <f>AN691/18</f>
        <v>0</v>
      </c>
      <c r="AP691">
        <f>COUNTIF('résultats bruts'!Y691, 1) + COUNTIF('résultats bruts'!AY691,1) + COUNTIF('résultats bruts'!DC691,1)</f>
        <v>0</v>
      </c>
      <c r="AQ691">
        <f>AP691/3</f>
        <v>0</v>
      </c>
      <c r="AR691">
        <f>COUNTIF('résultats bruts'!T691, 1) + COUNTIF('résultats bruts'!AR691,1) + COUNTIF('résultats bruts'!DB691,1)</f>
        <v>0</v>
      </c>
      <c r="AS691">
        <f>AR691/3</f>
        <v>0</v>
      </c>
      <c r="AT691">
        <f>AR691+AP691</f>
        <v>0</v>
      </c>
      <c r="AU691">
        <f>AT691/6</f>
        <v>0</v>
      </c>
      <c r="AV691">
        <f>COUNTIF('résultats bruts'!X691, 1) + COUNTIF('résultats bruts'!BB691,1) + COUNTIF('résultats bruts'!DA691,1)</f>
        <v>0</v>
      </c>
      <c r="AW691">
        <f>AV691/3</f>
        <v>0</v>
      </c>
      <c r="AX691">
        <f>COUNTIF('résultats bruts'!AA691, 1) + COUNTIF('résultats bruts'!AX691,1) + COUNTIF('résultats bruts'!CY691,1)</f>
        <v>0</v>
      </c>
      <c r="AY691">
        <f>AX691/3</f>
        <v>0</v>
      </c>
      <c r="AZ691">
        <f>AX691+AV691</f>
        <v>0</v>
      </c>
      <c r="BA691">
        <f>AZ691/6</f>
        <v>0</v>
      </c>
      <c r="BB691">
        <f>AZ691+AT691</f>
        <v>0</v>
      </c>
      <c r="BC691">
        <f>BB691/12</f>
        <v>0</v>
      </c>
      <c r="BD691">
        <f>COUNTIF('résultats bruts'!U691, 1) + COUNTIF('résultats bruts'!AZ691,1) + COUNTIF('résultats bruts'!CX691,1)</f>
        <v>0</v>
      </c>
      <c r="BE691">
        <f>BD691/3</f>
        <v>0</v>
      </c>
      <c r="BF691">
        <f>COUNTIF('résultats bruts'!S691, 1) + COUNTIF('résultats bruts'!BA691,1) + COUNTIF('résultats bruts'!CV691,1)</f>
        <v>0</v>
      </c>
      <c r="BG691">
        <f>BF691/3</f>
        <v>0</v>
      </c>
      <c r="BH691">
        <f>BF691+BD691</f>
        <v>0</v>
      </c>
      <c r="BI691">
        <f>BH691/6</f>
        <v>0</v>
      </c>
      <c r="BJ691">
        <f>BH691+BB691</f>
        <v>0</v>
      </c>
      <c r="BK691">
        <f>BJ691/18</f>
        <v>0</v>
      </c>
      <c r="BL691">
        <f>COUNTIF('résultats bruts'!AB691, 1) + COUNTIF('résultats bruts'!AC691,1) + COUNTIF('résultats bruts'!BC691,1)+ COUNTIF('résultats bruts'!BD691,1)+ COUNTIF('résultats bruts'!DE691,1)+ COUNTIF('résultats bruts'!DF691,1)</f>
        <v>0</v>
      </c>
      <c r="BM691">
        <f>BL691/6</f>
        <v>0</v>
      </c>
      <c r="BN691">
        <f>BJ691+AN691+BL691</f>
        <v>0</v>
      </c>
      <c r="BO691">
        <f>BN691/42</f>
        <v>0</v>
      </c>
      <c r="BP691">
        <f>COUNTIF('résultats bruts'!DS691,1) + COUNTIF('résultats bruts'!DQ691,1)</f>
        <v>0</v>
      </c>
      <c r="BQ691">
        <f>BP691/2</f>
        <v>0</v>
      </c>
      <c r="BR691">
        <f>COUNTIF('résultats bruts'!DR691,1)+COUNTIF('résultats bruts'!DT691,1)</f>
        <v>0</v>
      </c>
      <c r="BS691">
        <f>BR691/2</f>
        <v>0</v>
      </c>
      <c r="BT691">
        <f>'résultats bruts'!AR691</f>
        <v>0</v>
      </c>
      <c r="BU691">
        <f>'résultats bruts'!DR691</f>
        <v>0</v>
      </c>
      <c r="BV691">
        <f>'résultats bruts'!AS691</f>
        <v>0</v>
      </c>
      <c r="BW691">
        <f>'résultats bruts'!DT691</f>
        <v>0</v>
      </c>
      <c r="BX691">
        <f>COUNTIF('résultats bruts'!AI691, 1) + COUNTIF('résultats bruts'!BP691,1) + COUNTIF('résultats bruts'!DG691,1)</f>
        <v>0</v>
      </c>
      <c r="BY691">
        <f>BX691/3</f>
        <v>0</v>
      </c>
      <c r="BZ691">
        <f>COUNTIF('résultats bruts'!AL691, 1) + COUNTIF('résultats bruts'!BN691,1) + COUNTIF('résultats bruts'!DI691,1)</f>
        <v>0</v>
      </c>
      <c r="CA691">
        <f>BZ691/3</f>
        <v>0</v>
      </c>
      <c r="CB691">
        <f>BX691+BZ691</f>
        <v>0</v>
      </c>
      <c r="CC691">
        <f>CB691/6</f>
        <v>0</v>
      </c>
      <c r="CD691">
        <f>COUNTIF('résultats bruts'!AK691, 1) + COUNTIF('résultats bruts'!BR691,1) + COUNTIF('résultats bruts'!DM691,1)</f>
        <v>0</v>
      </c>
      <c r="CE691">
        <f>CD691/3</f>
        <v>0</v>
      </c>
      <c r="CF691">
        <f>COUNTIF('résultats bruts'!AE691, 1) + COUNTIF('résultats bruts'!BL691,1) + COUNTIF('résultats bruts'!DN691,1)</f>
        <v>0</v>
      </c>
      <c r="CG691">
        <f>CF691/3</f>
        <v>0</v>
      </c>
      <c r="CH691">
        <f>CF691+CD691</f>
        <v>0</v>
      </c>
      <c r="CI691">
        <f>CH691/6</f>
        <v>0</v>
      </c>
      <c r="CJ691">
        <f>COUNTIF('résultats bruts'!AJ691, 1) + COUNTIF('résultats bruts'!BM691,1) + COUNTIF('résultats bruts'!DL691,1)</f>
        <v>0</v>
      </c>
      <c r="CK691">
        <f>CJ691/3</f>
        <v>0</v>
      </c>
      <c r="CL691">
        <f>COUNTIF('résultats bruts'!AH691, 1) + COUNTIF('résultats bruts'!BK691,1) + COUNTIF('résultats bruts'!DK691,1)</f>
        <v>0</v>
      </c>
      <c r="CM691">
        <f>CL691/3</f>
        <v>0</v>
      </c>
      <c r="CN691">
        <f>CL691+CJ691</f>
        <v>0</v>
      </c>
      <c r="CO691">
        <f>CN691/6</f>
        <v>0</v>
      </c>
      <c r="CP691">
        <f>COUNTIF('résultats bruts'!AF691, 1) + COUNTIF('résultats bruts'!BO691,1) + COUNTIF('résultats bruts'!DJ691,1)</f>
        <v>0</v>
      </c>
      <c r="CQ691">
        <f>CP691/3</f>
        <v>0</v>
      </c>
      <c r="CR691">
        <f>COUNTIF('résultats bruts'!AG691, 1) + COUNTIF('résultats bruts'!BQ691,1) + COUNTIF('résultats bruts'!DH691,1)</f>
        <v>0</v>
      </c>
      <c r="CS691">
        <f>CR691/3</f>
        <v>0</v>
      </c>
      <c r="CT691">
        <f>CR691+CP691</f>
        <v>0</v>
      </c>
      <c r="CU691">
        <f>CT691/6</f>
        <v>0</v>
      </c>
      <c r="CV691">
        <f>COUNTIF('résultats bruts'!AM691, 1) + COUNTIF('résultats bruts'!AN691,1) + COUNTIF('résultats bruts'!BS691,1) +COUNTIF('résultats bruts'!BT691, 1) + COUNTIF('résultats bruts'!DO691,1) + COUNTIF('résultats bruts'!DP691,1)</f>
        <v>0</v>
      </c>
      <c r="CW691">
        <f>+CV691/6</f>
        <v>0</v>
      </c>
      <c r="CX691">
        <f>CT691+CN691+CH691+CB727</f>
        <v>0</v>
      </c>
      <c r="CY691">
        <f>CX691/30</f>
        <v>0</v>
      </c>
      <c r="CZ691">
        <f>COUNTIF('résultats bruts'!AO691,1)</f>
        <v>0</v>
      </c>
      <c r="DA691">
        <f>COUNTIF('résultats bruts'!AP691,1)</f>
        <v>0</v>
      </c>
      <c r="DB691">
        <f>CZ691+DA691</f>
        <v>0</v>
      </c>
      <c r="DC691">
        <f>DB691/2</f>
        <v>0</v>
      </c>
      <c r="DD691">
        <f>COUNTIF('résultats bruts'!BU691,1)</f>
        <v>0</v>
      </c>
      <c r="DE691">
        <f>COUNTIF('résultats bruts'!BV691,1)</f>
        <v>0</v>
      </c>
      <c r="DF691">
        <f>DD691+DE691</f>
        <v>0</v>
      </c>
      <c r="DG691">
        <f>DD691+DE691</f>
        <v>0</v>
      </c>
      <c r="DH691">
        <f>DG691/2</f>
        <v>0</v>
      </c>
      <c r="DJ691">
        <f>COUNTIF(CD691, 1)</f>
        <v>0</v>
      </c>
      <c r="DK691">
        <f>DB691+DG691+DJ691</f>
        <v>0</v>
      </c>
      <c r="DL691">
        <f>DK691/5</f>
        <v>0</v>
      </c>
      <c r="DM691">
        <f>COUNTIF('résultats bruts'!BG691,1)+COUNTIF('résultats bruts'!BJ691,1)</f>
        <v>0</v>
      </c>
      <c r="DN691">
        <f>DM691/2</f>
        <v>0</v>
      </c>
      <c r="DO691">
        <f>COUNTIF('résultats bruts'!CD691,1)+COUNTIF('résultats bruts'!CF691,1) + COUNTIF('résultats bruts'!CO691,1)+COUNTIF('résultats bruts'!CR691,1)</f>
        <v>0</v>
      </c>
      <c r="DP691">
        <f>DO691/4</f>
        <v>0</v>
      </c>
      <c r="DQ691">
        <f>DM691+DO691</f>
        <v>0</v>
      </c>
      <c r="DR691">
        <f>DQ691/6</f>
        <v>0</v>
      </c>
      <c r="DS691">
        <f>COUNTIF('résultats bruts'!BF691,1)+COUNTIF('résultats bruts'!BI691,1)</f>
        <v>0</v>
      </c>
      <c r="DT691">
        <f>DS691/2</f>
        <v>0</v>
      </c>
      <c r="DU691">
        <f>COUNTIF('résultats bruts'!CE691,1)+COUNTIF('résultats bruts'!CH691,1) + COUNTIF('résultats bruts'!CP691,1)</f>
        <v>0</v>
      </c>
      <c r="DV691">
        <f>DU691/4</f>
        <v>0</v>
      </c>
      <c r="DW691">
        <f>DS691+DU691</f>
        <v>0</v>
      </c>
      <c r="DX691">
        <f>DW691/6</f>
        <v>0</v>
      </c>
      <c r="DY691">
        <f>COUNTIF('résultats bruts'!BE691,1)+COUNTIF('résultats bruts'!BH691,1)</f>
        <v>0</v>
      </c>
      <c r="DZ691">
        <f>DY691/2</f>
        <v>0</v>
      </c>
      <c r="EA691">
        <f>COUNTIF('résultats bruts'!CC691,1)+COUNTIF('résultats bruts'!CG691,1) + COUNTIF('résultats bruts'!CN691,1)</f>
        <v>0</v>
      </c>
      <c r="EB691">
        <f>EA691/3</f>
        <v>0</v>
      </c>
      <c r="EC691">
        <f>EA691+DY691</f>
        <v>0</v>
      </c>
      <c r="ED691">
        <f>EC691/5</f>
        <v>0</v>
      </c>
      <c r="EE691">
        <f>EC691+DW691+DQ691</f>
        <v>0</v>
      </c>
      <c r="EF691">
        <f>EE691/17</f>
        <v>0</v>
      </c>
    </row>
    <row r="692">
      <c r="A692">
        <f>'résultats bruts'!A692</f>
        <v>0</v>
      </c>
      <c r="B692">
        <f>'résultats bruts'!B692</f>
        <v>0</v>
      </c>
      <c r="C692">
        <f>'résultats bruts'!C692</f>
        <v>0</v>
      </c>
      <c r="D692">
        <f>'résultats bruts'!D692</f>
        <v>0</v>
      </c>
      <c r="E692">
        <f>'résultats bruts'!E692</f>
        <v>0</v>
      </c>
      <c r="F692">
        <f>'résultats bruts'!F692</f>
        <v>690</v>
      </c>
      <c r="G692">
        <f>COUNTIF('résultats bruts'!K692,1) +COUNTIF('résultats bruts'!CJ692:CK692,1)+COUNTIF('résultats bruts'!CJ692:CK692,"0A")</f>
        <v>0</v>
      </c>
      <c r="H692">
        <f>G692/3</f>
        <v>0</v>
      </c>
      <c r="I692">
        <f>COUNTIF('résultats bruts'!O692,1) + COUNTIF('résultats bruts'!AD692,1) + COUNTIF('résultats bruts'!CA692,1) + COUNTIF('résultats bruts'!DU692, 1) + COUNTIF('résultats bruts'!DU692,"0B")</f>
        <v>0</v>
      </c>
      <c r="J692">
        <f>I692/4</f>
        <v>0</v>
      </c>
      <c r="K692">
        <f>COUNTIF('résultats bruts'!CJ692:CK692,1)</f>
        <v>0</v>
      </c>
      <c r="L692">
        <f>K692/2</f>
        <v>0</v>
      </c>
      <c r="M692">
        <f>COUNTIF('résultats bruts'!CM692,1)</f>
        <v>0</v>
      </c>
      <c r="N692">
        <f>COUNTIF('résultats bruts'!DU692,1)</f>
        <v>0</v>
      </c>
      <c r="O692">
        <f>M692+N692</f>
        <v>0</v>
      </c>
      <c r="P692">
        <f>O692/2</f>
        <v>0</v>
      </c>
      <c r="Q692">
        <f>COUNTIF('résultats bruts'!CB692, "1A")+COUNTIF('résultats bruts'!CB692, "1B")</f>
        <v>0</v>
      </c>
      <c r="R692">
        <f>O692+K692+I692+G692</f>
        <v>0</v>
      </c>
      <c r="S692">
        <f>R692/11</f>
        <v>0</v>
      </c>
      <c r="T692">
        <f>COUNTIF('résultats bruts'!Q692, 1) + COUNTIF('résultats bruts'!AU692,1) + COUNTIF('résultats bruts'!CW692,1)</f>
        <v>0</v>
      </c>
      <c r="U692">
        <f>T692/3</f>
        <v>0</v>
      </c>
      <c r="V692">
        <f>COUNTIF('résultats bruts'!P692,1) + COUNTIF('résultats bruts'!AS692,1) + COUNTIF('résultats bruts'!DD692,1)</f>
        <v>0</v>
      </c>
      <c r="W692">
        <f>V692/3</f>
        <v>0</v>
      </c>
      <c r="X692">
        <f>T692+V692</f>
        <v>0</v>
      </c>
      <c r="Y692">
        <f>X692/6</f>
        <v>0</v>
      </c>
      <c r="Z692">
        <f>COUNTIF('résultats bruts'!V692, 1) + COUNTIF('résultats bruts'!AT692,1) + COUNTIF('résultats bruts'!CT692,1)</f>
        <v>0</v>
      </c>
      <c r="AA692">
        <f>Z692/3</f>
        <v>0</v>
      </c>
      <c r="AB692">
        <f>COUNTIF('résultats bruts'!W692, 1) + COUNTIF('résultats bruts'!AV692,1) + COUNTIF('résultats bruts'!CZ692,1)</f>
        <v>0</v>
      </c>
      <c r="AC692">
        <f>AB692/3</f>
        <v>0</v>
      </c>
      <c r="AD692">
        <f>AB692+Z692</f>
        <v>0</v>
      </c>
      <c r="AE692">
        <f>AD692/6</f>
        <v>0</v>
      </c>
      <c r="AF692">
        <f>AD692+X692</f>
        <v>0</v>
      </c>
      <c r="AG692">
        <f>AF692/12</f>
        <v>0</v>
      </c>
      <c r="AH692">
        <f>COUNTIF('résultats bruts'!R692, 1) + COUNTIF('résultats bruts'!AW692,1) + COUNTIF('résultats bruts'!CU692,1)</f>
        <v>0</v>
      </c>
      <c r="AI692">
        <f>AH692/3</f>
        <v>0</v>
      </c>
      <c r="AJ692">
        <f>COUNTIF('résultats bruts'!Z692, 1) + COUNTIF('résultats bruts'!AQ692,1) + COUNTIF('résultats bruts'!CS692,1)</f>
        <v>0</v>
      </c>
      <c r="AK692">
        <f>AJ692/3</f>
        <v>0</v>
      </c>
      <c r="AL692">
        <f>AH692+AJ692</f>
        <v>0</v>
      </c>
      <c r="AM692">
        <f>AL692/6</f>
        <v>0</v>
      </c>
      <c r="AN692">
        <f>AL692+AF692</f>
        <v>0</v>
      </c>
      <c r="AO692">
        <f>AN692/18</f>
        <v>0</v>
      </c>
      <c r="AP692">
        <f>COUNTIF('résultats bruts'!Y692, 1) + COUNTIF('résultats bruts'!AY692,1) + COUNTIF('résultats bruts'!DC692,1)</f>
        <v>0</v>
      </c>
      <c r="AQ692">
        <f>AP692/3</f>
        <v>0</v>
      </c>
      <c r="AR692">
        <f>COUNTIF('résultats bruts'!T692, 1) + COUNTIF('résultats bruts'!AR692,1) + COUNTIF('résultats bruts'!DB692,1)</f>
        <v>0</v>
      </c>
      <c r="AS692">
        <f>AR692/3</f>
        <v>0</v>
      </c>
      <c r="AT692">
        <f>AR692+AP692</f>
        <v>0</v>
      </c>
      <c r="AU692">
        <f>AT692/6</f>
        <v>0</v>
      </c>
      <c r="AV692">
        <f>COUNTIF('résultats bruts'!X692, 1) + COUNTIF('résultats bruts'!BB692,1) + COUNTIF('résultats bruts'!DA692,1)</f>
        <v>0</v>
      </c>
      <c r="AW692">
        <f>AV692/3</f>
        <v>0</v>
      </c>
      <c r="AX692">
        <f>COUNTIF('résultats bruts'!AA692, 1) + COUNTIF('résultats bruts'!AX692,1) + COUNTIF('résultats bruts'!CY692,1)</f>
        <v>0</v>
      </c>
      <c r="AY692">
        <f>AX692/3</f>
        <v>0</v>
      </c>
      <c r="AZ692">
        <f>AX692+AV692</f>
        <v>0</v>
      </c>
      <c r="BA692">
        <f>AZ692/6</f>
        <v>0</v>
      </c>
      <c r="BB692">
        <f>AZ692+AT692</f>
        <v>0</v>
      </c>
      <c r="BC692">
        <f>BB692/12</f>
        <v>0</v>
      </c>
      <c r="BD692">
        <f>COUNTIF('résultats bruts'!U692, 1) + COUNTIF('résultats bruts'!AZ692,1) + COUNTIF('résultats bruts'!CX692,1)</f>
        <v>0</v>
      </c>
      <c r="BE692">
        <f>BD692/3</f>
        <v>0</v>
      </c>
      <c r="BF692">
        <f>COUNTIF('résultats bruts'!S692, 1) + COUNTIF('résultats bruts'!BA692,1) + COUNTIF('résultats bruts'!CV692,1)</f>
        <v>0</v>
      </c>
      <c r="BG692">
        <f>BF692/3</f>
        <v>0</v>
      </c>
      <c r="BH692">
        <f>BF692+BD692</f>
        <v>0</v>
      </c>
      <c r="BI692">
        <f>BH692/6</f>
        <v>0</v>
      </c>
      <c r="BJ692">
        <f>BH692+BB692</f>
        <v>0</v>
      </c>
      <c r="BK692">
        <f>BJ692/18</f>
        <v>0</v>
      </c>
      <c r="BL692">
        <f>COUNTIF('résultats bruts'!AB692, 1) + COUNTIF('résultats bruts'!AC692,1) + COUNTIF('résultats bruts'!BC692,1)+ COUNTIF('résultats bruts'!BD692,1)+ COUNTIF('résultats bruts'!DE692,1)+ COUNTIF('résultats bruts'!DF692,1)</f>
        <v>0</v>
      </c>
      <c r="BM692">
        <f>BL692/6</f>
        <v>0</v>
      </c>
      <c r="BN692">
        <f>BJ692+AN692+BL692</f>
        <v>0</v>
      </c>
      <c r="BO692">
        <f>BN692/42</f>
        <v>0</v>
      </c>
      <c r="BP692">
        <f>COUNTIF('résultats bruts'!DS692,1) + COUNTIF('résultats bruts'!DQ692,1)</f>
        <v>0</v>
      </c>
      <c r="BQ692">
        <f>BP692/2</f>
        <v>0</v>
      </c>
      <c r="BR692">
        <f>COUNTIF('résultats bruts'!DR692,1)+COUNTIF('résultats bruts'!DT692,1)</f>
        <v>0</v>
      </c>
      <c r="BS692">
        <f>BR692/2</f>
        <v>0</v>
      </c>
      <c r="BT692">
        <f>'résultats bruts'!AR692</f>
        <v>0</v>
      </c>
      <c r="BU692">
        <f>'résultats bruts'!DR692</f>
        <v>0</v>
      </c>
      <c r="BV692">
        <f>'résultats bruts'!AS692</f>
        <v>0</v>
      </c>
      <c r="BW692">
        <f>'résultats bruts'!DT692</f>
        <v>0</v>
      </c>
      <c r="BX692">
        <f>COUNTIF('résultats bruts'!AI692, 1) + COUNTIF('résultats bruts'!BP692,1) + COUNTIF('résultats bruts'!DG692,1)</f>
        <v>0</v>
      </c>
      <c r="BY692">
        <f>BX692/3</f>
        <v>0</v>
      </c>
      <c r="BZ692">
        <f>COUNTIF('résultats bruts'!AL692, 1) + COUNTIF('résultats bruts'!BN692,1) + COUNTIF('résultats bruts'!DI692,1)</f>
        <v>0</v>
      </c>
      <c r="CA692">
        <f>BZ692/3</f>
        <v>0</v>
      </c>
      <c r="CB692">
        <f>BX692+BZ692</f>
        <v>0</v>
      </c>
      <c r="CC692">
        <f>CB692/6</f>
        <v>0</v>
      </c>
      <c r="CD692">
        <f>COUNTIF('résultats bruts'!AK692, 1) + COUNTIF('résultats bruts'!BR692,1) + COUNTIF('résultats bruts'!DM692,1)</f>
        <v>0</v>
      </c>
      <c r="CE692">
        <f>CD692/3</f>
        <v>0</v>
      </c>
      <c r="CF692">
        <f>COUNTIF('résultats bruts'!AE692, 1) + COUNTIF('résultats bruts'!BL692,1) + COUNTIF('résultats bruts'!DN692,1)</f>
        <v>0</v>
      </c>
      <c r="CG692">
        <f>CF692/3</f>
        <v>0</v>
      </c>
      <c r="CH692">
        <f>CF692+CD692</f>
        <v>0</v>
      </c>
      <c r="CI692">
        <f>CH692/6</f>
        <v>0</v>
      </c>
      <c r="CJ692">
        <f>COUNTIF('résultats bruts'!AJ692, 1) + COUNTIF('résultats bruts'!BM692,1) + COUNTIF('résultats bruts'!DL692,1)</f>
        <v>0</v>
      </c>
      <c r="CK692">
        <f>CJ692/3</f>
        <v>0</v>
      </c>
      <c r="CL692">
        <f>COUNTIF('résultats bruts'!AH692, 1) + COUNTIF('résultats bruts'!BK692,1) + COUNTIF('résultats bruts'!DK692,1)</f>
        <v>0</v>
      </c>
      <c r="CM692">
        <f>CL692/3</f>
        <v>0</v>
      </c>
      <c r="CN692">
        <f>CL692+CJ692</f>
        <v>0</v>
      </c>
      <c r="CO692">
        <f>CN692/6</f>
        <v>0</v>
      </c>
      <c r="CP692">
        <f>COUNTIF('résultats bruts'!AF692, 1) + COUNTIF('résultats bruts'!BO692,1) + COUNTIF('résultats bruts'!DJ692,1)</f>
        <v>0</v>
      </c>
      <c r="CQ692">
        <f>CP692/3</f>
        <v>0</v>
      </c>
      <c r="CR692">
        <f>COUNTIF('résultats bruts'!AG692, 1) + COUNTIF('résultats bruts'!BQ692,1) + COUNTIF('résultats bruts'!DH692,1)</f>
        <v>0</v>
      </c>
      <c r="CS692">
        <f>CR692/3</f>
        <v>0</v>
      </c>
      <c r="CT692">
        <f>CR692+CP692</f>
        <v>0</v>
      </c>
      <c r="CU692">
        <f>CT692/6</f>
        <v>0</v>
      </c>
      <c r="CV692">
        <f>COUNTIF('résultats bruts'!AM692, 1) + COUNTIF('résultats bruts'!AN692,1) + COUNTIF('résultats bruts'!BS692,1) +COUNTIF('résultats bruts'!BT692, 1) + COUNTIF('résultats bruts'!DO692,1) + COUNTIF('résultats bruts'!DP692,1)</f>
        <v>0</v>
      </c>
      <c r="CW692">
        <f>+CV692/6</f>
        <v>0</v>
      </c>
      <c r="CX692">
        <f>CT692+CN692+CH692+CB728</f>
        <v>0</v>
      </c>
      <c r="CY692">
        <f>CX692/30</f>
        <v>0</v>
      </c>
      <c r="CZ692">
        <f>COUNTIF('résultats bruts'!AO692,1)</f>
        <v>0</v>
      </c>
      <c r="DA692">
        <f>COUNTIF('résultats bruts'!AP692,1)</f>
        <v>0</v>
      </c>
      <c r="DB692">
        <f>CZ692+DA692</f>
        <v>0</v>
      </c>
      <c r="DC692">
        <f>DB692/2</f>
        <v>0</v>
      </c>
      <c r="DD692">
        <f>COUNTIF('résultats bruts'!BU692,1)</f>
        <v>0</v>
      </c>
      <c r="DE692">
        <f>COUNTIF('résultats bruts'!BV692,1)</f>
        <v>0</v>
      </c>
      <c r="DF692">
        <f>DD692+DE692</f>
        <v>0</v>
      </c>
      <c r="DG692">
        <f>DD692+DE692</f>
        <v>0</v>
      </c>
      <c r="DH692">
        <f>DG692/2</f>
        <v>0</v>
      </c>
      <c r="DJ692">
        <f>COUNTIF(CD692, 1)</f>
        <v>0</v>
      </c>
      <c r="DK692">
        <f>DB692+DG692+DJ692</f>
        <v>0</v>
      </c>
      <c r="DL692">
        <f>DK692/5</f>
        <v>0</v>
      </c>
      <c r="DM692">
        <f>COUNTIF('résultats bruts'!BG692,1)+COUNTIF('résultats bruts'!BJ692,1)</f>
        <v>0</v>
      </c>
      <c r="DN692">
        <f>DM692/2</f>
        <v>0</v>
      </c>
      <c r="DO692">
        <f>COUNTIF('résultats bruts'!CD692,1)+COUNTIF('résultats bruts'!CF692,1) + COUNTIF('résultats bruts'!CO692,1)+COUNTIF('résultats bruts'!CR692,1)</f>
        <v>0</v>
      </c>
      <c r="DP692">
        <f>DO692/4</f>
        <v>0</v>
      </c>
      <c r="DQ692">
        <f>DM692+DO692</f>
        <v>0</v>
      </c>
      <c r="DR692">
        <f>DQ692/6</f>
        <v>0</v>
      </c>
      <c r="DS692">
        <f>COUNTIF('résultats bruts'!BF692,1)+COUNTIF('résultats bruts'!BI692,1)</f>
        <v>0</v>
      </c>
      <c r="DT692">
        <f>DS692/2</f>
        <v>0</v>
      </c>
      <c r="DU692">
        <f>COUNTIF('résultats bruts'!CE692,1)+COUNTIF('résultats bruts'!CH692,1) + COUNTIF('résultats bruts'!CP692,1)</f>
        <v>0</v>
      </c>
      <c r="DV692">
        <f>DU692/4</f>
        <v>0</v>
      </c>
      <c r="DW692">
        <f>DS692+DU692</f>
        <v>0</v>
      </c>
      <c r="DX692">
        <f>DW692/6</f>
        <v>0</v>
      </c>
      <c r="DY692">
        <f>COUNTIF('résultats bruts'!BE692,1)+COUNTIF('résultats bruts'!BH692,1)</f>
        <v>0</v>
      </c>
      <c r="DZ692">
        <f>DY692/2</f>
        <v>0</v>
      </c>
      <c r="EA692">
        <f>COUNTIF('résultats bruts'!CC692,1)+COUNTIF('résultats bruts'!CG692,1) + COUNTIF('résultats bruts'!CN692,1)</f>
        <v>0</v>
      </c>
      <c r="EB692">
        <f>EA692/3</f>
        <v>0</v>
      </c>
      <c r="EC692">
        <f>EA692+DY692</f>
        <v>0</v>
      </c>
      <c r="ED692">
        <f>EC692/5</f>
        <v>0</v>
      </c>
      <c r="EE692">
        <f>EC692+DW692+DQ692</f>
        <v>0</v>
      </c>
      <c r="EF692">
        <f>EE692/17</f>
        <v>0</v>
      </c>
    </row>
    <row r="693">
      <c r="A693">
        <f>'résultats bruts'!A693</f>
        <v>0</v>
      </c>
      <c r="B693">
        <f>'résultats bruts'!B693</f>
        <v>0</v>
      </c>
      <c r="C693">
        <f>'résultats bruts'!C693</f>
        <v>0</v>
      </c>
      <c r="D693">
        <f>'résultats bruts'!D693</f>
        <v>0</v>
      </c>
      <c r="E693">
        <f>'résultats bruts'!E693</f>
        <v>0</v>
      </c>
      <c r="F693">
        <f>'résultats bruts'!F693</f>
        <v>691</v>
      </c>
      <c r="G693">
        <f>COUNTIF('résultats bruts'!K693,1) +COUNTIF('résultats bruts'!CJ693:CK693,1)+COUNTIF('résultats bruts'!CJ693:CK693,"0A")</f>
        <v>0</v>
      </c>
      <c r="H693">
        <f>G693/3</f>
        <v>0</v>
      </c>
      <c r="I693">
        <f>COUNTIF('résultats bruts'!O693,1) + COUNTIF('résultats bruts'!AD693,1) + COUNTIF('résultats bruts'!CA693,1) + COUNTIF('résultats bruts'!DU693, 1) + COUNTIF('résultats bruts'!DU693,"0B")</f>
        <v>0</v>
      </c>
      <c r="J693">
        <f>I693/4</f>
        <v>0</v>
      </c>
      <c r="K693">
        <f>COUNTIF('résultats bruts'!CJ693:CK693,1)</f>
        <v>0</v>
      </c>
      <c r="L693">
        <f>K693/2</f>
        <v>0</v>
      </c>
      <c r="M693">
        <f>COUNTIF('résultats bruts'!CM693,1)</f>
        <v>0</v>
      </c>
      <c r="N693">
        <f>COUNTIF('résultats bruts'!DU693,1)</f>
        <v>0</v>
      </c>
      <c r="O693">
        <f>M693+N693</f>
        <v>0</v>
      </c>
      <c r="P693">
        <f>O693/2</f>
        <v>0</v>
      </c>
      <c r="Q693">
        <f>COUNTIF('résultats bruts'!CB693, "1A")+COUNTIF('résultats bruts'!CB693, "1B")</f>
        <v>0</v>
      </c>
      <c r="R693">
        <f>O693+K693+I693+G693</f>
        <v>0</v>
      </c>
      <c r="S693">
        <f>R693/11</f>
        <v>0</v>
      </c>
      <c r="T693">
        <f>COUNTIF('résultats bruts'!Q693, 1) + COUNTIF('résultats bruts'!AU693,1) + COUNTIF('résultats bruts'!CW693,1)</f>
        <v>0</v>
      </c>
      <c r="U693">
        <f>T693/3</f>
        <v>0</v>
      </c>
      <c r="V693">
        <f>COUNTIF('résultats bruts'!P693,1) + COUNTIF('résultats bruts'!AS693,1) + COUNTIF('résultats bruts'!DD693,1)</f>
        <v>0</v>
      </c>
      <c r="W693">
        <f>V693/3</f>
        <v>0</v>
      </c>
      <c r="X693">
        <f>T693+V693</f>
        <v>0</v>
      </c>
      <c r="Y693">
        <f>X693/6</f>
        <v>0</v>
      </c>
      <c r="Z693">
        <f>COUNTIF('résultats bruts'!V693, 1) + COUNTIF('résultats bruts'!AT693,1) + COUNTIF('résultats bruts'!CT693,1)</f>
        <v>0</v>
      </c>
      <c r="AA693">
        <f>Z693/3</f>
        <v>0</v>
      </c>
      <c r="AB693">
        <f>COUNTIF('résultats bruts'!W693, 1) + COUNTIF('résultats bruts'!AV693,1) + COUNTIF('résultats bruts'!CZ693,1)</f>
        <v>0</v>
      </c>
      <c r="AC693">
        <f>AB693/3</f>
        <v>0</v>
      </c>
      <c r="AD693">
        <f>AB693+Z693</f>
        <v>0</v>
      </c>
      <c r="AE693">
        <f>AD693/6</f>
        <v>0</v>
      </c>
      <c r="AF693">
        <f>AD693+X693</f>
        <v>0</v>
      </c>
      <c r="AG693">
        <f>AF693/12</f>
        <v>0</v>
      </c>
      <c r="AH693">
        <f>COUNTIF('résultats bruts'!R693, 1) + COUNTIF('résultats bruts'!AW693,1) + COUNTIF('résultats bruts'!CU693,1)</f>
        <v>0</v>
      </c>
      <c r="AI693">
        <f>AH693/3</f>
        <v>0</v>
      </c>
      <c r="AJ693">
        <f>COUNTIF('résultats bruts'!Z693, 1) + COUNTIF('résultats bruts'!AQ693,1) + COUNTIF('résultats bruts'!CS693,1)</f>
        <v>0</v>
      </c>
      <c r="AK693">
        <f>AJ693/3</f>
        <v>0</v>
      </c>
      <c r="AL693">
        <f>AH693+AJ693</f>
        <v>0</v>
      </c>
      <c r="AM693">
        <f>AL693/6</f>
        <v>0</v>
      </c>
      <c r="AN693">
        <f>AL693+AF693</f>
        <v>0</v>
      </c>
      <c r="AO693">
        <f>AN693/18</f>
        <v>0</v>
      </c>
      <c r="AP693">
        <f>COUNTIF('résultats bruts'!Y693, 1) + COUNTIF('résultats bruts'!AY693,1) + COUNTIF('résultats bruts'!DC693,1)</f>
        <v>0</v>
      </c>
      <c r="AQ693">
        <f>AP693/3</f>
        <v>0</v>
      </c>
      <c r="AR693">
        <f>COUNTIF('résultats bruts'!T693, 1) + COUNTIF('résultats bruts'!AR693,1) + COUNTIF('résultats bruts'!DB693,1)</f>
        <v>0</v>
      </c>
      <c r="AS693">
        <f>AR693/3</f>
        <v>0</v>
      </c>
      <c r="AT693">
        <f>AR693+AP693</f>
        <v>0</v>
      </c>
      <c r="AU693">
        <f>AT693/6</f>
        <v>0</v>
      </c>
      <c r="AV693">
        <f>COUNTIF('résultats bruts'!X693, 1) + COUNTIF('résultats bruts'!BB693,1) + COUNTIF('résultats bruts'!DA693,1)</f>
        <v>0</v>
      </c>
      <c r="AW693">
        <f>AV693/3</f>
        <v>0</v>
      </c>
      <c r="AX693">
        <f>COUNTIF('résultats bruts'!AA693, 1) + COUNTIF('résultats bruts'!AX693,1) + COUNTIF('résultats bruts'!CY693,1)</f>
        <v>0</v>
      </c>
      <c r="AY693">
        <f>AX693/3</f>
        <v>0</v>
      </c>
      <c r="AZ693">
        <f>AX693+AV693</f>
        <v>0</v>
      </c>
      <c r="BA693">
        <f>AZ693/6</f>
        <v>0</v>
      </c>
      <c r="BB693">
        <f>AZ693+AT693</f>
        <v>0</v>
      </c>
      <c r="BC693">
        <f>BB693/12</f>
        <v>0</v>
      </c>
      <c r="BD693">
        <f>COUNTIF('résultats bruts'!U693, 1) + COUNTIF('résultats bruts'!AZ693,1) + COUNTIF('résultats bruts'!CX693,1)</f>
        <v>0</v>
      </c>
      <c r="BE693">
        <f>BD693/3</f>
        <v>0</v>
      </c>
      <c r="BF693">
        <f>COUNTIF('résultats bruts'!S693, 1) + COUNTIF('résultats bruts'!BA693,1) + COUNTIF('résultats bruts'!CV693,1)</f>
        <v>0</v>
      </c>
      <c r="BG693">
        <f>BF693/3</f>
        <v>0</v>
      </c>
      <c r="BH693">
        <f>BF693+BD693</f>
        <v>0</v>
      </c>
      <c r="BI693">
        <f>BH693/6</f>
        <v>0</v>
      </c>
      <c r="BJ693">
        <f>BH693+BB693</f>
        <v>0</v>
      </c>
      <c r="BK693">
        <f>BJ693/18</f>
        <v>0</v>
      </c>
      <c r="BL693">
        <f>COUNTIF('résultats bruts'!AB693, 1) + COUNTIF('résultats bruts'!AC693,1) + COUNTIF('résultats bruts'!BC693,1)+ COUNTIF('résultats bruts'!BD693,1)+ COUNTIF('résultats bruts'!DE693,1)+ COUNTIF('résultats bruts'!DF693,1)</f>
        <v>0</v>
      </c>
      <c r="BM693">
        <f>BL693/6</f>
        <v>0</v>
      </c>
      <c r="BN693">
        <f>BJ693+AN693+BL693</f>
        <v>0</v>
      </c>
      <c r="BO693">
        <f>BN693/42</f>
        <v>0</v>
      </c>
      <c r="BP693">
        <f>COUNTIF('résultats bruts'!DS693,1) + COUNTIF('résultats bruts'!DQ693,1)</f>
        <v>0</v>
      </c>
      <c r="BQ693">
        <f>BP693/2</f>
        <v>0</v>
      </c>
      <c r="BR693">
        <f>COUNTIF('résultats bruts'!DR693,1)+COUNTIF('résultats bruts'!DT693,1)</f>
        <v>0</v>
      </c>
      <c r="BS693">
        <f>BR693/2</f>
        <v>0</v>
      </c>
      <c r="BT693">
        <f>'résultats bruts'!AR693</f>
        <v>0</v>
      </c>
      <c r="BU693">
        <f>'résultats bruts'!DR693</f>
        <v>0</v>
      </c>
      <c r="BV693">
        <f>'résultats bruts'!AS693</f>
        <v>0</v>
      </c>
      <c r="BW693">
        <f>'résultats bruts'!DT693</f>
        <v>0</v>
      </c>
      <c r="BX693">
        <f>COUNTIF('résultats bruts'!AI693, 1) + COUNTIF('résultats bruts'!BP693,1) + COUNTIF('résultats bruts'!DG693,1)</f>
        <v>0</v>
      </c>
      <c r="BY693">
        <f>BX693/3</f>
        <v>0</v>
      </c>
      <c r="BZ693">
        <f>COUNTIF('résultats bruts'!AL693, 1) + COUNTIF('résultats bruts'!BN693,1) + COUNTIF('résultats bruts'!DI693,1)</f>
        <v>0</v>
      </c>
      <c r="CA693">
        <f>BZ693/3</f>
        <v>0</v>
      </c>
      <c r="CB693">
        <f>BX693+BZ693</f>
        <v>0</v>
      </c>
      <c r="CC693">
        <f>CB693/6</f>
        <v>0</v>
      </c>
      <c r="CD693">
        <f>COUNTIF('résultats bruts'!AK693, 1) + COUNTIF('résultats bruts'!BR693,1) + COUNTIF('résultats bruts'!DM693,1)</f>
        <v>0</v>
      </c>
      <c r="CE693">
        <f>CD693/3</f>
        <v>0</v>
      </c>
      <c r="CF693">
        <f>COUNTIF('résultats bruts'!AE693, 1) + COUNTIF('résultats bruts'!BL693,1) + COUNTIF('résultats bruts'!DN693,1)</f>
        <v>0</v>
      </c>
      <c r="CG693">
        <f>CF693/3</f>
        <v>0</v>
      </c>
      <c r="CH693">
        <f>CF693+CD693</f>
        <v>0</v>
      </c>
      <c r="CI693">
        <f>CH693/6</f>
        <v>0</v>
      </c>
      <c r="CJ693">
        <f>COUNTIF('résultats bruts'!AJ693, 1) + COUNTIF('résultats bruts'!BM693,1) + COUNTIF('résultats bruts'!DL693,1)</f>
        <v>0</v>
      </c>
      <c r="CK693">
        <f>CJ693/3</f>
        <v>0</v>
      </c>
      <c r="CL693">
        <f>COUNTIF('résultats bruts'!AH693, 1) + COUNTIF('résultats bruts'!BK693,1) + COUNTIF('résultats bruts'!DK693,1)</f>
        <v>0</v>
      </c>
      <c r="CM693">
        <f>CL693/3</f>
        <v>0</v>
      </c>
      <c r="CN693">
        <f>CL693+CJ693</f>
        <v>0</v>
      </c>
      <c r="CO693">
        <f>CN693/6</f>
        <v>0</v>
      </c>
      <c r="CP693">
        <f>COUNTIF('résultats bruts'!AF693, 1) + COUNTIF('résultats bruts'!BO693,1) + COUNTIF('résultats bruts'!DJ693,1)</f>
        <v>0</v>
      </c>
      <c r="CQ693">
        <f>CP693/3</f>
        <v>0</v>
      </c>
      <c r="CR693">
        <f>COUNTIF('résultats bruts'!AG693, 1) + COUNTIF('résultats bruts'!BQ693,1) + COUNTIF('résultats bruts'!DH693,1)</f>
        <v>0</v>
      </c>
      <c r="CS693">
        <f>CR693/3</f>
        <v>0</v>
      </c>
      <c r="CT693">
        <f>CR693+CP693</f>
        <v>0</v>
      </c>
      <c r="CU693">
        <f>CT693/6</f>
        <v>0</v>
      </c>
      <c r="CV693">
        <f>COUNTIF('résultats bruts'!AM693, 1) + COUNTIF('résultats bruts'!AN693,1) + COUNTIF('résultats bruts'!BS693,1) +COUNTIF('résultats bruts'!BT693, 1) + COUNTIF('résultats bruts'!DO693,1) + COUNTIF('résultats bruts'!DP693,1)</f>
        <v>0</v>
      </c>
      <c r="CW693">
        <f>+CV693/6</f>
        <v>0</v>
      </c>
      <c r="CX693">
        <f>CT693+CN693+CH693+CB729</f>
        <v>0</v>
      </c>
      <c r="CY693">
        <f>CX693/30</f>
        <v>0</v>
      </c>
      <c r="CZ693">
        <f>COUNTIF('résultats bruts'!AO693,1)</f>
        <v>0</v>
      </c>
      <c r="DA693">
        <f>COUNTIF('résultats bruts'!AP693,1)</f>
        <v>0</v>
      </c>
      <c r="DB693">
        <f>CZ693+DA693</f>
        <v>0</v>
      </c>
      <c r="DC693">
        <f>DB693/2</f>
        <v>0</v>
      </c>
      <c r="DD693">
        <f>COUNTIF('résultats bruts'!BU693,1)</f>
        <v>0</v>
      </c>
      <c r="DE693">
        <f>COUNTIF('résultats bruts'!BV693,1)</f>
        <v>0</v>
      </c>
      <c r="DF693">
        <f>DD693+DE693</f>
        <v>0</v>
      </c>
      <c r="DG693">
        <f>DD693+DE693</f>
        <v>0</v>
      </c>
      <c r="DH693">
        <f>DG693/2</f>
        <v>0</v>
      </c>
      <c r="DJ693">
        <f>COUNTIF(CD693, 1)</f>
        <v>0</v>
      </c>
      <c r="DK693">
        <f>DB693+DG693+DJ693</f>
        <v>0</v>
      </c>
      <c r="DL693">
        <f>DK693/5</f>
        <v>0</v>
      </c>
      <c r="DM693">
        <f>COUNTIF('résultats bruts'!BG693,1)+COUNTIF('résultats bruts'!BJ693,1)</f>
        <v>0</v>
      </c>
      <c r="DN693">
        <f>DM693/2</f>
        <v>0</v>
      </c>
      <c r="DO693">
        <f>COUNTIF('résultats bruts'!CD693,1)+COUNTIF('résultats bruts'!CF693,1) + COUNTIF('résultats bruts'!CO693,1)+COUNTIF('résultats bruts'!CR693,1)</f>
        <v>0</v>
      </c>
      <c r="DP693">
        <f>DO693/4</f>
        <v>0</v>
      </c>
      <c r="DQ693">
        <f>DM693+DO693</f>
        <v>0</v>
      </c>
      <c r="DR693">
        <f>DQ693/6</f>
        <v>0</v>
      </c>
      <c r="DS693">
        <f>COUNTIF('résultats bruts'!BF693,1)+COUNTIF('résultats bruts'!BI693,1)</f>
        <v>0</v>
      </c>
      <c r="DT693">
        <f>DS693/2</f>
        <v>0</v>
      </c>
      <c r="DU693">
        <f>COUNTIF('résultats bruts'!CE693,1)+COUNTIF('résultats bruts'!CH693,1) + COUNTIF('résultats bruts'!CP693,1)</f>
        <v>0</v>
      </c>
      <c r="DV693">
        <f>DU693/4</f>
        <v>0</v>
      </c>
      <c r="DW693">
        <f>DS693+DU693</f>
        <v>0</v>
      </c>
      <c r="DX693">
        <f>DW693/6</f>
        <v>0</v>
      </c>
      <c r="DY693">
        <f>COUNTIF('résultats bruts'!BE693,1)+COUNTIF('résultats bruts'!BH693,1)</f>
        <v>0</v>
      </c>
      <c r="DZ693">
        <f>DY693/2</f>
        <v>0</v>
      </c>
      <c r="EA693">
        <f>COUNTIF('résultats bruts'!CC693,1)+COUNTIF('résultats bruts'!CG693,1) + COUNTIF('résultats bruts'!CN693,1)</f>
        <v>0</v>
      </c>
      <c r="EB693">
        <f>EA693/3</f>
        <v>0</v>
      </c>
      <c r="EC693">
        <f>EA693+DY693</f>
        <v>0</v>
      </c>
      <c r="ED693">
        <f>EC693/5</f>
        <v>0</v>
      </c>
      <c r="EE693">
        <f>EC693+DW693+DQ693</f>
        <v>0</v>
      </c>
      <c r="EF693">
        <f>EE693/17</f>
        <v>0</v>
      </c>
    </row>
    <row r="694">
      <c r="A694">
        <f>'résultats bruts'!A694</f>
        <v>0</v>
      </c>
      <c r="B694">
        <f>'résultats bruts'!B694</f>
        <v>0</v>
      </c>
      <c r="C694">
        <f>'résultats bruts'!C694</f>
        <v>0</v>
      </c>
      <c r="D694">
        <f>'résultats bruts'!D694</f>
        <v>0</v>
      </c>
      <c r="E694">
        <f>'résultats bruts'!E694</f>
        <v>0</v>
      </c>
      <c r="F694">
        <f>'résultats bruts'!F694</f>
        <v>692</v>
      </c>
      <c r="G694">
        <f>COUNTIF('résultats bruts'!K694,1) +COUNTIF('résultats bruts'!CJ694:CK694,1)+COUNTIF('résultats bruts'!CJ694:CK694,"0A")</f>
        <v>0</v>
      </c>
      <c r="H694">
        <f>G694/3</f>
        <v>0</v>
      </c>
      <c r="I694">
        <f>COUNTIF('résultats bruts'!O694,1) + COUNTIF('résultats bruts'!AD694,1) + COUNTIF('résultats bruts'!CA694,1) + COUNTIF('résultats bruts'!DU694, 1) + COUNTIF('résultats bruts'!DU694,"0B")</f>
        <v>0</v>
      </c>
      <c r="J694">
        <f>I694/4</f>
        <v>0</v>
      </c>
      <c r="K694">
        <f>COUNTIF('résultats bruts'!CJ694:CK694,1)</f>
        <v>0</v>
      </c>
      <c r="L694">
        <f>K694/2</f>
        <v>0</v>
      </c>
      <c r="M694">
        <f>COUNTIF('résultats bruts'!CM694,1)</f>
        <v>0</v>
      </c>
      <c r="N694">
        <f>COUNTIF('résultats bruts'!DU694,1)</f>
        <v>0</v>
      </c>
      <c r="O694">
        <f>M694+N694</f>
        <v>0</v>
      </c>
      <c r="P694">
        <f>O694/2</f>
        <v>0</v>
      </c>
      <c r="Q694">
        <f>COUNTIF('résultats bruts'!CB694, "1A")+COUNTIF('résultats bruts'!CB694, "1B")</f>
        <v>0</v>
      </c>
      <c r="R694">
        <f>O694+K694+I694+G694</f>
        <v>0</v>
      </c>
      <c r="S694">
        <f>R694/11</f>
        <v>0</v>
      </c>
      <c r="T694">
        <f>COUNTIF('résultats bruts'!Q694, 1) + COUNTIF('résultats bruts'!AU694,1) + COUNTIF('résultats bruts'!CW694,1)</f>
        <v>0</v>
      </c>
      <c r="U694">
        <f>T694/3</f>
        <v>0</v>
      </c>
      <c r="V694">
        <f>COUNTIF('résultats bruts'!P694,1) + COUNTIF('résultats bruts'!AS694,1) + COUNTIF('résultats bruts'!DD694,1)</f>
        <v>0</v>
      </c>
      <c r="W694">
        <f>V694/3</f>
        <v>0</v>
      </c>
      <c r="X694">
        <f>T694+V694</f>
        <v>0</v>
      </c>
      <c r="Y694">
        <f>X694/6</f>
        <v>0</v>
      </c>
      <c r="Z694">
        <f>COUNTIF('résultats bruts'!V694, 1) + COUNTIF('résultats bruts'!AT694,1) + COUNTIF('résultats bruts'!CT694,1)</f>
        <v>0</v>
      </c>
      <c r="AA694">
        <f>Z694/3</f>
        <v>0</v>
      </c>
      <c r="AB694">
        <f>COUNTIF('résultats bruts'!W694, 1) + COUNTIF('résultats bruts'!AV694,1) + COUNTIF('résultats bruts'!CZ694,1)</f>
        <v>0</v>
      </c>
      <c r="AC694">
        <f>AB694/3</f>
        <v>0</v>
      </c>
      <c r="AD694">
        <f>AB694+Z694</f>
        <v>0</v>
      </c>
      <c r="AE694">
        <f>AD694/6</f>
        <v>0</v>
      </c>
      <c r="AF694">
        <f>AD694+X694</f>
        <v>0</v>
      </c>
      <c r="AG694">
        <f>AF694/12</f>
        <v>0</v>
      </c>
      <c r="AH694">
        <f>COUNTIF('résultats bruts'!R694, 1) + COUNTIF('résultats bruts'!AW694,1) + COUNTIF('résultats bruts'!CU694,1)</f>
        <v>0</v>
      </c>
      <c r="AI694">
        <f>AH694/3</f>
        <v>0</v>
      </c>
      <c r="AJ694">
        <f>COUNTIF('résultats bruts'!Z694, 1) + COUNTIF('résultats bruts'!AQ694,1) + COUNTIF('résultats bruts'!CS694,1)</f>
        <v>0</v>
      </c>
      <c r="AK694">
        <f>AJ694/3</f>
        <v>0</v>
      </c>
      <c r="AL694">
        <f>AH694+AJ694</f>
        <v>0</v>
      </c>
      <c r="AM694">
        <f>AL694/6</f>
        <v>0</v>
      </c>
      <c r="AN694">
        <f>AL694+AF694</f>
        <v>0</v>
      </c>
      <c r="AO694">
        <f>AN694/18</f>
        <v>0</v>
      </c>
      <c r="AP694">
        <f>COUNTIF('résultats bruts'!Y694, 1) + COUNTIF('résultats bruts'!AY694,1) + COUNTIF('résultats bruts'!DC694,1)</f>
        <v>0</v>
      </c>
      <c r="AQ694">
        <f>AP694/3</f>
        <v>0</v>
      </c>
      <c r="AR694">
        <f>COUNTIF('résultats bruts'!T694, 1) + COUNTIF('résultats bruts'!AR694,1) + COUNTIF('résultats bruts'!DB694,1)</f>
        <v>0</v>
      </c>
      <c r="AS694">
        <f>AR694/3</f>
        <v>0</v>
      </c>
      <c r="AT694">
        <f>AR694+AP694</f>
        <v>0</v>
      </c>
      <c r="AU694">
        <f>AT694/6</f>
        <v>0</v>
      </c>
      <c r="AV694">
        <f>COUNTIF('résultats bruts'!X694, 1) + COUNTIF('résultats bruts'!BB694,1) + COUNTIF('résultats bruts'!DA694,1)</f>
        <v>0</v>
      </c>
      <c r="AW694">
        <f>AV694/3</f>
        <v>0</v>
      </c>
      <c r="AX694">
        <f>COUNTIF('résultats bruts'!AA694, 1) + COUNTIF('résultats bruts'!AX694,1) + COUNTIF('résultats bruts'!CY694,1)</f>
        <v>0</v>
      </c>
      <c r="AY694">
        <f>AX694/3</f>
        <v>0</v>
      </c>
      <c r="AZ694">
        <f>AX694+AV694</f>
        <v>0</v>
      </c>
      <c r="BA694">
        <f>AZ694/6</f>
        <v>0</v>
      </c>
      <c r="BB694">
        <f>AZ694+AT694</f>
        <v>0</v>
      </c>
      <c r="BC694">
        <f>BB694/12</f>
        <v>0</v>
      </c>
      <c r="BD694">
        <f>COUNTIF('résultats bruts'!U694, 1) + COUNTIF('résultats bruts'!AZ694,1) + COUNTIF('résultats bruts'!CX694,1)</f>
        <v>0</v>
      </c>
      <c r="BE694">
        <f>BD694/3</f>
        <v>0</v>
      </c>
      <c r="BF694">
        <f>COUNTIF('résultats bruts'!S694, 1) + COUNTIF('résultats bruts'!BA694,1) + COUNTIF('résultats bruts'!CV694,1)</f>
        <v>0</v>
      </c>
      <c r="BG694">
        <f>BF694/3</f>
        <v>0</v>
      </c>
      <c r="BH694">
        <f>BF694+BD694</f>
        <v>0</v>
      </c>
      <c r="BI694">
        <f>BH694/6</f>
        <v>0</v>
      </c>
      <c r="BJ694">
        <f>BH694+BB694</f>
        <v>0</v>
      </c>
      <c r="BK694">
        <f>BJ694/18</f>
        <v>0</v>
      </c>
      <c r="BL694">
        <f>COUNTIF('résultats bruts'!AB694, 1) + COUNTIF('résultats bruts'!AC694,1) + COUNTIF('résultats bruts'!BC694,1)+ COUNTIF('résultats bruts'!BD694,1)+ COUNTIF('résultats bruts'!DE694,1)+ COUNTIF('résultats bruts'!DF694,1)</f>
        <v>0</v>
      </c>
      <c r="BM694">
        <f>BL694/6</f>
        <v>0</v>
      </c>
      <c r="BN694">
        <f>BJ694+AN694+BL694</f>
        <v>0</v>
      </c>
      <c r="BO694">
        <f>BN694/42</f>
        <v>0</v>
      </c>
      <c r="BP694">
        <f>COUNTIF('résultats bruts'!DS694,1) + COUNTIF('résultats bruts'!DQ694,1)</f>
        <v>0</v>
      </c>
      <c r="BQ694">
        <f>BP694/2</f>
        <v>0</v>
      </c>
      <c r="BR694">
        <f>COUNTIF('résultats bruts'!DR694,1)+COUNTIF('résultats bruts'!DT694,1)</f>
        <v>0</v>
      </c>
      <c r="BS694">
        <f>BR694/2</f>
        <v>0</v>
      </c>
      <c r="BT694">
        <f>'résultats bruts'!AR694</f>
        <v>0</v>
      </c>
      <c r="BU694">
        <f>'résultats bruts'!DR694</f>
        <v>0</v>
      </c>
      <c r="BV694">
        <f>'résultats bruts'!AS694</f>
        <v>0</v>
      </c>
      <c r="BW694">
        <f>'résultats bruts'!DT694</f>
        <v>0</v>
      </c>
      <c r="BX694">
        <f>COUNTIF('résultats bruts'!AI694, 1) + COUNTIF('résultats bruts'!BP694,1) + COUNTIF('résultats bruts'!DG694,1)</f>
        <v>0</v>
      </c>
      <c r="BY694">
        <f>BX694/3</f>
        <v>0</v>
      </c>
      <c r="BZ694">
        <f>COUNTIF('résultats bruts'!AL694, 1) + COUNTIF('résultats bruts'!BN694,1) + COUNTIF('résultats bruts'!DI694,1)</f>
        <v>0</v>
      </c>
      <c r="CA694">
        <f>BZ694/3</f>
        <v>0</v>
      </c>
      <c r="CB694">
        <f>BX694+BZ694</f>
        <v>0</v>
      </c>
      <c r="CC694">
        <f>CB694/6</f>
        <v>0</v>
      </c>
      <c r="CD694">
        <f>COUNTIF('résultats bruts'!AK694, 1) + COUNTIF('résultats bruts'!BR694,1) + COUNTIF('résultats bruts'!DM694,1)</f>
        <v>0</v>
      </c>
      <c r="CE694">
        <f>CD694/3</f>
        <v>0</v>
      </c>
      <c r="CF694">
        <f>COUNTIF('résultats bruts'!AE694, 1) + COUNTIF('résultats bruts'!BL694,1) + COUNTIF('résultats bruts'!DN694,1)</f>
        <v>0</v>
      </c>
      <c r="CG694">
        <f>CF694/3</f>
        <v>0</v>
      </c>
      <c r="CH694">
        <f>CF694+CD694</f>
        <v>0</v>
      </c>
      <c r="CI694">
        <f>CH694/6</f>
        <v>0</v>
      </c>
      <c r="CJ694">
        <f>COUNTIF('résultats bruts'!AJ694, 1) + COUNTIF('résultats bruts'!BM694,1) + COUNTIF('résultats bruts'!DL694,1)</f>
        <v>0</v>
      </c>
      <c r="CK694">
        <f>CJ694/3</f>
        <v>0</v>
      </c>
      <c r="CL694">
        <f>COUNTIF('résultats bruts'!AH694, 1) + COUNTIF('résultats bruts'!BK694,1) + COUNTIF('résultats bruts'!DK694,1)</f>
        <v>0</v>
      </c>
      <c r="CM694">
        <f>CL694/3</f>
        <v>0</v>
      </c>
      <c r="CN694">
        <f>CL694+CJ694</f>
        <v>0</v>
      </c>
      <c r="CO694">
        <f>CN694/6</f>
        <v>0</v>
      </c>
      <c r="CP694">
        <f>COUNTIF('résultats bruts'!AF694, 1) + COUNTIF('résultats bruts'!BO694,1) + COUNTIF('résultats bruts'!DJ694,1)</f>
        <v>0</v>
      </c>
      <c r="CQ694">
        <f>CP694/3</f>
        <v>0</v>
      </c>
      <c r="CR694">
        <f>COUNTIF('résultats bruts'!AG694, 1) + COUNTIF('résultats bruts'!BQ694,1) + COUNTIF('résultats bruts'!DH694,1)</f>
        <v>0</v>
      </c>
      <c r="CS694">
        <f>CR694/3</f>
        <v>0</v>
      </c>
      <c r="CT694">
        <f>CR694+CP694</f>
        <v>0</v>
      </c>
      <c r="CU694">
        <f>CT694/6</f>
        <v>0</v>
      </c>
      <c r="CV694">
        <f>COUNTIF('résultats bruts'!AM694, 1) + COUNTIF('résultats bruts'!AN694,1) + COUNTIF('résultats bruts'!BS694,1) +COUNTIF('résultats bruts'!BT694, 1) + COUNTIF('résultats bruts'!DO694,1) + COUNTIF('résultats bruts'!DP694,1)</f>
        <v>0</v>
      </c>
      <c r="CW694">
        <f>+CV694/6</f>
        <v>0</v>
      </c>
      <c r="CX694">
        <f>CT694+CN694+CH694+CB730</f>
        <v>0</v>
      </c>
      <c r="CY694">
        <f>CX694/30</f>
        <v>0</v>
      </c>
      <c r="CZ694">
        <f>COUNTIF('résultats bruts'!AO694,1)</f>
        <v>0</v>
      </c>
      <c r="DA694">
        <f>COUNTIF('résultats bruts'!AP694,1)</f>
        <v>0</v>
      </c>
      <c r="DB694">
        <f>CZ694+DA694</f>
        <v>0</v>
      </c>
      <c r="DC694">
        <f>DB694/2</f>
        <v>0</v>
      </c>
      <c r="DD694">
        <f>COUNTIF('résultats bruts'!BU694,1)</f>
        <v>0</v>
      </c>
      <c r="DE694">
        <f>COUNTIF('résultats bruts'!BV694,1)</f>
        <v>0</v>
      </c>
      <c r="DF694">
        <f>DD694+DE694</f>
        <v>0</v>
      </c>
      <c r="DG694">
        <f>DD694+DE694</f>
        <v>0</v>
      </c>
      <c r="DH694">
        <f>DG694/2</f>
        <v>0</v>
      </c>
      <c r="DJ694">
        <f>COUNTIF(CD694, 1)</f>
        <v>0</v>
      </c>
      <c r="DK694">
        <f>DB694+DG694+DJ694</f>
        <v>0</v>
      </c>
      <c r="DL694">
        <f>DK694/5</f>
        <v>0</v>
      </c>
      <c r="DM694">
        <f>COUNTIF('résultats bruts'!BG694,1)+COUNTIF('résultats bruts'!BJ694,1)</f>
        <v>0</v>
      </c>
      <c r="DN694">
        <f>DM694/2</f>
        <v>0</v>
      </c>
      <c r="DO694">
        <f>COUNTIF('résultats bruts'!CD694,1)+COUNTIF('résultats bruts'!CF694,1) + COUNTIF('résultats bruts'!CO694,1)+COUNTIF('résultats bruts'!CR694,1)</f>
        <v>0</v>
      </c>
      <c r="DP694">
        <f>DO694/4</f>
        <v>0</v>
      </c>
      <c r="DQ694">
        <f>DM694+DO694</f>
        <v>0</v>
      </c>
      <c r="DR694">
        <f>DQ694/6</f>
        <v>0</v>
      </c>
      <c r="DS694">
        <f>COUNTIF('résultats bruts'!BF694,1)+COUNTIF('résultats bruts'!BI694,1)</f>
        <v>0</v>
      </c>
      <c r="DT694">
        <f>DS694/2</f>
        <v>0</v>
      </c>
      <c r="DU694">
        <f>COUNTIF('résultats bruts'!CE694,1)+COUNTIF('résultats bruts'!CH694,1) + COUNTIF('résultats bruts'!CP694,1)</f>
        <v>0</v>
      </c>
      <c r="DV694">
        <f>DU694/4</f>
        <v>0</v>
      </c>
      <c r="DW694">
        <f>DS694+DU694</f>
        <v>0</v>
      </c>
      <c r="DX694">
        <f>DW694/6</f>
        <v>0</v>
      </c>
      <c r="DY694">
        <f>COUNTIF('résultats bruts'!BE694,1)+COUNTIF('résultats bruts'!BH694,1)</f>
        <v>0</v>
      </c>
      <c r="DZ694">
        <f>DY694/2</f>
        <v>0</v>
      </c>
      <c r="EA694">
        <f>COUNTIF('résultats bruts'!CC694,1)+COUNTIF('résultats bruts'!CG694,1) + COUNTIF('résultats bruts'!CN694,1)</f>
        <v>0</v>
      </c>
      <c r="EB694">
        <f>EA694/3</f>
        <v>0</v>
      </c>
      <c r="EC694">
        <f>EA694+DY694</f>
        <v>0</v>
      </c>
      <c r="ED694">
        <f>EC694/5</f>
        <v>0</v>
      </c>
      <c r="EE694">
        <f>EC694+DW694+DQ694</f>
        <v>0</v>
      </c>
      <c r="EF694">
        <f>EE694/17</f>
        <v>0</v>
      </c>
    </row>
    <row r="695">
      <c r="A695">
        <f>'résultats bruts'!A695</f>
        <v>0</v>
      </c>
      <c r="B695">
        <f>'résultats bruts'!B695</f>
        <v>0</v>
      </c>
      <c r="C695">
        <f>'résultats bruts'!C695</f>
        <v>0</v>
      </c>
      <c r="D695">
        <f>'résultats bruts'!D695</f>
        <v>0</v>
      </c>
      <c r="E695">
        <f>'résultats bruts'!E695</f>
        <v>0</v>
      </c>
      <c r="F695">
        <f>'résultats bruts'!F695</f>
        <v>693</v>
      </c>
      <c r="G695">
        <f>COUNTIF('résultats bruts'!K695,1) +COUNTIF('résultats bruts'!CJ695:CK695,1)+COUNTIF('résultats bruts'!CJ695:CK695,"0A")</f>
        <v>0</v>
      </c>
      <c r="H695">
        <f>G695/3</f>
        <v>0</v>
      </c>
      <c r="I695">
        <f>COUNTIF('résultats bruts'!O695,1) + COUNTIF('résultats bruts'!AD695,1) + COUNTIF('résultats bruts'!CA695,1) + COUNTIF('résultats bruts'!DU695, 1) + COUNTIF('résultats bruts'!DU695,"0B")</f>
        <v>0</v>
      </c>
      <c r="J695">
        <f>I695/4</f>
        <v>0</v>
      </c>
      <c r="K695">
        <f>COUNTIF('résultats bruts'!CJ695:CK695,1)</f>
        <v>0</v>
      </c>
      <c r="L695">
        <f>K695/2</f>
        <v>0</v>
      </c>
      <c r="M695">
        <f>COUNTIF('résultats bruts'!CM695,1)</f>
        <v>0</v>
      </c>
      <c r="N695">
        <f>COUNTIF('résultats bruts'!DU695,1)</f>
        <v>0</v>
      </c>
      <c r="O695">
        <f>M695+N695</f>
        <v>0</v>
      </c>
      <c r="P695">
        <f>O695/2</f>
        <v>0</v>
      </c>
      <c r="Q695">
        <f>COUNTIF('résultats bruts'!CB695, "1A")+COUNTIF('résultats bruts'!CB695, "1B")</f>
        <v>0</v>
      </c>
      <c r="R695">
        <f>O695+K695+I695+G695</f>
        <v>0</v>
      </c>
      <c r="S695">
        <f>R695/11</f>
        <v>0</v>
      </c>
      <c r="T695">
        <f>COUNTIF('résultats bruts'!Q695, 1) + COUNTIF('résultats bruts'!AU695,1) + COUNTIF('résultats bruts'!CW695,1)</f>
        <v>0</v>
      </c>
      <c r="U695">
        <f>T695/3</f>
        <v>0</v>
      </c>
      <c r="V695">
        <f>COUNTIF('résultats bruts'!P695,1) + COUNTIF('résultats bruts'!AS695,1) + COUNTIF('résultats bruts'!DD695,1)</f>
        <v>0</v>
      </c>
      <c r="W695">
        <f>V695/3</f>
        <v>0</v>
      </c>
      <c r="X695">
        <f>T695+V695</f>
        <v>0</v>
      </c>
      <c r="Y695">
        <f>X695/6</f>
        <v>0</v>
      </c>
      <c r="Z695">
        <f>COUNTIF('résultats bruts'!V695, 1) + COUNTIF('résultats bruts'!AT695,1) + COUNTIF('résultats bruts'!CT695,1)</f>
        <v>0</v>
      </c>
      <c r="AA695">
        <f>Z695/3</f>
        <v>0</v>
      </c>
      <c r="AB695">
        <f>COUNTIF('résultats bruts'!W695, 1) + COUNTIF('résultats bruts'!AV695,1) + COUNTIF('résultats bruts'!CZ695,1)</f>
        <v>0</v>
      </c>
      <c r="AC695">
        <f>AB695/3</f>
        <v>0</v>
      </c>
      <c r="AD695">
        <f>AB695+Z695</f>
        <v>0</v>
      </c>
      <c r="AE695">
        <f>AD695/6</f>
        <v>0</v>
      </c>
      <c r="AF695">
        <f>AD695+X695</f>
        <v>0</v>
      </c>
      <c r="AG695">
        <f>AF695/12</f>
        <v>0</v>
      </c>
      <c r="AH695">
        <f>COUNTIF('résultats bruts'!R695, 1) + COUNTIF('résultats bruts'!AW695,1) + COUNTIF('résultats bruts'!CU695,1)</f>
        <v>0</v>
      </c>
      <c r="AI695">
        <f>AH695/3</f>
        <v>0</v>
      </c>
      <c r="AJ695">
        <f>COUNTIF('résultats bruts'!Z695, 1) + COUNTIF('résultats bruts'!AQ695,1) + COUNTIF('résultats bruts'!CS695,1)</f>
        <v>0</v>
      </c>
      <c r="AK695">
        <f>AJ695/3</f>
        <v>0</v>
      </c>
      <c r="AL695">
        <f>AH695+AJ695</f>
        <v>0</v>
      </c>
      <c r="AM695">
        <f>AL695/6</f>
        <v>0</v>
      </c>
      <c r="AN695">
        <f>AL695+AF695</f>
        <v>0</v>
      </c>
      <c r="AO695">
        <f>AN695/18</f>
        <v>0</v>
      </c>
      <c r="AP695">
        <f>COUNTIF('résultats bruts'!Y695, 1) + COUNTIF('résultats bruts'!AY695,1) + COUNTIF('résultats bruts'!DC695,1)</f>
        <v>0</v>
      </c>
      <c r="AQ695">
        <f>AP695/3</f>
        <v>0</v>
      </c>
      <c r="AR695">
        <f>COUNTIF('résultats bruts'!T695, 1) + COUNTIF('résultats bruts'!AR695,1) + COUNTIF('résultats bruts'!DB695,1)</f>
        <v>0</v>
      </c>
      <c r="AS695">
        <f>AR695/3</f>
        <v>0</v>
      </c>
      <c r="AT695">
        <f>AR695+AP695</f>
        <v>0</v>
      </c>
      <c r="AU695">
        <f>AT695/6</f>
        <v>0</v>
      </c>
      <c r="AV695">
        <f>COUNTIF('résultats bruts'!X695, 1) + COUNTIF('résultats bruts'!BB695,1) + COUNTIF('résultats bruts'!DA695,1)</f>
        <v>0</v>
      </c>
      <c r="AW695">
        <f>AV695/3</f>
        <v>0</v>
      </c>
      <c r="AX695">
        <f>COUNTIF('résultats bruts'!AA695, 1) + COUNTIF('résultats bruts'!AX695,1) + COUNTIF('résultats bruts'!CY695,1)</f>
        <v>0</v>
      </c>
      <c r="AY695">
        <f>AX695/3</f>
        <v>0</v>
      </c>
      <c r="AZ695">
        <f>AX695+AV695</f>
        <v>0</v>
      </c>
      <c r="BA695">
        <f>AZ695/6</f>
        <v>0</v>
      </c>
      <c r="BB695">
        <f>AZ695+AT695</f>
        <v>0</v>
      </c>
      <c r="BC695">
        <f>BB695/12</f>
        <v>0</v>
      </c>
      <c r="BD695">
        <f>COUNTIF('résultats bruts'!U695, 1) + COUNTIF('résultats bruts'!AZ695,1) + COUNTIF('résultats bruts'!CX695,1)</f>
        <v>0</v>
      </c>
      <c r="BE695">
        <f>BD695/3</f>
        <v>0</v>
      </c>
      <c r="BF695">
        <f>COUNTIF('résultats bruts'!S695, 1) + COUNTIF('résultats bruts'!BA695,1) + COUNTIF('résultats bruts'!CV695,1)</f>
        <v>0</v>
      </c>
      <c r="BG695">
        <f>BF695/3</f>
        <v>0</v>
      </c>
      <c r="BH695">
        <f>BF695+BD695</f>
        <v>0</v>
      </c>
      <c r="BI695">
        <f>BH695/6</f>
        <v>0</v>
      </c>
      <c r="BJ695">
        <f>BH695+BB695</f>
        <v>0</v>
      </c>
      <c r="BK695">
        <f>BJ695/18</f>
        <v>0</v>
      </c>
      <c r="BL695">
        <f>COUNTIF('résultats bruts'!AB695, 1) + COUNTIF('résultats bruts'!AC695,1) + COUNTIF('résultats bruts'!BC695,1)+ COUNTIF('résultats bruts'!BD695,1)+ COUNTIF('résultats bruts'!DE695,1)+ COUNTIF('résultats bruts'!DF695,1)</f>
        <v>0</v>
      </c>
      <c r="BM695">
        <f>BL695/6</f>
        <v>0</v>
      </c>
      <c r="BN695">
        <f>BJ695+AN695+BL695</f>
        <v>0</v>
      </c>
      <c r="BO695">
        <f>BN695/42</f>
        <v>0</v>
      </c>
      <c r="BP695">
        <f>COUNTIF('résultats bruts'!DS695,1) + COUNTIF('résultats bruts'!DQ695,1)</f>
        <v>0</v>
      </c>
      <c r="BQ695">
        <f>BP695/2</f>
        <v>0</v>
      </c>
      <c r="BR695">
        <f>COUNTIF('résultats bruts'!DR695,1)+COUNTIF('résultats bruts'!DT695,1)</f>
        <v>0</v>
      </c>
      <c r="BS695">
        <f>BR695/2</f>
        <v>0</v>
      </c>
      <c r="BT695">
        <f>'résultats bruts'!AR695</f>
        <v>0</v>
      </c>
      <c r="BU695">
        <f>'résultats bruts'!DR695</f>
        <v>0</v>
      </c>
      <c r="BV695">
        <f>'résultats bruts'!AS695</f>
        <v>0</v>
      </c>
      <c r="BW695">
        <f>'résultats bruts'!DT695</f>
        <v>0</v>
      </c>
      <c r="BX695">
        <f>COUNTIF('résultats bruts'!AI695, 1) + COUNTIF('résultats bruts'!BP695,1) + COUNTIF('résultats bruts'!DG695,1)</f>
        <v>0</v>
      </c>
      <c r="BY695">
        <f>BX695/3</f>
        <v>0</v>
      </c>
      <c r="BZ695">
        <f>COUNTIF('résultats bruts'!AL695, 1) + COUNTIF('résultats bruts'!BN695,1) + COUNTIF('résultats bruts'!DI695,1)</f>
        <v>0</v>
      </c>
      <c r="CA695">
        <f>BZ695/3</f>
        <v>0</v>
      </c>
      <c r="CB695">
        <f>BX695+BZ695</f>
        <v>0</v>
      </c>
      <c r="CC695">
        <f>CB695/6</f>
        <v>0</v>
      </c>
      <c r="CD695">
        <f>COUNTIF('résultats bruts'!AK695, 1) + COUNTIF('résultats bruts'!BR695,1) + COUNTIF('résultats bruts'!DM695,1)</f>
        <v>0</v>
      </c>
      <c r="CE695">
        <f>CD695/3</f>
        <v>0</v>
      </c>
      <c r="CF695">
        <f>COUNTIF('résultats bruts'!AE695, 1) + COUNTIF('résultats bruts'!BL695,1) + COUNTIF('résultats bruts'!DN695,1)</f>
        <v>0</v>
      </c>
      <c r="CG695">
        <f>CF695/3</f>
        <v>0</v>
      </c>
      <c r="CH695">
        <f>CF695+CD695</f>
        <v>0</v>
      </c>
      <c r="CI695">
        <f>CH695/6</f>
        <v>0</v>
      </c>
      <c r="CJ695">
        <f>COUNTIF('résultats bruts'!AJ695, 1) + COUNTIF('résultats bruts'!BM695,1) + COUNTIF('résultats bruts'!DL695,1)</f>
        <v>0</v>
      </c>
      <c r="CK695">
        <f>CJ695/3</f>
        <v>0</v>
      </c>
      <c r="CL695">
        <f>COUNTIF('résultats bruts'!AH695, 1) + COUNTIF('résultats bruts'!BK695,1) + COUNTIF('résultats bruts'!DK695,1)</f>
        <v>0</v>
      </c>
      <c r="CM695">
        <f>CL695/3</f>
        <v>0</v>
      </c>
      <c r="CN695">
        <f>CL695+CJ695</f>
        <v>0</v>
      </c>
      <c r="CO695">
        <f>CN695/6</f>
        <v>0</v>
      </c>
      <c r="CP695">
        <f>COUNTIF('résultats bruts'!AF695, 1) + COUNTIF('résultats bruts'!BO695,1) + COUNTIF('résultats bruts'!DJ695,1)</f>
        <v>0</v>
      </c>
      <c r="CQ695">
        <f>CP695/3</f>
        <v>0</v>
      </c>
      <c r="CR695">
        <f>COUNTIF('résultats bruts'!AG695, 1) + COUNTIF('résultats bruts'!BQ695,1) + COUNTIF('résultats bruts'!DH695,1)</f>
        <v>0</v>
      </c>
      <c r="CS695">
        <f>CR695/3</f>
        <v>0</v>
      </c>
      <c r="CT695">
        <f>CR695+CP695</f>
        <v>0</v>
      </c>
      <c r="CU695">
        <f>CT695/6</f>
        <v>0</v>
      </c>
      <c r="CV695">
        <f>COUNTIF('résultats bruts'!AM695, 1) + COUNTIF('résultats bruts'!AN695,1) + COUNTIF('résultats bruts'!BS695,1) +COUNTIF('résultats bruts'!BT695, 1) + COUNTIF('résultats bruts'!DO695,1) + COUNTIF('résultats bruts'!DP695,1)</f>
        <v>0</v>
      </c>
      <c r="CW695">
        <f>+CV695/6</f>
        <v>0</v>
      </c>
      <c r="CX695">
        <f>CT695+CN695+CH695+CB731</f>
        <v>0</v>
      </c>
      <c r="CY695">
        <f>CX695/30</f>
        <v>0</v>
      </c>
      <c r="CZ695">
        <f>COUNTIF('résultats bruts'!AO695,1)</f>
        <v>0</v>
      </c>
      <c r="DA695">
        <f>COUNTIF('résultats bruts'!AP695,1)</f>
        <v>0</v>
      </c>
      <c r="DB695">
        <f>CZ695+DA695</f>
        <v>0</v>
      </c>
      <c r="DC695">
        <f>DB695/2</f>
        <v>0</v>
      </c>
      <c r="DD695">
        <f>COUNTIF('résultats bruts'!BU695,1)</f>
        <v>0</v>
      </c>
      <c r="DE695">
        <f>COUNTIF('résultats bruts'!BV695,1)</f>
        <v>0</v>
      </c>
      <c r="DF695">
        <f>DD695+DE695</f>
        <v>0</v>
      </c>
      <c r="DG695">
        <f>DD695+DE695</f>
        <v>0</v>
      </c>
      <c r="DH695">
        <f>DG695/2</f>
        <v>0</v>
      </c>
      <c r="DJ695">
        <f>COUNTIF(CD695, 1)</f>
        <v>0</v>
      </c>
      <c r="DK695">
        <f>DB695+DG695+DJ695</f>
        <v>0</v>
      </c>
      <c r="DL695">
        <f>DK695/5</f>
        <v>0</v>
      </c>
      <c r="DM695">
        <f>COUNTIF('résultats bruts'!BG695,1)+COUNTIF('résultats bruts'!BJ695,1)</f>
        <v>0</v>
      </c>
      <c r="DN695">
        <f>DM695/2</f>
        <v>0</v>
      </c>
      <c r="DO695">
        <f>COUNTIF('résultats bruts'!CD695,1)+COUNTIF('résultats bruts'!CF695,1) + COUNTIF('résultats bruts'!CO695,1)+COUNTIF('résultats bruts'!CR695,1)</f>
        <v>0</v>
      </c>
      <c r="DP695">
        <f>DO695/4</f>
        <v>0</v>
      </c>
      <c r="DQ695">
        <f>DM695+DO695</f>
        <v>0</v>
      </c>
      <c r="DR695">
        <f>DQ695/6</f>
        <v>0</v>
      </c>
      <c r="DS695">
        <f>COUNTIF('résultats bruts'!BF695,1)+COUNTIF('résultats bruts'!BI695,1)</f>
        <v>0</v>
      </c>
      <c r="DT695">
        <f>DS695/2</f>
        <v>0</v>
      </c>
      <c r="DU695">
        <f>COUNTIF('résultats bruts'!CE695,1)+COUNTIF('résultats bruts'!CH695,1) + COUNTIF('résultats bruts'!CP695,1)</f>
        <v>0</v>
      </c>
      <c r="DV695">
        <f>DU695/4</f>
        <v>0</v>
      </c>
      <c r="DW695">
        <f>DS695+DU695</f>
        <v>0</v>
      </c>
      <c r="DX695">
        <f>DW695/6</f>
        <v>0</v>
      </c>
      <c r="DY695">
        <f>COUNTIF('résultats bruts'!BE695,1)+COUNTIF('résultats bruts'!BH695,1)</f>
        <v>0</v>
      </c>
      <c r="DZ695">
        <f>DY695/2</f>
        <v>0</v>
      </c>
      <c r="EA695">
        <f>COUNTIF('résultats bruts'!CC695,1)+COUNTIF('résultats bruts'!CG695,1) + COUNTIF('résultats bruts'!CN695,1)</f>
        <v>0</v>
      </c>
      <c r="EB695">
        <f>EA695/3</f>
        <v>0</v>
      </c>
      <c r="EC695">
        <f>EA695+DY695</f>
        <v>0</v>
      </c>
      <c r="ED695">
        <f>EC695/5</f>
        <v>0</v>
      </c>
      <c r="EE695">
        <f>EC695+DW695+DQ695</f>
        <v>0</v>
      </c>
      <c r="EF695">
        <f>EE695/17</f>
        <v>0</v>
      </c>
    </row>
  </sheetData>
  <mergeCells count="6">
    <mergeCell ref="DM1:EF1"/>
    <mergeCell ref="A1:F1"/>
    <mergeCell ref="G1:S1"/>
    <mergeCell ref="T1:BW1"/>
    <mergeCell ref="BX1:CY1"/>
    <mergeCell ref="CZ1:DL1"/>
  </mergeCells>
  <pageMargins left="0.7" right="0.7" top="0.75" bottom="0.75" header="0" footer="0"/>
  <ignoredErrors>
    <ignoredError numberStoredAsText="1" sqref="A1:EF69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G696"/>
  <sheetViews>
    <sheetView workbookViewId="0" rightToLeft="0"/>
  </sheetViews>
  <sheetData>
    <row r="1" xml:space="preserve">
      <c r="A1" t="str">
        <f>'Analyse détaillée'!A2</f>
        <v>,</v>
      </c>
      <c r="B1" t="str">
        <f>'Analyse détaillée'!B2</f>
        <v>,</v>
      </c>
      <c r="C1" t="str">
        <f>'Analyse détaillée'!C2</f>
        <v>,</v>
      </c>
      <c r="D1" t="str">
        <f>'Analyse détaillée'!D2</f>
        <v>Classe</v>
      </c>
      <c r="E1" t="str">
        <f>'Analyse détaillée'!E2</f>
        <v>Id</v>
      </c>
      <c r="F1" t="str">
        <f>'Analyse détaillée'!F2</f>
        <v>N°du sujet</v>
      </c>
      <c r="G1" t="str">
        <f>'Analyse détaillée'!H2</f>
        <v>Conscience de l’existence de nombres inférieurs à 0 (sur 1)</v>
      </c>
      <c r="H1" t="str">
        <f>'Analyse détaillée'!J2</f>
        <v>Maitrise du concept de nombres négatifs (Sur 1)</v>
      </c>
      <c r="I1" t="str">
        <f>'Analyse détaillée'!L2</f>
        <v>Maitrise du positionnement de nombres négatifs sur un axe (sur 1)</v>
      </c>
      <c r="J1" t="str">
        <f>'Analyse détaillée'!P2</f>
        <v>Maitrise de l’ordre de grandeur des nombres négatifs entre eux (sur 1)</v>
      </c>
      <c r="K1" t="str">
        <f>'Analyse détaillée'!S2</f>
        <v>L'élève maitrise les nombres négatifs  (existence, concept, positionnement et ordre de grandeur) (sur 1)</v>
      </c>
      <c r="L1" t="str" xml:space="preserve">
        <f>'Analyse détaillée'!AG2</f>
        <v xml:space="preserve">Addition de deux entiers de signes différents_x000d__x000d__x000d__x000d__x000d__x000d__x000d_
(sur 1)</v>
      </c>
      <c r="M1" t="str">
        <f>'Analyse détaillée'!AM2</f>
        <v>Additions de deux entiers de mêmes signes (1)</v>
      </c>
      <c r="N1" t="str" xml:space="preserve">
        <f>'Analyse détaillée'!AO2</f>
        <v xml:space="preserve">Addition de deux entiers_x000d__x000d__x000d__x000d__x000d__x000d__x000d_
(sur 1)</v>
      </c>
      <c r="O1" t="str" xml:space="preserve">
        <f>'Analyse détaillée'!BC2</f>
        <v xml:space="preserve">Soustraction de deux entiers de même signe_x000d__x000d__x000d__x000d__x000d__x000d__x000d_
(sur 1)</v>
      </c>
      <c r="P1" t="str" xml:space="preserve">
        <f>'Analyse détaillée'!BI2</f>
        <v xml:space="preserve">Soustraction de deux entiers de signes contraires_x000d__x000d__x000d__x000d__x000d__x000d__x000d_
(sur 1)</v>
      </c>
      <c r="Q1" t="str">
        <f>'Analyse détaillée'!BK2</f>
        <v>Soustraction de deux entiers (sur 1)</v>
      </c>
      <c r="R1" t="str">
        <v>Addition/Soustraction de trois entiers (sur 1)</v>
      </c>
      <c r="S1" t="str">
        <f>'Analyse détaillée'!BO2</f>
        <v>L'élève maitrise les opérations d’addition et de soustraction avec des nombres négatifs (sur 1)</v>
      </c>
      <c r="T1" t="str">
        <f>'Analyse détaillée'!CC2</f>
        <v>Multiplication de deux positifs (sur 1)</v>
      </c>
      <c r="U1" t="str">
        <f>'Analyse détaillée'!CI2</f>
        <v>Multiplication de deux négatifs (sur 1)</v>
      </c>
      <c r="V1" t="str">
        <f>'Analyse détaillée'!CO2</f>
        <v>Multiplication d’un positif par un négatif  (sur 1)</v>
      </c>
      <c r="W1" t="str">
        <f>'Analyse détaillée'!CU2</f>
        <v>Multiplication d’un négatif par un positif  (sur 1)</v>
      </c>
      <c r="X1" t="str">
        <v>Multiplication de trois entiers (sur 1)</v>
      </c>
      <c r="Y1" t="str">
        <f>'Analyse détaillée'!CY2</f>
        <v>L’élève maitrise l'opération de multiplication avec des nombres négatifs (sur 1)</v>
      </c>
      <c r="Z1" t="str">
        <f>'Analyse détaillée'!DC2</f>
        <v>Opposé d'un nombre (sur 1)</v>
      </c>
      <c r="AA1" t="str">
        <f>'Analyse détaillée'!DH2</f>
        <v>Opposé d’une somme ou d’une différence (sur 1)</v>
      </c>
      <c r="AB1" t="str">
        <f>'Analyse détaillée'!DJ2</f>
        <v>Deux nombres opposés (sur 1)</v>
      </c>
      <c r="AC1" t="str">
        <f>'Analyse détaillée'!DL2</f>
        <v>L’élève maitrise la notion d’opposé (sur 1)</v>
      </c>
      <c r="AD1" t="str">
        <f>'Analyse détaillée'!DR2</f>
        <v>Le moins de soustraction (sur 1)</v>
      </c>
      <c r="AE1" t="str">
        <f>'Analyse détaillée'!DX2</f>
        <v>Le moins de négatif (sur 1)</v>
      </c>
      <c r="AF1" t="str">
        <f>'Analyse détaillée'!ED2</f>
        <v>Le moins de opposé (sur 1)</v>
      </c>
      <c r="AG1" t="str">
        <f>'Analyse détaillée'!EF2</f>
        <v>L’élève est capable de différencier les fonctions du signe moins (sur 1)</v>
      </c>
    </row>
    <row r="2">
      <c r="A2">
        <f>'Analyse détaillée'!A3</f>
        <v>0</v>
      </c>
      <c r="B2">
        <f>'Analyse détaillée'!B3</f>
        <v>0</v>
      </c>
      <c r="C2">
        <f>'Analyse détaillée'!C3</f>
        <v>0</v>
      </c>
      <c r="D2">
        <f>'Analyse détaillée'!D3</f>
        <v>0</v>
      </c>
      <c r="E2">
        <f>'Analyse détaillée'!E3</f>
        <v>0</v>
      </c>
      <c r="F2">
        <f>'Analyse détaillée'!F3</f>
        <v>1</v>
      </c>
      <c r="G2">
        <f>'Analyse détaillée'!H3</f>
        <v>0</v>
      </c>
      <c r="H2">
        <f>'Analyse détaillée'!J3</f>
        <v>0</v>
      </c>
      <c r="I2">
        <f>'Analyse détaillée'!L3</f>
        <v>0</v>
      </c>
      <c r="J2">
        <f>'Analyse détaillée'!P3</f>
        <v>0</v>
      </c>
      <c r="K2">
        <f>'Analyse détaillée'!S3</f>
        <v>0</v>
      </c>
      <c r="L2">
        <f>'Analyse détaillée'!AG3</f>
        <v>0</v>
      </c>
      <c r="M2">
        <f>'Analyse détaillée'!AM3</f>
        <v>0</v>
      </c>
      <c r="N2">
        <f>'Analyse détaillée'!AO3</f>
        <v>0</v>
      </c>
      <c r="O2">
        <f>'Analyse détaillée'!BC3</f>
        <v>0</v>
      </c>
      <c r="P2">
        <f>'Analyse détaillée'!BI3</f>
        <v>0</v>
      </c>
      <c r="Q2">
        <f>'Analyse détaillée'!BK3</f>
        <v>0</v>
      </c>
      <c r="R2">
        <f>'Analyse détaillée'!BM3</f>
        <v>0</v>
      </c>
      <c r="S2">
        <f>'Analyse détaillée'!BO3</f>
        <v>0</v>
      </c>
      <c r="T2">
        <f>'Analyse détaillée'!CC3</f>
        <v>0</v>
      </c>
      <c r="U2">
        <f>'Analyse détaillée'!CI3</f>
        <v>0</v>
      </c>
      <c r="V2">
        <f>'Analyse détaillée'!CO3</f>
        <v>0</v>
      </c>
      <c r="W2">
        <f>'Analyse détaillée'!CU3</f>
        <v>0</v>
      </c>
      <c r="X2">
        <f>'Analyse détaillée'!CW3</f>
        <v>0</v>
      </c>
      <c r="Y2">
        <f>'Analyse détaillée'!CY3</f>
        <v>0</v>
      </c>
      <c r="Z2">
        <f>'Analyse détaillée'!DC3</f>
        <v>0</v>
      </c>
      <c r="AA2">
        <f>'Analyse détaillée'!DH3</f>
        <v>0</v>
      </c>
      <c r="AB2">
        <f>'Analyse détaillée'!DJ3</f>
        <v>0</v>
      </c>
      <c r="AC2">
        <f>'Analyse détaillée'!DL3</f>
        <v>0</v>
      </c>
      <c r="AD2">
        <f>'Analyse détaillée'!DR3</f>
        <v>0</v>
      </c>
      <c r="AE2">
        <f>'Analyse détaillée'!DX3</f>
        <v>0</v>
      </c>
      <c r="AF2">
        <f>'Analyse détaillée'!ED3</f>
        <v>0</v>
      </c>
      <c r="AG2">
        <f>'Analyse détaillée'!EF3</f>
        <v>0</v>
      </c>
    </row>
    <row r="3">
      <c r="A3">
        <f>'Analyse détaillée'!A4</f>
        <v>0</v>
      </c>
      <c r="B3">
        <f>'Analyse détaillée'!B4</f>
        <v>0</v>
      </c>
      <c r="C3">
        <f>'Analyse détaillée'!C4</f>
        <v>0</v>
      </c>
      <c r="D3">
        <f>'Analyse détaillée'!D4</f>
        <v>0</v>
      </c>
      <c r="E3">
        <f>'Analyse détaillée'!E4</f>
        <v>0</v>
      </c>
      <c r="F3">
        <f>'Analyse détaillée'!F4</f>
        <v>2</v>
      </c>
      <c r="G3">
        <f>'Analyse détaillée'!H4</f>
        <v>0</v>
      </c>
      <c r="H3">
        <f>'Analyse détaillée'!J4</f>
        <v>0</v>
      </c>
      <c r="I3">
        <f>'Analyse détaillée'!L4</f>
        <v>0</v>
      </c>
      <c r="J3">
        <f>'Analyse détaillée'!P4</f>
        <v>0</v>
      </c>
      <c r="K3">
        <f>'Analyse détaillée'!S4</f>
        <v>0</v>
      </c>
      <c r="L3">
        <f>'Analyse détaillée'!AG4</f>
        <v>0</v>
      </c>
      <c r="M3">
        <f>'Analyse détaillée'!AM4</f>
        <v>0</v>
      </c>
      <c r="N3">
        <f>'Analyse détaillée'!AO4</f>
        <v>0</v>
      </c>
      <c r="O3">
        <f>'Analyse détaillée'!BC4</f>
        <v>0</v>
      </c>
      <c r="P3">
        <f>'Analyse détaillée'!BI4</f>
        <v>0</v>
      </c>
      <c r="Q3">
        <f>'Analyse détaillée'!BK4</f>
        <v>0</v>
      </c>
      <c r="R3">
        <f>'Analyse détaillée'!BM4</f>
        <v>0</v>
      </c>
      <c r="S3">
        <f>'Analyse détaillée'!BO4</f>
        <v>0</v>
      </c>
      <c r="T3">
        <f>'Analyse détaillée'!CC4</f>
        <v>0</v>
      </c>
      <c r="U3">
        <f>'Analyse détaillée'!CI4</f>
        <v>0</v>
      </c>
      <c r="V3">
        <f>'Analyse détaillée'!CO4</f>
        <v>0</v>
      </c>
      <c r="W3">
        <f>'Analyse détaillée'!CU4</f>
        <v>0</v>
      </c>
      <c r="X3">
        <f>'Analyse détaillée'!CW4</f>
        <v>0</v>
      </c>
      <c r="Y3">
        <f>'Analyse détaillée'!CY4</f>
        <v>0</v>
      </c>
      <c r="Z3">
        <f>'Analyse détaillée'!DC4</f>
        <v>0</v>
      </c>
      <c r="AA3">
        <f>'Analyse détaillée'!DH4</f>
        <v>0</v>
      </c>
      <c r="AB3">
        <f>'Analyse détaillée'!DJ4</f>
        <v>0</v>
      </c>
      <c r="AC3">
        <f>'Analyse détaillée'!DL4</f>
        <v>0</v>
      </c>
      <c r="AD3">
        <f>'Analyse détaillée'!DR4</f>
        <v>0</v>
      </c>
      <c r="AE3">
        <f>'Analyse détaillée'!DX4</f>
        <v>0</v>
      </c>
      <c r="AF3">
        <f>'Analyse détaillée'!ED4</f>
        <v>0</v>
      </c>
      <c r="AG3">
        <f>'Analyse détaillée'!EF4</f>
        <v>0</v>
      </c>
    </row>
    <row r="4">
      <c r="A4">
        <f>'Analyse détaillée'!A5</f>
        <v>0</v>
      </c>
      <c r="B4">
        <f>'Analyse détaillée'!B5</f>
        <v>0</v>
      </c>
      <c r="C4">
        <f>'Analyse détaillée'!C5</f>
        <v>0</v>
      </c>
      <c r="D4">
        <f>'Analyse détaillée'!D5</f>
        <v>0</v>
      </c>
      <c r="E4">
        <f>'Analyse détaillée'!E5</f>
        <v>0</v>
      </c>
      <c r="F4">
        <f>'Analyse détaillée'!F5</f>
        <v>3</v>
      </c>
      <c r="G4">
        <f>'Analyse détaillée'!H5</f>
        <v>0</v>
      </c>
      <c r="H4">
        <f>'Analyse détaillée'!J5</f>
        <v>0</v>
      </c>
      <c r="I4">
        <f>'Analyse détaillée'!L5</f>
        <v>0</v>
      </c>
      <c r="J4">
        <f>'Analyse détaillée'!P5</f>
        <v>0</v>
      </c>
      <c r="K4">
        <f>'Analyse détaillée'!S5</f>
        <v>0</v>
      </c>
      <c r="L4">
        <f>'Analyse détaillée'!AG5</f>
        <v>0</v>
      </c>
      <c r="M4">
        <f>'Analyse détaillée'!AM5</f>
        <v>0</v>
      </c>
      <c r="N4">
        <f>'Analyse détaillée'!AO5</f>
        <v>0</v>
      </c>
      <c r="O4">
        <f>'Analyse détaillée'!BC5</f>
        <v>0</v>
      </c>
      <c r="P4">
        <f>'Analyse détaillée'!BI5</f>
        <v>0</v>
      </c>
      <c r="Q4">
        <f>'Analyse détaillée'!BK5</f>
        <v>0</v>
      </c>
      <c r="R4">
        <f>'Analyse détaillée'!BM5</f>
        <v>0</v>
      </c>
      <c r="S4">
        <f>'Analyse détaillée'!BO5</f>
        <v>0</v>
      </c>
      <c r="T4">
        <f>'Analyse détaillée'!CC5</f>
        <v>0</v>
      </c>
      <c r="U4">
        <f>'Analyse détaillée'!CI5</f>
        <v>0</v>
      </c>
      <c r="V4">
        <f>'Analyse détaillée'!CO5</f>
        <v>0</v>
      </c>
      <c r="W4">
        <f>'Analyse détaillée'!CU5</f>
        <v>0</v>
      </c>
      <c r="X4">
        <f>'Analyse détaillée'!CW5</f>
        <v>0</v>
      </c>
      <c r="Y4">
        <f>'Analyse détaillée'!CY5</f>
        <v>0</v>
      </c>
      <c r="Z4">
        <f>'Analyse détaillée'!DC5</f>
        <v>0</v>
      </c>
      <c r="AA4">
        <f>'Analyse détaillée'!DH5</f>
        <v>0</v>
      </c>
      <c r="AB4">
        <f>'Analyse détaillée'!DJ5</f>
        <v>0</v>
      </c>
      <c r="AC4">
        <f>'Analyse détaillée'!DL5</f>
        <v>0</v>
      </c>
      <c r="AD4">
        <f>'Analyse détaillée'!DR5</f>
        <v>0</v>
      </c>
      <c r="AE4">
        <f>'Analyse détaillée'!DX5</f>
        <v>0</v>
      </c>
      <c r="AF4">
        <f>'Analyse détaillée'!ED5</f>
        <v>0</v>
      </c>
      <c r="AG4">
        <f>'Analyse détaillée'!EF5</f>
        <v>0</v>
      </c>
    </row>
    <row r="5">
      <c r="A5">
        <f>'Analyse détaillée'!A6</f>
        <v>0</v>
      </c>
      <c r="B5">
        <f>'Analyse détaillée'!B6</f>
        <v>0</v>
      </c>
      <c r="C5">
        <f>'Analyse détaillée'!C6</f>
        <v>0</v>
      </c>
      <c r="D5">
        <f>'Analyse détaillée'!D6</f>
        <v>0</v>
      </c>
      <c r="E5">
        <f>'Analyse détaillée'!E6</f>
        <v>0</v>
      </c>
      <c r="F5">
        <f>'Analyse détaillée'!F6</f>
        <v>4</v>
      </c>
      <c r="G5">
        <f>'Analyse détaillée'!H6</f>
        <v>0</v>
      </c>
      <c r="H5">
        <f>'Analyse détaillée'!J6</f>
        <v>0</v>
      </c>
      <c r="I5">
        <f>'Analyse détaillée'!L6</f>
        <v>0</v>
      </c>
      <c r="J5">
        <f>'Analyse détaillée'!P6</f>
        <v>0</v>
      </c>
      <c r="K5">
        <f>'Analyse détaillée'!S6</f>
        <v>0</v>
      </c>
      <c r="L5">
        <f>'Analyse détaillée'!AG6</f>
        <v>0</v>
      </c>
      <c r="M5">
        <f>'Analyse détaillée'!AM6</f>
        <v>0</v>
      </c>
      <c r="N5">
        <f>'Analyse détaillée'!AO6</f>
        <v>0</v>
      </c>
      <c r="O5">
        <f>'Analyse détaillée'!BC6</f>
        <v>0</v>
      </c>
      <c r="P5">
        <f>'Analyse détaillée'!BI6</f>
        <v>0</v>
      </c>
      <c r="Q5">
        <f>'Analyse détaillée'!BK6</f>
        <v>0</v>
      </c>
      <c r="R5">
        <f>'Analyse détaillée'!BM6</f>
        <v>0</v>
      </c>
      <c r="S5">
        <f>'Analyse détaillée'!BO6</f>
        <v>0</v>
      </c>
      <c r="T5">
        <f>'Analyse détaillée'!CC6</f>
        <v>0</v>
      </c>
      <c r="U5">
        <f>'Analyse détaillée'!CI6</f>
        <v>0</v>
      </c>
      <c r="V5">
        <f>'Analyse détaillée'!CO6</f>
        <v>0</v>
      </c>
      <c r="W5">
        <f>'Analyse détaillée'!CU6</f>
        <v>0</v>
      </c>
      <c r="X5">
        <f>'Analyse détaillée'!CW6</f>
        <v>0</v>
      </c>
      <c r="Y5">
        <f>'Analyse détaillée'!CY6</f>
        <v>0</v>
      </c>
      <c r="Z5">
        <f>'Analyse détaillée'!DC6</f>
        <v>0</v>
      </c>
      <c r="AA5">
        <f>'Analyse détaillée'!DH6</f>
        <v>0</v>
      </c>
      <c r="AB5">
        <f>'Analyse détaillée'!DJ6</f>
        <v>0</v>
      </c>
      <c r="AC5">
        <f>'Analyse détaillée'!DL6</f>
        <v>0</v>
      </c>
      <c r="AD5">
        <f>'Analyse détaillée'!DR6</f>
        <v>0</v>
      </c>
      <c r="AE5">
        <f>'Analyse détaillée'!DX6</f>
        <v>0</v>
      </c>
      <c r="AF5">
        <f>'Analyse détaillée'!ED6</f>
        <v>0</v>
      </c>
      <c r="AG5">
        <f>'Analyse détaillée'!EF6</f>
        <v>0</v>
      </c>
    </row>
    <row r="6">
      <c r="A6">
        <f>'Analyse détaillée'!A7</f>
        <v>0</v>
      </c>
      <c r="B6">
        <f>'Analyse détaillée'!B7</f>
        <v>0</v>
      </c>
      <c r="C6">
        <f>'Analyse détaillée'!C7</f>
        <v>0</v>
      </c>
      <c r="D6">
        <f>'Analyse détaillée'!D7</f>
        <v>0</v>
      </c>
      <c r="E6">
        <f>'Analyse détaillée'!E7</f>
        <v>0</v>
      </c>
      <c r="F6">
        <f>'Analyse détaillée'!F7</f>
        <v>5</v>
      </c>
      <c r="G6">
        <f>'Analyse détaillée'!H7</f>
        <v>0</v>
      </c>
      <c r="H6">
        <f>'Analyse détaillée'!J7</f>
        <v>0</v>
      </c>
      <c r="I6">
        <f>'Analyse détaillée'!L7</f>
        <v>0</v>
      </c>
      <c r="J6">
        <f>'Analyse détaillée'!P7</f>
        <v>0</v>
      </c>
      <c r="K6">
        <f>'Analyse détaillée'!S7</f>
        <v>0</v>
      </c>
      <c r="L6">
        <f>'Analyse détaillée'!AG7</f>
        <v>0</v>
      </c>
      <c r="M6">
        <f>'Analyse détaillée'!AM7</f>
        <v>0</v>
      </c>
      <c r="N6">
        <f>'Analyse détaillée'!AO7</f>
        <v>0</v>
      </c>
      <c r="O6">
        <f>'Analyse détaillée'!BC7</f>
        <v>0</v>
      </c>
      <c r="P6">
        <f>'Analyse détaillée'!BI7</f>
        <v>0</v>
      </c>
      <c r="Q6">
        <f>'Analyse détaillée'!BK7</f>
        <v>0</v>
      </c>
      <c r="R6">
        <f>'Analyse détaillée'!BM7</f>
        <v>0</v>
      </c>
      <c r="S6">
        <f>'Analyse détaillée'!BO7</f>
        <v>0</v>
      </c>
      <c r="T6">
        <f>'Analyse détaillée'!CC7</f>
        <v>0</v>
      </c>
      <c r="U6">
        <f>'Analyse détaillée'!CI7</f>
        <v>0</v>
      </c>
      <c r="V6">
        <f>'Analyse détaillée'!CO7</f>
        <v>0</v>
      </c>
      <c r="W6">
        <f>'Analyse détaillée'!CU7</f>
        <v>0</v>
      </c>
      <c r="X6">
        <f>'Analyse détaillée'!CW7</f>
        <v>0</v>
      </c>
      <c r="Y6">
        <f>'Analyse détaillée'!CY7</f>
        <v>0</v>
      </c>
      <c r="Z6">
        <f>'Analyse détaillée'!DC7</f>
        <v>0</v>
      </c>
      <c r="AA6">
        <f>'Analyse détaillée'!DH7</f>
        <v>0</v>
      </c>
      <c r="AB6">
        <f>'Analyse détaillée'!DJ7</f>
        <v>0</v>
      </c>
      <c r="AC6">
        <f>'Analyse détaillée'!DL7</f>
        <v>0</v>
      </c>
      <c r="AD6">
        <f>'Analyse détaillée'!DR7</f>
        <v>0</v>
      </c>
      <c r="AE6">
        <f>'Analyse détaillée'!DX7</f>
        <v>0</v>
      </c>
      <c r="AF6">
        <f>'Analyse détaillée'!ED7</f>
        <v>0</v>
      </c>
      <c r="AG6">
        <f>'Analyse détaillée'!EF7</f>
        <v>0</v>
      </c>
    </row>
    <row r="7">
      <c r="A7">
        <f>'Analyse détaillée'!A8</f>
        <v>0</v>
      </c>
      <c r="B7">
        <f>'Analyse détaillée'!B8</f>
        <v>0</v>
      </c>
      <c r="C7">
        <f>'Analyse détaillée'!C8</f>
        <v>0</v>
      </c>
      <c r="D7">
        <f>'Analyse détaillée'!D8</f>
        <v>0</v>
      </c>
      <c r="E7">
        <f>'Analyse détaillée'!E8</f>
        <v>0</v>
      </c>
      <c r="F7">
        <f>'Analyse détaillée'!F8</f>
        <v>6</v>
      </c>
      <c r="G7">
        <f>'Analyse détaillée'!H8</f>
        <v>0</v>
      </c>
      <c r="H7">
        <f>'Analyse détaillée'!J8</f>
        <v>0</v>
      </c>
      <c r="I7">
        <f>'Analyse détaillée'!L8</f>
        <v>0</v>
      </c>
      <c r="J7">
        <f>'Analyse détaillée'!P8</f>
        <v>0</v>
      </c>
      <c r="K7">
        <f>'Analyse détaillée'!S8</f>
        <v>0</v>
      </c>
      <c r="L7">
        <f>'Analyse détaillée'!AG8</f>
        <v>0</v>
      </c>
      <c r="M7">
        <f>'Analyse détaillée'!AM8</f>
        <v>0</v>
      </c>
      <c r="N7">
        <f>'Analyse détaillée'!AO8</f>
        <v>0</v>
      </c>
      <c r="O7">
        <f>'Analyse détaillée'!BC8</f>
        <v>0</v>
      </c>
      <c r="P7">
        <f>'Analyse détaillée'!BI8</f>
        <v>0</v>
      </c>
      <c r="Q7">
        <f>'Analyse détaillée'!BK8</f>
        <v>0</v>
      </c>
      <c r="R7">
        <f>'Analyse détaillée'!BM8</f>
        <v>0</v>
      </c>
      <c r="S7">
        <f>'Analyse détaillée'!BO8</f>
        <v>0</v>
      </c>
      <c r="T7">
        <f>'Analyse détaillée'!CC8</f>
        <v>0</v>
      </c>
      <c r="U7">
        <f>'Analyse détaillée'!CI8</f>
        <v>0</v>
      </c>
      <c r="V7">
        <f>'Analyse détaillée'!CO8</f>
        <v>0</v>
      </c>
      <c r="W7">
        <f>'Analyse détaillée'!CU8</f>
        <v>0</v>
      </c>
      <c r="X7">
        <f>'Analyse détaillée'!CW8</f>
        <v>0</v>
      </c>
      <c r="Y7">
        <f>'Analyse détaillée'!CY8</f>
        <v>0</v>
      </c>
      <c r="Z7">
        <f>'Analyse détaillée'!DC8</f>
        <v>0</v>
      </c>
      <c r="AA7">
        <f>'Analyse détaillée'!DH8</f>
        <v>0</v>
      </c>
      <c r="AB7">
        <f>'Analyse détaillée'!DJ8</f>
        <v>0</v>
      </c>
      <c r="AC7">
        <f>'Analyse détaillée'!DL8</f>
        <v>0</v>
      </c>
      <c r="AD7">
        <f>'Analyse détaillée'!DR8</f>
        <v>0</v>
      </c>
      <c r="AE7">
        <f>'Analyse détaillée'!DX8</f>
        <v>0</v>
      </c>
      <c r="AF7">
        <f>'Analyse détaillée'!ED8</f>
        <v>0</v>
      </c>
      <c r="AG7">
        <f>'Analyse détaillée'!EF8</f>
        <v>0</v>
      </c>
    </row>
    <row r="8">
      <c r="A8">
        <f>'Analyse détaillée'!A9</f>
        <v>0</v>
      </c>
      <c r="B8">
        <f>'Analyse détaillée'!B9</f>
        <v>0</v>
      </c>
      <c r="C8">
        <f>'Analyse détaillée'!C9</f>
        <v>0</v>
      </c>
      <c r="D8">
        <f>'Analyse détaillée'!D9</f>
        <v>0</v>
      </c>
      <c r="E8">
        <f>'Analyse détaillée'!E9</f>
        <v>0</v>
      </c>
      <c r="F8">
        <f>'Analyse détaillée'!F9</f>
        <v>7</v>
      </c>
      <c r="G8">
        <f>'Analyse détaillée'!H9</f>
        <v>0</v>
      </c>
      <c r="H8">
        <f>'Analyse détaillée'!J9</f>
        <v>0</v>
      </c>
      <c r="I8">
        <f>'Analyse détaillée'!L9</f>
        <v>0</v>
      </c>
      <c r="J8">
        <f>'Analyse détaillée'!P9</f>
        <v>0</v>
      </c>
      <c r="K8">
        <f>'Analyse détaillée'!S9</f>
        <v>0</v>
      </c>
      <c r="L8">
        <f>'Analyse détaillée'!AG9</f>
        <v>0</v>
      </c>
      <c r="M8">
        <f>'Analyse détaillée'!AM9</f>
        <v>0</v>
      </c>
      <c r="N8">
        <f>'Analyse détaillée'!AO9</f>
        <v>0</v>
      </c>
      <c r="O8">
        <f>'Analyse détaillée'!BC9</f>
        <v>0</v>
      </c>
      <c r="P8">
        <f>'Analyse détaillée'!BI9</f>
        <v>0</v>
      </c>
      <c r="Q8">
        <f>'Analyse détaillée'!BK9</f>
        <v>0</v>
      </c>
      <c r="R8">
        <f>'Analyse détaillée'!BM9</f>
        <v>0</v>
      </c>
      <c r="S8">
        <f>'Analyse détaillée'!BO9</f>
        <v>0</v>
      </c>
      <c r="T8">
        <f>'Analyse détaillée'!CC9</f>
        <v>0</v>
      </c>
      <c r="U8">
        <f>'Analyse détaillée'!CI9</f>
        <v>0</v>
      </c>
      <c r="V8">
        <f>'Analyse détaillée'!CO9</f>
        <v>0</v>
      </c>
      <c r="W8">
        <f>'Analyse détaillée'!CU9</f>
        <v>0</v>
      </c>
      <c r="X8">
        <f>'Analyse détaillée'!CW9</f>
        <v>0</v>
      </c>
      <c r="Y8">
        <f>'Analyse détaillée'!CY9</f>
        <v>0</v>
      </c>
      <c r="Z8">
        <f>'Analyse détaillée'!DC9</f>
        <v>0</v>
      </c>
      <c r="AA8">
        <f>'Analyse détaillée'!DH9</f>
        <v>0</v>
      </c>
      <c r="AB8">
        <f>'Analyse détaillée'!DJ9</f>
        <v>0</v>
      </c>
      <c r="AC8">
        <f>'Analyse détaillée'!DL9</f>
        <v>0</v>
      </c>
      <c r="AD8">
        <f>'Analyse détaillée'!DR9</f>
        <v>0</v>
      </c>
      <c r="AE8">
        <f>'Analyse détaillée'!DX9</f>
        <v>0</v>
      </c>
      <c r="AF8">
        <f>'Analyse détaillée'!ED9</f>
        <v>0</v>
      </c>
      <c r="AG8">
        <f>'Analyse détaillée'!EF9</f>
        <v>0</v>
      </c>
    </row>
    <row r="9">
      <c r="A9">
        <f>'Analyse détaillée'!A10</f>
        <v>0</v>
      </c>
      <c r="B9">
        <f>'Analyse détaillée'!B10</f>
        <v>0</v>
      </c>
      <c r="C9">
        <f>'Analyse détaillée'!C10</f>
        <v>0</v>
      </c>
      <c r="D9">
        <f>'Analyse détaillée'!D10</f>
        <v>0</v>
      </c>
      <c r="E9">
        <f>'Analyse détaillée'!E10</f>
        <v>0</v>
      </c>
      <c r="F9">
        <f>'Analyse détaillée'!F10</f>
        <v>8</v>
      </c>
      <c r="G9">
        <f>'Analyse détaillée'!H10</f>
        <v>0</v>
      </c>
      <c r="H9">
        <f>'Analyse détaillée'!J10</f>
        <v>0</v>
      </c>
      <c r="I9">
        <f>'Analyse détaillée'!L10</f>
        <v>0</v>
      </c>
      <c r="J9">
        <f>'Analyse détaillée'!P10</f>
        <v>0</v>
      </c>
      <c r="K9">
        <f>'Analyse détaillée'!S10</f>
        <v>0</v>
      </c>
      <c r="L9">
        <f>'Analyse détaillée'!AG10</f>
        <v>0</v>
      </c>
      <c r="M9">
        <f>'Analyse détaillée'!AM10</f>
        <v>0</v>
      </c>
      <c r="N9">
        <f>'Analyse détaillée'!AO10</f>
        <v>0</v>
      </c>
      <c r="O9">
        <f>'Analyse détaillée'!BC10</f>
        <v>0</v>
      </c>
      <c r="P9">
        <f>'Analyse détaillée'!BI10</f>
        <v>0</v>
      </c>
      <c r="Q9">
        <f>'Analyse détaillée'!BK10</f>
        <v>0</v>
      </c>
      <c r="R9">
        <f>'Analyse détaillée'!BM10</f>
        <v>0</v>
      </c>
      <c r="S9">
        <f>'Analyse détaillée'!BO10</f>
        <v>0</v>
      </c>
      <c r="T9">
        <f>'Analyse détaillée'!CC10</f>
        <v>0</v>
      </c>
      <c r="U9">
        <f>'Analyse détaillée'!CI10</f>
        <v>0</v>
      </c>
      <c r="V9">
        <f>'Analyse détaillée'!CO10</f>
        <v>0</v>
      </c>
      <c r="W9">
        <f>'Analyse détaillée'!CU10</f>
        <v>0</v>
      </c>
      <c r="X9">
        <f>'Analyse détaillée'!CW10</f>
        <v>0</v>
      </c>
      <c r="Y9">
        <f>'Analyse détaillée'!CY10</f>
        <v>0</v>
      </c>
      <c r="Z9">
        <f>'Analyse détaillée'!DC10</f>
        <v>0</v>
      </c>
      <c r="AA9">
        <f>'Analyse détaillée'!DH10</f>
        <v>0</v>
      </c>
      <c r="AB9">
        <f>'Analyse détaillée'!DJ10</f>
        <v>0</v>
      </c>
      <c r="AC9">
        <f>'Analyse détaillée'!DL10</f>
        <v>0</v>
      </c>
      <c r="AD9">
        <f>'Analyse détaillée'!DR10</f>
        <v>0</v>
      </c>
      <c r="AE9">
        <f>'Analyse détaillée'!DX10</f>
        <v>0</v>
      </c>
      <c r="AF9">
        <f>'Analyse détaillée'!ED10</f>
        <v>0</v>
      </c>
      <c r="AG9">
        <f>'Analyse détaillée'!EF10</f>
        <v>0</v>
      </c>
    </row>
    <row r="10">
      <c r="A10">
        <f>'Analyse détaillée'!A11</f>
        <v>0</v>
      </c>
      <c r="B10">
        <f>'Analyse détaillée'!B11</f>
        <v>0</v>
      </c>
      <c r="C10">
        <f>'Analyse détaillée'!C11</f>
        <v>0</v>
      </c>
      <c r="D10">
        <f>'Analyse détaillée'!D11</f>
        <v>0</v>
      </c>
      <c r="E10">
        <f>'Analyse détaillée'!E11</f>
        <v>0</v>
      </c>
      <c r="F10">
        <f>'Analyse détaillée'!F11</f>
        <v>9</v>
      </c>
      <c r="G10">
        <f>'Analyse détaillée'!H11</f>
        <v>0</v>
      </c>
      <c r="H10">
        <f>'Analyse détaillée'!J11</f>
        <v>0</v>
      </c>
      <c r="I10">
        <f>'Analyse détaillée'!L11</f>
        <v>0</v>
      </c>
      <c r="J10">
        <f>'Analyse détaillée'!P11</f>
        <v>0</v>
      </c>
      <c r="K10">
        <f>'Analyse détaillée'!S11</f>
        <v>0</v>
      </c>
      <c r="L10">
        <f>'Analyse détaillée'!AG11</f>
        <v>0</v>
      </c>
      <c r="M10">
        <f>'Analyse détaillée'!AM11</f>
        <v>0</v>
      </c>
      <c r="N10">
        <f>'Analyse détaillée'!AO11</f>
        <v>0</v>
      </c>
      <c r="O10">
        <f>'Analyse détaillée'!BC11</f>
        <v>0</v>
      </c>
      <c r="P10">
        <f>'Analyse détaillée'!BI11</f>
        <v>0</v>
      </c>
      <c r="Q10">
        <f>'Analyse détaillée'!BK11</f>
        <v>0</v>
      </c>
      <c r="R10">
        <f>'Analyse détaillée'!BM11</f>
        <v>0</v>
      </c>
      <c r="S10">
        <f>'Analyse détaillée'!BO11</f>
        <v>0</v>
      </c>
      <c r="T10">
        <f>'Analyse détaillée'!CC11</f>
        <v>0</v>
      </c>
      <c r="U10">
        <f>'Analyse détaillée'!CI11</f>
        <v>0</v>
      </c>
      <c r="V10">
        <f>'Analyse détaillée'!CO11</f>
        <v>0</v>
      </c>
      <c r="W10">
        <f>'Analyse détaillée'!CU11</f>
        <v>0</v>
      </c>
      <c r="X10">
        <f>'Analyse détaillée'!CW11</f>
        <v>0</v>
      </c>
      <c r="Y10">
        <f>'Analyse détaillée'!CY11</f>
        <v>0</v>
      </c>
      <c r="Z10">
        <f>'Analyse détaillée'!DC11</f>
        <v>0</v>
      </c>
      <c r="AA10">
        <f>'Analyse détaillée'!DH11</f>
        <v>0</v>
      </c>
      <c r="AB10">
        <f>'Analyse détaillée'!DJ11</f>
        <v>0</v>
      </c>
      <c r="AC10">
        <f>'Analyse détaillée'!DL11</f>
        <v>0</v>
      </c>
      <c r="AD10">
        <f>'Analyse détaillée'!DR11</f>
        <v>0</v>
      </c>
      <c r="AE10">
        <f>'Analyse détaillée'!DX11</f>
        <v>0</v>
      </c>
      <c r="AF10">
        <f>'Analyse détaillée'!ED11</f>
        <v>0</v>
      </c>
      <c r="AG10">
        <f>'Analyse détaillée'!EF11</f>
        <v>0</v>
      </c>
    </row>
    <row r="11">
      <c r="A11">
        <f>'Analyse détaillée'!A12</f>
        <v>0</v>
      </c>
      <c r="B11">
        <f>'Analyse détaillée'!B12</f>
        <v>0</v>
      </c>
      <c r="C11">
        <f>'Analyse détaillée'!C12</f>
        <v>0</v>
      </c>
      <c r="D11">
        <f>'Analyse détaillée'!D12</f>
        <v>0</v>
      </c>
      <c r="E11">
        <f>'Analyse détaillée'!E12</f>
        <v>0</v>
      </c>
      <c r="F11">
        <f>'Analyse détaillée'!F12</f>
        <v>10</v>
      </c>
      <c r="G11">
        <f>'Analyse détaillée'!H12</f>
        <v>0</v>
      </c>
      <c r="H11">
        <f>'Analyse détaillée'!J12</f>
        <v>0</v>
      </c>
      <c r="I11">
        <f>'Analyse détaillée'!L12</f>
        <v>0</v>
      </c>
      <c r="J11">
        <f>'Analyse détaillée'!P12</f>
        <v>0</v>
      </c>
      <c r="K11">
        <f>'Analyse détaillée'!S12</f>
        <v>0</v>
      </c>
      <c r="L11">
        <f>'Analyse détaillée'!AG12</f>
        <v>0</v>
      </c>
      <c r="M11">
        <f>'Analyse détaillée'!AM12</f>
        <v>0</v>
      </c>
      <c r="N11">
        <f>'Analyse détaillée'!AO12</f>
        <v>0</v>
      </c>
      <c r="O11">
        <f>'Analyse détaillée'!BC12</f>
        <v>0</v>
      </c>
      <c r="P11">
        <f>'Analyse détaillée'!BI12</f>
        <v>0</v>
      </c>
      <c r="Q11">
        <f>'Analyse détaillée'!BK12</f>
        <v>0</v>
      </c>
      <c r="R11">
        <f>'Analyse détaillée'!BM12</f>
        <v>0</v>
      </c>
      <c r="S11">
        <f>'Analyse détaillée'!BO12</f>
        <v>0</v>
      </c>
      <c r="T11">
        <f>'Analyse détaillée'!CC12</f>
        <v>0</v>
      </c>
      <c r="U11">
        <f>'Analyse détaillée'!CI12</f>
        <v>0</v>
      </c>
      <c r="V11">
        <f>'Analyse détaillée'!CO12</f>
        <v>0</v>
      </c>
      <c r="W11">
        <f>'Analyse détaillée'!CU12</f>
        <v>0</v>
      </c>
      <c r="X11">
        <f>'Analyse détaillée'!CW12</f>
        <v>0</v>
      </c>
      <c r="Y11">
        <f>'Analyse détaillée'!CY12</f>
        <v>0</v>
      </c>
      <c r="Z11">
        <f>'Analyse détaillée'!DC12</f>
        <v>0</v>
      </c>
      <c r="AA11">
        <f>'Analyse détaillée'!DH12</f>
        <v>0</v>
      </c>
      <c r="AB11">
        <f>'Analyse détaillée'!DJ12</f>
        <v>0</v>
      </c>
      <c r="AC11">
        <f>'Analyse détaillée'!DL12</f>
        <v>0</v>
      </c>
      <c r="AD11">
        <f>'Analyse détaillée'!DR12</f>
        <v>0</v>
      </c>
      <c r="AE11">
        <f>'Analyse détaillée'!DX12</f>
        <v>0</v>
      </c>
      <c r="AF11">
        <f>'Analyse détaillée'!ED12</f>
        <v>0</v>
      </c>
      <c r="AG11">
        <f>'Analyse détaillée'!EF12</f>
        <v>0</v>
      </c>
    </row>
    <row r="12">
      <c r="A12">
        <f>'Analyse détaillée'!A13</f>
        <v>0</v>
      </c>
      <c r="B12">
        <f>'Analyse détaillée'!B13</f>
        <v>0</v>
      </c>
      <c r="C12">
        <f>'Analyse détaillée'!C13</f>
        <v>0</v>
      </c>
      <c r="D12">
        <f>'Analyse détaillée'!D13</f>
        <v>0</v>
      </c>
      <c r="E12">
        <f>'Analyse détaillée'!E13</f>
        <v>0</v>
      </c>
      <c r="F12">
        <f>'Analyse détaillée'!F13</f>
        <v>11</v>
      </c>
      <c r="G12">
        <f>'Analyse détaillée'!H13</f>
        <v>0</v>
      </c>
      <c r="H12">
        <f>'Analyse détaillée'!J13</f>
        <v>0</v>
      </c>
      <c r="I12">
        <f>'Analyse détaillée'!L13</f>
        <v>0</v>
      </c>
      <c r="J12">
        <f>'Analyse détaillée'!P13</f>
        <v>0</v>
      </c>
      <c r="K12">
        <f>'Analyse détaillée'!S13</f>
        <v>0</v>
      </c>
      <c r="L12">
        <f>'Analyse détaillée'!AG13</f>
        <v>0</v>
      </c>
      <c r="M12">
        <f>'Analyse détaillée'!AM13</f>
        <v>0</v>
      </c>
      <c r="N12">
        <f>'Analyse détaillée'!AO13</f>
        <v>0</v>
      </c>
      <c r="O12">
        <f>'Analyse détaillée'!BC13</f>
        <v>0</v>
      </c>
      <c r="P12">
        <f>'Analyse détaillée'!BI13</f>
        <v>0</v>
      </c>
      <c r="Q12">
        <f>'Analyse détaillée'!BK13</f>
        <v>0</v>
      </c>
      <c r="R12">
        <f>'Analyse détaillée'!BM13</f>
        <v>0</v>
      </c>
      <c r="S12">
        <f>'Analyse détaillée'!BO13</f>
        <v>0</v>
      </c>
      <c r="T12">
        <f>'Analyse détaillée'!CC13</f>
        <v>0</v>
      </c>
      <c r="U12">
        <f>'Analyse détaillée'!CI13</f>
        <v>0</v>
      </c>
      <c r="V12">
        <f>'Analyse détaillée'!CO13</f>
        <v>0</v>
      </c>
      <c r="W12">
        <f>'Analyse détaillée'!CU13</f>
        <v>0</v>
      </c>
      <c r="X12">
        <f>'Analyse détaillée'!CW13</f>
        <v>0</v>
      </c>
      <c r="Y12">
        <f>'Analyse détaillée'!CY13</f>
        <v>0</v>
      </c>
      <c r="Z12">
        <f>'Analyse détaillée'!DC13</f>
        <v>0</v>
      </c>
      <c r="AA12">
        <f>'Analyse détaillée'!DH13</f>
        <v>0</v>
      </c>
      <c r="AB12">
        <f>'Analyse détaillée'!DJ13</f>
        <v>0</v>
      </c>
      <c r="AC12">
        <f>'Analyse détaillée'!DL13</f>
        <v>0</v>
      </c>
      <c r="AD12">
        <f>'Analyse détaillée'!DR13</f>
        <v>0</v>
      </c>
      <c r="AE12">
        <f>'Analyse détaillée'!DX13</f>
        <v>0</v>
      </c>
      <c r="AF12">
        <f>'Analyse détaillée'!ED13</f>
        <v>0</v>
      </c>
      <c r="AG12">
        <f>'Analyse détaillée'!EF13</f>
        <v>0</v>
      </c>
    </row>
    <row r="13">
      <c r="A13">
        <f>'Analyse détaillée'!A14</f>
        <v>0</v>
      </c>
      <c r="B13">
        <f>'Analyse détaillée'!B14</f>
        <v>0</v>
      </c>
      <c r="C13">
        <f>'Analyse détaillée'!C14</f>
        <v>0</v>
      </c>
      <c r="D13">
        <f>'Analyse détaillée'!D14</f>
        <v>0</v>
      </c>
      <c r="E13">
        <f>'Analyse détaillée'!E14</f>
        <v>0</v>
      </c>
      <c r="F13">
        <f>'Analyse détaillée'!F14</f>
        <v>12</v>
      </c>
      <c r="G13">
        <f>'Analyse détaillée'!H14</f>
        <v>0</v>
      </c>
      <c r="H13">
        <f>'Analyse détaillée'!J14</f>
        <v>0</v>
      </c>
      <c r="I13">
        <f>'Analyse détaillée'!L14</f>
        <v>0</v>
      </c>
      <c r="J13">
        <f>'Analyse détaillée'!P14</f>
        <v>0</v>
      </c>
      <c r="K13">
        <f>'Analyse détaillée'!S14</f>
        <v>0</v>
      </c>
      <c r="L13">
        <f>'Analyse détaillée'!AG14</f>
        <v>0</v>
      </c>
      <c r="M13">
        <f>'Analyse détaillée'!AM14</f>
        <v>0</v>
      </c>
      <c r="N13">
        <f>'Analyse détaillée'!AO14</f>
        <v>0</v>
      </c>
      <c r="O13">
        <f>'Analyse détaillée'!BC14</f>
        <v>0</v>
      </c>
      <c r="P13">
        <f>'Analyse détaillée'!BI14</f>
        <v>0</v>
      </c>
      <c r="Q13">
        <f>'Analyse détaillée'!BK14</f>
        <v>0</v>
      </c>
      <c r="R13">
        <f>'Analyse détaillée'!BM14</f>
        <v>0</v>
      </c>
      <c r="S13">
        <f>'Analyse détaillée'!BO14</f>
        <v>0</v>
      </c>
      <c r="T13">
        <f>'Analyse détaillée'!CC14</f>
        <v>0</v>
      </c>
      <c r="U13">
        <f>'Analyse détaillée'!CI14</f>
        <v>0</v>
      </c>
      <c r="V13">
        <f>'Analyse détaillée'!CO14</f>
        <v>0</v>
      </c>
      <c r="W13">
        <f>'Analyse détaillée'!CU14</f>
        <v>0</v>
      </c>
      <c r="X13">
        <f>'Analyse détaillée'!CW14</f>
        <v>0</v>
      </c>
      <c r="Y13">
        <f>'Analyse détaillée'!CY14</f>
        <v>0</v>
      </c>
      <c r="Z13">
        <f>'Analyse détaillée'!DC14</f>
        <v>0</v>
      </c>
      <c r="AA13">
        <f>'Analyse détaillée'!DH14</f>
        <v>0</v>
      </c>
      <c r="AB13">
        <f>'Analyse détaillée'!DJ14</f>
        <v>0</v>
      </c>
      <c r="AC13">
        <f>'Analyse détaillée'!DL14</f>
        <v>0</v>
      </c>
      <c r="AD13">
        <f>'Analyse détaillée'!DR14</f>
        <v>0</v>
      </c>
      <c r="AE13">
        <f>'Analyse détaillée'!DX14</f>
        <v>0</v>
      </c>
      <c r="AF13">
        <f>'Analyse détaillée'!ED14</f>
        <v>0</v>
      </c>
      <c r="AG13">
        <f>'Analyse détaillée'!EF14</f>
        <v>0</v>
      </c>
    </row>
    <row r="14">
      <c r="A14">
        <f>'Analyse détaillée'!A15</f>
        <v>0</v>
      </c>
      <c r="B14">
        <f>'Analyse détaillée'!B15</f>
        <v>0</v>
      </c>
      <c r="C14">
        <f>'Analyse détaillée'!C15</f>
        <v>0</v>
      </c>
      <c r="D14">
        <f>'Analyse détaillée'!D15</f>
        <v>0</v>
      </c>
      <c r="E14">
        <f>'Analyse détaillée'!E15</f>
        <v>0</v>
      </c>
      <c r="F14">
        <f>'Analyse détaillée'!F15</f>
        <v>13</v>
      </c>
      <c r="G14">
        <f>'Analyse détaillée'!H15</f>
        <v>0</v>
      </c>
      <c r="H14">
        <f>'Analyse détaillée'!J15</f>
        <v>0</v>
      </c>
      <c r="I14">
        <f>'Analyse détaillée'!L15</f>
        <v>0</v>
      </c>
      <c r="J14">
        <f>'Analyse détaillée'!P15</f>
        <v>0</v>
      </c>
      <c r="K14">
        <f>'Analyse détaillée'!S15</f>
        <v>0</v>
      </c>
      <c r="L14">
        <f>'Analyse détaillée'!AG15</f>
        <v>0</v>
      </c>
      <c r="M14">
        <f>'Analyse détaillée'!AM15</f>
        <v>0</v>
      </c>
      <c r="N14">
        <f>'Analyse détaillée'!AO15</f>
        <v>0</v>
      </c>
      <c r="O14">
        <f>'Analyse détaillée'!BC15</f>
        <v>0</v>
      </c>
      <c r="P14">
        <f>'Analyse détaillée'!BI15</f>
        <v>0</v>
      </c>
      <c r="Q14">
        <f>'Analyse détaillée'!BK15</f>
        <v>0</v>
      </c>
      <c r="R14">
        <f>'Analyse détaillée'!BM15</f>
        <v>0</v>
      </c>
      <c r="S14">
        <f>'Analyse détaillée'!BO15</f>
        <v>0</v>
      </c>
      <c r="T14">
        <f>'Analyse détaillée'!CC15</f>
        <v>0</v>
      </c>
      <c r="U14">
        <f>'Analyse détaillée'!CI15</f>
        <v>0</v>
      </c>
      <c r="V14">
        <f>'Analyse détaillée'!CO15</f>
        <v>0</v>
      </c>
      <c r="W14">
        <f>'Analyse détaillée'!CU15</f>
        <v>0</v>
      </c>
      <c r="X14">
        <f>'Analyse détaillée'!CW15</f>
        <v>0</v>
      </c>
      <c r="Y14">
        <f>'Analyse détaillée'!CY15</f>
        <v>0</v>
      </c>
      <c r="Z14">
        <f>'Analyse détaillée'!DC15</f>
        <v>0</v>
      </c>
      <c r="AA14">
        <f>'Analyse détaillée'!DH15</f>
        <v>0</v>
      </c>
      <c r="AB14">
        <f>'Analyse détaillée'!DJ15</f>
        <v>0</v>
      </c>
      <c r="AC14">
        <f>'Analyse détaillée'!DL15</f>
        <v>0</v>
      </c>
      <c r="AD14">
        <f>'Analyse détaillée'!DR15</f>
        <v>0</v>
      </c>
      <c r="AE14">
        <f>'Analyse détaillée'!DX15</f>
        <v>0</v>
      </c>
      <c r="AF14">
        <f>'Analyse détaillée'!ED15</f>
        <v>0</v>
      </c>
      <c r="AG14">
        <f>'Analyse détaillée'!EF15</f>
        <v>0</v>
      </c>
    </row>
    <row r="15">
      <c r="A15">
        <f>'Analyse détaillée'!A16</f>
        <v>0</v>
      </c>
      <c r="B15">
        <f>'Analyse détaillée'!B16</f>
        <v>0</v>
      </c>
      <c r="C15">
        <f>'Analyse détaillée'!C16</f>
        <v>0</v>
      </c>
      <c r="D15">
        <f>'Analyse détaillée'!D16</f>
        <v>0</v>
      </c>
      <c r="E15">
        <f>'Analyse détaillée'!E16</f>
        <v>0</v>
      </c>
      <c r="F15">
        <f>'Analyse détaillée'!F16</f>
        <v>14</v>
      </c>
      <c r="G15">
        <f>'Analyse détaillée'!H16</f>
        <v>0</v>
      </c>
      <c r="H15">
        <f>'Analyse détaillée'!J16</f>
        <v>0</v>
      </c>
      <c r="I15">
        <f>'Analyse détaillée'!L16</f>
        <v>0</v>
      </c>
      <c r="J15">
        <f>'Analyse détaillée'!P16</f>
        <v>0</v>
      </c>
      <c r="K15">
        <f>'Analyse détaillée'!S16</f>
        <v>0</v>
      </c>
      <c r="L15">
        <f>'Analyse détaillée'!AG16</f>
        <v>0</v>
      </c>
      <c r="M15">
        <f>'Analyse détaillée'!AM16</f>
        <v>0</v>
      </c>
      <c r="N15">
        <f>'Analyse détaillée'!AO16</f>
        <v>0</v>
      </c>
      <c r="O15">
        <f>'Analyse détaillée'!BC16</f>
        <v>0</v>
      </c>
      <c r="P15">
        <f>'Analyse détaillée'!BI16</f>
        <v>0</v>
      </c>
      <c r="Q15">
        <f>'Analyse détaillée'!BK16</f>
        <v>0</v>
      </c>
      <c r="R15">
        <f>'Analyse détaillée'!BM16</f>
        <v>0</v>
      </c>
      <c r="S15">
        <f>'Analyse détaillée'!BO16</f>
        <v>0</v>
      </c>
      <c r="T15">
        <f>'Analyse détaillée'!CC16</f>
        <v>0</v>
      </c>
      <c r="U15">
        <f>'Analyse détaillée'!CI16</f>
        <v>0</v>
      </c>
      <c r="V15">
        <f>'Analyse détaillée'!CO16</f>
        <v>0</v>
      </c>
      <c r="W15">
        <f>'Analyse détaillée'!CU16</f>
        <v>0</v>
      </c>
      <c r="X15">
        <f>'Analyse détaillée'!CW16</f>
        <v>0</v>
      </c>
      <c r="Y15">
        <f>'Analyse détaillée'!CY16</f>
        <v>0</v>
      </c>
      <c r="Z15">
        <f>'Analyse détaillée'!DC16</f>
        <v>0</v>
      </c>
      <c r="AA15">
        <f>'Analyse détaillée'!DH16</f>
        <v>0</v>
      </c>
      <c r="AB15">
        <f>'Analyse détaillée'!DJ16</f>
        <v>0</v>
      </c>
      <c r="AC15">
        <f>'Analyse détaillée'!DL16</f>
        <v>0</v>
      </c>
      <c r="AD15">
        <f>'Analyse détaillée'!DR16</f>
        <v>0</v>
      </c>
      <c r="AE15">
        <f>'Analyse détaillée'!DX16</f>
        <v>0</v>
      </c>
      <c r="AF15">
        <f>'Analyse détaillée'!ED16</f>
        <v>0</v>
      </c>
      <c r="AG15">
        <f>'Analyse détaillée'!EF16</f>
        <v>0</v>
      </c>
    </row>
    <row r="16">
      <c r="A16">
        <f>'Analyse détaillée'!A17</f>
        <v>0</v>
      </c>
      <c r="B16">
        <f>'Analyse détaillée'!B17</f>
        <v>0</v>
      </c>
      <c r="C16">
        <f>'Analyse détaillée'!C17</f>
        <v>0</v>
      </c>
      <c r="D16">
        <f>'Analyse détaillée'!D17</f>
        <v>0</v>
      </c>
      <c r="E16">
        <f>'Analyse détaillée'!E17</f>
        <v>0</v>
      </c>
      <c r="F16">
        <f>'Analyse détaillée'!F17</f>
        <v>15</v>
      </c>
      <c r="G16">
        <f>'Analyse détaillée'!H17</f>
        <v>0</v>
      </c>
      <c r="H16">
        <f>'Analyse détaillée'!J17</f>
        <v>0</v>
      </c>
      <c r="I16">
        <f>'Analyse détaillée'!L17</f>
        <v>0</v>
      </c>
      <c r="J16">
        <f>'Analyse détaillée'!P17</f>
        <v>0</v>
      </c>
      <c r="K16">
        <f>'Analyse détaillée'!S17</f>
        <v>0</v>
      </c>
      <c r="L16">
        <f>'Analyse détaillée'!AG17</f>
        <v>0</v>
      </c>
      <c r="M16">
        <f>'Analyse détaillée'!AM17</f>
        <v>0</v>
      </c>
      <c r="N16">
        <f>'Analyse détaillée'!AO17</f>
        <v>0</v>
      </c>
      <c r="O16">
        <f>'Analyse détaillée'!BC17</f>
        <v>0</v>
      </c>
      <c r="P16">
        <f>'Analyse détaillée'!BI17</f>
        <v>0</v>
      </c>
      <c r="Q16">
        <f>'Analyse détaillée'!BK17</f>
        <v>0</v>
      </c>
      <c r="R16">
        <f>'Analyse détaillée'!BM17</f>
        <v>0</v>
      </c>
      <c r="S16">
        <f>'Analyse détaillée'!BO17</f>
        <v>0</v>
      </c>
      <c r="T16">
        <f>'Analyse détaillée'!CC17</f>
        <v>0</v>
      </c>
      <c r="U16">
        <f>'Analyse détaillée'!CI17</f>
        <v>0</v>
      </c>
      <c r="V16">
        <f>'Analyse détaillée'!CO17</f>
        <v>0</v>
      </c>
      <c r="W16">
        <f>'Analyse détaillée'!CU17</f>
        <v>0</v>
      </c>
      <c r="X16">
        <f>'Analyse détaillée'!CW17</f>
        <v>0</v>
      </c>
      <c r="Y16">
        <f>'Analyse détaillée'!CY17</f>
        <v>0</v>
      </c>
      <c r="Z16">
        <f>'Analyse détaillée'!DC17</f>
        <v>0</v>
      </c>
      <c r="AA16">
        <f>'Analyse détaillée'!DH17</f>
        <v>0</v>
      </c>
      <c r="AB16">
        <f>'Analyse détaillée'!DJ17</f>
        <v>0</v>
      </c>
      <c r="AC16">
        <f>'Analyse détaillée'!DL17</f>
        <v>0</v>
      </c>
      <c r="AD16">
        <f>'Analyse détaillée'!DR17</f>
        <v>0</v>
      </c>
      <c r="AE16">
        <f>'Analyse détaillée'!DX17</f>
        <v>0</v>
      </c>
      <c r="AF16">
        <f>'Analyse détaillée'!ED17</f>
        <v>0</v>
      </c>
      <c r="AG16">
        <f>'Analyse détaillée'!EF17</f>
        <v>0</v>
      </c>
    </row>
    <row r="17">
      <c r="A17">
        <f>'Analyse détaillée'!A18</f>
        <v>0</v>
      </c>
      <c r="B17">
        <f>'Analyse détaillée'!B18</f>
        <v>0</v>
      </c>
      <c r="C17">
        <f>'Analyse détaillée'!C18</f>
        <v>0</v>
      </c>
      <c r="D17">
        <f>'Analyse détaillée'!D18</f>
        <v>0</v>
      </c>
      <c r="E17">
        <f>'Analyse détaillée'!E18</f>
        <v>0</v>
      </c>
      <c r="F17">
        <f>'Analyse détaillée'!F18</f>
        <v>16</v>
      </c>
      <c r="G17">
        <f>'Analyse détaillée'!H18</f>
        <v>0</v>
      </c>
      <c r="H17">
        <f>'Analyse détaillée'!J18</f>
        <v>0</v>
      </c>
      <c r="I17">
        <f>'Analyse détaillée'!L18</f>
        <v>0</v>
      </c>
      <c r="J17">
        <f>'Analyse détaillée'!P18</f>
        <v>0</v>
      </c>
      <c r="K17">
        <f>'Analyse détaillée'!S18</f>
        <v>0</v>
      </c>
      <c r="L17">
        <f>'Analyse détaillée'!AG18</f>
        <v>0</v>
      </c>
      <c r="M17">
        <f>'Analyse détaillée'!AM18</f>
        <v>0</v>
      </c>
      <c r="N17">
        <f>'Analyse détaillée'!AO18</f>
        <v>0</v>
      </c>
      <c r="O17">
        <f>'Analyse détaillée'!BC18</f>
        <v>0</v>
      </c>
      <c r="P17">
        <f>'Analyse détaillée'!BI18</f>
        <v>0</v>
      </c>
      <c r="Q17">
        <f>'Analyse détaillée'!BK18</f>
        <v>0</v>
      </c>
      <c r="R17">
        <f>'Analyse détaillée'!BM18</f>
        <v>0</v>
      </c>
      <c r="S17">
        <f>'Analyse détaillée'!BO18</f>
        <v>0</v>
      </c>
      <c r="T17">
        <f>'Analyse détaillée'!CC18</f>
        <v>0</v>
      </c>
      <c r="U17">
        <f>'Analyse détaillée'!CI18</f>
        <v>0</v>
      </c>
      <c r="V17">
        <f>'Analyse détaillée'!CO18</f>
        <v>0</v>
      </c>
      <c r="W17">
        <f>'Analyse détaillée'!CU18</f>
        <v>0</v>
      </c>
      <c r="X17">
        <f>'Analyse détaillée'!CW18</f>
        <v>0</v>
      </c>
      <c r="Y17">
        <f>'Analyse détaillée'!CY18</f>
        <v>0</v>
      </c>
      <c r="Z17">
        <f>'Analyse détaillée'!DC18</f>
        <v>0</v>
      </c>
      <c r="AA17">
        <f>'Analyse détaillée'!DH18</f>
        <v>0</v>
      </c>
      <c r="AB17">
        <f>'Analyse détaillée'!DJ18</f>
        <v>0</v>
      </c>
      <c r="AC17">
        <f>'Analyse détaillée'!DL18</f>
        <v>0</v>
      </c>
      <c r="AD17">
        <f>'Analyse détaillée'!DR18</f>
        <v>0</v>
      </c>
      <c r="AE17">
        <f>'Analyse détaillée'!DX18</f>
        <v>0</v>
      </c>
      <c r="AF17">
        <f>'Analyse détaillée'!ED18</f>
        <v>0</v>
      </c>
      <c r="AG17">
        <f>'Analyse détaillée'!EF18</f>
        <v>0</v>
      </c>
    </row>
    <row r="18">
      <c r="A18">
        <f>'Analyse détaillée'!A19</f>
        <v>0</v>
      </c>
      <c r="B18">
        <f>'Analyse détaillée'!B19</f>
        <v>0</v>
      </c>
      <c r="C18">
        <f>'Analyse détaillée'!C19</f>
        <v>0</v>
      </c>
      <c r="D18">
        <f>'Analyse détaillée'!D19</f>
        <v>0</v>
      </c>
      <c r="E18">
        <f>'Analyse détaillée'!E19</f>
        <v>0</v>
      </c>
      <c r="F18">
        <f>'Analyse détaillée'!F19</f>
        <v>17</v>
      </c>
      <c r="G18">
        <f>'Analyse détaillée'!H19</f>
        <v>0</v>
      </c>
      <c r="H18">
        <f>'Analyse détaillée'!J19</f>
        <v>0</v>
      </c>
      <c r="I18">
        <f>'Analyse détaillée'!L19</f>
        <v>0</v>
      </c>
      <c r="J18">
        <f>'Analyse détaillée'!P19</f>
        <v>0</v>
      </c>
      <c r="K18">
        <f>'Analyse détaillée'!S19</f>
        <v>0</v>
      </c>
      <c r="L18">
        <f>'Analyse détaillée'!AG19</f>
        <v>0</v>
      </c>
      <c r="M18">
        <f>'Analyse détaillée'!AM19</f>
        <v>0</v>
      </c>
      <c r="N18">
        <f>'Analyse détaillée'!AO19</f>
        <v>0</v>
      </c>
      <c r="O18">
        <f>'Analyse détaillée'!BC19</f>
        <v>0</v>
      </c>
      <c r="P18">
        <f>'Analyse détaillée'!BI19</f>
        <v>0</v>
      </c>
      <c r="Q18">
        <f>'Analyse détaillée'!BK19</f>
        <v>0</v>
      </c>
      <c r="R18">
        <f>'Analyse détaillée'!BM19</f>
        <v>0</v>
      </c>
      <c r="S18">
        <f>'Analyse détaillée'!BO19</f>
        <v>0</v>
      </c>
      <c r="T18">
        <f>'Analyse détaillée'!CC19</f>
        <v>0</v>
      </c>
      <c r="U18">
        <f>'Analyse détaillée'!CI19</f>
        <v>0</v>
      </c>
      <c r="V18">
        <f>'Analyse détaillée'!CO19</f>
        <v>0</v>
      </c>
      <c r="W18">
        <f>'Analyse détaillée'!CU19</f>
        <v>0</v>
      </c>
      <c r="X18">
        <f>'Analyse détaillée'!CW19</f>
        <v>0</v>
      </c>
      <c r="Y18">
        <f>'Analyse détaillée'!CY19</f>
        <v>0</v>
      </c>
      <c r="Z18">
        <f>'Analyse détaillée'!DC19</f>
        <v>0</v>
      </c>
      <c r="AA18">
        <f>'Analyse détaillée'!DH19</f>
        <v>0</v>
      </c>
      <c r="AB18">
        <f>'Analyse détaillée'!DJ19</f>
        <v>0</v>
      </c>
      <c r="AC18">
        <f>'Analyse détaillée'!DL19</f>
        <v>0</v>
      </c>
      <c r="AD18">
        <f>'Analyse détaillée'!DR19</f>
        <v>0</v>
      </c>
      <c r="AE18">
        <f>'Analyse détaillée'!DX19</f>
        <v>0</v>
      </c>
      <c r="AF18">
        <f>'Analyse détaillée'!ED19</f>
        <v>0</v>
      </c>
      <c r="AG18">
        <f>'Analyse détaillée'!EF19</f>
        <v>0</v>
      </c>
    </row>
    <row r="19">
      <c r="A19">
        <f>'Analyse détaillée'!A20</f>
        <v>0</v>
      </c>
      <c r="B19">
        <f>'Analyse détaillée'!B20</f>
        <v>0</v>
      </c>
      <c r="C19">
        <f>'Analyse détaillée'!C20</f>
        <v>0</v>
      </c>
      <c r="D19">
        <f>'Analyse détaillée'!D20</f>
        <v>0</v>
      </c>
      <c r="E19">
        <f>'Analyse détaillée'!E20</f>
        <v>0</v>
      </c>
      <c r="F19">
        <f>'Analyse détaillée'!F20</f>
        <v>18</v>
      </c>
      <c r="G19">
        <f>'Analyse détaillée'!H20</f>
        <v>0</v>
      </c>
      <c r="H19">
        <f>'Analyse détaillée'!J20</f>
        <v>0</v>
      </c>
      <c r="I19">
        <f>'Analyse détaillée'!L20</f>
        <v>0</v>
      </c>
      <c r="J19">
        <f>'Analyse détaillée'!P20</f>
        <v>0</v>
      </c>
      <c r="K19">
        <f>'Analyse détaillée'!S20</f>
        <v>0</v>
      </c>
      <c r="L19">
        <f>'Analyse détaillée'!AG20</f>
        <v>0</v>
      </c>
      <c r="M19">
        <f>'Analyse détaillée'!AM20</f>
        <v>0</v>
      </c>
      <c r="N19">
        <f>'Analyse détaillée'!AO20</f>
        <v>0</v>
      </c>
      <c r="O19">
        <f>'Analyse détaillée'!BC20</f>
        <v>0</v>
      </c>
      <c r="P19">
        <f>'Analyse détaillée'!BI20</f>
        <v>0</v>
      </c>
      <c r="Q19">
        <f>'Analyse détaillée'!BK20</f>
        <v>0</v>
      </c>
      <c r="R19">
        <f>'Analyse détaillée'!BM20</f>
        <v>0</v>
      </c>
      <c r="S19">
        <f>'Analyse détaillée'!BO20</f>
        <v>0</v>
      </c>
      <c r="T19">
        <f>'Analyse détaillée'!CC20</f>
        <v>0</v>
      </c>
      <c r="U19">
        <f>'Analyse détaillée'!CI20</f>
        <v>0</v>
      </c>
      <c r="V19">
        <f>'Analyse détaillée'!CO20</f>
        <v>0</v>
      </c>
      <c r="W19">
        <f>'Analyse détaillée'!CU20</f>
        <v>0</v>
      </c>
      <c r="X19">
        <f>'Analyse détaillée'!CW20</f>
        <v>0</v>
      </c>
      <c r="Y19">
        <f>'Analyse détaillée'!CY20</f>
        <v>0</v>
      </c>
      <c r="Z19">
        <f>'Analyse détaillée'!DC20</f>
        <v>0</v>
      </c>
      <c r="AA19">
        <f>'Analyse détaillée'!DH20</f>
        <v>0</v>
      </c>
      <c r="AB19">
        <f>'Analyse détaillée'!DJ20</f>
        <v>0</v>
      </c>
      <c r="AC19">
        <f>'Analyse détaillée'!DL20</f>
        <v>0</v>
      </c>
      <c r="AD19">
        <f>'Analyse détaillée'!DR20</f>
        <v>0</v>
      </c>
      <c r="AE19">
        <f>'Analyse détaillée'!DX20</f>
        <v>0</v>
      </c>
      <c r="AF19">
        <f>'Analyse détaillée'!ED20</f>
        <v>0</v>
      </c>
      <c r="AG19">
        <f>'Analyse détaillée'!EF20</f>
        <v>0</v>
      </c>
    </row>
    <row r="20">
      <c r="A20">
        <f>'Analyse détaillée'!A21</f>
        <v>0</v>
      </c>
      <c r="B20">
        <f>'Analyse détaillée'!B21</f>
        <v>0</v>
      </c>
      <c r="C20">
        <f>'Analyse détaillée'!C21</f>
        <v>0</v>
      </c>
      <c r="D20">
        <f>'Analyse détaillée'!D21</f>
        <v>0</v>
      </c>
      <c r="E20">
        <f>'Analyse détaillée'!E21</f>
        <v>0</v>
      </c>
      <c r="F20">
        <f>'Analyse détaillée'!F21</f>
        <v>19</v>
      </c>
      <c r="G20">
        <f>'Analyse détaillée'!H21</f>
        <v>0</v>
      </c>
      <c r="H20">
        <f>'Analyse détaillée'!J21</f>
        <v>0</v>
      </c>
      <c r="I20">
        <f>'Analyse détaillée'!L21</f>
        <v>0</v>
      </c>
      <c r="J20">
        <f>'Analyse détaillée'!P21</f>
        <v>0</v>
      </c>
      <c r="K20">
        <f>'Analyse détaillée'!S21</f>
        <v>0</v>
      </c>
      <c r="L20">
        <f>'Analyse détaillée'!AG21</f>
        <v>0</v>
      </c>
      <c r="M20">
        <f>'Analyse détaillée'!AM21</f>
        <v>0</v>
      </c>
      <c r="N20">
        <f>'Analyse détaillée'!AO21</f>
        <v>0</v>
      </c>
      <c r="O20">
        <f>'Analyse détaillée'!BC21</f>
        <v>0</v>
      </c>
      <c r="P20">
        <f>'Analyse détaillée'!BI21</f>
        <v>0</v>
      </c>
      <c r="Q20">
        <f>'Analyse détaillée'!BK21</f>
        <v>0</v>
      </c>
      <c r="R20">
        <f>'Analyse détaillée'!BM21</f>
        <v>0</v>
      </c>
      <c r="S20">
        <f>'Analyse détaillée'!BO21</f>
        <v>0</v>
      </c>
      <c r="T20">
        <f>'Analyse détaillée'!CC21</f>
        <v>0</v>
      </c>
      <c r="U20">
        <f>'Analyse détaillée'!CI21</f>
        <v>0</v>
      </c>
      <c r="V20">
        <f>'Analyse détaillée'!CO21</f>
        <v>0</v>
      </c>
      <c r="W20">
        <f>'Analyse détaillée'!CU21</f>
        <v>0</v>
      </c>
      <c r="X20">
        <f>'Analyse détaillée'!CW21</f>
        <v>0</v>
      </c>
      <c r="Y20">
        <f>'Analyse détaillée'!CY21</f>
        <v>0</v>
      </c>
      <c r="Z20">
        <f>'Analyse détaillée'!DC21</f>
        <v>0</v>
      </c>
      <c r="AA20">
        <f>'Analyse détaillée'!DH21</f>
        <v>0</v>
      </c>
      <c r="AB20">
        <f>'Analyse détaillée'!DJ21</f>
        <v>0</v>
      </c>
      <c r="AC20">
        <f>'Analyse détaillée'!DL21</f>
        <v>0</v>
      </c>
      <c r="AD20">
        <f>'Analyse détaillée'!DR21</f>
        <v>0</v>
      </c>
      <c r="AE20">
        <f>'Analyse détaillée'!DX21</f>
        <v>0</v>
      </c>
      <c r="AF20">
        <f>'Analyse détaillée'!ED21</f>
        <v>0</v>
      </c>
      <c r="AG20">
        <f>'Analyse détaillée'!EF21</f>
        <v>0</v>
      </c>
    </row>
    <row r="21">
      <c r="A21">
        <f>'Analyse détaillée'!A22</f>
        <v>0</v>
      </c>
      <c r="B21">
        <f>'Analyse détaillée'!B22</f>
        <v>0</v>
      </c>
      <c r="C21">
        <f>'Analyse détaillée'!C22</f>
        <v>0</v>
      </c>
      <c r="D21">
        <f>'Analyse détaillée'!D22</f>
        <v>0</v>
      </c>
      <c r="E21">
        <f>'Analyse détaillée'!E22</f>
        <v>0</v>
      </c>
      <c r="F21">
        <f>'Analyse détaillée'!F22</f>
        <v>20</v>
      </c>
      <c r="G21">
        <f>'Analyse détaillée'!H22</f>
        <v>0</v>
      </c>
      <c r="H21">
        <f>'Analyse détaillée'!J22</f>
        <v>0</v>
      </c>
      <c r="I21">
        <f>'Analyse détaillée'!L22</f>
        <v>0</v>
      </c>
      <c r="J21">
        <f>'Analyse détaillée'!P22</f>
        <v>0</v>
      </c>
      <c r="K21">
        <f>'Analyse détaillée'!S22</f>
        <v>0</v>
      </c>
      <c r="L21">
        <f>'Analyse détaillée'!AG22</f>
        <v>0</v>
      </c>
      <c r="M21">
        <f>'Analyse détaillée'!AM22</f>
        <v>0</v>
      </c>
      <c r="N21">
        <f>'Analyse détaillée'!AO22</f>
        <v>0</v>
      </c>
      <c r="O21">
        <f>'Analyse détaillée'!BC22</f>
        <v>0</v>
      </c>
      <c r="P21">
        <f>'Analyse détaillée'!BI22</f>
        <v>0</v>
      </c>
      <c r="Q21">
        <f>'Analyse détaillée'!BK22</f>
        <v>0</v>
      </c>
      <c r="R21">
        <f>'Analyse détaillée'!BM22</f>
        <v>0</v>
      </c>
      <c r="S21">
        <f>'Analyse détaillée'!BO22</f>
        <v>0</v>
      </c>
      <c r="T21">
        <f>'Analyse détaillée'!CC22</f>
        <v>0</v>
      </c>
      <c r="U21">
        <f>'Analyse détaillée'!CI22</f>
        <v>0</v>
      </c>
      <c r="V21">
        <f>'Analyse détaillée'!CO22</f>
        <v>0</v>
      </c>
      <c r="W21">
        <f>'Analyse détaillée'!CU22</f>
        <v>0</v>
      </c>
      <c r="X21">
        <f>'Analyse détaillée'!CW22</f>
        <v>0</v>
      </c>
      <c r="Y21">
        <f>'Analyse détaillée'!CY22</f>
        <v>0</v>
      </c>
      <c r="Z21">
        <f>'Analyse détaillée'!DC22</f>
        <v>0</v>
      </c>
      <c r="AA21">
        <f>'Analyse détaillée'!DH22</f>
        <v>0</v>
      </c>
      <c r="AB21">
        <f>'Analyse détaillée'!DJ22</f>
        <v>0</v>
      </c>
      <c r="AC21">
        <f>'Analyse détaillée'!DL22</f>
        <v>0</v>
      </c>
      <c r="AD21">
        <f>'Analyse détaillée'!DR22</f>
        <v>0</v>
      </c>
      <c r="AE21">
        <f>'Analyse détaillée'!DX22</f>
        <v>0</v>
      </c>
      <c r="AF21">
        <f>'Analyse détaillée'!ED22</f>
        <v>0</v>
      </c>
      <c r="AG21">
        <f>'Analyse détaillée'!EF22</f>
        <v>0</v>
      </c>
    </row>
    <row r="22">
      <c r="A22">
        <f>'Analyse détaillée'!A23</f>
        <v>0</v>
      </c>
      <c r="B22">
        <f>'Analyse détaillée'!B23</f>
        <v>0</v>
      </c>
      <c r="C22">
        <f>'Analyse détaillée'!C23</f>
        <v>0</v>
      </c>
      <c r="D22">
        <f>'Analyse détaillée'!D23</f>
        <v>0</v>
      </c>
      <c r="E22">
        <f>'Analyse détaillée'!E23</f>
        <v>0</v>
      </c>
      <c r="F22">
        <f>'Analyse détaillée'!F23</f>
        <v>21</v>
      </c>
      <c r="G22">
        <f>'Analyse détaillée'!H23</f>
        <v>0</v>
      </c>
      <c r="H22">
        <f>'Analyse détaillée'!J23</f>
        <v>0</v>
      </c>
      <c r="I22">
        <f>'Analyse détaillée'!L23</f>
        <v>0</v>
      </c>
      <c r="J22">
        <f>'Analyse détaillée'!P23</f>
        <v>0</v>
      </c>
      <c r="K22">
        <f>'Analyse détaillée'!S23</f>
        <v>0</v>
      </c>
      <c r="L22">
        <f>'Analyse détaillée'!AG23</f>
        <v>0</v>
      </c>
      <c r="M22">
        <f>'Analyse détaillée'!AM23</f>
        <v>0</v>
      </c>
      <c r="N22">
        <f>'Analyse détaillée'!AO23</f>
        <v>0</v>
      </c>
      <c r="O22">
        <f>'Analyse détaillée'!BC23</f>
        <v>0</v>
      </c>
      <c r="P22">
        <f>'Analyse détaillée'!BI23</f>
        <v>0</v>
      </c>
      <c r="Q22">
        <f>'Analyse détaillée'!BK23</f>
        <v>0</v>
      </c>
      <c r="R22">
        <f>'Analyse détaillée'!BM23</f>
        <v>0</v>
      </c>
      <c r="S22">
        <f>'Analyse détaillée'!BO23</f>
        <v>0</v>
      </c>
      <c r="T22">
        <f>'Analyse détaillée'!CC23</f>
        <v>0</v>
      </c>
      <c r="U22">
        <f>'Analyse détaillée'!CI23</f>
        <v>0</v>
      </c>
      <c r="V22">
        <f>'Analyse détaillée'!CO23</f>
        <v>0</v>
      </c>
      <c r="W22">
        <f>'Analyse détaillée'!CU23</f>
        <v>0</v>
      </c>
      <c r="X22">
        <f>'Analyse détaillée'!CW23</f>
        <v>0</v>
      </c>
      <c r="Y22">
        <f>'Analyse détaillée'!CY23</f>
        <v>0</v>
      </c>
      <c r="Z22">
        <f>'Analyse détaillée'!DC23</f>
        <v>0</v>
      </c>
      <c r="AA22">
        <f>'Analyse détaillée'!DH23</f>
        <v>0</v>
      </c>
      <c r="AB22">
        <f>'Analyse détaillée'!DJ23</f>
        <v>0</v>
      </c>
      <c r="AC22">
        <f>'Analyse détaillée'!DL23</f>
        <v>0</v>
      </c>
      <c r="AD22">
        <f>'Analyse détaillée'!DR23</f>
        <v>0</v>
      </c>
      <c r="AE22">
        <f>'Analyse détaillée'!DX23</f>
        <v>0</v>
      </c>
      <c r="AF22">
        <f>'Analyse détaillée'!ED23</f>
        <v>0</v>
      </c>
      <c r="AG22">
        <f>'Analyse détaillée'!EF23</f>
        <v>0</v>
      </c>
    </row>
    <row r="23">
      <c r="A23">
        <f>'Analyse détaillée'!A24</f>
        <v>0</v>
      </c>
      <c r="B23">
        <f>'Analyse détaillée'!B24</f>
        <v>0</v>
      </c>
      <c r="C23">
        <f>'Analyse détaillée'!C24</f>
        <v>0</v>
      </c>
      <c r="D23">
        <f>'Analyse détaillée'!D24</f>
        <v>0</v>
      </c>
      <c r="E23">
        <f>'Analyse détaillée'!E24</f>
        <v>0</v>
      </c>
      <c r="F23">
        <f>'Analyse détaillée'!F24</f>
        <v>22</v>
      </c>
      <c r="G23">
        <f>'Analyse détaillée'!H24</f>
        <v>0</v>
      </c>
      <c r="H23">
        <f>'Analyse détaillée'!J24</f>
        <v>0</v>
      </c>
      <c r="I23">
        <f>'Analyse détaillée'!L24</f>
        <v>0</v>
      </c>
      <c r="J23">
        <f>'Analyse détaillée'!P24</f>
        <v>0</v>
      </c>
      <c r="K23">
        <f>'Analyse détaillée'!S24</f>
        <v>0</v>
      </c>
      <c r="L23">
        <f>'Analyse détaillée'!AG24</f>
        <v>0</v>
      </c>
      <c r="M23">
        <f>'Analyse détaillée'!AM24</f>
        <v>0</v>
      </c>
      <c r="N23">
        <f>'Analyse détaillée'!AO24</f>
        <v>0</v>
      </c>
      <c r="O23">
        <f>'Analyse détaillée'!BC24</f>
        <v>0</v>
      </c>
      <c r="P23">
        <f>'Analyse détaillée'!BI24</f>
        <v>0</v>
      </c>
      <c r="Q23">
        <f>'Analyse détaillée'!BK24</f>
        <v>0</v>
      </c>
      <c r="R23">
        <f>'Analyse détaillée'!BM24</f>
        <v>0</v>
      </c>
      <c r="S23">
        <f>'Analyse détaillée'!BO24</f>
        <v>0</v>
      </c>
      <c r="T23">
        <f>'Analyse détaillée'!CC24</f>
        <v>0</v>
      </c>
      <c r="U23">
        <f>'Analyse détaillée'!CI24</f>
        <v>0</v>
      </c>
      <c r="V23">
        <f>'Analyse détaillée'!CO24</f>
        <v>0</v>
      </c>
      <c r="W23">
        <f>'Analyse détaillée'!CU24</f>
        <v>0</v>
      </c>
      <c r="X23">
        <f>'Analyse détaillée'!CW24</f>
        <v>0</v>
      </c>
      <c r="Y23">
        <f>'Analyse détaillée'!CY24</f>
        <v>0</v>
      </c>
      <c r="Z23">
        <f>'Analyse détaillée'!DC24</f>
        <v>0</v>
      </c>
      <c r="AA23">
        <f>'Analyse détaillée'!DH24</f>
        <v>0</v>
      </c>
      <c r="AB23">
        <f>'Analyse détaillée'!DJ24</f>
        <v>0</v>
      </c>
      <c r="AC23">
        <f>'Analyse détaillée'!DL24</f>
        <v>0</v>
      </c>
      <c r="AD23">
        <f>'Analyse détaillée'!DR24</f>
        <v>0</v>
      </c>
      <c r="AE23">
        <f>'Analyse détaillée'!DX24</f>
        <v>0</v>
      </c>
      <c r="AF23">
        <f>'Analyse détaillée'!ED24</f>
        <v>0</v>
      </c>
      <c r="AG23">
        <f>'Analyse détaillée'!EF24</f>
        <v>0</v>
      </c>
    </row>
    <row r="24">
      <c r="A24">
        <f>'Analyse détaillée'!A25</f>
        <v>0</v>
      </c>
      <c r="B24">
        <f>'Analyse détaillée'!B25</f>
        <v>0</v>
      </c>
      <c r="C24">
        <f>'Analyse détaillée'!C25</f>
        <v>0</v>
      </c>
      <c r="D24">
        <f>'Analyse détaillée'!D25</f>
        <v>0</v>
      </c>
      <c r="E24">
        <f>'Analyse détaillée'!E25</f>
        <v>0</v>
      </c>
      <c r="F24">
        <f>'Analyse détaillée'!F25</f>
        <v>23</v>
      </c>
      <c r="G24">
        <f>'Analyse détaillée'!H25</f>
        <v>0</v>
      </c>
      <c r="H24">
        <f>'Analyse détaillée'!J25</f>
        <v>0</v>
      </c>
      <c r="I24">
        <f>'Analyse détaillée'!L25</f>
        <v>0</v>
      </c>
      <c r="J24">
        <f>'Analyse détaillée'!P25</f>
        <v>0</v>
      </c>
      <c r="K24">
        <f>'Analyse détaillée'!S25</f>
        <v>0</v>
      </c>
      <c r="L24">
        <f>'Analyse détaillée'!AG25</f>
        <v>0</v>
      </c>
      <c r="M24">
        <f>'Analyse détaillée'!AM25</f>
        <v>0</v>
      </c>
      <c r="N24">
        <f>'Analyse détaillée'!AO25</f>
        <v>0</v>
      </c>
      <c r="O24">
        <f>'Analyse détaillée'!BC25</f>
        <v>0</v>
      </c>
      <c r="P24">
        <f>'Analyse détaillée'!BI25</f>
        <v>0</v>
      </c>
      <c r="Q24">
        <f>'Analyse détaillée'!BK25</f>
        <v>0</v>
      </c>
      <c r="R24">
        <f>'Analyse détaillée'!BM25</f>
        <v>0</v>
      </c>
      <c r="S24">
        <f>'Analyse détaillée'!BO25</f>
        <v>0</v>
      </c>
      <c r="T24">
        <f>'Analyse détaillée'!CC25</f>
        <v>0</v>
      </c>
      <c r="U24">
        <f>'Analyse détaillée'!CI25</f>
        <v>0</v>
      </c>
      <c r="V24">
        <f>'Analyse détaillée'!CO25</f>
        <v>0</v>
      </c>
      <c r="W24">
        <f>'Analyse détaillée'!CU25</f>
        <v>0</v>
      </c>
      <c r="X24">
        <f>'Analyse détaillée'!CW25</f>
        <v>0</v>
      </c>
      <c r="Y24">
        <f>'Analyse détaillée'!CY25</f>
        <v>0</v>
      </c>
      <c r="Z24">
        <f>'Analyse détaillée'!DC25</f>
        <v>0</v>
      </c>
      <c r="AA24">
        <f>'Analyse détaillée'!DH25</f>
        <v>0</v>
      </c>
      <c r="AB24">
        <f>'Analyse détaillée'!DJ25</f>
        <v>0</v>
      </c>
      <c r="AC24">
        <f>'Analyse détaillée'!DL25</f>
        <v>0</v>
      </c>
      <c r="AD24">
        <f>'Analyse détaillée'!DR25</f>
        <v>0</v>
      </c>
      <c r="AE24">
        <f>'Analyse détaillée'!DX25</f>
        <v>0</v>
      </c>
      <c r="AF24">
        <f>'Analyse détaillée'!ED25</f>
        <v>0</v>
      </c>
      <c r="AG24">
        <f>'Analyse détaillée'!EF25</f>
        <v>0</v>
      </c>
    </row>
    <row r="25">
      <c r="A25">
        <f>'Analyse détaillée'!A26</f>
        <v>0</v>
      </c>
      <c r="B25">
        <f>'Analyse détaillée'!B26</f>
        <v>0</v>
      </c>
      <c r="C25">
        <f>'Analyse détaillée'!C26</f>
        <v>0</v>
      </c>
      <c r="D25">
        <f>'Analyse détaillée'!D26</f>
        <v>0</v>
      </c>
      <c r="E25">
        <f>'Analyse détaillée'!E26</f>
        <v>0</v>
      </c>
      <c r="F25">
        <f>'Analyse détaillée'!F26</f>
        <v>24</v>
      </c>
      <c r="G25">
        <f>'Analyse détaillée'!H26</f>
        <v>0</v>
      </c>
      <c r="H25">
        <f>'Analyse détaillée'!J26</f>
        <v>0</v>
      </c>
      <c r="I25">
        <f>'Analyse détaillée'!L26</f>
        <v>0</v>
      </c>
      <c r="J25">
        <f>'Analyse détaillée'!P26</f>
        <v>0</v>
      </c>
      <c r="K25">
        <f>'Analyse détaillée'!S26</f>
        <v>0</v>
      </c>
      <c r="L25">
        <f>'Analyse détaillée'!AG26</f>
        <v>0</v>
      </c>
      <c r="M25">
        <f>'Analyse détaillée'!AM26</f>
        <v>0</v>
      </c>
      <c r="N25">
        <f>'Analyse détaillée'!AO26</f>
        <v>0</v>
      </c>
      <c r="O25">
        <f>'Analyse détaillée'!BC26</f>
        <v>0</v>
      </c>
      <c r="P25">
        <f>'Analyse détaillée'!BI26</f>
        <v>0</v>
      </c>
      <c r="Q25">
        <f>'Analyse détaillée'!BK26</f>
        <v>0</v>
      </c>
      <c r="R25">
        <f>'Analyse détaillée'!BM26</f>
        <v>0</v>
      </c>
      <c r="S25">
        <f>'Analyse détaillée'!BO26</f>
        <v>0</v>
      </c>
      <c r="T25">
        <f>'Analyse détaillée'!CC26</f>
        <v>0</v>
      </c>
      <c r="U25">
        <f>'Analyse détaillée'!CI26</f>
        <v>0</v>
      </c>
      <c r="V25">
        <f>'Analyse détaillée'!CO26</f>
        <v>0</v>
      </c>
      <c r="W25">
        <f>'Analyse détaillée'!CU26</f>
        <v>0</v>
      </c>
      <c r="X25">
        <f>'Analyse détaillée'!CW26</f>
        <v>0</v>
      </c>
      <c r="Y25">
        <f>'Analyse détaillée'!CY26</f>
        <v>0</v>
      </c>
      <c r="Z25">
        <f>'Analyse détaillée'!DC26</f>
        <v>0</v>
      </c>
      <c r="AA25">
        <f>'Analyse détaillée'!DH26</f>
        <v>0</v>
      </c>
      <c r="AB25">
        <f>'Analyse détaillée'!DJ26</f>
        <v>0</v>
      </c>
      <c r="AC25">
        <f>'Analyse détaillée'!DL26</f>
        <v>0</v>
      </c>
      <c r="AD25">
        <f>'Analyse détaillée'!DR26</f>
        <v>0</v>
      </c>
      <c r="AE25">
        <f>'Analyse détaillée'!DX26</f>
        <v>0</v>
      </c>
      <c r="AF25">
        <f>'Analyse détaillée'!ED26</f>
        <v>0</v>
      </c>
      <c r="AG25">
        <f>'Analyse détaillée'!EF26</f>
        <v>0</v>
      </c>
    </row>
    <row r="26">
      <c r="A26">
        <f>'Analyse détaillée'!A27</f>
        <v>0</v>
      </c>
      <c r="B26">
        <f>'Analyse détaillée'!B27</f>
        <v>0</v>
      </c>
      <c r="C26">
        <f>'Analyse détaillée'!C27</f>
        <v>0</v>
      </c>
      <c r="D26">
        <f>'Analyse détaillée'!D27</f>
        <v>0</v>
      </c>
      <c r="E26">
        <f>'Analyse détaillée'!E27</f>
        <v>0</v>
      </c>
      <c r="F26">
        <f>'Analyse détaillée'!F27</f>
        <v>25</v>
      </c>
      <c r="G26">
        <f>'Analyse détaillée'!H27</f>
        <v>0</v>
      </c>
      <c r="H26">
        <f>'Analyse détaillée'!J27</f>
        <v>0</v>
      </c>
      <c r="I26">
        <f>'Analyse détaillée'!L27</f>
        <v>0</v>
      </c>
      <c r="J26">
        <f>'Analyse détaillée'!P27</f>
        <v>0</v>
      </c>
      <c r="K26">
        <f>'Analyse détaillée'!S27</f>
        <v>0</v>
      </c>
      <c r="L26">
        <f>'Analyse détaillée'!AG27</f>
        <v>0</v>
      </c>
      <c r="M26">
        <f>'Analyse détaillée'!AM27</f>
        <v>0</v>
      </c>
      <c r="N26">
        <f>'Analyse détaillée'!AO27</f>
        <v>0</v>
      </c>
      <c r="O26">
        <f>'Analyse détaillée'!BC27</f>
        <v>0</v>
      </c>
      <c r="P26">
        <f>'Analyse détaillée'!BI27</f>
        <v>0</v>
      </c>
      <c r="Q26">
        <f>'Analyse détaillée'!BK27</f>
        <v>0</v>
      </c>
      <c r="R26">
        <f>'Analyse détaillée'!BM27</f>
        <v>0</v>
      </c>
      <c r="S26">
        <f>'Analyse détaillée'!BO27</f>
        <v>0</v>
      </c>
      <c r="T26">
        <f>'Analyse détaillée'!CC27</f>
        <v>0</v>
      </c>
      <c r="U26">
        <f>'Analyse détaillée'!CI27</f>
        <v>0</v>
      </c>
      <c r="V26">
        <f>'Analyse détaillée'!CO27</f>
        <v>0</v>
      </c>
      <c r="W26">
        <f>'Analyse détaillée'!CU27</f>
        <v>0</v>
      </c>
      <c r="X26">
        <f>'Analyse détaillée'!CW27</f>
        <v>0</v>
      </c>
      <c r="Y26">
        <f>'Analyse détaillée'!CY27</f>
        <v>0</v>
      </c>
      <c r="Z26">
        <f>'Analyse détaillée'!DC27</f>
        <v>0</v>
      </c>
      <c r="AA26">
        <f>'Analyse détaillée'!DH27</f>
        <v>0</v>
      </c>
      <c r="AB26">
        <f>'Analyse détaillée'!DJ27</f>
        <v>0</v>
      </c>
      <c r="AC26">
        <f>'Analyse détaillée'!DL27</f>
        <v>0</v>
      </c>
      <c r="AD26">
        <f>'Analyse détaillée'!DR27</f>
        <v>0</v>
      </c>
      <c r="AE26">
        <f>'Analyse détaillée'!DX27</f>
        <v>0</v>
      </c>
      <c r="AF26">
        <f>'Analyse détaillée'!ED27</f>
        <v>0</v>
      </c>
      <c r="AG26">
        <f>'Analyse détaillée'!EF27</f>
        <v>0</v>
      </c>
    </row>
    <row r="27">
      <c r="A27">
        <f>'Analyse détaillée'!A28</f>
        <v>0</v>
      </c>
      <c r="B27">
        <f>'Analyse détaillée'!B28</f>
        <v>0</v>
      </c>
      <c r="C27">
        <f>'Analyse détaillée'!C28</f>
        <v>0</v>
      </c>
      <c r="D27">
        <f>'Analyse détaillée'!D28</f>
        <v>0</v>
      </c>
      <c r="E27">
        <f>'Analyse détaillée'!E28</f>
        <v>0</v>
      </c>
      <c r="F27">
        <f>'Analyse détaillée'!F28</f>
        <v>26</v>
      </c>
      <c r="G27">
        <f>'Analyse détaillée'!H28</f>
        <v>0</v>
      </c>
      <c r="H27">
        <f>'Analyse détaillée'!J28</f>
        <v>0</v>
      </c>
      <c r="I27">
        <f>'Analyse détaillée'!L28</f>
        <v>0</v>
      </c>
      <c r="J27">
        <f>'Analyse détaillée'!P28</f>
        <v>0</v>
      </c>
      <c r="K27">
        <f>'Analyse détaillée'!S28</f>
        <v>0</v>
      </c>
      <c r="L27">
        <f>'Analyse détaillée'!AG28</f>
        <v>0</v>
      </c>
      <c r="M27">
        <f>'Analyse détaillée'!AM28</f>
        <v>0</v>
      </c>
      <c r="N27">
        <f>'Analyse détaillée'!AO28</f>
        <v>0</v>
      </c>
      <c r="O27">
        <f>'Analyse détaillée'!BC28</f>
        <v>0</v>
      </c>
      <c r="P27">
        <f>'Analyse détaillée'!BI28</f>
        <v>0</v>
      </c>
      <c r="Q27">
        <f>'Analyse détaillée'!BK28</f>
        <v>0</v>
      </c>
      <c r="R27">
        <f>'Analyse détaillée'!BM28</f>
        <v>0</v>
      </c>
      <c r="S27">
        <f>'Analyse détaillée'!BO28</f>
        <v>0</v>
      </c>
      <c r="T27">
        <f>'Analyse détaillée'!CC28</f>
        <v>0</v>
      </c>
      <c r="U27">
        <f>'Analyse détaillée'!CI28</f>
        <v>0</v>
      </c>
      <c r="V27">
        <f>'Analyse détaillée'!CO28</f>
        <v>0</v>
      </c>
      <c r="W27">
        <f>'Analyse détaillée'!CU28</f>
        <v>0</v>
      </c>
      <c r="X27">
        <f>'Analyse détaillée'!CW28</f>
        <v>0</v>
      </c>
      <c r="Y27">
        <f>'Analyse détaillée'!CY28</f>
        <v>0</v>
      </c>
      <c r="Z27">
        <f>'Analyse détaillée'!DC28</f>
        <v>0</v>
      </c>
      <c r="AA27">
        <f>'Analyse détaillée'!DH28</f>
        <v>0</v>
      </c>
      <c r="AB27">
        <f>'Analyse détaillée'!DJ28</f>
        <v>0</v>
      </c>
      <c r="AC27">
        <f>'Analyse détaillée'!DL28</f>
        <v>0</v>
      </c>
      <c r="AD27">
        <f>'Analyse détaillée'!DR28</f>
        <v>0</v>
      </c>
      <c r="AE27">
        <f>'Analyse détaillée'!DX28</f>
        <v>0</v>
      </c>
      <c r="AF27">
        <f>'Analyse détaillée'!ED28</f>
        <v>0</v>
      </c>
      <c r="AG27">
        <f>'Analyse détaillée'!EF28</f>
        <v>0</v>
      </c>
    </row>
    <row r="28">
      <c r="A28">
        <f>'Analyse détaillée'!A29</f>
        <v>0</v>
      </c>
      <c r="B28">
        <f>'Analyse détaillée'!B29</f>
        <v>0</v>
      </c>
      <c r="C28">
        <f>'Analyse détaillée'!C29</f>
        <v>0</v>
      </c>
      <c r="D28">
        <f>'Analyse détaillée'!D29</f>
        <v>0</v>
      </c>
      <c r="E28">
        <f>'Analyse détaillée'!E29</f>
        <v>0</v>
      </c>
      <c r="F28">
        <f>'Analyse détaillée'!F29</f>
        <v>27</v>
      </c>
      <c r="G28">
        <f>'Analyse détaillée'!H29</f>
        <v>0</v>
      </c>
      <c r="H28">
        <f>'Analyse détaillée'!J29</f>
        <v>0</v>
      </c>
      <c r="I28">
        <f>'Analyse détaillée'!L29</f>
        <v>0</v>
      </c>
      <c r="J28">
        <f>'Analyse détaillée'!P29</f>
        <v>0</v>
      </c>
      <c r="K28">
        <f>'Analyse détaillée'!S29</f>
        <v>0</v>
      </c>
      <c r="L28">
        <f>'Analyse détaillée'!AG29</f>
        <v>0</v>
      </c>
      <c r="M28">
        <f>'Analyse détaillée'!AM29</f>
        <v>0</v>
      </c>
      <c r="N28">
        <f>'Analyse détaillée'!AO29</f>
        <v>0</v>
      </c>
      <c r="O28">
        <f>'Analyse détaillée'!BC29</f>
        <v>0</v>
      </c>
      <c r="P28">
        <f>'Analyse détaillée'!BI29</f>
        <v>0</v>
      </c>
      <c r="Q28">
        <f>'Analyse détaillée'!BK29</f>
        <v>0</v>
      </c>
      <c r="R28">
        <f>'Analyse détaillée'!BM29</f>
        <v>0</v>
      </c>
      <c r="S28">
        <f>'Analyse détaillée'!BO29</f>
        <v>0</v>
      </c>
      <c r="T28">
        <f>'Analyse détaillée'!CC29</f>
        <v>0</v>
      </c>
      <c r="U28">
        <f>'Analyse détaillée'!CI29</f>
        <v>0</v>
      </c>
      <c r="V28">
        <f>'Analyse détaillée'!CO29</f>
        <v>0</v>
      </c>
      <c r="W28">
        <f>'Analyse détaillée'!CU29</f>
        <v>0</v>
      </c>
      <c r="X28">
        <f>'Analyse détaillée'!CW29</f>
        <v>0</v>
      </c>
      <c r="Y28">
        <f>'Analyse détaillée'!CY29</f>
        <v>0</v>
      </c>
      <c r="Z28">
        <f>'Analyse détaillée'!DC29</f>
        <v>0</v>
      </c>
      <c r="AA28">
        <f>'Analyse détaillée'!DH29</f>
        <v>0</v>
      </c>
      <c r="AB28">
        <f>'Analyse détaillée'!DJ29</f>
        <v>0</v>
      </c>
      <c r="AC28">
        <f>'Analyse détaillée'!DL29</f>
        <v>0</v>
      </c>
      <c r="AD28">
        <f>'Analyse détaillée'!DR29</f>
        <v>0</v>
      </c>
      <c r="AE28">
        <f>'Analyse détaillée'!DX29</f>
        <v>0</v>
      </c>
      <c r="AF28">
        <f>'Analyse détaillée'!ED29</f>
        <v>0</v>
      </c>
      <c r="AG28">
        <f>'Analyse détaillée'!EF29</f>
        <v>0</v>
      </c>
    </row>
    <row r="29">
      <c r="A29">
        <f>'Analyse détaillée'!A30</f>
        <v>0</v>
      </c>
      <c r="B29">
        <f>'Analyse détaillée'!B30</f>
        <v>0</v>
      </c>
      <c r="C29">
        <f>'Analyse détaillée'!C30</f>
        <v>0</v>
      </c>
      <c r="D29">
        <f>'Analyse détaillée'!D30</f>
        <v>0</v>
      </c>
      <c r="E29">
        <f>'Analyse détaillée'!E30</f>
        <v>0</v>
      </c>
      <c r="F29">
        <f>'Analyse détaillée'!F30</f>
        <v>28</v>
      </c>
      <c r="G29">
        <f>'Analyse détaillée'!H30</f>
        <v>0</v>
      </c>
      <c r="H29">
        <f>'Analyse détaillée'!J30</f>
        <v>0</v>
      </c>
      <c r="I29">
        <f>'Analyse détaillée'!L30</f>
        <v>0</v>
      </c>
      <c r="J29">
        <f>'Analyse détaillée'!P30</f>
        <v>0</v>
      </c>
      <c r="K29">
        <f>'Analyse détaillée'!S30</f>
        <v>0</v>
      </c>
      <c r="L29">
        <f>'Analyse détaillée'!AG30</f>
        <v>0</v>
      </c>
      <c r="M29">
        <f>'Analyse détaillée'!AM30</f>
        <v>0</v>
      </c>
      <c r="N29">
        <f>'Analyse détaillée'!AO30</f>
        <v>0</v>
      </c>
      <c r="O29">
        <f>'Analyse détaillée'!BC30</f>
        <v>0</v>
      </c>
      <c r="P29">
        <f>'Analyse détaillée'!BI30</f>
        <v>0</v>
      </c>
      <c r="Q29">
        <f>'Analyse détaillée'!BK30</f>
        <v>0</v>
      </c>
      <c r="R29">
        <f>'Analyse détaillée'!BM30</f>
        <v>0</v>
      </c>
      <c r="S29">
        <f>'Analyse détaillée'!BO30</f>
        <v>0</v>
      </c>
      <c r="T29">
        <f>'Analyse détaillée'!CC30</f>
        <v>0</v>
      </c>
      <c r="U29">
        <f>'Analyse détaillée'!CI30</f>
        <v>0</v>
      </c>
      <c r="V29">
        <f>'Analyse détaillée'!CO30</f>
        <v>0</v>
      </c>
      <c r="W29">
        <f>'Analyse détaillée'!CU30</f>
        <v>0</v>
      </c>
      <c r="X29">
        <f>'Analyse détaillée'!CW30</f>
        <v>0</v>
      </c>
      <c r="Y29">
        <f>'Analyse détaillée'!CY30</f>
        <v>0</v>
      </c>
      <c r="Z29">
        <f>'Analyse détaillée'!DC30</f>
        <v>0</v>
      </c>
      <c r="AA29">
        <f>'Analyse détaillée'!DH30</f>
        <v>0</v>
      </c>
      <c r="AB29">
        <f>'Analyse détaillée'!DJ30</f>
        <v>0</v>
      </c>
      <c r="AC29">
        <f>'Analyse détaillée'!DL30</f>
        <v>0</v>
      </c>
      <c r="AD29">
        <f>'Analyse détaillée'!DR30</f>
        <v>0</v>
      </c>
      <c r="AE29">
        <f>'Analyse détaillée'!DX30</f>
        <v>0</v>
      </c>
      <c r="AF29">
        <f>'Analyse détaillée'!ED30</f>
        <v>0</v>
      </c>
      <c r="AG29">
        <f>'Analyse détaillée'!EF30</f>
        <v>0</v>
      </c>
    </row>
    <row r="30">
      <c r="A30">
        <f>'Analyse détaillée'!A31</f>
        <v>0</v>
      </c>
      <c r="B30">
        <f>'Analyse détaillée'!B31</f>
        <v>0</v>
      </c>
      <c r="C30">
        <f>'Analyse détaillée'!C31</f>
        <v>0</v>
      </c>
      <c r="D30">
        <f>'Analyse détaillée'!D31</f>
        <v>0</v>
      </c>
      <c r="E30">
        <f>'Analyse détaillée'!E31</f>
        <v>0</v>
      </c>
      <c r="F30">
        <f>'Analyse détaillée'!F31</f>
        <v>29</v>
      </c>
      <c r="G30">
        <f>'Analyse détaillée'!H31</f>
        <v>0</v>
      </c>
      <c r="H30">
        <f>'Analyse détaillée'!J31</f>
        <v>0</v>
      </c>
      <c r="I30">
        <f>'Analyse détaillée'!L31</f>
        <v>0</v>
      </c>
      <c r="J30">
        <f>'Analyse détaillée'!P31</f>
        <v>0</v>
      </c>
      <c r="K30">
        <f>'Analyse détaillée'!S31</f>
        <v>0</v>
      </c>
      <c r="L30">
        <f>'Analyse détaillée'!AG31</f>
        <v>0</v>
      </c>
      <c r="M30">
        <f>'Analyse détaillée'!AM31</f>
        <v>0</v>
      </c>
      <c r="N30">
        <f>'Analyse détaillée'!AO31</f>
        <v>0</v>
      </c>
      <c r="O30">
        <f>'Analyse détaillée'!BC31</f>
        <v>0</v>
      </c>
      <c r="P30">
        <f>'Analyse détaillée'!BI31</f>
        <v>0</v>
      </c>
      <c r="Q30">
        <f>'Analyse détaillée'!BK31</f>
        <v>0</v>
      </c>
      <c r="R30">
        <f>'Analyse détaillée'!BM31</f>
        <v>0</v>
      </c>
      <c r="S30">
        <f>'Analyse détaillée'!BO31</f>
        <v>0</v>
      </c>
      <c r="T30">
        <f>'Analyse détaillée'!CC31</f>
        <v>0</v>
      </c>
      <c r="U30">
        <f>'Analyse détaillée'!CI31</f>
        <v>0</v>
      </c>
      <c r="V30">
        <f>'Analyse détaillée'!CO31</f>
        <v>0</v>
      </c>
      <c r="W30">
        <f>'Analyse détaillée'!CU31</f>
        <v>0</v>
      </c>
      <c r="X30">
        <f>'Analyse détaillée'!CW31</f>
        <v>0</v>
      </c>
      <c r="Y30">
        <f>'Analyse détaillée'!CY31</f>
        <v>0</v>
      </c>
      <c r="Z30">
        <f>'Analyse détaillée'!DC31</f>
        <v>0</v>
      </c>
      <c r="AA30">
        <f>'Analyse détaillée'!DH31</f>
        <v>0</v>
      </c>
      <c r="AB30">
        <f>'Analyse détaillée'!DJ31</f>
        <v>0</v>
      </c>
      <c r="AC30">
        <f>'Analyse détaillée'!DL31</f>
        <v>0</v>
      </c>
      <c r="AD30">
        <f>'Analyse détaillée'!DR31</f>
        <v>0</v>
      </c>
      <c r="AE30">
        <f>'Analyse détaillée'!DX31</f>
        <v>0</v>
      </c>
      <c r="AF30">
        <f>'Analyse détaillée'!ED31</f>
        <v>0</v>
      </c>
      <c r="AG30">
        <f>'Analyse détaillée'!EF31</f>
        <v>0</v>
      </c>
    </row>
    <row r="31">
      <c r="A31">
        <f>'Analyse détaillée'!A32</f>
        <v>0</v>
      </c>
      <c r="B31">
        <f>'Analyse détaillée'!B32</f>
        <v>0</v>
      </c>
      <c r="C31">
        <f>'Analyse détaillée'!C32</f>
        <v>0</v>
      </c>
      <c r="D31">
        <f>'Analyse détaillée'!D32</f>
        <v>0</v>
      </c>
      <c r="E31">
        <f>'Analyse détaillée'!E32</f>
        <v>0</v>
      </c>
      <c r="F31">
        <f>'Analyse détaillée'!F32</f>
        <v>30</v>
      </c>
      <c r="G31">
        <f>'Analyse détaillée'!H32</f>
        <v>0</v>
      </c>
      <c r="H31">
        <f>'Analyse détaillée'!J32</f>
        <v>0</v>
      </c>
      <c r="I31">
        <f>'Analyse détaillée'!L32</f>
        <v>0</v>
      </c>
      <c r="J31">
        <f>'Analyse détaillée'!P32</f>
        <v>0</v>
      </c>
      <c r="K31">
        <f>'Analyse détaillée'!S32</f>
        <v>0</v>
      </c>
      <c r="L31">
        <f>'Analyse détaillée'!AG32</f>
        <v>0</v>
      </c>
      <c r="M31">
        <f>'Analyse détaillée'!AM32</f>
        <v>0</v>
      </c>
      <c r="N31">
        <f>'Analyse détaillée'!AO32</f>
        <v>0</v>
      </c>
      <c r="O31">
        <f>'Analyse détaillée'!BC32</f>
        <v>0</v>
      </c>
      <c r="P31">
        <f>'Analyse détaillée'!BI32</f>
        <v>0</v>
      </c>
      <c r="Q31">
        <f>'Analyse détaillée'!BK32</f>
        <v>0</v>
      </c>
      <c r="R31">
        <f>'Analyse détaillée'!BM32</f>
        <v>0</v>
      </c>
      <c r="S31">
        <f>'Analyse détaillée'!BO32</f>
        <v>0</v>
      </c>
      <c r="T31">
        <f>'Analyse détaillée'!CC32</f>
        <v>0</v>
      </c>
      <c r="U31">
        <f>'Analyse détaillée'!CI32</f>
        <v>0</v>
      </c>
      <c r="V31">
        <f>'Analyse détaillée'!CO32</f>
        <v>0</v>
      </c>
      <c r="W31">
        <f>'Analyse détaillée'!CU32</f>
        <v>0</v>
      </c>
      <c r="X31">
        <f>'Analyse détaillée'!CW32</f>
        <v>0</v>
      </c>
      <c r="Y31">
        <f>'Analyse détaillée'!CY32</f>
        <v>0</v>
      </c>
      <c r="Z31">
        <f>'Analyse détaillée'!DC32</f>
        <v>0</v>
      </c>
      <c r="AA31">
        <f>'Analyse détaillée'!DH32</f>
        <v>0</v>
      </c>
      <c r="AB31">
        <f>'Analyse détaillée'!DJ32</f>
        <v>0</v>
      </c>
      <c r="AC31">
        <f>'Analyse détaillée'!DL32</f>
        <v>0</v>
      </c>
      <c r="AD31">
        <f>'Analyse détaillée'!DR32</f>
        <v>0</v>
      </c>
      <c r="AE31">
        <f>'Analyse détaillée'!DX32</f>
        <v>0</v>
      </c>
      <c r="AF31">
        <f>'Analyse détaillée'!ED32</f>
        <v>0</v>
      </c>
      <c r="AG31">
        <f>'Analyse détaillée'!EF32</f>
        <v>0</v>
      </c>
    </row>
    <row r="32">
      <c r="A32">
        <f>'Analyse détaillée'!A33</f>
        <v>0</v>
      </c>
      <c r="B32">
        <f>'Analyse détaillée'!B33</f>
        <v>0</v>
      </c>
      <c r="C32">
        <f>'Analyse détaillée'!C33</f>
        <v>0</v>
      </c>
      <c r="D32">
        <f>'Analyse détaillée'!D33</f>
        <v>0</v>
      </c>
      <c r="E32">
        <f>'Analyse détaillée'!E33</f>
        <v>0</v>
      </c>
      <c r="F32">
        <f>'Analyse détaillée'!F33</f>
        <v>31</v>
      </c>
      <c r="G32">
        <f>'Analyse détaillée'!H33</f>
        <v>0</v>
      </c>
      <c r="H32">
        <f>'Analyse détaillée'!J33</f>
        <v>0</v>
      </c>
      <c r="I32">
        <f>'Analyse détaillée'!L33</f>
        <v>0</v>
      </c>
      <c r="J32">
        <f>'Analyse détaillée'!P33</f>
        <v>0</v>
      </c>
      <c r="K32">
        <f>'Analyse détaillée'!S33</f>
        <v>0</v>
      </c>
      <c r="L32">
        <f>'Analyse détaillée'!AG33</f>
        <v>0</v>
      </c>
      <c r="M32">
        <f>'Analyse détaillée'!AM33</f>
        <v>0</v>
      </c>
      <c r="N32">
        <f>'Analyse détaillée'!AO33</f>
        <v>0</v>
      </c>
      <c r="O32">
        <f>'Analyse détaillée'!BC33</f>
        <v>0</v>
      </c>
      <c r="P32">
        <f>'Analyse détaillée'!BI33</f>
        <v>0</v>
      </c>
      <c r="Q32">
        <f>'Analyse détaillée'!BK33</f>
        <v>0</v>
      </c>
      <c r="R32">
        <f>'Analyse détaillée'!BM33</f>
        <v>0</v>
      </c>
      <c r="S32">
        <f>'Analyse détaillée'!BO33</f>
        <v>0</v>
      </c>
      <c r="T32">
        <f>'Analyse détaillée'!CC33</f>
        <v>0</v>
      </c>
      <c r="U32">
        <f>'Analyse détaillée'!CI33</f>
        <v>0</v>
      </c>
      <c r="V32">
        <f>'Analyse détaillée'!CO33</f>
        <v>0</v>
      </c>
      <c r="W32">
        <f>'Analyse détaillée'!CU33</f>
        <v>0</v>
      </c>
      <c r="X32">
        <f>'Analyse détaillée'!CW33</f>
        <v>0</v>
      </c>
      <c r="Y32">
        <f>'Analyse détaillée'!CY33</f>
        <v>0</v>
      </c>
      <c r="Z32">
        <f>'Analyse détaillée'!DC33</f>
        <v>0</v>
      </c>
      <c r="AA32">
        <f>'Analyse détaillée'!DH33</f>
        <v>0</v>
      </c>
      <c r="AB32">
        <f>'Analyse détaillée'!DJ33</f>
        <v>0</v>
      </c>
      <c r="AC32">
        <f>'Analyse détaillée'!DL33</f>
        <v>0</v>
      </c>
      <c r="AD32">
        <f>'Analyse détaillée'!DR33</f>
        <v>0</v>
      </c>
      <c r="AE32">
        <f>'Analyse détaillée'!DX33</f>
        <v>0</v>
      </c>
      <c r="AF32">
        <f>'Analyse détaillée'!ED33</f>
        <v>0</v>
      </c>
      <c r="AG32">
        <f>'Analyse détaillée'!EF33</f>
        <v>0</v>
      </c>
    </row>
    <row r="33">
      <c r="A33">
        <f>'Analyse détaillée'!A34</f>
        <v>0</v>
      </c>
      <c r="B33">
        <f>'Analyse détaillée'!B34</f>
        <v>0</v>
      </c>
      <c r="C33">
        <f>'Analyse détaillée'!C34</f>
        <v>0</v>
      </c>
      <c r="D33">
        <f>'Analyse détaillée'!D34</f>
        <v>0</v>
      </c>
      <c r="E33">
        <f>'Analyse détaillée'!E34</f>
        <v>0</v>
      </c>
      <c r="F33">
        <f>'Analyse détaillée'!F34</f>
        <v>32</v>
      </c>
      <c r="G33">
        <f>'Analyse détaillée'!H34</f>
        <v>0</v>
      </c>
      <c r="H33">
        <f>'Analyse détaillée'!J34</f>
        <v>0</v>
      </c>
      <c r="I33">
        <f>'Analyse détaillée'!L34</f>
        <v>0</v>
      </c>
      <c r="J33">
        <f>'Analyse détaillée'!P34</f>
        <v>0</v>
      </c>
      <c r="K33">
        <f>'Analyse détaillée'!S34</f>
        <v>0</v>
      </c>
      <c r="L33">
        <f>'Analyse détaillée'!AG34</f>
        <v>0</v>
      </c>
      <c r="M33">
        <f>'Analyse détaillée'!AM34</f>
        <v>0</v>
      </c>
      <c r="N33">
        <f>'Analyse détaillée'!AO34</f>
        <v>0</v>
      </c>
      <c r="O33">
        <f>'Analyse détaillée'!BC34</f>
        <v>0</v>
      </c>
      <c r="P33">
        <f>'Analyse détaillée'!BI34</f>
        <v>0</v>
      </c>
      <c r="Q33">
        <f>'Analyse détaillée'!BK34</f>
        <v>0</v>
      </c>
      <c r="R33">
        <f>'Analyse détaillée'!BM34</f>
        <v>0</v>
      </c>
      <c r="S33">
        <f>'Analyse détaillée'!BO34</f>
        <v>0</v>
      </c>
      <c r="T33">
        <f>'Analyse détaillée'!CC34</f>
        <v>0</v>
      </c>
      <c r="U33">
        <f>'Analyse détaillée'!CI34</f>
        <v>0</v>
      </c>
      <c r="V33">
        <f>'Analyse détaillée'!CO34</f>
        <v>0</v>
      </c>
      <c r="W33">
        <f>'Analyse détaillée'!CU34</f>
        <v>0</v>
      </c>
      <c r="X33">
        <f>'Analyse détaillée'!CW34</f>
        <v>0</v>
      </c>
      <c r="Y33">
        <f>'Analyse détaillée'!CY34</f>
        <v>0</v>
      </c>
      <c r="Z33">
        <f>'Analyse détaillée'!DC34</f>
        <v>0</v>
      </c>
      <c r="AA33">
        <f>'Analyse détaillée'!DH34</f>
        <v>0</v>
      </c>
      <c r="AB33">
        <f>'Analyse détaillée'!DJ34</f>
        <v>0</v>
      </c>
      <c r="AC33">
        <f>'Analyse détaillée'!DL34</f>
        <v>0</v>
      </c>
      <c r="AD33">
        <f>'Analyse détaillée'!DR34</f>
        <v>0</v>
      </c>
      <c r="AE33">
        <f>'Analyse détaillée'!DX34</f>
        <v>0</v>
      </c>
      <c r="AF33">
        <f>'Analyse détaillée'!ED34</f>
        <v>0</v>
      </c>
      <c r="AG33">
        <f>'Analyse détaillée'!EF34</f>
        <v>0</v>
      </c>
    </row>
    <row r="34">
      <c r="A34">
        <f>'Analyse détaillée'!A35</f>
        <v>0</v>
      </c>
      <c r="B34">
        <f>'Analyse détaillée'!B35</f>
        <v>0</v>
      </c>
      <c r="C34">
        <f>'Analyse détaillée'!C35</f>
        <v>0</v>
      </c>
      <c r="D34">
        <f>'Analyse détaillée'!D35</f>
        <v>0</v>
      </c>
      <c r="E34">
        <f>'Analyse détaillée'!E35</f>
        <v>0</v>
      </c>
      <c r="F34">
        <f>'Analyse détaillée'!F35</f>
        <v>33</v>
      </c>
      <c r="G34">
        <f>'Analyse détaillée'!H35</f>
        <v>0</v>
      </c>
      <c r="H34">
        <f>'Analyse détaillée'!J35</f>
        <v>0</v>
      </c>
      <c r="I34">
        <f>'Analyse détaillée'!L35</f>
        <v>0</v>
      </c>
      <c r="J34">
        <f>'Analyse détaillée'!P35</f>
        <v>0</v>
      </c>
      <c r="K34">
        <f>'Analyse détaillée'!S35</f>
        <v>0</v>
      </c>
      <c r="L34">
        <f>'Analyse détaillée'!AG35</f>
        <v>0</v>
      </c>
      <c r="M34">
        <f>'Analyse détaillée'!AM35</f>
        <v>0</v>
      </c>
      <c r="N34">
        <f>'Analyse détaillée'!AO35</f>
        <v>0</v>
      </c>
      <c r="O34">
        <f>'Analyse détaillée'!BC35</f>
        <v>0</v>
      </c>
      <c r="P34">
        <f>'Analyse détaillée'!BI35</f>
        <v>0</v>
      </c>
      <c r="Q34">
        <f>'Analyse détaillée'!BK35</f>
        <v>0</v>
      </c>
      <c r="R34">
        <f>'Analyse détaillée'!BM35</f>
        <v>0</v>
      </c>
      <c r="S34">
        <f>'Analyse détaillée'!BO35</f>
        <v>0</v>
      </c>
      <c r="T34">
        <f>'Analyse détaillée'!CC35</f>
        <v>0</v>
      </c>
      <c r="U34">
        <f>'Analyse détaillée'!CI35</f>
        <v>0</v>
      </c>
      <c r="V34">
        <f>'Analyse détaillée'!CO35</f>
        <v>0</v>
      </c>
      <c r="W34">
        <f>'Analyse détaillée'!CU35</f>
        <v>0</v>
      </c>
      <c r="X34">
        <f>'Analyse détaillée'!CW35</f>
        <v>0</v>
      </c>
      <c r="Y34">
        <f>'Analyse détaillée'!CY35</f>
        <v>0</v>
      </c>
      <c r="Z34">
        <f>'Analyse détaillée'!DC35</f>
        <v>0</v>
      </c>
      <c r="AA34">
        <f>'Analyse détaillée'!DH35</f>
        <v>0</v>
      </c>
      <c r="AB34">
        <f>'Analyse détaillée'!DJ35</f>
        <v>0</v>
      </c>
      <c r="AC34">
        <f>'Analyse détaillée'!DL35</f>
        <v>0</v>
      </c>
      <c r="AD34">
        <f>'Analyse détaillée'!DR35</f>
        <v>0</v>
      </c>
      <c r="AE34">
        <f>'Analyse détaillée'!DX35</f>
        <v>0</v>
      </c>
      <c r="AF34">
        <f>'Analyse détaillée'!ED35</f>
        <v>0</v>
      </c>
      <c r="AG34">
        <f>'Analyse détaillée'!EF35</f>
        <v>0</v>
      </c>
    </row>
    <row r="35">
      <c r="A35">
        <f>'Analyse détaillée'!A36</f>
        <v>0</v>
      </c>
      <c r="B35">
        <f>'Analyse détaillée'!B36</f>
        <v>0</v>
      </c>
      <c r="C35">
        <f>'Analyse détaillée'!C36</f>
        <v>0</v>
      </c>
      <c r="D35">
        <f>'Analyse détaillée'!D36</f>
        <v>0</v>
      </c>
      <c r="E35">
        <f>'Analyse détaillée'!E36</f>
        <v>0</v>
      </c>
      <c r="F35">
        <f>'Analyse détaillée'!F36</f>
        <v>34</v>
      </c>
      <c r="G35">
        <f>'Analyse détaillée'!H36</f>
        <v>0</v>
      </c>
      <c r="H35">
        <f>'Analyse détaillée'!J36</f>
        <v>0</v>
      </c>
      <c r="I35">
        <f>'Analyse détaillée'!L36</f>
        <v>0</v>
      </c>
      <c r="J35">
        <f>'Analyse détaillée'!P36</f>
        <v>0</v>
      </c>
      <c r="K35">
        <f>'Analyse détaillée'!S36</f>
        <v>0</v>
      </c>
      <c r="L35">
        <f>'Analyse détaillée'!AG36</f>
        <v>0</v>
      </c>
      <c r="M35">
        <f>'Analyse détaillée'!AM36</f>
        <v>0</v>
      </c>
      <c r="N35">
        <f>'Analyse détaillée'!AO36</f>
        <v>0</v>
      </c>
      <c r="O35">
        <f>'Analyse détaillée'!BC36</f>
        <v>0</v>
      </c>
      <c r="P35">
        <f>'Analyse détaillée'!BI36</f>
        <v>0</v>
      </c>
      <c r="Q35">
        <f>'Analyse détaillée'!BK36</f>
        <v>0</v>
      </c>
      <c r="R35">
        <f>'Analyse détaillée'!BM36</f>
        <v>0</v>
      </c>
      <c r="S35">
        <f>'Analyse détaillée'!BO36</f>
        <v>0</v>
      </c>
      <c r="T35">
        <f>'Analyse détaillée'!CC36</f>
        <v>0</v>
      </c>
      <c r="U35">
        <f>'Analyse détaillée'!CI36</f>
        <v>0</v>
      </c>
      <c r="V35">
        <f>'Analyse détaillée'!CO36</f>
        <v>0</v>
      </c>
      <c r="W35">
        <f>'Analyse détaillée'!CU36</f>
        <v>0</v>
      </c>
      <c r="X35">
        <f>'Analyse détaillée'!CW36</f>
        <v>0</v>
      </c>
      <c r="Y35">
        <f>'Analyse détaillée'!CY36</f>
        <v>0</v>
      </c>
      <c r="Z35">
        <f>'Analyse détaillée'!DC36</f>
        <v>0</v>
      </c>
      <c r="AA35">
        <f>'Analyse détaillée'!DH36</f>
        <v>0</v>
      </c>
      <c r="AB35">
        <f>'Analyse détaillée'!DJ36</f>
        <v>0</v>
      </c>
      <c r="AC35">
        <f>'Analyse détaillée'!DL36</f>
        <v>0</v>
      </c>
      <c r="AD35">
        <f>'Analyse détaillée'!DR36</f>
        <v>0</v>
      </c>
      <c r="AE35">
        <f>'Analyse détaillée'!DX36</f>
        <v>0</v>
      </c>
      <c r="AF35">
        <f>'Analyse détaillée'!ED36</f>
        <v>0</v>
      </c>
      <c r="AG35">
        <f>'Analyse détaillée'!EF36</f>
        <v>0</v>
      </c>
    </row>
    <row r="36">
      <c r="A36">
        <f>'Analyse détaillée'!A37</f>
        <v>0</v>
      </c>
      <c r="B36">
        <f>'Analyse détaillée'!B37</f>
        <v>0</v>
      </c>
      <c r="C36">
        <f>'Analyse détaillée'!C37</f>
        <v>0</v>
      </c>
      <c r="D36">
        <f>'Analyse détaillée'!D37</f>
        <v>0</v>
      </c>
      <c r="E36">
        <f>'Analyse détaillée'!E37</f>
        <v>0</v>
      </c>
      <c r="F36">
        <f>'Analyse détaillée'!F37</f>
        <v>35</v>
      </c>
      <c r="G36">
        <f>'Analyse détaillée'!H37</f>
        <v>0</v>
      </c>
      <c r="H36">
        <f>'Analyse détaillée'!J37</f>
        <v>0</v>
      </c>
      <c r="I36">
        <f>'Analyse détaillée'!L37</f>
        <v>0</v>
      </c>
      <c r="J36">
        <f>'Analyse détaillée'!P37</f>
        <v>0</v>
      </c>
      <c r="K36">
        <f>'Analyse détaillée'!S37</f>
        <v>0</v>
      </c>
      <c r="L36">
        <f>'Analyse détaillée'!AG37</f>
        <v>0</v>
      </c>
      <c r="M36">
        <f>'Analyse détaillée'!AM37</f>
        <v>0</v>
      </c>
      <c r="N36">
        <f>'Analyse détaillée'!AO37</f>
        <v>0</v>
      </c>
      <c r="O36">
        <f>'Analyse détaillée'!BC37</f>
        <v>0</v>
      </c>
      <c r="P36">
        <f>'Analyse détaillée'!BI37</f>
        <v>0</v>
      </c>
      <c r="Q36">
        <f>'Analyse détaillée'!BK37</f>
        <v>0</v>
      </c>
      <c r="R36">
        <f>'Analyse détaillée'!BM37</f>
        <v>0</v>
      </c>
      <c r="S36">
        <f>'Analyse détaillée'!BO37</f>
        <v>0</v>
      </c>
      <c r="T36">
        <f>'Analyse détaillée'!CC37</f>
        <v>0</v>
      </c>
      <c r="U36">
        <f>'Analyse détaillée'!CI37</f>
        <v>0</v>
      </c>
      <c r="V36">
        <f>'Analyse détaillée'!CO37</f>
        <v>0</v>
      </c>
      <c r="W36">
        <f>'Analyse détaillée'!CU37</f>
        <v>0</v>
      </c>
      <c r="X36">
        <f>'Analyse détaillée'!CW37</f>
        <v>0</v>
      </c>
      <c r="Y36">
        <f>'Analyse détaillée'!CY37</f>
        <v>0</v>
      </c>
      <c r="Z36">
        <f>'Analyse détaillée'!DC37</f>
        <v>0</v>
      </c>
      <c r="AA36">
        <f>'Analyse détaillée'!DH37</f>
        <v>0</v>
      </c>
      <c r="AB36">
        <f>'Analyse détaillée'!DJ37</f>
        <v>0</v>
      </c>
      <c r="AC36">
        <f>'Analyse détaillée'!DL37</f>
        <v>0</v>
      </c>
      <c r="AD36">
        <f>'Analyse détaillée'!DR37</f>
        <v>0</v>
      </c>
      <c r="AE36">
        <f>'Analyse détaillée'!DX37</f>
        <v>0</v>
      </c>
      <c r="AF36">
        <f>'Analyse détaillée'!ED37</f>
        <v>0</v>
      </c>
      <c r="AG36">
        <f>'Analyse détaillée'!EF37</f>
        <v>0</v>
      </c>
    </row>
    <row r="37">
      <c r="A37">
        <f>'Analyse détaillée'!A38</f>
        <v>0</v>
      </c>
      <c r="B37">
        <f>'Analyse détaillée'!B38</f>
        <v>0</v>
      </c>
      <c r="C37">
        <f>'Analyse détaillée'!C38</f>
        <v>0</v>
      </c>
      <c r="D37">
        <f>'Analyse détaillée'!D38</f>
        <v>0</v>
      </c>
      <c r="E37">
        <f>'Analyse détaillée'!E38</f>
        <v>0</v>
      </c>
      <c r="F37">
        <f>'Analyse détaillée'!F38</f>
        <v>36</v>
      </c>
      <c r="G37">
        <f>'Analyse détaillée'!H38</f>
        <v>0</v>
      </c>
      <c r="H37">
        <f>'Analyse détaillée'!J38</f>
        <v>0</v>
      </c>
      <c r="I37">
        <f>'Analyse détaillée'!L38</f>
        <v>0</v>
      </c>
      <c r="J37">
        <f>'Analyse détaillée'!P38</f>
        <v>0</v>
      </c>
      <c r="K37">
        <f>'Analyse détaillée'!S38</f>
        <v>0</v>
      </c>
      <c r="L37">
        <f>'Analyse détaillée'!AG38</f>
        <v>0</v>
      </c>
      <c r="M37">
        <f>'Analyse détaillée'!AM38</f>
        <v>0</v>
      </c>
      <c r="N37">
        <f>'Analyse détaillée'!AO38</f>
        <v>0</v>
      </c>
      <c r="O37">
        <f>'Analyse détaillée'!BC38</f>
        <v>0</v>
      </c>
      <c r="P37">
        <f>'Analyse détaillée'!BI38</f>
        <v>0</v>
      </c>
      <c r="Q37">
        <f>'Analyse détaillée'!BK38</f>
        <v>0</v>
      </c>
      <c r="R37">
        <f>'Analyse détaillée'!BM38</f>
        <v>0</v>
      </c>
      <c r="S37">
        <f>'Analyse détaillée'!BO38</f>
        <v>0</v>
      </c>
      <c r="T37">
        <f>'Analyse détaillée'!CC38</f>
        <v>0</v>
      </c>
      <c r="U37">
        <f>'Analyse détaillée'!CI38</f>
        <v>0</v>
      </c>
      <c r="V37">
        <f>'Analyse détaillée'!CO38</f>
        <v>0</v>
      </c>
      <c r="W37">
        <f>'Analyse détaillée'!CU38</f>
        <v>0</v>
      </c>
      <c r="X37">
        <f>'Analyse détaillée'!CW38</f>
        <v>0</v>
      </c>
      <c r="Y37">
        <f>'Analyse détaillée'!CY38</f>
        <v>0</v>
      </c>
      <c r="Z37">
        <f>'Analyse détaillée'!DC38</f>
        <v>0</v>
      </c>
      <c r="AA37">
        <f>'Analyse détaillée'!DH38</f>
        <v>0</v>
      </c>
      <c r="AB37">
        <f>'Analyse détaillée'!DJ38</f>
        <v>0</v>
      </c>
      <c r="AC37">
        <f>'Analyse détaillée'!DL38</f>
        <v>0</v>
      </c>
      <c r="AD37">
        <f>'Analyse détaillée'!DR38</f>
        <v>0</v>
      </c>
      <c r="AE37">
        <f>'Analyse détaillée'!DX38</f>
        <v>0</v>
      </c>
      <c r="AF37">
        <f>'Analyse détaillée'!ED38</f>
        <v>0</v>
      </c>
      <c r="AG37">
        <f>'Analyse détaillée'!EF38</f>
        <v>0</v>
      </c>
    </row>
    <row r="38">
      <c r="A38">
        <f>'Analyse détaillée'!A39</f>
        <v>0</v>
      </c>
      <c r="B38">
        <f>'Analyse détaillée'!B39</f>
        <v>0</v>
      </c>
      <c r="C38">
        <f>'Analyse détaillée'!C39</f>
        <v>0</v>
      </c>
      <c r="D38">
        <f>'Analyse détaillée'!D39</f>
        <v>0</v>
      </c>
      <c r="E38">
        <f>'Analyse détaillée'!E39</f>
        <v>0</v>
      </c>
      <c r="F38">
        <f>'Analyse détaillée'!F39</f>
        <v>37</v>
      </c>
      <c r="G38">
        <f>'Analyse détaillée'!H39</f>
        <v>0</v>
      </c>
      <c r="H38">
        <f>'Analyse détaillée'!J39</f>
        <v>0</v>
      </c>
      <c r="I38">
        <f>'Analyse détaillée'!L39</f>
        <v>0</v>
      </c>
      <c r="J38">
        <f>'Analyse détaillée'!P39</f>
        <v>0</v>
      </c>
      <c r="K38">
        <f>'Analyse détaillée'!S39</f>
        <v>0</v>
      </c>
      <c r="L38">
        <f>'Analyse détaillée'!AG39</f>
        <v>0</v>
      </c>
      <c r="M38">
        <f>'Analyse détaillée'!AM39</f>
        <v>0</v>
      </c>
      <c r="N38">
        <f>'Analyse détaillée'!AO39</f>
        <v>0</v>
      </c>
      <c r="O38">
        <f>'Analyse détaillée'!BC39</f>
        <v>0</v>
      </c>
      <c r="P38">
        <f>'Analyse détaillée'!BI39</f>
        <v>0</v>
      </c>
      <c r="Q38">
        <f>'Analyse détaillée'!BK39</f>
        <v>0</v>
      </c>
      <c r="R38">
        <f>'Analyse détaillée'!BM39</f>
        <v>0</v>
      </c>
      <c r="S38">
        <f>'Analyse détaillée'!BO39</f>
        <v>0</v>
      </c>
      <c r="T38">
        <f>'Analyse détaillée'!CC39</f>
        <v>0</v>
      </c>
      <c r="U38">
        <f>'Analyse détaillée'!CI39</f>
        <v>0</v>
      </c>
      <c r="V38">
        <f>'Analyse détaillée'!CO39</f>
        <v>0</v>
      </c>
      <c r="W38">
        <f>'Analyse détaillée'!CU39</f>
        <v>0</v>
      </c>
      <c r="X38">
        <f>'Analyse détaillée'!CW39</f>
        <v>0</v>
      </c>
      <c r="Y38">
        <f>'Analyse détaillée'!CY39</f>
        <v>0</v>
      </c>
      <c r="Z38">
        <f>'Analyse détaillée'!DC39</f>
        <v>0</v>
      </c>
      <c r="AA38">
        <f>'Analyse détaillée'!DH39</f>
        <v>0</v>
      </c>
      <c r="AB38">
        <f>'Analyse détaillée'!DJ39</f>
        <v>0</v>
      </c>
      <c r="AC38">
        <f>'Analyse détaillée'!DL39</f>
        <v>0</v>
      </c>
      <c r="AD38">
        <f>'Analyse détaillée'!DR39</f>
        <v>0</v>
      </c>
      <c r="AE38">
        <f>'Analyse détaillée'!DX39</f>
        <v>0</v>
      </c>
      <c r="AF38">
        <f>'Analyse détaillée'!ED39</f>
        <v>0</v>
      </c>
      <c r="AG38">
        <f>'Analyse détaillée'!EF39</f>
        <v>0</v>
      </c>
    </row>
    <row r="39">
      <c r="A39">
        <f>'Analyse détaillée'!A40</f>
        <v>0</v>
      </c>
      <c r="B39">
        <f>'Analyse détaillée'!B40</f>
        <v>0</v>
      </c>
      <c r="C39">
        <f>'Analyse détaillée'!C40</f>
        <v>0</v>
      </c>
      <c r="D39">
        <f>'Analyse détaillée'!D40</f>
        <v>0</v>
      </c>
      <c r="E39">
        <f>'Analyse détaillée'!E40</f>
        <v>0</v>
      </c>
      <c r="F39">
        <f>'Analyse détaillée'!F40</f>
        <v>38</v>
      </c>
      <c r="G39">
        <f>'Analyse détaillée'!H40</f>
        <v>0</v>
      </c>
      <c r="H39">
        <f>'Analyse détaillée'!J40</f>
        <v>0</v>
      </c>
      <c r="I39">
        <f>'Analyse détaillée'!L40</f>
        <v>0</v>
      </c>
      <c r="J39">
        <f>'Analyse détaillée'!P40</f>
        <v>0</v>
      </c>
      <c r="K39">
        <f>'Analyse détaillée'!S40</f>
        <v>0</v>
      </c>
      <c r="L39">
        <f>'Analyse détaillée'!AG40</f>
        <v>0</v>
      </c>
      <c r="M39">
        <f>'Analyse détaillée'!AM40</f>
        <v>0</v>
      </c>
      <c r="N39">
        <f>'Analyse détaillée'!AO40</f>
        <v>0</v>
      </c>
      <c r="O39">
        <f>'Analyse détaillée'!BC40</f>
        <v>0</v>
      </c>
      <c r="P39">
        <f>'Analyse détaillée'!BI40</f>
        <v>0</v>
      </c>
      <c r="Q39">
        <f>'Analyse détaillée'!BK40</f>
        <v>0</v>
      </c>
      <c r="R39">
        <f>'Analyse détaillée'!BM40</f>
        <v>0</v>
      </c>
      <c r="S39">
        <f>'Analyse détaillée'!BO40</f>
        <v>0</v>
      </c>
      <c r="T39">
        <f>'Analyse détaillée'!CC40</f>
        <v>0</v>
      </c>
      <c r="U39">
        <f>'Analyse détaillée'!CI40</f>
        <v>0</v>
      </c>
      <c r="V39">
        <f>'Analyse détaillée'!CO40</f>
        <v>0</v>
      </c>
      <c r="W39">
        <f>'Analyse détaillée'!CU40</f>
        <v>0</v>
      </c>
      <c r="X39">
        <f>'Analyse détaillée'!CW40</f>
        <v>0</v>
      </c>
      <c r="Y39">
        <f>'Analyse détaillée'!CY40</f>
        <v>0</v>
      </c>
      <c r="Z39">
        <f>'Analyse détaillée'!DC40</f>
        <v>0</v>
      </c>
      <c r="AA39">
        <f>'Analyse détaillée'!DH40</f>
        <v>0</v>
      </c>
      <c r="AB39">
        <f>'Analyse détaillée'!DJ40</f>
        <v>0</v>
      </c>
      <c r="AC39">
        <f>'Analyse détaillée'!DL40</f>
        <v>0</v>
      </c>
      <c r="AD39">
        <f>'Analyse détaillée'!DR40</f>
        <v>0</v>
      </c>
      <c r="AE39">
        <f>'Analyse détaillée'!DX40</f>
        <v>0</v>
      </c>
      <c r="AF39">
        <f>'Analyse détaillée'!ED40</f>
        <v>0</v>
      </c>
      <c r="AG39">
        <f>'Analyse détaillée'!EF40</f>
        <v>0</v>
      </c>
    </row>
    <row r="40">
      <c r="A40">
        <f>'Analyse détaillée'!A41</f>
        <v>0</v>
      </c>
      <c r="B40">
        <f>'Analyse détaillée'!B41</f>
        <v>0</v>
      </c>
      <c r="C40">
        <f>'Analyse détaillée'!C41</f>
        <v>0</v>
      </c>
      <c r="D40">
        <f>'Analyse détaillée'!D41</f>
        <v>0</v>
      </c>
      <c r="E40">
        <f>'Analyse détaillée'!E41</f>
        <v>0</v>
      </c>
      <c r="F40">
        <f>'Analyse détaillée'!F41</f>
        <v>39</v>
      </c>
      <c r="G40">
        <f>'Analyse détaillée'!H41</f>
        <v>0</v>
      </c>
      <c r="H40">
        <f>'Analyse détaillée'!J41</f>
        <v>0</v>
      </c>
      <c r="I40">
        <f>'Analyse détaillée'!L41</f>
        <v>0</v>
      </c>
      <c r="J40">
        <f>'Analyse détaillée'!P41</f>
        <v>0</v>
      </c>
      <c r="K40">
        <f>'Analyse détaillée'!S41</f>
        <v>0</v>
      </c>
      <c r="L40">
        <f>'Analyse détaillée'!AG41</f>
        <v>0</v>
      </c>
      <c r="M40">
        <f>'Analyse détaillée'!AM41</f>
        <v>0</v>
      </c>
      <c r="N40">
        <f>'Analyse détaillée'!AO41</f>
        <v>0</v>
      </c>
      <c r="O40">
        <f>'Analyse détaillée'!BC41</f>
        <v>0</v>
      </c>
      <c r="P40">
        <f>'Analyse détaillée'!BI41</f>
        <v>0</v>
      </c>
      <c r="Q40">
        <f>'Analyse détaillée'!BK41</f>
        <v>0</v>
      </c>
      <c r="R40">
        <f>'Analyse détaillée'!BM41</f>
        <v>0</v>
      </c>
      <c r="S40">
        <f>'Analyse détaillée'!BO41</f>
        <v>0</v>
      </c>
      <c r="T40">
        <f>'Analyse détaillée'!CC41</f>
        <v>0</v>
      </c>
      <c r="U40">
        <f>'Analyse détaillée'!CI41</f>
        <v>0</v>
      </c>
      <c r="V40">
        <f>'Analyse détaillée'!CO41</f>
        <v>0</v>
      </c>
      <c r="W40">
        <f>'Analyse détaillée'!CU41</f>
        <v>0</v>
      </c>
      <c r="X40">
        <f>'Analyse détaillée'!CW41</f>
        <v>0</v>
      </c>
      <c r="Y40">
        <f>'Analyse détaillée'!CY41</f>
        <v>0</v>
      </c>
      <c r="Z40">
        <f>'Analyse détaillée'!DC41</f>
        <v>0</v>
      </c>
      <c r="AA40">
        <f>'Analyse détaillée'!DH41</f>
        <v>0</v>
      </c>
      <c r="AB40">
        <f>'Analyse détaillée'!DJ41</f>
        <v>0</v>
      </c>
      <c r="AC40">
        <f>'Analyse détaillée'!DL41</f>
        <v>0</v>
      </c>
      <c r="AD40">
        <f>'Analyse détaillée'!DR41</f>
        <v>0</v>
      </c>
      <c r="AE40">
        <f>'Analyse détaillée'!DX41</f>
        <v>0</v>
      </c>
      <c r="AF40">
        <f>'Analyse détaillée'!ED41</f>
        <v>0</v>
      </c>
      <c r="AG40">
        <f>'Analyse détaillée'!EF41</f>
        <v>0</v>
      </c>
    </row>
    <row r="41">
      <c r="A41">
        <f>'Analyse détaillée'!A42</f>
        <v>0</v>
      </c>
      <c r="B41">
        <f>'Analyse détaillée'!B42</f>
        <v>0</v>
      </c>
      <c r="C41">
        <f>'Analyse détaillée'!C42</f>
        <v>0</v>
      </c>
      <c r="D41">
        <f>'Analyse détaillée'!D42</f>
        <v>0</v>
      </c>
      <c r="E41">
        <f>'Analyse détaillée'!E42</f>
        <v>0</v>
      </c>
      <c r="F41">
        <f>'Analyse détaillée'!F42</f>
        <v>40</v>
      </c>
      <c r="G41">
        <f>'Analyse détaillée'!H42</f>
        <v>0</v>
      </c>
      <c r="H41">
        <f>'Analyse détaillée'!J42</f>
        <v>0</v>
      </c>
      <c r="I41">
        <f>'Analyse détaillée'!L42</f>
        <v>0</v>
      </c>
      <c r="J41">
        <f>'Analyse détaillée'!P42</f>
        <v>0</v>
      </c>
      <c r="K41">
        <f>'Analyse détaillée'!S42</f>
        <v>0</v>
      </c>
      <c r="L41">
        <f>'Analyse détaillée'!AG42</f>
        <v>0</v>
      </c>
      <c r="M41">
        <f>'Analyse détaillée'!AM42</f>
        <v>0</v>
      </c>
      <c r="N41">
        <f>'Analyse détaillée'!AO42</f>
        <v>0</v>
      </c>
      <c r="O41">
        <f>'Analyse détaillée'!BC42</f>
        <v>0</v>
      </c>
      <c r="P41">
        <f>'Analyse détaillée'!BI42</f>
        <v>0</v>
      </c>
      <c r="Q41">
        <f>'Analyse détaillée'!BK42</f>
        <v>0</v>
      </c>
      <c r="R41">
        <f>'Analyse détaillée'!BM42</f>
        <v>0</v>
      </c>
      <c r="S41">
        <f>'Analyse détaillée'!BO42</f>
        <v>0</v>
      </c>
      <c r="T41">
        <f>'Analyse détaillée'!CC42</f>
        <v>0</v>
      </c>
      <c r="U41">
        <f>'Analyse détaillée'!CI42</f>
        <v>0</v>
      </c>
      <c r="V41">
        <f>'Analyse détaillée'!CO42</f>
        <v>0</v>
      </c>
      <c r="W41">
        <f>'Analyse détaillée'!CU42</f>
        <v>0</v>
      </c>
      <c r="X41">
        <f>'Analyse détaillée'!CW42</f>
        <v>0</v>
      </c>
      <c r="Y41">
        <f>'Analyse détaillée'!CY42</f>
        <v>0</v>
      </c>
      <c r="Z41">
        <f>'Analyse détaillée'!DC42</f>
        <v>0</v>
      </c>
      <c r="AA41">
        <f>'Analyse détaillée'!DH42</f>
        <v>0</v>
      </c>
      <c r="AB41">
        <f>'Analyse détaillée'!DJ42</f>
        <v>0</v>
      </c>
      <c r="AC41">
        <f>'Analyse détaillée'!DL42</f>
        <v>0</v>
      </c>
      <c r="AD41">
        <f>'Analyse détaillée'!DR42</f>
        <v>0</v>
      </c>
      <c r="AE41">
        <f>'Analyse détaillée'!DX42</f>
        <v>0</v>
      </c>
      <c r="AF41">
        <f>'Analyse détaillée'!ED42</f>
        <v>0</v>
      </c>
      <c r="AG41">
        <f>'Analyse détaillée'!EF42</f>
        <v>0</v>
      </c>
    </row>
    <row r="42">
      <c r="A42">
        <f>'Analyse détaillée'!A43</f>
        <v>0</v>
      </c>
      <c r="B42">
        <f>'Analyse détaillée'!B43</f>
        <v>0</v>
      </c>
      <c r="C42">
        <f>'Analyse détaillée'!C43</f>
        <v>0</v>
      </c>
      <c r="D42">
        <f>'Analyse détaillée'!D43</f>
        <v>0</v>
      </c>
      <c r="E42">
        <f>'Analyse détaillée'!E43</f>
        <v>0</v>
      </c>
      <c r="F42">
        <f>'Analyse détaillée'!F43</f>
        <v>41</v>
      </c>
      <c r="G42">
        <f>'Analyse détaillée'!H43</f>
        <v>0</v>
      </c>
      <c r="H42">
        <f>'Analyse détaillée'!J43</f>
        <v>0</v>
      </c>
      <c r="I42">
        <f>'Analyse détaillée'!L43</f>
        <v>0</v>
      </c>
      <c r="J42">
        <f>'Analyse détaillée'!P43</f>
        <v>0</v>
      </c>
      <c r="K42">
        <f>'Analyse détaillée'!S43</f>
        <v>0</v>
      </c>
      <c r="L42">
        <f>'Analyse détaillée'!AG43</f>
        <v>0</v>
      </c>
      <c r="M42">
        <f>'Analyse détaillée'!AM43</f>
        <v>0</v>
      </c>
      <c r="N42">
        <f>'Analyse détaillée'!AO43</f>
        <v>0</v>
      </c>
      <c r="O42">
        <f>'Analyse détaillée'!BC43</f>
        <v>0</v>
      </c>
      <c r="P42">
        <f>'Analyse détaillée'!BI43</f>
        <v>0</v>
      </c>
      <c r="Q42">
        <f>'Analyse détaillée'!BK43</f>
        <v>0</v>
      </c>
      <c r="R42">
        <f>'Analyse détaillée'!BM43</f>
        <v>0</v>
      </c>
      <c r="S42">
        <f>'Analyse détaillée'!BO43</f>
        <v>0</v>
      </c>
      <c r="T42">
        <f>'Analyse détaillée'!CC43</f>
        <v>0</v>
      </c>
      <c r="U42">
        <f>'Analyse détaillée'!CI43</f>
        <v>0</v>
      </c>
      <c r="V42">
        <f>'Analyse détaillée'!CO43</f>
        <v>0</v>
      </c>
      <c r="W42">
        <f>'Analyse détaillée'!CU43</f>
        <v>0</v>
      </c>
      <c r="X42">
        <f>'Analyse détaillée'!CW43</f>
        <v>0</v>
      </c>
      <c r="Y42">
        <f>'Analyse détaillée'!CY43</f>
        <v>0</v>
      </c>
      <c r="Z42">
        <f>'Analyse détaillée'!DC43</f>
        <v>0</v>
      </c>
      <c r="AA42">
        <f>'Analyse détaillée'!DH43</f>
        <v>0</v>
      </c>
      <c r="AB42">
        <f>'Analyse détaillée'!DJ43</f>
        <v>0</v>
      </c>
      <c r="AC42">
        <f>'Analyse détaillée'!DL43</f>
        <v>0</v>
      </c>
      <c r="AD42">
        <f>'Analyse détaillée'!DR43</f>
        <v>0</v>
      </c>
      <c r="AE42">
        <f>'Analyse détaillée'!DX43</f>
        <v>0</v>
      </c>
      <c r="AF42">
        <f>'Analyse détaillée'!ED43</f>
        <v>0</v>
      </c>
      <c r="AG42">
        <f>'Analyse détaillée'!EF43</f>
        <v>0</v>
      </c>
    </row>
    <row r="43">
      <c r="A43">
        <f>'Analyse détaillée'!A44</f>
        <v>0</v>
      </c>
      <c r="B43">
        <f>'Analyse détaillée'!B44</f>
        <v>0</v>
      </c>
      <c r="C43">
        <f>'Analyse détaillée'!C44</f>
        <v>0</v>
      </c>
      <c r="D43">
        <f>'Analyse détaillée'!D44</f>
        <v>0</v>
      </c>
      <c r="E43">
        <f>'Analyse détaillée'!E44</f>
        <v>0</v>
      </c>
      <c r="F43">
        <f>'Analyse détaillée'!F44</f>
        <v>42</v>
      </c>
      <c r="G43">
        <f>'Analyse détaillée'!H44</f>
        <v>0</v>
      </c>
      <c r="H43">
        <f>'Analyse détaillée'!J44</f>
        <v>0</v>
      </c>
      <c r="I43">
        <f>'Analyse détaillée'!L44</f>
        <v>0</v>
      </c>
      <c r="J43">
        <f>'Analyse détaillée'!P44</f>
        <v>0</v>
      </c>
      <c r="K43">
        <f>'Analyse détaillée'!S44</f>
        <v>0</v>
      </c>
      <c r="L43">
        <f>'Analyse détaillée'!AG44</f>
        <v>0</v>
      </c>
      <c r="M43">
        <f>'Analyse détaillée'!AM44</f>
        <v>0</v>
      </c>
      <c r="N43">
        <f>'Analyse détaillée'!AO44</f>
        <v>0</v>
      </c>
      <c r="O43">
        <f>'Analyse détaillée'!BC44</f>
        <v>0</v>
      </c>
      <c r="P43">
        <f>'Analyse détaillée'!BI44</f>
        <v>0</v>
      </c>
      <c r="Q43">
        <f>'Analyse détaillée'!BK44</f>
        <v>0</v>
      </c>
      <c r="R43">
        <f>'Analyse détaillée'!BM44</f>
        <v>0</v>
      </c>
      <c r="S43">
        <f>'Analyse détaillée'!BO44</f>
        <v>0</v>
      </c>
      <c r="T43">
        <f>'Analyse détaillée'!CC44</f>
        <v>0</v>
      </c>
      <c r="U43">
        <f>'Analyse détaillée'!CI44</f>
        <v>0</v>
      </c>
      <c r="V43">
        <f>'Analyse détaillée'!CO44</f>
        <v>0</v>
      </c>
      <c r="W43">
        <f>'Analyse détaillée'!CU44</f>
        <v>0</v>
      </c>
      <c r="X43">
        <f>'Analyse détaillée'!CW44</f>
        <v>0</v>
      </c>
      <c r="Y43">
        <f>'Analyse détaillée'!CY44</f>
        <v>0</v>
      </c>
      <c r="Z43">
        <f>'Analyse détaillée'!DC44</f>
        <v>0</v>
      </c>
      <c r="AA43">
        <f>'Analyse détaillée'!DH44</f>
        <v>0</v>
      </c>
      <c r="AB43">
        <f>'Analyse détaillée'!DJ44</f>
        <v>0</v>
      </c>
      <c r="AC43">
        <f>'Analyse détaillée'!DL44</f>
        <v>0</v>
      </c>
      <c r="AD43">
        <f>'Analyse détaillée'!DR44</f>
        <v>0</v>
      </c>
      <c r="AE43">
        <f>'Analyse détaillée'!DX44</f>
        <v>0</v>
      </c>
      <c r="AF43">
        <f>'Analyse détaillée'!ED44</f>
        <v>0</v>
      </c>
      <c r="AG43">
        <f>'Analyse détaillée'!EF44</f>
        <v>0</v>
      </c>
    </row>
    <row r="44">
      <c r="A44">
        <f>'Analyse détaillée'!A45</f>
        <v>0</v>
      </c>
      <c r="B44">
        <f>'Analyse détaillée'!B45</f>
        <v>0</v>
      </c>
      <c r="C44">
        <f>'Analyse détaillée'!C45</f>
        <v>0</v>
      </c>
      <c r="D44">
        <f>'Analyse détaillée'!D45</f>
        <v>0</v>
      </c>
      <c r="E44">
        <f>'Analyse détaillée'!E45</f>
        <v>0</v>
      </c>
      <c r="F44">
        <f>'Analyse détaillée'!F45</f>
        <v>43</v>
      </c>
      <c r="G44">
        <f>'Analyse détaillée'!H45</f>
        <v>0</v>
      </c>
      <c r="H44">
        <f>'Analyse détaillée'!J45</f>
        <v>0</v>
      </c>
      <c r="I44">
        <f>'Analyse détaillée'!L45</f>
        <v>0</v>
      </c>
      <c r="J44">
        <f>'Analyse détaillée'!P45</f>
        <v>0</v>
      </c>
      <c r="K44">
        <f>'Analyse détaillée'!S45</f>
        <v>0</v>
      </c>
      <c r="L44">
        <f>'Analyse détaillée'!AG45</f>
        <v>0</v>
      </c>
      <c r="M44">
        <f>'Analyse détaillée'!AM45</f>
        <v>0</v>
      </c>
      <c r="N44">
        <f>'Analyse détaillée'!AO45</f>
        <v>0</v>
      </c>
      <c r="O44">
        <f>'Analyse détaillée'!BC45</f>
        <v>0</v>
      </c>
      <c r="P44">
        <f>'Analyse détaillée'!BI45</f>
        <v>0</v>
      </c>
      <c r="Q44">
        <f>'Analyse détaillée'!BK45</f>
        <v>0</v>
      </c>
      <c r="R44">
        <f>'Analyse détaillée'!BM45</f>
        <v>0</v>
      </c>
      <c r="S44">
        <f>'Analyse détaillée'!BO45</f>
        <v>0</v>
      </c>
      <c r="T44">
        <f>'Analyse détaillée'!CC45</f>
        <v>0</v>
      </c>
      <c r="U44">
        <f>'Analyse détaillée'!CI45</f>
        <v>0</v>
      </c>
      <c r="V44">
        <f>'Analyse détaillée'!CO45</f>
        <v>0</v>
      </c>
      <c r="W44">
        <f>'Analyse détaillée'!CU45</f>
        <v>0</v>
      </c>
      <c r="X44">
        <f>'Analyse détaillée'!CW45</f>
        <v>0</v>
      </c>
      <c r="Y44">
        <f>'Analyse détaillée'!CY45</f>
        <v>0</v>
      </c>
      <c r="Z44">
        <f>'Analyse détaillée'!DC45</f>
        <v>0</v>
      </c>
      <c r="AA44">
        <f>'Analyse détaillée'!DH45</f>
        <v>0</v>
      </c>
      <c r="AB44">
        <f>'Analyse détaillée'!DJ45</f>
        <v>0</v>
      </c>
      <c r="AC44">
        <f>'Analyse détaillée'!DL45</f>
        <v>0</v>
      </c>
      <c r="AD44">
        <f>'Analyse détaillée'!DR45</f>
        <v>0</v>
      </c>
      <c r="AE44">
        <f>'Analyse détaillée'!DX45</f>
        <v>0</v>
      </c>
      <c r="AF44">
        <f>'Analyse détaillée'!ED45</f>
        <v>0</v>
      </c>
      <c r="AG44">
        <f>'Analyse détaillée'!EF45</f>
        <v>0</v>
      </c>
    </row>
    <row r="45">
      <c r="A45">
        <f>'Analyse détaillée'!A46</f>
        <v>0</v>
      </c>
      <c r="B45">
        <f>'Analyse détaillée'!B46</f>
        <v>0</v>
      </c>
      <c r="C45">
        <f>'Analyse détaillée'!C46</f>
        <v>0</v>
      </c>
      <c r="D45">
        <f>'Analyse détaillée'!D46</f>
        <v>0</v>
      </c>
      <c r="E45">
        <f>'Analyse détaillée'!E46</f>
        <v>0</v>
      </c>
      <c r="F45">
        <f>'Analyse détaillée'!F46</f>
        <v>44</v>
      </c>
      <c r="G45">
        <f>'Analyse détaillée'!H46</f>
        <v>0</v>
      </c>
      <c r="H45">
        <f>'Analyse détaillée'!J46</f>
        <v>0</v>
      </c>
      <c r="I45">
        <f>'Analyse détaillée'!L46</f>
        <v>0</v>
      </c>
      <c r="J45">
        <f>'Analyse détaillée'!P46</f>
        <v>0</v>
      </c>
      <c r="K45">
        <f>'Analyse détaillée'!S46</f>
        <v>0</v>
      </c>
      <c r="L45">
        <f>'Analyse détaillée'!AG46</f>
        <v>0</v>
      </c>
      <c r="M45">
        <f>'Analyse détaillée'!AM46</f>
        <v>0</v>
      </c>
      <c r="N45">
        <f>'Analyse détaillée'!AO46</f>
        <v>0</v>
      </c>
      <c r="O45">
        <f>'Analyse détaillée'!BC46</f>
        <v>0</v>
      </c>
      <c r="P45">
        <f>'Analyse détaillée'!BI46</f>
        <v>0</v>
      </c>
      <c r="Q45">
        <f>'Analyse détaillée'!BK46</f>
        <v>0</v>
      </c>
      <c r="R45">
        <f>'Analyse détaillée'!BM46</f>
        <v>0</v>
      </c>
      <c r="S45">
        <f>'Analyse détaillée'!BO46</f>
        <v>0</v>
      </c>
      <c r="T45">
        <f>'Analyse détaillée'!CC46</f>
        <v>0</v>
      </c>
      <c r="U45">
        <f>'Analyse détaillée'!CI46</f>
        <v>0</v>
      </c>
      <c r="V45">
        <f>'Analyse détaillée'!CO46</f>
        <v>0</v>
      </c>
      <c r="W45">
        <f>'Analyse détaillée'!CU46</f>
        <v>0</v>
      </c>
      <c r="X45">
        <f>'Analyse détaillée'!CW46</f>
        <v>0</v>
      </c>
      <c r="Y45">
        <f>'Analyse détaillée'!CY46</f>
        <v>0</v>
      </c>
      <c r="Z45">
        <f>'Analyse détaillée'!DC46</f>
        <v>0</v>
      </c>
      <c r="AA45">
        <f>'Analyse détaillée'!DH46</f>
        <v>0</v>
      </c>
      <c r="AB45">
        <f>'Analyse détaillée'!DJ46</f>
        <v>0</v>
      </c>
      <c r="AC45">
        <f>'Analyse détaillée'!DL46</f>
        <v>0</v>
      </c>
      <c r="AD45">
        <f>'Analyse détaillée'!DR46</f>
        <v>0</v>
      </c>
      <c r="AE45">
        <f>'Analyse détaillée'!DX46</f>
        <v>0</v>
      </c>
      <c r="AF45">
        <f>'Analyse détaillée'!ED46</f>
        <v>0</v>
      </c>
      <c r="AG45">
        <f>'Analyse détaillée'!EF46</f>
        <v>0</v>
      </c>
    </row>
    <row r="46">
      <c r="A46">
        <f>'Analyse détaillée'!A47</f>
        <v>0</v>
      </c>
      <c r="B46">
        <f>'Analyse détaillée'!B47</f>
        <v>0</v>
      </c>
      <c r="C46">
        <f>'Analyse détaillée'!C47</f>
        <v>0</v>
      </c>
      <c r="D46" t="str">
        <f>'Analyse détaillée'!D47</f>
        <v>gle22teo5best2022</v>
      </c>
      <c r="E46">
        <f>'Analyse détaillée'!E47</f>
        <v>1</v>
      </c>
      <c r="F46">
        <f>'Analyse détaillée'!F47</f>
        <v>45</v>
      </c>
      <c r="G46">
        <f>'Analyse détaillée'!H47</f>
        <v>0</v>
      </c>
      <c r="H46">
        <f>'Analyse détaillée'!J47</f>
        <v>0</v>
      </c>
      <c r="I46">
        <f>'Analyse détaillée'!L47</f>
        <v>0</v>
      </c>
      <c r="J46">
        <f>'Analyse détaillée'!P47</f>
        <v>0</v>
      </c>
      <c r="K46">
        <f>'Analyse détaillée'!S47</f>
        <v>0</v>
      </c>
      <c r="L46">
        <f>'Analyse détaillée'!AG47</f>
        <v>0</v>
      </c>
      <c r="M46">
        <f>'Analyse détaillée'!AM47</f>
        <v>0</v>
      </c>
      <c r="N46">
        <f>'Analyse détaillée'!AO47</f>
        <v>0</v>
      </c>
      <c r="O46">
        <f>'Analyse détaillée'!BC47</f>
        <v>0</v>
      </c>
      <c r="P46">
        <f>'Analyse détaillée'!BI47</f>
        <v>0</v>
      </c>
      <c r="Q46">
        <f>'Analyse détaillée'!BK47</f>
        <v>0</v>
      </c>
      <c r="R46">
        <f>'Analyse détaillée'!BM47</f>
        <v>0</v>
      </c>
      <c r="S46">
        <f>'Analyse détaillée'!BO47</f>
        <v>0</v>
      </c>
      <c r="T46">
        <f>'Analyse détaillée'!CC47</f>
        <v>0</v>
      </c>
      <c r="U46">
        <f>'Analyse détaillée'!CI47</f>
        <v>0</v>
      </c>
      <c r="V46">
        <f>'Analyse détaillée'!CO47</f>
        <v>0</v>
      </c>
      <c r="W46">
        <f>'Analyse détaillée'!CU47</f>
        <v>0</v>
      </c>
      <c r="X46">
        <f>'Analyse détaillée'!CW47</f>
        <v>0</v>
      </c>
      <c r="Y46">
        <f>'Analyse détaillée'!CY47</f>
        <v>0</v>
      </c>
      <c r="Z46">
        <f>'Analyse détaillée'!DC47</f>
        <v>0</v>
      </c>
      <c r="AA46">
        <f>'Analyse détaillée'!DH47</f>
        <v>0</v>
      </c>
      <c r="AB46">
        <f>'Analyse détaillée'!DJ47</f>
        <v>0</v>
      </c>
      <c r="AC46">
        <f>'Analyse détaillée'!DL47</f>
        <v>0</v>
      </c>
      <c r="AD46">
        <f>'Analyse détaillée'!DR47</f>
        <v>0</v>
      </c>
      <c r="AE46">
        <f>'Analyse détaillée'!DX47</f>
        <v>0</v>
      </c>
      <c r="AF46">
        <f>'Analyse détaillée'!ED47</f>
        <v>0</v>
      </c>
      <c r="AG46">
        <f>'Analyse détaillée'!EF47</f>
        <v>0</v>
      </c>
    </row>
    <row r="47">
      <c r="A47">
        <f>'Analyse détaillée'!A48</f>
        <v>0</v>
      </c>
      <c r="B47">
        <f>'Analyse détaillée'!B48</f>
        <v>0</v>
      </c>
      <c r="C47">
        <f>'Analyse détaillée'!C48</f>
        <v>0</v>
      </c>
      <c r="D47" t="str">
        <f>'Analyse détaillée'!D48</f>
        <v>gle22teo5best2022</v>
      </c>
      <c r="E47">
        <f>'Analyse détaillée'!E48</f>
        <v>2</v>
      </c>
      <c r="F47">
        <f>'Analyse détaillée'!F48</f>
        <v>46</v>
      </c>
      <c r="G47">
        <f>'Analyse détaillée'!H48</f>
        <v>0</v>
      </c>
      <c r="H47">
        <f>'Analyse détaillée'!J48</f>
        <v>0</v>
      </c>
      <c r="I47">
        <f>'Analyse détaillée'!L48</f>
        <v>0</v>
      </c>
      <c r="J47">
        <f>'Analyse détaillée'!P48</f>
        <v>0</v>
      </c>
      <c r="K47">
        <f>'Analyse détaillée'!S48</f>
        <v>0</v>
      </c>
      <c r="L47">
        <f>'Analyse détaillée'!AG48</f>
        <v>0</v>
      </c>
      <c r="M47">
        <f>'Analyse détaillée'!AM48</f>
        <v>0</v>
      </c>
      <c r="N47">
        <f>'Analyse détaillée'!AO48</f>
        <v>0</v>
      </c>
      <c r="O47">
        <f>'Analyse détaillée'!BC48</f>
        <v>0</v>
      </c>
      <c r="P47">
        <f>'Analyse détaillée'!BI48</f>
        <v>0</v>
      </c>
      <c r="Q47">
        <f>'Analyse détaillée'!BK48</f>
        <v>0</v>
      </c>
      <c r="R47">
        <f>'Analyse détaillée'!BM48</f>
        <v>0</v>
      </c>
      <c r="S47">
        <f>'Analyse détaillée'!BO48</f>
        <v>0</v>
      </c>
      <c r="T47">
        <f>'Analyse détaillée'!CC48</f>
        <v>0</v>
      </c>
      <c r="U47">
        <f>'Analyse détaillée'!CI48</f>
        <v>0</v>
      </c>
      <c r="V47">
        <f>'Analyse détaillée'!CO48</f>
        <v>0</v>
      </c>
      <c r="W47">
        <f>'Analyse détaillée'!CU48</f>
        <v>0</v>
      </c>
      <c r="X47">
        <f>'Analyse détaillée'!CW48</f>
        <v>0</v>
      </c>
      <c r="Y47">
        <f>'Analyse détaillée'!CY48</f>
        <v>0</v>
      </c>
      <c r="Z47">
        <f>'Analyse détaillée'!DC48</f>
        <v>0</v>
      </c>
      <c r="AA47">
        <f>'Analyse détaillée'!DH48</f>
        <v>0</v>
      </c>
      <c r="AB47">
        <f>'Analyse détaillée'!DJ48</f>
        <v>0</v>
      </c>
      <c r="AC47">
        <f>'Analyse détaillée'!DL48</f>
        <v>0</v>
      </c>
      <c r="AD47">
        <f>'Analyse détaillée'!DR48</f>
        <v>0</v>
      </c>
      <c r="AE47">
        <f>'Analyse détaillée'!DX48</f>
        <v>0</v>
      </c>
      <c r="AF47">
        <f>'Analyse détaillée'!ED48</f>
        <v>0</v>
      </c>
      <c r="AG47">
        <f>'Analyse détaillée'!EF48</f>
        <v>0</v>
      </c>
    </row>
    <row r="48">
      <c r="A48">
        <f>'Analyse détaillée'!A49</f>
        <v>0</v>
      </c>
      <c r="B48">
        <f>'Analyse détaillée'!B49</f>
        <v>0</v>
      </c>
      <c r="C48">
        <f>'Analyse détaillée'!C49</f>
        <v>0</v>
      </c>
      <c r="D48" t="str">
        <f>'Analyse détaillée'!D49</f>
        <v>gle22teo5best2022</v>
      </c>
      <c r="E48">
        <f>'Analyse détaillée'!E49</f>
        <v>3</v>
      </c>
      <c r="F48">
        <f>'Analyse détaillée'!F49</f>
        <v>47</v>
      </c>
      <c r="G48">
        <f>'Analyse détaillée'!H49</f>
        <v>0</v>
      </c>
      <c r="H48">
        <f>'Analyse détaillée'!J49</f>
        <v>0</v>
      </c>
      <c r="I48">
        <f>'Analyse détaillée'!L49</f>
        <v>0</v>
      </c>
      <c r="J48">
        <f>'Analyse détaillée'!P49</f>
        <v>0</v>
      </c>
      <c r="K48">
        <f>'Analyse détaillée'!S49</f>
        <v>0</v>
      </c>
      <c r="L48">
        <f>'Analyse détaillée'!AG49</f>
        <v>0</v>
      </c>
      <c r="M48">
        <f>'Analyse détaillée'!AM49</f>
        <v>0</v>
      </c>
      <c r="N48">
        <f>'Analyse détaillée'!AO49</f>
        <v>0</v>
      </c>
      <c r="O48">
        <f>'Analyse détaillée'!BC49</f>
        <v>0</v>
      </c>
      <c r="P48">
        <f>'Analyse détaillée'!BI49</f>
        <v>0</v>
      </c>
      <c r="Q48">
        <f>'Analyse détaillée'!BK49</f>
        <v>0</v>
      </c>
      <c r="R48">
        <f>'Analyse détaillée'!BM49</f>
        <v>0</v>
      </c>
      <c r="S48">
        <f>'Analyse détaillée'!BO49</f>
        <v>0</v>
      </c>
      <c r="T48">
        <f>'Analyse détaillée'!CC49</f>
        <v>0</v>
      </c>
      <c r="U48">
        <f>'Analyse détaillée'!CI49</f>
        <v>0</v>
      </c>
      <c r="V48">
        <f>'Analyse détaillée'!CO49</f>
        <v>0</v>
      </c>
      <c r="W48">
        <f>'Analyse détaillée'!CU49</f>
        <v>0</v>
      </c>
      <c r="X48">
        <f>'Analyse détaillée'!CW49</f>
        <v>0</v>
      </c>
      <c r="Y48">
        <f>'Analyse détaillée'!CY49</f>
        <v>0</v>
      </c>
      <c r="Z48">
        <f>'Analyse détaillée'!DC49</f>
        <v>0</v>
      </c>
      <c r="AA48">
        <f>'Analyse détaillée'!DH49</f>
        <v>0</v>
      </c>
      <c r="AB48">
        <f>'Analyse détaillée'!DJ49</f>
        <v>0</v>
      </c>
      <c r="AC48">
        <f>'Analyse détaillée'!DL49</f>
        <v>0</v>
      </c>
      <c r="AD48">
        <f>'Analyse détaillée'!DR49</f>
        <v>0</v>
      </c>
      <c r="AE48">
        <f>'Analyse détaillée'!DX49</f>
        <v>0</v>
      </c>
      <c r="AF48">
        <f>'Analyse détaillée'!ED49</f>
        <v>0</v>
      </c>
      <c r="AG48">
        <f>'Analyse détaillée'!EF49</f>
        <v>0</v>
      </c>
    </row>
    <row r="49">
      <c r="A49">
        <f>'Analyse détaillée'!A50</f>
        <v>0</v>
      </c>
      <c r="B49">
        <f>'Analyse détaillée'!B50</f>
        <v>0</v>
      </c>
      <c r="C49">
        <f>'Analyse détaillée'!C50</f>
        <v>0</v>
      </c>
      <c r="D49" t="str">
        <f>'Analyse détaillée'!D50</f>
        <v>gle22teo5best2022</v>
      </c>
      <c r="E49">
        <f>'Analyse détaillée'!E50</f>
        <v>4</v>
      </c>
      <c r="F49">
        <f>'Analyse détaillée'!F50</f>
        <v>48</v>
      </c>
      <c r="G49">
        <f>'Analyse détaillée'!H50</f>
        <v>0</v>
      </c>
      <c r="H49">
        <f>'Analyse détaillée'!J50</f>
        <v>0</v>
      </c>
      <c r="I49">
        <f>'Analyse détaillée'!L50</f>
        <v>0</v>
      </c>
      <c r="J49">
        <f>'Analyse détaillée'!P50</f>
        <v>0</v>
      </c>
      <c r="K49">
        <f>'Analyse détaillée'!S50</f>
        <v>0</v>
      </c>
      <c r="L49">
        <f>'Analyse détaillée'!AG50</f>
        <v>0</v>
      </c>
      <c r="M49">
        <f>'Analyse détaillée'!AM50</f>
        <v>0</v>
      </c>
      <c r="N49">
        <f>'Analyse détaillée'!AO50</f>
        <v>0</v>
      </c>
      <c r="O49">
        <f>'Analyse détaillée'!BC50</f>
        <v>0</v>
      </c>
      <c r="P49">
        <f>'Analyse détaillée'!BI50</f>
        <v>0</v>
      </c>
      <c r="Q49">
        <f>'Analyse détaillée'!BK50</f>
        <v>0</v>
      </c>
      <c r="R49">
        <f>'Analyse détaillée'!BM50</f>
        <v>0</v>
      </c>
      <c r="S49">
        <f>'Analyse détaillée'!BO50</f>
        <v>0</v>
      </c>
      <c r="T49">
        <f>'Analyse détaillée'!CC50</f>
        <v>0</v>
      </c>
      <c r="U49">
        <f>'Analyse détaillée'!CI50</f>
        <v>0</v>
      </c>
      <c r="V49">
        <f>'Analyse détaillée'!CO50</f>
        <v>0</v>
      </c>
      <c r="W49">
        <f>'Analyse détaillée'!CU50</f>
        <v>0</v>
      </c>
      <c r="X49">
        <f>'Analyse détaillée'!CW50</f>
        <v>0</v>
      </c>
      <c r="Y49">
        <f>'Analyse détaillée'!CY50</f>
        <v>0</v>
      </c>
      <c r="Z49">
        <f>'Analyse détaillée'!DC50</f>
        <v>0</v>
      </c>
      <c r="AA49">
        <f>'Analyse détaillée'!DH50</f>
        <v>0</v>
      </c>
      <c r="AB49">
        <f>'Analyse détaillée'!DJ50</f>
        <v>0</v>
      </c>
      <c r="AC49">
        <f>'Analyse détaillée'!DL50</f>
        <v>0</v>
      </c>
      <c r="AD49">
        <f>'Analyse détaillée'!DR50</f>
        <v>0</v>
      </c>
      <c r="AE49">
        <f>'Analyse détaillée'!DX50</f>
        <v>0</v>
      </c>
      <c r="AF49">
        <f>'Analyse détaillée'!ED50</f>
        <v>0</v>
      </c>
      <c r="AG49">
        <f>'Analyse détaillée'!EF50</f>
        <v>0</v>
      </c>
    </row>
    <row r="50">
      <c r="A50">
        <f>'Analyse détaillée'!A51</f>
        <v>0</v>
      </c>
      <c r="B50">
        <f>'Analyse détaillée'!B51</f>
        <v>0</v>
      </c>
      <c r="C50">
        <f>'Analyse détaillée'!C51</f>
        <v>0</v>
      </c>
      <c r="D50" t="str">
        <f>'Analyse détaillée'!D51</f>
        <v>gle22teo5best2022</v>
      </c>
      <c r="E50">
        <f>'Analyse détaillée'!E51</f>
        <v>5</v>
      </c>
      <c r="F50">
        <f>'Analyse détaillée'!F51</f>
        <v>49</v>
      </c>
      <c r="G50">
        <f>'Analyse détaillée'!H51</f>
        <v>0</v>
      </c>
      <c r="H50">
        <f>'Analyse détaillée'!J51</f>
        <v>0</v>
      </c>
      <c r="I50">
        <f>'Analyse détaillée'!L51</f>
        <v>0</v>
      </c>
      <c r="J50">
        <f>'Analyse détaillée'!P51</f>
        <v>0</v>
      </c>
      <c r="K50">
        <f>'Analyse détaillée'!S51</f>
        <v>0</v>
      </c>
      <c r="L50">
        <f>'Analyse détaillée'!AG51</f>
        <v>0</v>
      </c>
      <c r="M50">
        <f>'Analyse détaillée'!AM51</f>
        <v>0</v>
      </c>
      <c r="N50">
        <f>'Analyse détaillée'!AO51</f>
        <v>0</v>
      </c>
      <c r="O50">
        <f>'Analyse détaillée'!BC51</f>
        <v>0</v>
      </c>
      <c r="P50">
        <f>'Analyse détaillée'!BI51</f>
        <v>0</v>
      </c>
      <c r="Q50">
        <f>'Analyse détaillée'!BK51</f>
        <v>0</v>
      </c>
      <c r="R50">
        <f>'Analyse détaillée'!BM51</f>
        <v>0</v>
      </c>
      <c r="S50">
        <f>'Analyse détaillée'!BO51</f>
        <v>0</v>
      </c>
      <c r="T50">
        <f>'Analyse détaillée'!CC51</f>
        <v>0</v>
      </c>
      <c r="U50">
        <f>'Analyse détaillée'!CI51</f>
        <v>0</v>
      </c>
      <c r="V50">
        <f>'Analyse détaillée'!CO51</f>
        <v>0</v>
      </c>
      <c r="W50">
        <f>'Analyse détaillée'!CU51</f>
        <v>0</v>
      </c>
      <c r="X50">
        <f>'Analyse détaillée'!CW51</f>
        <v>0</v>
      </c>
      <c r="Y50">
        <f>'Analyse détaillée'!CY51</f>
        <v>0</v>
      </c>
      <c r="Z50">
        <f>'Analyse détaillée'!DC51</f>
        <v>0</v>
      </c>
      <c r="AA50">
        <f>'Analyse détaillée'!DH51</f>
        <v>0</v>
      </c>
      <c r="AB50">
        <f>'Analyse détaillée'!DJ51</f>
        <v>0</v>
      </c>
      <c r="AC50">
        <f>'Analyse détaillée'!DL51</f>
        <v>0</v>
      </c>
      <c r="AD50">
        <f>'Analyse détaillée'!DR51</f>
        <v>0</v>
      </c>
      <c r="AE50">
        <f>'Analyse détaillée'!DX51</f>
        <v>0</v>
      </c>
      <c r="AF50">
        <f>'Analyse détaillée'!ED51</f>
        <v>0</v>
      </c>
      <c r="AG50">
        <f>'Analyse détaillée'!EF51</f>
        <v>0</v>
      </c>
    </row>
    <row r="51">
      <c r="A51">
        <f>'Analyse détaillée'!A52</f>
        <v>0</v>
      </c>
      <c r="B51">
        <f>'Analyse détaillée'!B52</f>
        <v>0</v>
      </c>
      <c r="C51">
        <f>'Analyse détaillée'!C52</f>
        <v>0</v>
      </c>
      <c r="D51" t="str">
        <f>'Analyse détaillée'!D52</f>
        <v>gle22teo5best2022</v>
      </c>
      <c r="E51">
        <f>'Analyse détaillée'!E52</f>
        <v>6</v>
      </c>
      <c r="F51">
        <f>'Analyse détaillée'!F52</f>
        <v>50</v>
      </c>
      <c r="G51">
        <f>'Analyse détaillée'!H52</f>
        <v>0</v>
      </c>
      <c r="H51">
        <f>'Analyse détaillée'!J52</f>
        <v>0</v>
      </c>
      <c r="I51">
        <f>'Analyse détaillée'!L52</f>
        <v>0</v>
      </c>
      <c r="J51">
        <f>'Analyse détaillée'!P52</f>
        <v>0</v>
      </c>
      <c r="K51">
        <f>'Analyse détaillée'!S52</f>
        <v>0</v>
      </c>
      <c r="L51">
        <f>'Analyse détaillée'!AG52</f>
        <v>0</v>
      </c>
      <c r="M51">
        <f>'Analyse détaillée'!AM52</f>
        <v>0</v>
      </c>
      <c r="N51">
        <f>'Analyse détaillée'!AO52</f>
        <v>0</v>
      </c>
      <c r="O51">
        <f>'Analyse détaillée'!BC52</f>
        <v>0</v>
      </c>
      <c r="P51">
        <f>'Analyse détaillée'!BI52</f>
        <v>0</v>
      </c>
      <c r="Q51">
        <f>'Analyse détaillée'!BK52</f>
        <v>0</v>
      </c>
      <c r="R51">
        <f>'Analyse détaillée'!BM52</f>
        <v>0</v>
      </c>
      <c r="S51">
        <f>'Analyse détaillée'!BO52</f>
        <v>0</v>
      </c>
      <c r="T51">
        <f>'Analyse détaillée'!CC52</f>
        <v>0</v>
      </c>
      <c r="U51">
        <f>'Analyse détaillée'!CI52</f>
        <v>0</v>
      </c>
      <c r="V51">
        <f>'Analyse détaillée'!CO52</f>
        <v>0</v>
      </c>
      <c r="W51">
        <f>'Analyse détaillée'!CU52</f>
        <v>0</v>
      </c>
      <c r="X51">
        <f>'Analyse détaillée'!CW52</f>
        <v>0</v>
      </c>
      <c r="Y51">
        <f>'Analyse détaillée'!CY52</f>
        <v>0</v>
      </c>
      <c r="Z51">
        <f>'Analyse détaillée'!DC52</f>
        <v>0</v>
      </c>
      <c r="AA51">
        <f>'Analyse détaillée'!DH52</f>
        <v>0</v>
      </c>
      <c r="AB51">
        <f>'Analyse détaillée'!DJ52</f>
        <v>0</v>
      </c>
      <c r="AC51">
        <f>'Analyse détaillée'!DL52</f>
        <v>0</v>
      </c>
      <c r="AD51">
        <f>'Analyse détaillée'!DR52</f>
        <v>0</v>
      </c>
      <c r="AE51">
        <f>'Analyse détaillée'!DX52</f>
        <v>0</v>
      </c>
      <c r="AF51">
        <f>'Analyse détaillée'!ED52</f>
        <v>0</v>
      </c>
      <c r="AG51">
        <f>'Analyse détaillée'!EF52</f>
        <v>0</v>
      </c>
    </row>
    <row r="52">
      <c r="A52">
        <f>'Analyse détaillée'!A53</f>
        <v>0</v>
      </c>
      <c r="B52">
        <f>'Analyse détaillée'!B53</f>
        <v>0</v>
      </c>
      <c r="C52">
        <f>'Analyse détaillée'!C53</f>
        <v>0</v>
      </c>
      <c r="D52" t="str">
        <f>'Analyse détaillée'!D53</f>
        <v>gle22teo5best2022</v>
      </c>
      <c r="E52">
        <f>'Analyse détaillée'!E53</f>
        <v>7</v>
      </c>
      <c r="F52">
        <f>'Analyse détaillée'!F53</f>
        <v>51</v>
      </c>
      <c r="G52">
        <f>'Analyse détaillée'!H53</f>
        <v>0</v>
      </c>
      <c r="H52">
        <f>'Analyse détaillée'!J53</f>
        <v>0</v>
      </c>
      <c r="I52">
        <f>'Analyse détaillée'!L53</f>
        <v>0</v>
      </c>
      <c r="J52">
        <f>'Analyse détaillée'!P53</f>
        <v>0</v>
      </c>
      <c r="K52">
        <f>'Analyse détaillée'!S53</f>
        <v>0</v>
      </c>
      <c r="L52">
        <f>'Analyse détaillée'!AG53</f>
        <v>0</v>
      </c>
      <c r="M52">
        <f>'Analyse détaillée'!AM53</f>
        <v>0</v>
      </c>
      <c r="N52">
        <f>'Analyse détaillée'!AO53</f>
        <v>0</v>
      </c>
      <c r="O52">
        <f>'Analyse détaillée'!BC53</f>
        <v>0</v>
      </c>
      <c r="P52">
        <f>'Analyse détaillée'!BI53</f>
        <v>0</v>
      </c>
      <c r="Q52">
        <f>'Analyse détaillée'!BK53</f>
        <v>0</v>
      </c>
      <c r="R52">
        <f>'Analyse détaillée'!BM53</f>
        <v>0</v>
      </c>
      <c r="S52">
        <f>'Analyse détaillée'!BO53</f>
        <v>0</v>
      </c>
      <c r="T52">
        <f>'Analyse détaillée'!CC53</f>
        <v>0</v>
      </c>
      <c r="U52">
        <f>'Analyse détaillée'!CI53</f>
        <v>0</v>
      </c>
      <c r="V52">
        <f>'Analyse détaillée'!CO53</f>
        <v>0</v>
      </c>
      <c r="W52">
        <f>'Analyse détaillée'!CU53</f>
        <v>0</v>
      </c>
      <c r="X52">
        <f>'Analyse détaillée'!CW53</f>
        <v>0</v>
      </c>
      <c r="Y52">
        <f>'Analyse détaillée'!CY53</f>
        <v>0</v>
      </c>
      <c r="Z52">
        <f>'Analyse détaillée'!DC53</f>
        <v>0</v>
      </c>
      <c r="AA52">
        <f>'Analyse détaillée'!DH53</f>
        <v>0</v>
      </c>
      <c r="AB52">
        <f>'Analyse détaillée'!DJ53</f>
        <v>0</v>
      </c>
      <c r="AC52">
        <f>'Analyse détaillée'!DL53</f>
        <v>0</v>
      </c>
      <c r="AD52">
        <f>'Analyse détaillée'!DR53</f>
        <v>0</v>
      </c>
      <c r="AE52">
        <f>'Analyse détaillée'!DX53</f>
        <v>0</v>
      </c>
      <c r="AF52">
        <f>'Analyse détaillée'!ED53</f>
        <v>0</v>
      </c>
      <c r="AG52">
        <f>'Analyse détaillée'!EF53</f>
        <v>0</v>
      </c>
    </row>
    <row r="53">
      <c r="A53">
        <f>'Analyse détaillée'!A54</f>
        <v>0</v>
      </c>
      <c r="B53">
        <f>'Analyse détaillée'!B54</f>
        <v>0</v>
      </c>
      <c r="C53">
        <f>'Analyse détaillée'!C54</f>
        <v>0</v>
      </c>
      <c r="D53" t="str">
        <f>'Analyse détaillée'!D54</f>
        <v>gle22teo5best2022</v>
      </c>
      <c r="E53">
        <f>'Analyse détaillée'!E54</f>
        <v>8</v>
      </c>
      <c r="F53">
        <f>'Analyse détaillée'!F54</f>
        <v>52</v>
      </c>
      <c r="G53">
        <f>'Analyse détaillée'!H54</f>
        <v>0</v>
      </c>
      <c r="H53">
        <f>'Analyse détaillée'!J54</f>
        <v>0</v>
      </c>
      <c r="I53">
        <f>'Analyse détaillée'!L54</f>
        <v>0</v>
      </c>
      <c r="J53">
        <f>'Analyse détaillée'!P54</f>
        <v>0</v>
      </c>
      <c r="K53">
        <f>'Analyse détaillée'!S54</f>
        <v>0</v>
      </c>
      <c r="L53">
        <f>'Analyse détaillée'!AG54</f>
        <v>0</v>
      </c>
      <c r="M53">
        <f>'Analyse détaillée'!AM54</f>
        <v>0</v>
      </c>
      <c r="N53">
        <f>'Analyse détaillée'!AO54</f>
        <v>0</v>
      </c>
      <c r="O53">
        <f>'Analyse détaillée'!BC54</f>
        <v>0</v>
      </c>
      <c r="P53">
        <f>'Analyse détaillée'!BI54</f>
        <v>0</v>
      </c>
      <c r="Q53">
        <f>'Analyse détaillée'!BK54</f>
        <v>0</v>
      </c>
      <c r="R53">
        <f>'Analyse détaillée'!BM54</f>
        <v>0</v>
      </c>
      <c r="S53">
        <f>'Analyse détaillée'!BO54</f>
        <v>0</v>
      </c>
      <c r="T53">
        <f>'Analyse détaillée'!CC54</f>
        <v>0</v>
      </c>
      <c r="U53">
        <f>'Analyse détaillée'!CI54</f>
        <v>0</v>
      </c>
      <c r="V53">
        <f>'Analyse détaillée'!CO54</f>
        <v>0</v>
      </c>
      <c r="W53">
        <f>'Analyse détaillée'!CU54</f>
        <v>0</v>
      </c>
      <c r="X53">
        <f>'Analyse détaillée'!CW54</f>
        <v>0</v>
      </c>
      <c r="Y53">
        <f>'Analyse détaillée'!CY54</f>
        <v>0</v>
      </c>
      <c r="Z53">
        <f>'Analyse détaillée'!DC54</f>
        <v>0</v>
      </c>
      <c r="AA53">
        <f>'Analyse détaillée'!DH54</f>
        <v>0</v>
      </c>
      <c r="AB53">
        <f>'Analyse détaillée'!DJ54</f>
        <v>0</v>
      </c>
      <c r="AC53">
        <f>'Analyse détaillée'!DL54</f>
        <v>0</v>
      </c>
      <c r="AD53">
        <f>'Analyse détaillée'!DR54</f>
        <v>0</v>
      </c>
      <c r="AE53">
        <f>'Analyse détaillée'!DX54</f>
        <v>0</v>
      </c>
      <c r="AF53">
        <f>'Analyse détaillée'!ED54</f>
        <v>0</v>
      </c>
      <c r="AG53">
        <f>'Analyse détaillée'!EF54</f>
        <v>0</v>
      </c>
    </row>
    <row r="54">
      <c r="A54">
        <f>'Analyse détaillée'!A55</f>
        <v>0</v>
      </c>
      <c r="B54">
        <f>'Analyse détaillée'!B55</f>
        <v>0</v>
      </c>
      <c r="C54">
        <f>'Analyse détaillée'!C55</f>
        <v>0</v>
      </c>
      <c r="D54" t="str">
        <f>'Analyse détaillée'!D55</f>
        <v>gle22teo5best2022</v>
      </c>
      <c r="E54">
        <f>'Analyse détaillée'!E55</f>
        <v>9</v>
      </c>
      <c r="F54">
        <f>'Analyse détaillée'!F55</f>
        <v>53</v>
      </c>
      <c r="G54">
        <f>'Analyse détaillée'!H55</f>
        <v>0</v>
      </c>
      <c r="H54">
        <f>'Analyse détaillée'!J55</f>
        <v>0</v>
      </c>
      <c r="I54">
        <f>'Analyse détaillée'!L55</f>
        <v>0</v>
      </c>
      <c r="J54">
        <f>'Analyse détaillée'!P55</f>
        <v>0</v>
      </c>
      <c r="K54">
        <f>'Analyse détaillée'!S55</f>
        <v>0</v>
      </c>
      <c r="L54">
        <f>'Analyse détaillée'!AG55</f>
        <v>0</v>
      </c>
      <c r="M54">
        <f>'Analyse détaillée'!AM55</f>
        <v>0</v>
      </c>
      <c r="N54">
        <f>'Analyse détaillée'!AO55</f>
        <v>0</v>
      </c>
      <c r="O54">
        <f>'Analyse détaillée'!BC55</f>
        <v>0</v>
      </c>
      <c r="P54">
        <f>'Analyse détaillée'!BI55</f>
        <v>0</v>
      </c>
      <c r="Q54">
        <f>'Analyse détaillée'!BK55</f>
        <v>0</v>
      </c>
      <c r="R54">
        <f>'Analyse détaillée'!BM55</f>
        <v>0</v>
      </c>
      <c r="S54">
        <f>'Analyse détaillée'!BO55</f>
        <v>0</v>
      </c>
      <c r="T54">
        <f>'Analyse détaillée'!CC55</f>
        <v>0</v>
      </c>
      <c r="U54">
        <f>'Analyse détaillée'!CI55</f>
        <v>0</v>
      </c>
      <c r="V54">
        <f>'Analyse détaillée'!CO55</f>
        <v>0</v>
      </c>
      <c r="W54">
        <f>'Analyse détaillée'!CU55</f>
        <v>0</v>
      </c>
      <c r="X54">
        <f>'Analyse détaillée'!CW55</f>
        <v>0</v>
      </c>
      <c r="Y54">
        <f>'Analyse détaillée'!CY55</f>
        <v>0</v>
      </c>
      <c r="Z54">
        <f>'Analyse détaillée'!DC55</f>
        <v>0</v>
      </c>
      <c r="AA54">
        <f>'Analyse détaillée'!DH55</f>
        <v>0</v>
      </c>
      <c r="AB54">
        <f>'Analyse détaillée'!DJ55</f>
        <v>0</v>
      </c>
      <c r="AC54">
        <f>'Analyse détaillée'!DL55</f>
        <v>0</v>
      </c>
      <c r="AD54">
        <f>'Analyse détaillée'!DR55</f>
        <v>0</v>
      </c>
      <c r="AE54">
        <f>'Analyse détaillée'!DX55</f>
        <v>0</v>
      </c>
      <c r="AF54">
        <f>'Analyse détaillée'!ED55</f>
        <v>0</v>
      </c>
      <c r="AG54">
        <f>'Analyse détaillée'!EF55</f>
        <v>0</v>
      </c>
    </row>
    <row r="55">
      <c r="A55">
        <f>'Analyse détaillée'!A56</f>
        <v>0</v>
      </c>
      <c r="B55">
        <f>'Analyse détaillée'!B56</f>
        <v>0</v>
      </c>
      <c r="C55">
        <f>'Analyse détaillée'!C56</f>
        <v>0</v>
      </c>
      <c r="D55" t="str">
        <f>'Analyse détaillée'!D56</f>
        <v>gle22teo5best2022</v>
      </c>
      <c r="E55">
        <f>'Analyse détaillée'!E56</f>
        <v>10</v>
      </c>
      <c r="F55">
        <f>'Analyse détaillée'!F56</f>
        <v>54</v>
      </c>
      <c r="G55">
        <f>'Analyse détaillée'!H56</f>
        <v>0</v>
      </c>
      <c r="H55">
        <f>'Analyse détaillée'!J56</f>
        <v>0</v>
      </c>
      <c r="I55">
        <f>'Analyse détaillée'!L56</f>
        <v>0</v>
      </c>
      <c r="J55">
        <f>'Analyse détaillée'!P56</f>
        <v>0</v>
      </c>
      <c r="K55">
        <f>'Analyse détaillée'!S56</f>
        <v>0</v>
      </c>
      <c r="L55">
        <f>'Analyse détaillée'!AG56</f>
        <v>0</v>
      </c>
      <c r="M55">
        <f>'Analyse détaillée'!AM56</f>
        <v>0</v>
      </c>
      <c r="N55">
        <f>'Analyse détaillée'!AO56</f>
        <v>0</v>
      </c>
      <c r="O55">
        <f>'Analyse détaillée'!BC56</f>
        <v>0</v>
      </c>
      <c r="P55">
        <f>'Analyse détaillée'!BI56</f>
        <v>0</v>
      </c>
      <c r="Q55">
        <f>'Analyse détaillée'!BK56</f>
        <v>0</v>
      </c>
      <c r="R55">
        <f>'Analyse détaillée'!BM56</f>
        <v>0</v>
      </c>
      <c r="S55">
        <f>'Analyse détaillée'!BO56</f>
        <v>0</v>
      </c>
      <c r="T55">
        <f>'Analyse détaillée'!CC56</f>
        <v>0</v>
      </c>
      <c r="U55">
        <f>'Analyse détaillée'!CI56</f>
        <v>0</v>
      </c>
      <c r="V55">
        <f>'Analyse détaillée'!CO56</f>
        <v>0</v>
      </c>
      <c r="W55">
        <f>'Analyse détaillée'!CU56</f>
        <v>0</v>
      </c>
      <c r="X55">
        <f>'Analyse détaillée'!CW56</f>
        <v>0</v>
      </c>
      <c r="Y55">
        <f>'Analyse détaillée'!CY56</f>
        <v>0</v>
      </c>
      <c r="Z55">
        <f>'Analyse détaillée'!DC56</f>
        <v>0</v>
      </c>
      <c r="AA55">
        <f>'Analyse détaillée'!DH56</f>
        <v>0</v>
      </c>
      <c r="AB55">
        <f>'Analyse détaillée'!DJ56</f>
        <v>0</v>
      </c>
      <c r="AC55">
        <f>'Analyse détaillée'!DL56</f>
        <v>0</v>
      </c>
      <c r="AD55">
        <f>'Analyse détaillée'!DR56</f>
        <v>0</v>
      </c>
      <c r="AE55">
        <f>'Analyse détaillée'!DX56</f>
        <v>0</v>
      </c>
      <c r="AF55">
        <f>'Analyse détaillée'!ED56</f>
        <v>0</v>
      </c>
      <c r="AG55">
        <f>'Analyse détaillée'!EF56</f>
        <v>0</v>
      </c>
    </row>
    <row r="56">
      <c r="A56">
        <f>'Analyse détaillée'!A57</f>
        <v>0</v>
      </c>
      <c r="B56">
        <f>'Analyse détaillée'!B57</f>
        <v>0</v>
      </c>
      <c r="C56">
        <f>'Analyse détaillée'!C57</f>
        <v>0</v>
      </c>
      <c r="D56" t="str">
        <f>'Analyse détaillée'!D57</f>
        <v>gle22teo5best2022</v>
      </c>
      <c r="E56">
        <f>'Analyse détaillée'!E57</f>
        <v>11</v>
      </c>
      <c r="F56">
        <f>'Analyse détaillée'!F57</f>
        <v>55</v>
      </c>
      <c r="G56">
        <f>'Analyse détaillée'!H57</f>
        <v>0</v>
      </c>
      <c r="H56">
        <f>'Analyse détaillée'!J57</f>
        <v>0</v>
      </c>
      <c r="I56">
        <f>'Analyse détaillée'!L57</f>
        <v>0</v>
      </c>
      <c r="J56">
        <f>'Analyse détaillée'!P57</f>
        <v>0</v>
      </c>
      <c r="K56">
        <f>'Analyse détaillée'!S57</f>
        <v>0</v>
      </c>
      <c r="L56">
        <f>'Analyse détaillée'!AG57</f>
        <v>0</v>
      </c>
      <c r="M56">
        <f>'Analyse détaillée'!AM57</f>
        <v>0</v>
      </c>
      <c r="N56">
        <f>'Analyse détaillée'!AO57</f>
        <v>0</v>
      </c>
      <c r="O56">
        <f>'Analyse détaillée'!BC57</f>
        <v>0</v>
      </c>
      <c r="P56">
        <f>'Analyse détaillée'!BI57</f>
        <v>0</v>
      </c>
      <c r="Q56">
        <f>'Analyse détaillée'!BK57</f>
        <v>0</v>
      </c>
      <c r="R56">
        <f>'Analyse détaillée'!BM57</f>
        <v>0</v>
      </c>
      <c r="S56">
        <f>'Analyse détaillée'!BO57</f>
        <v>0</v>
      </c>
      <c r="T56">
        <f>'Analyse détaillée'!CC57</f>
        <v>0</v>
      </c>
      <c r="U56">
        <f>'Analyse détaillée'!CI57</f>
        <v>0</v>
      </c>
      <c r="V56">
        <f>'Analyse détaillée'!CO57</f>
        <v>0</v>
      </c>
      <c r="W56">
        <f>'Analyse détaillée'!CU57</f>
        <v>0</v>
      </c>
      <c r="X56">
        <f>'Analyse détaillée'!CW57</f>
        <v>0</v>
      </c>
      <c r="Y56">
        <f>'Analyse détaillée'!CY57</f>
        <v>0</v>
      </c>
      <c r="Z56">
        <f>'Analyse détaillée'!DC57</f>
        <v>0</v>
      </c>
      <c r="AA56">
        <f>'Analyse détaillée'!DH57</f>
        <v>0</v>
      </c>
      <c r="AB56">
        <f>'Analyse détaillée'!DJ57</f>
        <v>0</v>
      </c>
      <c r="AC56">
        <f>'Analyse détaillée'!DL57</f>
        <v>0</v>
      </c>
      <c r="AD56">
        <f>'Analyse détaillée'!DR57</f>
        <v>0</v>
      </c>
      <c r="AE56">
        <f>'Analyse détaillée'!DX57</f>
        <v>0</v>
      </c>
      <c r="AF56">
        <f>'Analyse détaillée'!ED57</f>
        <v>0</v>
      </c>
      <c r="AG56">
        <f>'Analyse détaillée'!EF57</f>
        <v>0</v>
      </c>
    </row>
    <row r="57">
      <c r="A57">
        <f>'Analyse détaillée'!A58</f>
        <v>0</v>
      </c>
      <c r="B57">
        <f>'Analyse détaillée'!B58</f>
        <v>0</v>
      </c>
      <c r="C57">
        <f>'Analyse détaillée'!C58</f>
        <v>0</v>
      </c>
      <c r="D57" t="str">
        <f>'Analyse détaillée'!D58</f>
        <v>gle22teo5best2022</v>
      </c>
      <c r="E57">
        <f>'Analyse détaillée'!E58</f>
        <v>12</v>
      </c>
      <c r="F57">
        <f>'Analyse détaillée'!F58</f>
        <v>56</v>
      </c>
      <c r="G57">
        <f>'Analyse détaillée'!H58</f>
        <v>0</v>
      </c>
      <c r="H57">
        <f>'Analyse détaillée'!J58</f>
        <v>0</v>
      </c>
      <c r="I57">
        <f>'Analyse détaillée'!L58</f>
        <v>0</v>
      </c>
      <c r="J57">
        <f>'Analyse détaillée'!P58</f>
        <v>0</v>
      </c>
      <c r="K57">
        <f>'Analyse détaillée'!S58</f>
        <v>0</v>
      </c>
      <c r="L57">
        <f>'Analyse détaillée'!AG58</f>
        <v>0</v>
      </c>
      <c r="M57">
        <f>'Analyse détaillée'!AM58</f>
        <v>0</v>
      </c>
      <c r="N57">
        <f>'Analyse détaillée'!AO58</f>
        <v>0</v>
      </c>
      <c r="O57">
        <f>'Analyse détaillée'!BC58</f>
        <v>0</v>
      </c>
      <c r="P57">
        <f>'Analyse détaillée'!BI58</f>
        <v>0</v>
      </c>
      <c r="Q57">
        <f>'Analyse détaillée'!BK58</f>
        <v>0</v>
      </c>
      <c r="R57">
        <f>'Analyse détaillée'!BM58</f>
        <v>0</v>
      </c>
      <c r="S57">
        <f>'Analyse détaillée'!BO58</f>
        <v>0</v>
      </c>
      <c r="T57">
        <f>'Analyse détaillée'!CC58</f>
        <v>0</v>
      </c>
      <c r="U57">
        <f>'Analyse détaillée'!CI58</f>
        <v>0</v>
      </c>
      <c r="V57">
        <f>'Analyse détaillée'!CO58</f>
        <v>0</v>
      </c>
      <c r="W57">
        <f>'Analyse détaillée'!CU58</f>
        <v>0</v>
      </c>
      <c r="X57">
        <f>'Analyse détaillée'!CW58</f>
        <v>0</v>
      </c>
      <c r="Y57">
        <f>'Analyse détaillée'!CY58</f>
        <v>0</v>
      </c>
      <c r="Z57">
        <f>'Analyse détaillée'!DC58</f>
        <v>0</v>
      </c>
      <c r="AA57">
        <f>'Analyse détaillée'!DH58</f>
        <v>0</v>
      </c>
      <c r="AB57">
        <f>'Analyse détaillée'!DJ58</f>
        <v>0</v>
      </c>
      <c r="AC57">
        <f>'Analyse détaillée'!DL58</f>
        <v>0</v>
      </c>
      <c r="AD57">
        <f>'Analyse détaillée'!DR58</f>
        <v>0</v>
      </c>
      <c r="AE57">
        <f>'Analyse détaillée'!DX58</f>
        <v>0</v>
      </c>
      <c r="AF57">
        <f>'Analyse détaillée'!ED58</f>
        <v>0</v>
      </c>
      <c r="AG57">
        <f>'Analyse détaillée'!EF58</f>
        <v>0</v>
      </c>
    </row>
    <row r="58">
      <c r="A58">
        <f>'Analyse détaillée'!A59</f>
        <v>0</v>
      </c>
      <c r="B58">
        <f>'Analyse détaillée'!B59</f>
        <v>0</v>
      </c>
      <c r="C58">
        <f>'Analyse détaillée'!C59</f>
        <v>0</v>
      </c>
      <c r="D58" t="str">
        <f>'Analyse détaillée'!D59</f>
        <v>gle22teo5best2022</v>
      </c>
      <c r="E58">
        <f>'Analyse détaillée'!E59</f>
        <v>13</v>
      </c>
      <c r="F58">
        <f>'Analyse détaillée'!F59</f>
        <v>57</v>
      </c>
      <c r="G58">
        <f>'Analyse détaillée'!H59</f>
        <v>0</v>
      </c>
      <c r="H58">
        <f>'Analyse détaillée'!J59</f>
        <v>0</v>
      </c>
      <c r="I58">
        <f>'Analyse détaillée'!L59</f>
        <v>0</v>
      </c>
      <c r="J58">
        <f>'Analyse détaillée'!P59</f>
        <v>0</v>
      </c>
      <c r="K58">
        <f>'Analyse détaillée'!S59</f>
        <v>0</v>
      </c>
      <c r="L58">
        <f>'Analyse détaillée'!AG59</f>
        <v>0</v>
      </c>
      <c r="M58">
        <f>'Analyse détaillée'!AM59</f>
        <v>0</v>
      </c>
      <c r="N58">
        <f>'Analyse détaillée'!AO59</f>
        <v>0</v>
      </c>
      <c r="O58">
        <f>'Analyse détaillée'!BC59</f>
        <v>0</v>
      </c>
      <c r="P58">
        <f>'Analyse détaillée'!BI59</f>
        <v>0</v>
      </c>
      <c r="Q58">
        <f>'Analyse détaillée'!BK59</f>
        <v>0</v>
      </c>
      <c r="R58">
        <f>'Analyse détaillée'!BM59</f>
        <v>0</v>
      </c>
      <c r="S58">
        <f>'Analyse détaillée'!BO59</f>
        <v>0</v>
      </c>
      <c r="T58">
        <f>'Analyse détaillée'!CC59</f>
        <v>0</v>
      </c>
      <c r="U58">
        <f>'Analyse détaillée'!CI59</f>
        <v>0</v>
      </c>
      <c r="V58">
        <f>'Analyse détaillée'!CO59</f>
        <v>0</v>
      </c>
      <c r="W58">
        <f>'Analyse détaillée'!CU59</f>
        <v>0</v>
      </c>
      <c r="X58">
        <f>'Analyse détaillée'!CW59</f>
        <v>0</v>
      </c>
      <c r="Y58">
        <f>'Analyse détaillée'!CY59</f>
        <v>0</v>
      </c>
      <c r="Z58">
        <f>'Analyse détaillée'!DC59</f>
        <v>0</v>
      </c>
      <c r="AA58">
        <f>'Analyse détaillée'!DH59</f>
        <v>0</v>
      </c>
      <c r="AB58">
        <f>'Analyse détaillée'!DJ59</f>
        <v>0</v>
      </c>
      <c r="AC58">
        <f>'Analyse détaillée'!DL59</f>
        <v>0</v>
      </c>
      <c r="AD58">
        <f>'Analyse détaillée'!DR59</f>
        <v>0</v>
      </c>
      <c r="AE58">
        <f>'Analyse détaillée'!DX59</f>
        <v>0</v>
      </c>
      <c r="AF58">
        <f>'Analyse détaillée'!ED59</f>
        <v>0</v>
      </c>
      <c r="AG58">
        <f>'Analyse détaillée'!EF59</f>
        <v>0</v>
      </c>
    </row>
    <row r="59">
      <c r="A59">
        <f>'Analyse détaillée'!A60</f>
        <v>0</v>
      </c>
      <c r="B59">
        <f>'Analyse détaillée'!B60</f>
        <v>0</v>
      </c>
      <c r="C59">
        <f>'Analyse détaillée'!C60</f>
        <v>0</v>
      </c>
      <c r="D59" t="str">
        <f>'Analyse détaillée'!D60</f>
        <v>gle22teo5best2022</v>
      </c>
      <c r="E59">
        <f>'Analyse détaillée'!E60</f>
        <v>14</v>
      </c>
      <c r="F59">
        <f>'Analyse détaillée'!F60</f>
        <v>58</v>
      </c>
      <c r="G59">
        <f>'Analyse détaillée'!H60</f>
        <v>0</v>
      </c>
      <c r="H59">
        <f>'Analyse détaillée'!J60</f>
        <v>0</v>
      </c>
      <c r="I59">
        <f>'Analyse détaillée'!L60</f>
        <v>0</v>
      </c>
      <c r="J59">
        <f>'Analyse détaillée'!P60</f>
        <v>0</v>
      </c>
      <c r="K59">
        <f>'Analyse détaillée'!S60</f>
        <v>0</v>
      </c>
      <c r="L59">
        <f>'Analyse détaillée'!AG60</f>
        <v>0</v>
      </c>
      <c r="M59">
        <f>'Analyse détaillée'!AM60</f>
        <v>0</v>
      </c>
      <c r="N59">
        <f>'Analyse détaillée'!AO60</f>
        <v>0</v>
      </c>
      <c r="O59">
        <f>'Analyse détaillée'!BC60</f>
        <v>0</v>
      </c>
      <c r="P59">
        <f>'Analyse détaillée'!BI60</f>
        <v>0</v>
      </c>
      <c r="Q59">
        <f>'Analyse détaillée'!BK60</f>
        <v>0</v>
      </c>
      <c r="R59">
        <f>'Analyse détaillée'!BM60</f>
        <v>0</v>
      </c>
      <c r="S59">
        <f>'Analyse détaillée'!BO60</f>
        <v>0</v>
      </c>
      <c r="T59">
        <f>'Analyse détaillée'!CC60</f>
        <v>0</v>
      </c>
      <c r="U59">
        <f>'Analyse détaillée'!CI60</f>
        <v>0</v>
      </c>
      <c r="V59">
        <f>'Analyse détaillée'!CO60</f>
        <v>0</v>
      </c>
      <c r="W59">
        <f>'Analyse détaillée'!CU60</f>
        <v>0</v>
      </c>
      <c r="X59">
        <f>'Analyse détaillée'!CW60</f>
        <v>0</v>
      </c>
      <c r="Y59">
        <f>'Analyse détaillée'!CY60</f>
        <v>0</v>
      </c>
      <c r="Z59">
        <f>'Analyse détaillée'!DC60</f>
        <v>0</v>
      </c>
      <c r="AA59">
        <f>'Analyse détaillée'!DH60</f>
        <v>0</v>
      </c>
      <c r="AB59">
        <f>'Analyse détaillée'!DJ60</f>
        <v>0</v>
      </c>
      <c r="AC59">
        <f>'Analyse détaillée'!DL60</f>
        <v>0</v>
      </c>
      <c r="AD59">
        <f>'Analyse détaillée'!DR60</f>
        <v>0</v>
      </c>
      <c r="AE59">
        <f>'Analyse détaillée'!DX60</f>
        <v>0</v>
      </c>
      <c r="AF59">
        <f>'Analyse détaillée'!ED60</f>
        <v>0</v>
      </c>
      <c r="AG59">
        <f>'Analyse détaillée'!EF60</f>
        <v>0</v>
      </c>
    </row>
    <row r="60">
      <c r="A60">
        <f>'Analyse détaillée'!A61</f>
        <v>0</v>
      </c>
      <c r="B60">
        <f>'Analyse détaillée'!B61</f>
        <v>0</v>
      </c>
      <c r="C60">
        <f>'Analyse détaillée'!C61</f>
        <v>0</v>
      </c>
      <c r="D60" t="str">
        <f>'Analyse détaillée'!D61</f>
        <v>gle22teo5best2022</v>
      </c>
      <c r="E60">
        <f>'Analyse détaillée'!E61</f>
        <v>15</v>
      </c>
      <c r="F60">
        <f>'Analyse détaillée'!F61</f>
        <v>59</v>
      </c>
      <c r="G60">
        <f>'Analyse détaillée'!H61</f>
        <v>0</v>
      </c>
      <c r="H60">
        <f>'Analyse détaillée'!J61</f>
        <v>0</v>
      </c>
      <c r="I60">
        <f>'Analyse détaillée'!L61</f>
        <v>0</v>
      </c>
      <c r="J60">
        <f>'Analyse détaillée'!P61</f>
        <v>0</v>
      </c>
      <c r="K60">
        <f>'Analyse détaillée'!S61</f>
        <v>0</v>
      </c>
      <c r="L60">
        <f>'Analyse détaillée'!AG61</f>
        <v>0</v>
      </c>
      <c r="M60">
        <f>'Analyse détaillée'!AM61</f>
        <v>0</v>
      </c>
      <c r="N60">
        <f>'Analyse détaillée'!AO61</f>
        <v>0</v>
      </c>
      <c r="O60">
        <f>'Analyse détaillée'!BC61</f>
        <v>0</v>
      </c>
      <c r="P60">
        <f>'Analyse détaillée'!BI61</f>
        <v>0</v>
      </c>
      <c r="Q60">
        <f>'Analyse détaillée'!BK61</f>
        <v>0</v>
      </c>
      <c r="R60">
        <f>'Analyse détaillée'!BM61</f>
        <v>0</v>
      </c>
      <c r="S60">
        <f>'Analyse détaillée'!BO61</f>
        <v>0</v>
      </c>
      <c r="T60">
        <f>'Analyse détaillée'!CC61</f>
        <v>0</v>
      </c>
      <c r="U60">
        <f>'Analyse détaillée'!CI61</f>
        <v>0</v>
      </c>
      <c r="V60">
        <f>'Analyse détaillée'!CO61</f>
        <v>0</v>
      </c>
      <c r="W60">
        <f>'Analyse détaillée'!CU61</f>
        <v>0</v>
      </c>
      <c r="X60">
        <f>'Analyse détaillée'!CW61</f>
        <v>0</v>
      </c>
      <c r="Y60">
        <f>'Analyse détaillée'!CY61</f>
        <v>0</v>
      </c>
      <c r="Z60">
        <f>'Analyse détaillée'!DC61</f>
        <v>0</v>
      </c>
      <c r="AA60">
        <f>'Analyse détaillée'!DH61</f>
        <v>0</v>
      </c>
      <c r="AB60">
        <f>'Analyse détaillée'!DJ61</f>
        <v>0</v>
      </c>
      <c r="AC60">
        <f>'Analyse détaillée'!DL61</f>
        <v>0</v>
      </c>
      <c r="AD60">
        <f>'Analyse détaillée'!DR61</f>
        <v>0</v>
      </c>
      <c r="AE60">
        <f>'Analyse détaillée'!DX61</f>
        <v>0</v>
      </c>
      <c r="AF60">
        <f>'Analyse détaillée'!ED61</f>
        <v>0</v>
      </c>
      <c r="AG60">
        <f>'Analyse détaillée'!EF61</f>
        <v>0</v>
      </c>
    </row>
    <row r="61">
      <c r="A61">
        <f>'Analyse détaillée'!A62</f>
        <v>0</v>
      </c>
      <c r="B61">
        <f>'Analyse détaillée'!B62</f>
        <v>0</v>
      </c>
      <c r="C61">
        <f>'Analyse détaillée'!C62</f>
        <v>0</v>
      </c>
      <c r="D61" t="str">
        <f>'Analyse détaillée'!D62</f>
        <v>gle22teo5best2022</v>
      </c>
      <c r="E61">
        <f>'Analyse détaillée'!E62</f>
        <v>16</v>
      </c>
      <c r="F61">
        <f>'Analyse détaillée'!F62</f>
        <v>60</v>
      </c>
      <c r="G61">
        <f>'Analyse détaillée'!H62</f>
        <v>0</v>
      </c>
      <c r="H61">
        <f>'Analyse détaillée'!J62</f>
        <v>0</v>
      </c>
      <c r="I61">
        <f>'Analyse détaillée'!L62</f>
        <v>0</v>
      </c>
      <c r="J61">
        <f>'Analyse détaillée'!P62</f>
        <v>0</v>
      </c>
      <c r="K61">
        <f>'Analyse détaillée'!S62</f>
        <v>0</v>
      </c>
      <c r="L61">
        <f>'Analyse détaillée'!AG62</f>
        <v>0</v>
      </c>
      <c r="M61">
        <f>'Analyse détaillée'!AM62</f>
        <v>0</v>
      </c>
      <c r="N61">
        <f>'Analyse détaillée'!AO62</f>
        <v>0</v>
      </c>
      <c r="O61">
        <f>'Analyse détaillée'!BC62</f>
        <v>0</v>
      </c>
      <c r="P61">
        <f>'Analyse détaillée'!BI62</f>
        <v>0</v>
      </c>
      <c r="Q61">
        <f>'Analyse détaillée'!BK62</f>
        <v>0</v>
      </c>
      <c r="R61">
        <f>'Analyse détaillée'!BM62</f>
        <v>0</v>
      </c>
      <c r="S61">
        <f>'Analyse détaillée'!BO62</f>
        <v>0</v>
      </c>
      <c r="T61">
        <f>'Analyse détaillée'!CC62</f>
        <v>0</v>
      </c>
      <c r="U61">
        <f>'Analyse détaillée'!CI62</f>
        <v>0</v>
      </c>
      <c r="V61">
        <f>'Analyse détaillée'!CO62</f>
        <v>0</v>
      </c>
      <c r="W61">
        <f>'Analyse détaillée'!CU62</f>
        <v>0</v>
      </c>
      <c r="X61">
        <f>'Analyse détaillée'!CW62</f>
        <v>0</v>
      </c>
      <c r="Y61">
        <f>'Analyse détaillée'!CY62</f>
        <v>0</v>
      </c>
      <c r="Z61">
        <f>'Analyse détaillée'!DC62</f>
        <v>0</v>
      </c>
      <c r="AA61">
        <f>'Analyse détaillée'!DH62</f>
        <v>0</v>
      </c>
      <c r="AB61">
        <f>'Analyse détaillée'!DJ62</f>
        <v>0</v>
      </c>
      <c r="AC61">
        <f>'Analyse détaillée'!DL62</f>
        <v>0</v>
      </c>
      <c r="AD61">
        <f>'Analyse détaillée'!DR62</f>
        <v>0</v>
      </c>
      <c r="AE61">
        <f>'Analyse détaillée'!DX62</f>
        <v>0</v>
      </c>
      <c r="AF61">
        <f>'Analyse détaillée'!ED62</f>
        <v>0</v>
      </c>
      <c r="AG61">
        <f>'Analyse détaillée'!EF62</f>
        <v>0</v>
      </c>
    </row>
    <row r="62">
      <c r="A62">
        <f>'Analyse détaillée'!A63</f>
        <v>0</v>
      </c>
      <c r="B62">
        <f>'Analyse détaillée'!B63</f>
        <v>0</v>
      </c>
      <c r="C62">
        <f>'Analyse détaillée'!C63</f>
        <v>0</v>
      </c>
      <c r="D62" t="str">
        <f>'Analyse détaillée'!D63</f>
        <v>gle22teo5best2022</v>
      </c>
      <c r="E62">
        <f>'Analyse détaillée'!E63</f>
        <v>17</v>
      </c>
      <c r="F62">
        <f>'Analyse détaillée'!F63</f>
        <v>61</v>
      </c>
      <c r="G62">
        <f>'Analyse détaillée'!H63</f>
        <v>0</v>
      </c>
      <c r="H62">
        <f>'Analyse détaillée'!J63</f>
        <v>0</v>
      </c>
      <c r="I62">
        <f>'Analyse détaillée'!L63</f>
        <v>0</v>
      </c>
      <c r="J62">
        <f>'Analyse détaillée'!P63</f>
        <v>0</v>
      </c>
      <c r="K62">
        <f>'Analyse détaillée'!S63</f>
        <v>0</v>
      </c>
      <c r="L62">
        <f>'Analyse détaillée'!AG63</f>
        <v>0</v>
      </c>
      <c r="M62">
        <f>'Analyse détaillée'!AM63</f>
        <v>0</v>
      </c>
      <c r="N62">
        <f>'Analyse détaillée'!AO63</f>
        <v>0</v>
      </c>
      <c r="O62">
        <f>'Analyse détaillée'!BC63</f>
        <v>0</v>
      </c>
      <c r="P62">
        <f>'Analyse détaillée'!BI63</f>
        <v>0</v>
      </c>
      <c r="Q62">
        <f>'Analyse détaillée'!BK63</f>
        <v>0</v>
      </c>
      <c r="R62">
        <f>'Analyse détaillée'!BM63</f>
        <v>0</v>
      </c>
      <c r="S62">
        <f>'Analyse détaillée'!BO63</f>
        <v>0</v>
      </c>
      <c r="T62">
        <f>'Analyse détaillée'!CC63</f>
        <v>0</v>
      </c>
      <c r="U62">
        <f>'Analyse détaillée'!CI63</f>
        <v>0</v>
      </c>
      <c r="V62">
        <f>'Analyse détaillée'!CO63</f>
        <v>0</v>
      </c>
      <c r="W62">
        <f>'Analyse détaillée'!CU63</f>
        <v>0</v>
      </c>
      <c r="X62">
        <f>'Analyse détaillée'!CW63</f>
        <v>0</v>
      </c>
      <c r="Y62">
        <f>'Analyse détaillée'!CY63</f>
        <v>0</v>
      </c>
      <c r="Z62">
        <f>'Analyse détaillée'!DC63</f>
        <v>0</v>
      </c>
      <c r="AA62">
        <f>'Analyse détaillée'!DH63</f>
        <v>0</v>
      </c>
      <c r="AB62">
        <f>'Analyse détaillée'!DJ63</f>
        <v>0</v>
      </c>
      <c r="AC62">
        <f>'Analyse détaillée'!DL63</f>
        <v>0</v>
      </c>
      <c r="AD62">
        <f>'Analyse détaillée'!DR63</f>
        <v>0</v>
      </c>
      <c r="AE62">
        <f>'Analyse détaillée'!DX63</f>
        <v>0</v>
      </c>
      <c r="AF62">
        <f>'Analyse détaillée'!ED63</f>
        <v>0</v>
      </c>
      <c r="AG62">
        <f>'Analyse détaillée'!EF63</f>
        <v>0</v>
      </c>
    </row>
    <row r="63">
      <c r="A63">
        <f>'Analyse détaillée'!A64</f>
        <v>0</v>
      </c>
      <c r="B63">
        <f>'Analyse détaillée'!B64</f>
        <v>0</v>
      </c>
      <c r="C63">
        <f>'Analyse détaillée'!C64</f>
        <v>0</v>
      </c>
      <c r="D63" t="str">
        <f>'Analyse détaillée'!D64</f>
        <v>gle22teo5best2022</v>
      </c>
      <c r="E63">
        <f>'Analyse détaillée'!E64</f>
        <v>18</v>
      </c>
      <c r="F63">
        <f>'Analyse détaillée'!F64</f>
        <v>62</v>
      </c>
      <c r="G63">
        <f>'Analyse détaillée'!H64</f>
        <v>0</v>
      </c>
      <c r="H63">
        <f>'Analyse détaillée'!J64</f>
        <v>0</v>
      </c>
      <c r="I63">
        <f>'Analyse détaillée'!L64</f>
        <v>0</v>
      </c>
      <c r="J63">
        <f>'Analyse détaillée'!P64</f>
        <v>0</v>
      </c>
      <c r="K63">
        <f>'Analyse détaillée'!S64</f>
        <v>0</v>
      </c>
      <c r="L63">
        <f>'Analyse détaillée'!AG64</f>
        <v>0</v>
      </c>
      <c r="M63">
        <f>'Analyse détaillée'!AM64</f>
        <v>0</v>
      </c>
      <c r="N63">
        <f>'Analyse détaillée'!AO64</f>
        <v>0</v>
      </c>
      <c r="O63">
        <f>'Analyse détaillée'!BC64</f>
        <v>0</v>
      </c>
      <c r="P63">
        <f>'Analyse détaillée'!BI64</f>
        <v>0</v>
      </c>
      <c r="Q63">
        <f>'Analyse détaillée'!BK64</f>
        <v>0</v>
      </c>
      <c r="R63">
        <f>'Analyse détaillée'!BM64</f>
        <v>0</v>
      </c>
      <c r="S63">
        <f>'Analyse détaillée'!BO64</f>
        <v>0</v>
      </c>
      <c r="T63">
        <f>'Analyse détaillée'!CC64</f>
        <v>0</v>
      </c>
      <c r="U63">
        <f>'Analyse détaillée'!CI64</f>
        <v>0</v>
      </c>
      <c r="V63">
        <f>'Analyse détaillée'!CO64</f>
        <v>0</v>
      </c>
      <c r="W63">
        <f>'Analyse détaillée'!CU64</f>
        <v>0</v>
      </c>
      <c r="X63">
        <f>'Analyse détaillée'!CW64</f>
        <v>0</v>
      </c>
      <c r="Y63">
        <f>'Analyse détaillée'!CY64</f>
        <v>0</v>
      </c>
      <c r="Z63">
        <f>'Analyse détaillée'!DC64</f>
        <v>0</v>
      </c>
      <c r="AA63">
        <f>'Analyse détaillée'!DH64</f>
        <v>0</v>
      </c>
      <c r="AB63">
        <f>'Analyse détaillée'!DJ64</f>
        <v>0</v>
      </c>
      <c r="AC63">
        <f>'Analyse détaillée'!DL64</f>
        <v>0</v>
      </c>
      <c r="AD63">
        <f>'Analyse détaillée'!DR64</f>
        <v>0</v>
      </c>
      <c r="AE63">
        <f>'Analyse détaillée'!DX64</f>
        <v>0</v>
      </c>
      <c r="AF63">
        <f>'Analyse détaillée'!ED64</f>
        <v>0</v>
      </c>
      <c r="AG63">
        <f>'Analyse détaillée'!EF64</f>
        <v>0</v>
      </c>
    </row>
    <row r="64">
      <c r="A64">
        <f>'Analyse détaillée'!A65</f>
        <v>0</v>
      </c>
      <c r="B64">
        <f>'Analyse détaillée'!B65</f>
        <v>0</v>
      </c>
      <c r="C64">
        <f>'Analyse détaillée'!C65</f>
        <v>0</v>
      </c>
      <c r="D64" t="str">
        <f>'Analyse détaillée'!D65</f>
        <v>gle22teo5best2022</v>
      </c>
      <c r="E64">
        <f>'Analyse détaillée'!E65</f>
        <v>19</v>
      </c>
      <c r="F64">
        <f>'Analyse détaillée'!F65</f>
        <v>63</v>
      </c>
      <c r="G64">
        <f>'Analyse détaillée'!H65</f>
        <v>0</v>
      </c>
      <c r="H64">
        <f>'Analyse détaillée'!J65</f>
        <v>0</v>
      </c>
      <c r="I64">
        <f>'Analyse détaillée'!L65</f>
        <v>0</v>
      </c>
      <c r="J64">
        <f>'Analyse détaillée'!P65</f>
        <v>0</v>
      </c>
      <c r="K64">
        <f>'Analyse détaillée'!S65</f>
        <v>0</v>
      </c>
      <c r="L64">
        <f>'Analyse détaillée'!AG65</f>
        <v>0</v>
      </c>
      <c r="M64">
        <f>'Analyse détaillée'!AM65</f>
        <v>0</v>
      </c>
      <c r="N64">
        <f>'Analyse détaillée'!AO65</f>
        <v>0</v>
      </c>
      <c r="O64">
        <f>'Analyse détaillée'!BC65</f>
        <v>0</v>
      </c>
      <c r="P64">
        <f>'Analyse détaillée'!BI65</f>
        <v>0</v>
      </c>
      <c r="Q64">
        <f>'Analyse détaillée'!BK65</f>
        <v>0</v>
      </c>
      <c r="R64">
        <f>'Analyse détaillée'!BM65</f>
        <v>0</v>
      </c>
      <c r="S64">
        <f>'Analyse détaillée'!BO65</f>
        <v>0</v>
      </c>
      <c r="T64">
        <f>'Analyse détaillée'!CC65</f>
        <v>0</v>
      </c>
      <c r="U64">
        <f>'Analyse détaillée'!CI65</f>
        <v>0</v>
      </c>
      <c r="V64">
        <f>'Analyse détaillée'!CO65</f>
        <v>0</v>
      </c>
      <c r="W64">
        <f>'Analyse détaillée'!CU65</f>
        <v>0</v>
      </c>
      <c r="X64">
        <f>'Analyse détaillée'!CW65</f>
        <v>0</v>
      </c>
      <c r="Y64">
        <f>'Analyse détaillée'!CY65</f>
        <v>0</v>
      </c>
      <c r="Z64">
        <f>'Analyse détaillée'!DC65</f>
        <v>0</v>
      </c>
      <c r="AA64">
        <f>'Analyse détaillée'!DH65</f>
        <v>0</v>
      </c>
      <c r="AB64">
        <f>'Analyse détaillée'!DJ65</f>
        <v>0</v>
      </c>
      <c r="AC64">
        <f>'Analyse détaillée'!DL65</f>
        <v>0</v>
      </c>
      <c r="AD64">
        <f>'Analyse détaillée'!DR65</f>
        <v>0</v>
      </c>
      <c r="AE64">
        <f>'Analyse détaillée'!DX65</f>
        <v>0</v>
      </c>
      <c r="AF64">
        <f>'Analyse détaillée'!ED65</f>
        <v>0</v>
      </c>
      <c r="AG64">
        <f>'Analyse détaillée'!EF65</f>
        <v>0</v>
      </c>
    </row>
    <row r="65">
      <c r="A65">
        <f>'Analyse détaillée'!A66</f>
        <v>0</v>
      </c>
      <c r="B65">
        <f>'Analyse détaillée'!B66</f>
        <v>0</v>
      </c>
      <c r="C65">
        <f>'Analyse détaillée'!C66</f>
        <v>0</v>
      </c>
      <c r="D65" t="str">
        <f>'Analyse détaillée'!D66</f>
        <v>gle22teo5best2022</v>
      </c>
      <c r="E65">
        <f>'Analyse détaillée'!E66</f>
        <v>20</v>
      </c>
      <c r="F65">
        <f>'Analyse détaillée'!F66</f>
        <v>64</v>
      </c>
      <c r="G65">
        <f>'Analyse détaillée'!H66</f>
        <v>0</v>
      </c>
      <c r="H65">
        <f>'Analyse détaillée'!J66</f>
        <v>0</v>
      </c>
      <c r="I65">
        <f>'Analyse détaillée'!L66</f>
        <v>0</v>
      </c>
      <c r="J65">
        <f>'Analyse détaillée'!P66</f>
        <v>0</v>
      </c>
      <c r="K65">
        <f>'Analyse détaillée'!S66</f>
        <v>0</v>
      </c>
      <c r="L65">
        <f>'Analyse détaillée'!AG66</f>
        <v>0</v>
      </c>
      <c r="M65">
        <f>'Analyse détaillée'!AM66</f>
        <v>0</v>
      </c>
      <c r="N65">
        <f>'Analyse détaillée'!AO66</f>
        <v>0</v>
      </c>
      <c r="O65">
        <f>'Analyse détaillée'!BC66</f>
        <v>0</v>
      </c>
      <c r="P65">
        <f>'Analyse détaillée'!BI66</f>
        <v>0</v>
      </c>
      <c r="Q65">
        <f>'Analyse détaillée'!BK66</f>
        <v>0</v>
      </c>
      <c r="R65">
        <f>'Analyse détaillée'!BM66</f>
        <v>0</v>
      </c>
      <c r="S65">
        <f>'Analyse détaillée'!BO66</f>
        <v>0</v>
      </c>
      <c r="T65">
        <f>'Analyse détaillée'!CC66</f>
        <v>0</v>
      </c>
      <c r="U65">
        <f>'Analyse détaillée'!CI66</f>
        <v>0</v>
      </c>
      <c r="V65">
        <f>'Analyse détaillée'!CO66</f>
        <v>0</v>
      </c>
      <c r="W65">
        <f>'Analyse détaillée'!CU66</f>
        <v>0</v>
      </c>
      <c r="X65">
        <f>'Analyse détaillée'!CW66</f>
        <v>0</v>
      </c>
      <c r="Y65">
        <f>'Analyse détaillée'!CY66</f>
        <v>0</v>
      </c>
      <c r="Z65">
        <f>'Analyse détaillée'!DC66</f>
        <v>0</v>
      </c>
      <c r="AA65">
        <f>'Analyse détaillée'!DH66</f>
        <v>0</v>
      </c>
      <c r="AB65">
        <f>'Analyse détaillée'!DJ66</f>
        <v>0</v>
      </c>
      <c r="AC65">
        <f>'Analyse détaillée'!DL66</f>
        <v>0</v>
      </c>
      <c r="AD65">
        <f>'Analyse détaillée'!DR66</f>
        <v>0</v>
      </c>
      <c r="AE65">
        <f>'Analyse détaillée'!DX66</f>
        <v>0</v>
      </c>
      <c r="AF65">
        <f>'Analyse détaillée'!ED66</f>
        <v>0</v>
      </c>
      <c r="AG65">
        <f>'Analyse détaillée'!EF66</f>
        <v>0</v>
      </c>
    </row>
    <row r="66">
      <c r="A66">
        <f>'Analyse détaillée'!A67</f>
        <v>0</v>
      </c>
      <c r="B66">
        <f>'Analyse détaillée'!B67</f>
        <v>0</v>
      </c>
      <c r="C66">
        <f>'Analyse détaillée'!C67</f>
        <v>0</v>
      </c>
      <c r="D66" t="str">
        <f>'Analyse détaillée'!D67</f>
        <v>gle22teo5best2022</v>
      </c>
      <c r="E66">
        <f>'Analyse détaillée'!E67</f>
        <v>21</v>
      </c>
      <c r="F66">
        <f>'Analyse détaillée'!F67</f>
        <v>65</v>
      </c>
      <c r="G66">
        <f>'Analyse détaillée'!H67</f>
        <v>0</v>
      </c>
      <c r="H66">
        <f>'Analyse détaillée'!J67</f>
        <v>0</v>
      </c>
      <c r="I66">
        <f>'Analyse détaillée'!L67</f>
        <v>0</v>
      </c>
      <c r="J66">
        <f>'Analyse détaillée'!P67</f>
        <v>0</v>
      </c>
      <c r="K66">
        <f>'Analyse détaillée'!S67</f>
        <v>0</v>
      </c>
      <c r="L66">
        <f>'Analyse détaillée'!AG67</f>
        <v>0</v>
      </c>
      <c r="M66">
        <f>'Analyse détaillée'!AM67</f>
        <v>0</v>
      </c>
      <c r="N66">
        <f>'Analyse détaillée'!AO67</f>
        <v>0</v>
      </c>
      <c r="O66">
        <f>'Analyse détaillée'!BC67</f>
        <v>0</v>
      </c>
      <c r="P66">
        <f>'Analyse détaillée'!BI67</f>
        <v>0</v>
      </c>
      <c r="Q66">
        <f>'Analyse détaillée'!BK67</f>
        <v>0</v>
      </c>
      <c r="R66">
        <f>'Analyse détaillée'!BM67</f>
        <v>0</v>
      </c>
      <c r="S66">
        <f>'Analyse détaillée'!BO67</f>
        <v>0</v>
      </c>
      <c r="T66">
        <f>'Analyse détaillée'!CC67</f>
        <v>0</v>
      </c>
      <c r="U66">
        <f>'Analyse détaillée'!CI67</f>
        <v>0</v>
      </c>
      <c r="V66">
        <f>'Analyse détaillée'!CO67</f>
        <v>0</v>
      </c>
      <c r="W66">
        <f>'Analyse détaillée'!CU67</f>
        <v>0</v>
      </c>
      <c r="X66">
        <f>'Analyse détaillée'!CW67</f>
        <v>0</v>
      </c>
      <c r="Y66">
        <f>'Analyse détaillée'!CY67</f>
        <v>0</v>
      </c>
      <c r="Z66">
        <f>'Analyse détaillée'!DC67</f>
        <v>0</v>
      </c>
      <c r="AA66">
        <f>'Analyse détaillée'!DH67</f>
        <v>0</v>
      </c>
      <c r="AB66">
        <f>'Analyse détaillée'!DJ67</f>
        <v>0</v>
      </c>
      <c r="AC66">
        <f>'Analyse détaillée'!DL67</f>
        <v>0</v>
      </c>
      <c r="AD66">
        <f>'Analyse détaillée'!DR67</f>
        <v>0</v>
      </c>
      <c r="AE66">
        <f>'Analyse détaillée'!DX67</f>
        <v>0</v>
      </c>
      <c r="AF66">
        <f>'Analyse détaillée'!ED67</f>
        <v>0</v>
      </c>
      <c r="AG66">
        <f>'Analyse détaillée'!EF67</f>
        <v>0</v>
      </c>
    </row>
    <row r="67">
      <c r="A67">
        <f>'Analyse détaillée'!A68</f>
        <v>0</v>
      </c>
      <c r="B67">
        <f>'Analyse détaillée'!B68</f>
        <v>0</v>
      </c>
      <c r="C67">
        <f>'Analyse détaillée'!C68</f>
        <v>0</v>
      </c>
      <c r="D67" t="str">
        <f>'Analyse détaillée'!D68</f>
        <v>gle22teo5best2022</v>
      </c>
      <c r="E67">
        <f>'Analyse détaillée'!E68</f>
        <v>22</v>
      </c>
      <c r="F67">
        <f>'Analyse détaillée'!F68</f>
        <v>66</v>
      </c>
      <c r="G67">
        <f>'Analyse détaillée'!H68</f>
        <v>0</v>
      </c>
      <c r="H67">
        <f>'Analyse détaillée'!J68</f>
        <v>0</v>
      </c>
      <c r="I67">
        <f>'Analyse détaillée'!L68</f>
        <v>0</v>
      </c>
      <c r="J67">
        <f>'Analyse détaillée'!P68</f>
        <v>0</v>
      </c>
      <c r="K67">
        <f>'Analyse détaillée'!S68</f>
        <v>0</v>
      </c>
      <c r="L67">
        <f>'Analyse détaillée'!AG68</f>
        <v>0</v>
      </c>
      <c r="M67">
        <f>'Analyse détaillée'!AM68</f>
        <v>0</v>
      </c>
      <c r="N67">
        <f>'Analyse détaillée'!AO68</f>
        <v>0</v>
      </c>
      <c r="O67">
        <f>'Analyse détaillée'!BC68</f>
        <v>0</v>
      </c>
      <c r="P67">
        <f>'Analyse détaillée'!BI68</f>
        <v>0</v>
      </c>
      <c r="Q67">
        <f>'Analyse détaillée'!BK68</f>
        <v>0</v>
      </c>
      <c r="R67">
        <f>'Analyse détaillée'!BM68</f>
        <v>0</v>
      </c>
      <c r="S67">
        <f>'Analyse détaillée'!BO68</f>
        <v>0</v>
      </c>
      <c r="T67">
        <f>'Analyse détaillée'!CC68</f>
        <v>0</v>
      </c>
      <c r="U67">
        <f>'Analyse détaillée'!CI68</f>
        <v>0</v>
      </c>
      <c r="V67">
        <f>'Analyse détaillée'!CO68</f>
        <v>0</v>
      </c>
      <c r="W67">
        <f>'Analyse détaillée'!CU68</f>
        <v>0</v>
      </c>
      <c r="X67">
        <f>'Analyse détaillée'!CW68</f>
        <v>0</v>
      </c>
      <c r="Y67">
        <f>'Analyse détaillée'!CY68</f>
        <v>0</v>
      </c>
      <c r="Z67">
        <f>'Analyse détaillée'!DC68</f>
        <v>0</v>
      </c>
      <c r="AA67">
        <f>'Analyse détaillée'!DH68</f>
        <v>0</v>
      </c>
      <c r="AB67">
        <f>'Analyse détaillée'!DJ68</f>
        <v>0</v>
      </c>
      <c r="AC67">
        <f>'Analyse détaillée'!DL68</f>
        <v>0</v>
      </c>
      <c r="AD67">
        <f>'Analyse détaillée'!DR68</f>
        <v>0</v>
      </c>
      <c r="AE67">
        <f>'Analyse détaillée'!DX68</f>
        <v>0</v>
      </c>
      <c r="AF67">
        <f>'Analyse détaillée'!ED68</f>
        <v>0</v>
      </c>
      <c r="AG67">
        <f>'Analyse détaillée'!EF68</f>
        <v>0</v>
      </c>
    </row>
    <row r="68">
      <c r="A68">
        <f>'Analyse détaillée'!A69</f>
        <v>0</v>
      </c>
      <c r="B68">
        <f>'Analyse détaillée'!B69</f>
        <v>0</v>
      </c>
      <c r="C68">
        <f>'Analyse détaillée'!C69</f>
        <v>0</v>
      </c>
      <c r="D68" t="str">
        <f>'Analyse détaillée'!D69</f>
        <v>gle22teo5best2022</v>
      </c>
      <c r="E68">
        <f>'Analyse détaillée'!E69</f>
        <v>1</v>
      </c>
      <c r="F68">
        <f>'Analyse détaillée'!F69</f>
        <v>67</v>
      </c>
      <c r="G68">
        <f>'Analyse détaillée'!H69</f>
        <v>0</v>
      </c>
      <c r="H68">
        <f>'Analyse détaillée'!J69</f>
        <v>0</v>
      </c>
      <c r="I68">
        <f>'Analyse détaillée'!L69</f>
        <v>0</v>
      </c>
      <c r="J68">
        <f>'Analyse détaillée'!P69</f>
        <v>0</v>
      </c>
      <c r="K68">
        <f>'Analyse détaillée'!S69</f>
        <v>0</v>
      </c>
      <c r="L68">
        <f>'Analyse détaillée'!AG69</f>
        <v>0</v>
      </c>
      <c r="M68">
        <f>'Analyse détaillée'!AM69</f>
        <v>0</v>
      </c>
      <c r="N68">
        <f>'Analyse détaillée'!AO69</f>
        <v>0</v>
      </c>
      <c r="O68">
        <f>'Analyse détaillée'!BC69</f>
        <v>0</v>
      </c>
      <c r="P68">
        <f>'Analyse détaillée'!BI69</f>
        <v>0</v>
      </c>
      <c r="Q68">
        <f>'Analyse détaillée'!BK69</f>
        <v>0</v>
      </c>
      <c r="R68">
        <f>'Analyse détaillée'!BM69</f>
        <v>0</v>
      </c>
      <c r="S68">
        <f>'Analyse détaillée'!BO69</f>
        <v>0</v>
      </c>
      <c r="T68">
        <f>'Analyse détaillée'!CC69</f>
        <v>0</v>
      </c>
      <c r="U68">
        <f>'Analyse détaillée'!CI69</f>
        <v>0</v>
      </c>
      <c r="V68">
        <f>'Analyse détaillée'!CO69</f>
        <v>0</v>
      </c>
      <c r="W68">
        <f>'Analyse détaillée'!CU69</f>
        <v>0</v>
      </c>
      <c r="X68">
        <f>'Analyse détaillée'!CW69</f>
        <v>0</v>
      </c>
      <c r="Y68">
        <f>'Analyse détaillée'!CY69</f>
        <v>0</v>
      </c>
      <c r="Z68">
        <f>'Analyse détaillée'!DC69</f>
        <v>0</v>
      </c>
      <c r="AA68">
        <f>'Analyse détaillée'!DH69</f>
        <v>0</v>
      </c>
      <c r="AB68">
        <f>'Analyse détaillée'!DJ69</f>
        <v>0</v>
      </c>
      <c r="AC68">
        <f>'Analyse détaillée'!DL69</f>
        <v>0</v>
      </c>
      <c r="AD68">
        <f>'Analyse détaillée'!DR69</f>
        <v>0</v>
      </c>
      <c r="AE68">
        <f>'Analyse détaillée'!DX69</f>
        <v>0</v>
      </c>
      <c r="AF68">
        <f>'Analyse détaillée'!ED69</f>
        <v>0</v>
      </c>
      <c r="AG68">
        <f>'Analyse détaillée'!EF69</f>
        <v>0</v>
      </c>
    </row>
    <row r="69">
      <c r="A69">
        <f>'Analyse détaillée'!A70</f>
        <v>0</v>
      </c>
      <c r="B69">
        <f>'Analyse détaillée'!B70</f>
        <v>0</v>
      </c>
      <c r="C69">
        <f>'Analyse détaillée'!C70</f>
        <v>0</v>
      </c>
      <c r="D69" t="str">
        <f>'Analyse détaillée'!D70</f>
        <v>gle22teo5best2022</v>
      </c>
      <c r="E69">
        <f>'Analyse détaillée'!E70</f>
        <v>2</v>
      </c>
      <c r="F69">
        <f>'Analyse détaillée'!F70</f>
        <v>68</v>
      </c>
      <c r="G69">
        <f>'Analyse détaillée'!H70</f>
        <v>0</v>
      </c>
      <c r="H69">
        <f>'Analyse détaillée'!J70</f>
        <v>0</v>
      </c>
      <c r="I69">
        <f>'Analyse détaillée'!L70</f>
        <v>0</v>
      </c>
      <c r="J69">
        <f>'Analyse détaillée'!P70</f>
        <v>0</v>
      </c>
      <c r="K69">
        <f>'Analyse détaillée'!S70</f>
        <v>0</v>
      </c>
      <c r="L69">
        <f>'Analyse détaillée'!AG70</f>
        <v>0</v>
      </c>
      <c r="M69">
        <f>'Analyse détaillée'!AM70</f>
        <v>0</v>
      </c>
      <c r="N69">
        <f>'Analyse détaillée'!AO70</f>
        <v>0</v>
      </c>
      <c r="O69">
        <f>'Analyse détaillée'!BC70</f>
        <v>0</v>
      </c>
      <c r="P69">
        <f>'Analyse détaillée'!BI70</f>
        <v>0</v>
      </c>
      <c r="Q69">
        <f>'Analyse détaillée'!BK70</f>
        <v>0</v>
      </c>
      <c r="R69">
        <f>'Analyse détaillée'!BM70</f>
        <v>0</v>
      </c>
      <c r="S69">
        <f>'Analyse détaillée'!BO70</f>
        <v>0</v>
      </c>
      <c r="T69">
        <f>'Analyse détaillée'!CC70</f>
        <v>0</v>
      </c>
      <c r="U69">
        <f>'Analyse détaillée'!CI70</f>
        <v>0</v>
      </c>
      <c r="V69">
        <f>'Analyse détaillée'!CO70</f>
        <v>0</v>
      </c>
      <c r="W69">
        <f>'Analyse détaillée'!CU70</f>
        <v>0</v>
      </c>
      <c r="X69">
        <f>'Analyse détaillée'!CW70</f>
        <v>0</v>
      </c>
      <c r="Y69">
        <f>'Analyse détaillée'!CY70</f>
        <v>0</v>
      </c>
      <c r="Z69">
        <f>'Analyse détaillée'!DC70</f>
        <v>0</v>
      </c>
      <c r="AA69">
        <f>'Analyse détaillée'!DH70</f>
        <v>0</v>
      </c>
      <c r="AB69">
        <f>'Analyse détaillée'!DJ70</f>
        <v>0</v>
      </c>
      <c r="AC69">
        <f>'Analyse détaillée'!DL70</f>
        <v>0</v>
      </c>
      <c r="AD69">
        <f>'Analyse détaillée'!DR70</f>
        <v>0</v>
      </c>
      <c r="AE69">
        <f>'Analyse détaillée'!DX70</f>
        <v>0</v>
      </c>
      <c r="AF69">
        <f>'Analyse détaillée'!ED70</f>
        <v>0</v>
      </c>
      <c r="AG69">
        <f>'Analyse détaillée'!EF70</f>
        <v>0</v>
      </c>
    </row>
    <row r="70">
      <c r="A70">
        <f>'Analyse détaillée'!A71</f>
        <v>0</v>
      </c>
      <c r="B70">
        <f>'Analyse détaillée'!B71</f>
        <v>0</v>
      </c>
      <c r="C70">
        <f>'Analyse détaillée'!C71</f>
        <v>0</v>
      </c>
      <c r="D70" t="str">
        <f>'Analyse détaillée'!D71</f>
        <v>gle22teo5best2022</v>
      </c>
      <c r="E70">
        <f>'Analyse détaillée'!E71</f>
        <v>3</v>
      </c>
      <c r="F70">
        <f>'Analyse détaillée'!F71</f>
        <v>69</v>
      </c>
      <c r="G70">
        <f>'Analyse détaillée'!H71</f>
        <v>0</v>
      </c>
      <c r="H70">
        <f>'Analyse détaillée'!J71</f>
        <v>0</v>
      </c>
      <c r="I70">
        <f>'Analyse détaillée'!L71</f>
        <v>0</v>
      </c>
      <c r="J70">
        <f>'Analyse détaillée'!P71</f>
        <v>0</v>
      </c>
      <c r="K70">
        <f>'Analyse détaillée'!S71</f>
        <v>0</v>
      </c>
      <c r="L70">
        <f>'Analyse détaillée'!AG71</f>
        <v>0</v>
      </c>
      <c r="M70">
        <f>'Analyse détaillée'!AM71</f>
        <v>0</v>
      </c>
      <c r="N70">
        <f>'Analyse détaillée'!AO71</f>
        <v>0</v>
      </c>
      <c r="O70">
        <f>'Analyse détaillée'!BC71</f>
        <v>0</v>
      </c>
      <c r="P70">
        <f>'Analyse détaillée'!BI71</f>
        <v>0</v>
      </c>
      <c r="Q70">
        <f>'Analyse détaillée'!BK71</f>
        <v>0</v>
      </c>
      <c r="R70">
        <f>'Analyse détaillée'!BM71</f>
        <v>0</v>
      </c>
      <c r="S70">
        <f>'Analyse détaillée'!BO71</f>
        <v>0</v>
      </c>
      <c r="T70">
        <f>'Analyse détaillée'!CC71</f>
        <v>0</v>
      </c>
      <c r="U70">
        <f>'Analyse détaillée'!CI71</f>
        <v>0</v>
      </c>
      <c r="V70">
        <f>'Analyse détaillée'!CO71</f>
        <v>0</v>
      </c>
      <c r="W70">
        <f>'Analyse détaillée'!CU71</f>
        <v>0</v>
      </c>
      <c r="X70">
        <f>'Analyse détaillée'!CW71</f>
        <v>0</v>
      </c>
      <c r="Y70">
        <f>'Analyse détaillée'!CY71</f>
        <v>0</v>
      </c>
      <c r="Z70">
        <f>'Analyse détaillée'!DC71</f>
        <v>0</v>
      </c>
      <c r="AA70">
        <f>'Analyse détaillée'!DH71</f>
        <v>0</v>
      </c>
      <c r="AB70">
        <f>'Analyse détaillée'!DJ71</f>
        <v>0</v>
      </c>
      <c r="AC70">
        <f>'Analyse détaillée'!DL71</f>
        <v>0</v>
      </c>
      <c r="AD70">
        <f>'Analyse détaillée'!DR71</f>
        <v>0</v>
      </c>
      <c r="AE70">
        <f>'Analyse détaillée'!DX71</f>
        <v>0</v>
      </c>
      <c r="AF70">
        <f>'Analyse détaillée'!ED71</f>
        <v>0</v>
      </c>
      <c r="AG70">
        <f>'Analyse détaillée'!EF71</f>
        <v>0</v>
      </c>
    </row>
    <row r="71">
      <c r="A71">
        <f>'Analyse détaillée'!A72</f>
        <v>0</v>
      </c>
      <c r="B71">
        <f>'Analyse détaillée'!B72</f>
        <v>0</v>
      </c>
      <c r="C71">
        <f>'Analyse détaillée'!C72</f>
        <v>0</v>
      </c>
      <c r="D71" t="str">
        <f>'Analyse détaillée'!D72</f>
        <v>gle22teo5best2022</v>
      </c>
      <c r="E71">
        <f>'Analyse détaillée'!E72</f>
        <v>4</v>
      </c>
      <c r="F71">
        <f>'Analyse détaillée'!F72</f>
        <v>70</v>
      </c>
      <c r="G71">
        <f>'Analyse détaillée'!H72</f>
        <v>0</v>
      </c>
      <c r="H71">
        <f>'Analyse détaillée'!J72</f>
        <v>0</v>
      </c>
      <c r="I71">
        <f>'Analyse détaillée'!L72</f>
        <v>0</v>
      </c>
      <c r="J71">
        <f>'Analyse détaillée'!P72</f>
        <v>0</v>
      </c>
      <c r="K71">
        <f>'Analyse détaillée'!S72</f>
        <v>0</v>
      </c>
      <c r="L71">
        <f>'Analyse détaillée'!AG72</f>
        <v>0</v>
      </c>
      <c r="M71">
        <f>'Analyse détaillée'!AM72</f>
        <v>0</v>
      </c>
      <c r="N71">
        <f>'Analyse détaillée'!AO72</f>
        <v>0</v>
      </c>
      <c r="O71">
        <f>'Analyse détaillée'!BC72</f>
        <v>0</v>
      </c>
      <c r="P71">
        <f>'Analyse détaillée'!BI72</f>
        <v>0</v>
      </c>
      <c r="Q71">
        <f>'Analyse détaillée'!BK72</f>
        <v>0</v>
      </c>
      <c r="R71">
        <f>'Analyse détaillée'!BM72</f>
        <v>0</v>
      </c>
      <c r="S71">
        <f>'Analyse détaillée'!BO72</f>
        <v>0</v>
      </c>
      <c r="T71">
        <f>'Analyse détaillée'!CC72</f>
        <v>0</v>
      </c>
      <c r="U71">
        <f>'Analyse détaillée'!CI72</f>
        <v>0</v>
      </c>
      <c r="V71">
        <f>'Analyse détaillée'!CO72</f>
        <v>0</v>
      </c>
      <c r="W71">
        <f>'Analyse détaillée'!CU72</f>
        <v>0</v>
      </c>
      <c r="X71">
        <f>'Analyse détaillée'!CW72</f>
        <v>0</v>
      </c>
      <c r="Y71">
        <f>'Analyse détaillée'!CY72</f>
        <v>0</v>
      </c>
      <c r="Z71">
        <f>'Analyse détaillée'!DC72</f>
        <v>0</v>
      </c>
      <c r="AA71">
        <f>'Analyse détaillée'!DH72</f>
        <v>0</v>
      </c>
      <c r="AB71">
        <f>'Analyse détaillée'!DJ72</f>
        <v>0</v>
      </c>
      <c r="AC71">
        <f>'Analyse détaillée'!DL72</f>
        <v>0</v>
      </c>
      <c r="AD71">
        <f>'Analyse détaillée'!DR72</f>
        <v>0</v>
      </c>
      <c r="AE71">
        <f>'Analyse détaillée'!DX72</f>
        <v>0</v>
      </c>
      <c r="AF71">
        <f>'Analyse détaillée'!ED72</f>
        <v>0</v>
      </c>
      <c r="AG71">
        <f>'Analyse détaillée'!EF72</f>
        <v>0</v>
      </c>
    </row>
    <row r="72">
      <c r="A72">
        <f>'Analyse détaillée'!A73</f>
        <v>0</v>
      </c>
      <c r="B72">
        <f>'Analyse détaillée'!B73</f>
        <v>0</v>
      </c>
      <c r="C72">
        <f>'Analyse détaillée'!C73</f>
        <v>0</v>
      </c>
      <c r="D72" t="str">
        <f>'Analyse détaillée'!D73</f>
        <v>gle22teo5best2022</v>
      </c>
      <c r="E72">
        <f>'Analyse détaillée'!E73</f>
        <v>5</v>
      </c>
      <c r="F72">
        <f>'Analyse détaillée'!F73</f>
        <v>71</v>
      </c>
      <c r="G72">
        <f>'Analyse détaillée'!H73</f>
        <v>0</v>
      </c>
      <c r="H72">
        <f>'Analyse détaillée'!J73</f>
        <v>0</v>
      </c>
      <c r="I72">
        <f>'Analyse détaillée'!L73</f>
        <v>0</v>
      </c>
      <c r="J72">
        <f>'Analyse détaillée'!P73</f>
        <v>0</v>
      </c>
      <c r="K72">
        <f>'Analyse détaillée'!S73</f>
        <v>0</v>
      </c>
      <c r="L72">
        <f>'Analyse détaillée'!AG73</f>
        <v>0</v>
      </c>
      <c r="M72">
        <f>'Analyse détaillée'!AM73</f>
        <v>0</v>
      </c>
      <c r="N72">
        <f>'Analyse détaillée'!AO73</f>
        <v>0</v>
      </c>
      <c r="O72">
        <f>'Analyse détaillée'!BC73</f>
        <v>0</v>
      </c>
      <c r="P72">
        <f>'Analyse détaillée'!BI73</f>
        <v>0</v>
      </c>
      <c r="Q72">
        <f>'Analyse détaillée'!BK73</f>
        <v>0</v>
      </c>
      <c r="R72">
        <f>'Analyse détaillée'!BM73</f>
        <v>0</v>
      </c>
      <c r="S72">
        <f>'Analyse détaillée'!BO73</f>
        <v>0</v>
      </c>
      <c r="T72">
        <f>'Analyse détaillée'!CC73</f>
        <v>0</v>
      </c>
      <c r="U72">
        <f>'Analyse détaillée'!CI73</f>
        <v>0</v>
      </c>
      <c r="V72">
        <f>'Analyse détaillée'!CO73</f>
        <v>0</v>
      </c>
      <c r="W72">
        <f>'Analyse détaillée'!CU73</f>
        <v>0</v>
      </c>
      <c r="X72">
        <f>'Analyse détaillée'!CW73</f>
        <v>0</v>
      </c>
      <c r="Y72">
        <f>'Analyse détaillée'!CY73</f>
        <v>0</v>
      </c>
      <c r="Z72">
        <f>'Analyse détaillée'!DC73</f>
        <v>0</v>
      </c>
      <c r="AA72">
        <f>'Analyse détaillée'!DH73</f>
        <v>0</v>
      </c>
      <c r="AB72">
        <f>'Analyse détaillée'!DJ73</f>
        <v>0</v>
      </c>
      <c r="AC72">
        <f>'Analyse détaillée'!DL73</f>
        <v>0</v>
      </c>
      <c r="AD72">
        <f>'Analyse détaillée'!DR73</f>
        <v>0</v>
      </c>
      <c r="AE72">
        <f>'Analyse détaillée'!DX73</f>
        <v>0</v>
      </c>
      <c r="AF72">
        <f>'Analyse détaillée'!ED73</f>
        <v>0</v>
      </c>
      <c r="AG72">
        <f>'Analyse détaillée'!EF73</f>
        <v>0</v>
      </c>
    </row>
    <row r="73">
      <c r="A73">
        <f>'Analyse détaillée'!A74</f>
        <v>0</v>
      </c>
      <c r="B73">
        <f>'Analyse détaillée'!B74</f>
        <v>0</v>
      </c>
      <c r="C73">
        <f>'Analyse détaillée'!C74</f>
        <v>0</v>
      </c>
      <c r="D73" t="str">
        <f>'Analyse détaillée'!D74</f>
        <v>gle22teo5best2022</v>
      </c>
      <c r="E73">
        <f>'Analyse détaillée'!E74</f>
        <v>6</v>
      </c>
      <c r="F73">
        <f>'Analyse détaillée'!F74</f>
        <v>72</v>
      </c>
      <c r="G73">
        <f>'Analyse détaillée'!H74</f>
        <v>0</v>
      </c>
      <c r="H73">
        <f>'Analyse détaillée'!J74</f>
        <v>0</v>
      </c>
      <c r="I73">
        <f>'Analyse détaillée'!L74</f>
        <v>0</v>
      </c>
      <c r="J73">
        <f>'Analyse détaillée'!P74</f>
        <v>0</v>
      </c>
      <c r="K73">
        <f>'Analyse détaillée'!S74</f>
        <v>0</v>
      </c>
      <c r="L73">
        <f>'Analyse détaillée'!AG74</f>
        <v>0</v>
      </c>
      <c r="M73">
        <f>'Analyse détaillée'!AM74</f>
        <v>0</v>
      </c>
      <c r="N73">
        <f>'Analyse détaillée'!AO74</f>
        <v>0</v>
      </c>
      <c r="O73">
        <f>'Analyse détaillée'!BC74</f>
        <v>0</v>
      </c>
      <c r="P73">
        <f>'Analyse détaillée'!BI74</f>
        <v>0</v>
      </c>
      <c r="Q73">
        <f>'Analyse détaillée'!BK74</f>
        <v>0</v>
      </c>
      <c r="R73">
        <f>'Analyse détaillée'!BM74</f>
        <v>0</v>
      </c>
      <c r="S73">
        <f>'Analyse détaillée'!BO74</f>
        <v>0</v>
      </c>
      <c r="T73">
        <f>'Analyse détaillée'!CC74</f>
        <v>0</v>
      </c>
      <c r="U73">
        <f>'Analyse détaillée'!CI74</f>
        <v>0</v>
      </c>
      <c r="V73">
        <f>'Analyse détaillée'!CO74</f>
        <v>0</v>
      </c>
      <c r="W73">
        <f>'Analyse détaillée'!CU74</f>
        <v>0</v>
      </c>
      <c r="X73">
        <f>'Analyse détaillée'!CW74</f>
        <v>0</v>
      </c>
      <c r="Y73">
        <f>'Analyse détaillée'!CY74</f>
        <v>0</v>
      </c>
      <c r="Z73">
        <f>'Analyse détaillée'!DC74</f>
        <v>0</v>
      </c>
      <c r="AA73">
        <f>'Analyse détaillée'!DH74</f>
        <v>0</v>
      </c>
      <c r="AB73">
        <f>'Analyse détaillée'!DJ74</f>
        <v>0</v>
      </c>
      <c r="AC73">
        <f>'Analyse détaillée'!DL74</f>
        <v>0</v>
      </c>
      <c r="AD73">
        <f>'Analyse détaillée'!DR74</f>
        <v>0</v>
      </c>
      <c r="AE73">
        <f>'Analyse détaillée'!DX74</f>
        <v>0</v>
      </c>
      <c r="AF73">
        <f>'Analyse détaillée'!ED74</f>
        <v>0</v>
      </c>
      <c r="AG73">
        <f>'Analyse détaillée'!EF74</f>
        <v>0</v>
      </c>
    </row>
    <row r="74">
      <c r="A74">
        <f>'Analyse détaillée'!A75</f>
        <v>0</v>
      </c>
      <c r="B74">
        <f>'Analyse détaillée'!B75</f>
        <v>0</v>
      </c>
      <c r="C74">
        <f>'Analyse détaillée'!C75</f>
        <v>0</v>
      </c>
      <c r="D74" t="str">
        <f>'Analyse détaillée'!D75</f>
        <v>gle22teo5best2022</v>
      </c>
      <c r="E74">
        <f>'Analyse détaillée'!E75</f>
        <v>7</v>
      </c>
      <c r="F74">
        <f>'Analyse détaillée'!F75</f>
        <v>73</v>
      </c>
      <c r="G74">
        <f>'Analyse détaillée'!H75</f>
        <v>0</v>
      </c>
      <c r="H74">
        <f>'Analyse détaillée'!J75</f>
        <v>0</v>
      </c>
      <c r="I74">
        <f>'Analyse détaillée'!L75</f>
        <v>0</v>
      </c>
      <c r="J74">
        <f>'Analyse détaillée'!P75</f>
        <v>0</v>
      </c>
      <c r="K74">
        <f>'Analyse détaillée'!S75</f>
        <v>0</v>
      </c>
      <c r="L74">
        <f>'Analyse détaillée'!AG75</f>
        <v>0</v>
      </c>
      <c r="M74">
        <f>'Analyse détaillée'!AM75</f>
        <v>0</v>
      </c>
      <c r="N74">
        <f>'Analyse détaillée'!AO75</f>
        <v>0</v>
      </c>
      <c r="O74">
        <f>'Analyse détaillée'!BC75</f>
        <v>0</v>
      </c>
      <c r="P74">
        <f>'Analyse détaillée'!BI75</f>
        <v>0</v>
      </c>
      <c r="Q74">
        <f>'Analyse détaillée'!BK75</f>
        <v>0</v>
      </c>
      <c r="R74">
        <f>'Analyse détaillée'!BM75</f>
        <v>0</v>
      </c>
      <c r="S74">
        <f>'Analyse détaillée'!BO75</f>
        <v>0</v>
      </c>
      <c r="T74">
        <f>'Analyse détaillée'!CC75</f>
        <v>0</v>
      </c>
      <c r="U74">
        <f>'Analyse détaillée'!CI75</f>
        <v>0</v>
      </c>
      <c r="V74">
        <f>'Analyse détaillée'!CO75</f>
        <v>0</v>
      </c>
      <c r="W74">
        <f>'Analyse détaillée'!CU75</f>
        <v>0</v>
      </c>
      <c r="X74">
        <f>'Analyse détaillée'!CW75</f>
        <v>0</v>
      </c>
      <c r="Y74">
        <f>'Analyse détaillée'!CY75</f>
        <v>0</v>
      </c>
      <c r="Z74">
        <f>'Analyse détaillée'!DC75</f>
        <v>0</v>
      </c>
      <c r="AA74">
        <f>'Analyse détaillée'!DH75</f>
        <v>0</v>
      </c>
      <c r="AB74">
        <f>'Analyse détaillée'!DJ75</f>
        <v>0</v>
      </c>
      <c r="AC74">
        <f>'Analyse détaillée'!DL75</f>
        <v>0</v>
      </c>
      <c r="AD74">
        <f>'Analyse détaillée'!DR75</f>
        <v>0</v>
      </c>
      <c r="AE74">
        <f>'Analyse détaillée'!DX75</f>
        <v>0</v>
      </c>
      <c r="AF74">
        <f>'Analyse détaillée'!ED75</f>
        <v>0</v>
      </c>
      <c r="AG74">
        <f>'Analyse détaillée'!EF75</f>
        <v>0</v>
      </c>
    </row>
    <row r="75">
      <c r="A75">
        <f>'Analyse détaillée'!A76</f>
        <v>0</v>
      </c>
      <c r="B75">
        <f>'Analyse détaillée'!B76</f>
        <v>0</v>
      </c>
      <c r="C75">
        <f>'Analyse détaillée'!C76</f>
        <v>0</v>
      </c>
      <c r="D75" t="str">
        <f>'Analyse détaillée'!D76</f>
        <v>gle22teo5best2022</v>
      </c>
      <c r="E75">
        <f>'Analyse détaillée'!E76</f>
        <v>8</v>
      </c>
      <c r="F75">
        <f>'Analyse détaillée'!F76</f>
        <v>74</v>
      </c>
      <c r="G75">
        <f>'Analyse détaillée'!H76</f>
        <v>0</v>
      </c>
      <c r="H75">
        <f>'Analyse détaillée'!J76</f>
        <v>0</v>
      </c>
      <c r="I75">
        <f>'Analyse détaillée'!L76</f>
        <v>0</v>
      </c>
      <c r="J75">
        <f>'Analyse détaillée'!P76</f>
        <v>0</v>
      </c>
      <c r="K75">
        <f>'Analyse détaillée'!S76</f>
        <v>0</v>
      </c>
      <c r="L75">
        <f>'Analyse détaillée'!AG76</f>
        <v>0</v>
      </c>
      <c r="M75">
        <f>'Analyse détaillée'!AM76</f>
        <v>0</v>
      </c>
      <c r="N75">
        <f>'Analyse détaillée'!AO76</f>
        <v>0</v>
      </c>
      <c r="O75">
        <f>'Analyse détaillée'!BC76</f>
        <v>0</v>
      </c>
      <c r="P75">
        <f>'Analyse détaillée'!BI76</f>
        <v>0</v>
      </c>
      <c r="Q75">
        <f>'Analyse détaillée'!BK76</f>
        <v>0</v>
      </c>
      <c r="R75">
        <f>'Analyse détaillée'!BM76</f>
        <v>0</v>
      </c>
      <c r="S75">
        <f>'Analyse détaillée'!BO76</f>
        <v>0</v>
      </c>
      <c r="T75">
        <f>'Analyse détaillée'!CC76</f>
        <v>0</v>
      </c>
      <c r="U75">
        <f>'Analyse détaillée'!CI76</f>
        <v>0</v>
      </c>
      <c r="V75">
        <f>'Analyse détaillée'!CO76</f>
        <v>0</v>
      </c>
      <c r="W75">
        <f>'Analyse détaillée'!CU76</f>
        <v>0</v>
      </c>
      <c r="X75">
        <f>'Analyse détaillée'!CW76</f>
        <v>0</v>
      </c>
      <c r="Y75">
        <f>'Analyse détaillée'!CY76</f>
        <v>0</v>
      </c>
      <c r="Z75">
        <f>'Analyse détaillée'!DC76</f>
        <v>0</v>
      </c>
      <c r="AA75">
        <f>'Analyse détaillée'!DH76</f>
        <v>0</v>
      </c>
      <c r="AB75">
        <f>'Analyse détaillée'!DJ76</f>
        <v>0</v>
      </c>
      <c r="AC75">
        <f>'Analyse détaillée'!DL76</f>
        <v>0</v>
      </c>
      <c r="AD75">
        <f>'Analyse détaillée'!DR76</f>
        <v>0</v>
      </c>
      <c r="AE75">
        <f>'Analyse détaillée'!DX76</f>
        <v>0</v>
      </c>
      <c r="AF75">
        <f>'Analyse détaillée'!ED76</f>
        <v>0</v>
      </c>
      <c r="AG75">
        <f>'Analyse détaillée'!EF76</f>
        <v>0</v>
      </c>
    </row>
    <row r="76">
      <c r="A76">
        <f>'Analyse détaillée'!A77</f>
        <v>0</v>
      </c>
      <c r="B76">
        <f>'Analyse détaillée'!B77</f>
        <v>0</v>
      </c>
      <c r="C76">
        <f>'Analyse détaillée'!C77</f>
        <v>0</v>
      </c>
      <c r="D76" t="str">
        <f>'Analyse détaillée'!D77</f>
        <v>gle22teo5best2022</v>
      </c>
      <c r="E76">
        <f>'Analyse détaillée'!E77</f>
        <v>9</v>
      </c>
      <c r="F76">
        <f>'Analyse détaillée'!F77</f>
        <v>75</v>
      </c>
      <c r="G76">
        <f>'Analyse détaillée'!H77</f>
        <v>0</v>
      </c>
      <c r="H76">
        <f>'Analyse détaillée'!J77</f>
        <v>0</v>
      </c>
      <c r="I76">
        <f>'Analyse détaillée'!L77</f>
        <v>0</v>
      </c>
      <c r="J76">
        <f>'Analyse détaillée'!P77</f>
        <v>0</v>
      </c>
      <c r="K76">
        <f>'Analyse détaillée'!S77</f>
        <v>0</v>
      </c>
      <c r="L76">
        <f>'Analyse détaillée'!AG77</f>
        <v>0</v>
      </c>
      <c r="M76">
        <f>'Analyse détaillée'!AM77</f>
        <v>0</v>
      </c>
      <c r="N76">
        <f>'Analyse détaillée'!AO77</f>
        <v>0</v>
      </c>
      <c r="O76">
        <f>'Analyse détaillée'!BC77</f>
        <v>0</v>
      </c>
      <c r="P76">
        <f>'Analyse détaillée'!BI77</f>
        <v>0</v>
      </c>
      <c r="Q76">
        <f>'Analyse détaillée'!BK77</f>
        <v>0</v>
      </c>
      <c r="R76">
        <f>'Analyse détaillée'!BM77</f>
        <v>0</v>
      </c>
      <c r="S76">
        <f>'Analyse détaillée'!BO77</f>
        <v>0</v>
      </c>
      <c r="T76">
        <f>'Analyse détaillée'!CC77</f>
        <v>0</v>
      </c>
      <c r="U76">
        <f>'Analyse détaillée'!CI77</f>
        <v>0</v>
      </c>
      <c r="V76">
        <f>'Analyse détaillée'!CO77</f>
        <v>0</v>
      </c>
      <c r="W76">
        <f>'Analyse détaillée'!CU77</f>
        <v>0</v>
      </c>
      <c r="X76">
        <f>'Analyse détaillée'!CW77</f>
        <v>0</v>
      </c>
      <c r="Y76">
        <f>'Analyse détaillée'!CY77</f>
        <v>0</v>
      </c>
      <c r="Z76">
        <f>'Analyse détaillée'!DC77</f>
        <v>0</v>
      </c>
      <c r="AA76">
        <f>'Analyse détaillée'!DH77</f>
        <v>0</v>
      </c>
      <c r="AB76">
        <f>'Analyse détaillée'!DJ77</f>
        <v>0</v>
      </c>
      <c r="AC76">
        <f>'Analyse détaillée'!DL77</f>
        <v>0</v>
      </c>
      <c r="AD76">
        <f>'Analyse détaillée'!DR77</f>
        <v>0</v>
      </c>
      <c r="AE76">
        <f>'Analyse détaillée'!DX77</f>
        <v>0</v>
      </c>
      <c r="AF76">
        <f>'Analyse détaillée'!ED77</f>
        <v>0</v>
      </c>
      <c r="AG76">
        <f>'Analyse détaillée'!EF77</f>
        <v>0</v>
      </c>
    </row>
    <row r="77">
      <c r="A77">
        <f>'Analyse détaillée'!A78</f>
        <v>0</v>
      </c>
      <c r="B77">
        <f>'Analyse détaillée'!B78</f>
        <v>0</v>
      </c>
      <c r="C77">
        <f>'Analyse détaillée'!C78</f>
        <v>0</v>
      </c>
      <c r="D77" t="str">
        <f>'Analyse détaillée'!D78</f>
        <v>gle22teo5best2022</v>
      </c>
      <c r="E77">
        <f>'Analyse détaillée'!E78</f>
        <v>10</v>
      </c>
      <c r="F77">
        <f>'Analyse détaillée'!F78</f>
        <v>76</v>
      </c>
      <c r="G77">
        <f>'Analyse détaillée'!H78</f>
        <v>0</v>
      </c>
      <c r="H77">
        <f>'Analyse détaillée'!J78</f>
        <v>0</v>
      </c>
      <c r="I77">
        <f>'Analyse détaillée'!L78</f>
        <v>0</v>
      </c>
      <c r="J77">
        <f>'Analyse détaillée'!P78</f>
        <v>0</v>
      </c>
      <c r="K77">
        <f>'Analyse détaillée'!S78</f>
        <v>0</v>
      </c>
      <c r="L77">
        <f>'Analyse détaillée'!AG78</f>
        <v>0</v>
      </c>
      <c r="M77">
        <f>'Analyse détaillée'!AM78</f>
        <v>0</v>
      </c>
      <c r="N77">
        <f>'Analyse détaillée'!AO78</f>
        <v>0</v>
      </c>
      <c r="O77">
        <f>'Analyse détaillée'!BC78</f>
        <v>0</v>
      </c>
      <c r="P77">
        <f>'Analyse détaillée'!BI78</f>
        <v>0</v>
      </c>
      <c r="Q77">
        <f>'Analyse détaillée'!BK78</f>
        <v>0</v>
      </c>
      <c r="R77">
        <f>'Analyse détaillée'!BM78</f>
        <v>0</v>
      </c>
      <c r="S77">
        <f>'Analyse détaillée'!BO78</f>
        <v>0</v>
      </c>
      <c r="T77">
        <f>'Analyse détaillée'!CC78</f>
        <v>0</v>
      </c>
      <c r="U77">
        <f>'Analyse détaillée'!CI78</f>
        <v>0</v>
      </c>
      <c r="V77">
        <f>'Analyse détaillée'!CO78</f>
        <v>0</v>
      </c>
      <c r="W77">
        <f>'Analyse détaillée'!CU78</f>
        <v>0</v>
      </c>
      <c r="X77">
        <f>'Analyse détaillée'!CW78</f>
        <v>0</v>
      </c>
      <c r="Y77">
        <f>'Analyse détaillée'!CY78</f>
        <v>0</v>
      </c>
      <c r="Z77">
        <f>'Analyse détaillée'!DC78</f>
        <v>0</v>
      </c>
      <c r="AA77">
        <f>'Analyse détaillée'!DH78</f>
        <v>0</v>
      </c>
      <c r="AB77">
        <f>'Analyse détaillée'!DJ78</f>
        <v>0</v>
      </c>
      <c r="AC77">
        <f>'Analyse détaillée'!DL78</f>
        <v>0</v>
      </c>
      <c r="AD77">
        <f>'Analyse détaillée'!DR78</f>
        <v>0</v>
      </c>
      <c r="AE77">
        <f>'Analyse détaillée'!DX78</f>
        <v>0</v>
      </c>
      <c r="AF77">
        <f>'Analyse détaillée'!ED78</f>
        <v>0</v>
      </c>
      <c r="AG77">
        <f>'Analyse détaillée'!EF78</f>
        <v>0</v>
      </c>
    </row>
    <row r="78">
      <c r="A78">
        <f>'Analyse détaillée'!A79</f>
        <v>0</v>
      </c>
      <c r="B78">
        <f>'Analyse détaillée'!B79</f>
        <v>0</v>
      </c>
      <c r="C78">
        <f>'Analyse détaillée'!C79</f>
        <v>0</v>
      </c>
      <c r="D78" t="str">
        <f>'Analyse détaillée'!D79</f>
        <v>gle22teo5best2022</v>
      </c>
      <c r="E78">
        <f>'Analyse détaillée'!E79</f>
        <v>11</v>
      </c>
      <c r="F78">
        <f>'Analyse détaillée'!F79</f>
        <v>77</v>
      </c>
      <c r="G78">
        <f>'Analyse détaillée'!H79</f>
        <v>0</v>
      </c>
      <c r="H78">
        <f>'Analyse détaillée'!J79</f>
        <v>0</v>
      </c>
      <c r="I78">
        <f>'Analyse détaillée'!L79</f>
        <v>0</v>
      </c>
      <c r="J78">
        <f>'Analyse détaillée'!P79</f>
        <v>0</v>
      </c>
      <c r="K78">
        <f>'Analyse détaillée'!S79</f>
        <v>0</v>
      </c>
      <c r="L78">
        <f>'Analyse détaillée'!AG79</f>
        <v>0</v>
      </c>
      <c r="M78">
        <f>'Analyse détaillée'!AM79</f>
        <v>0</v>
      </c>
      <c r="N78">
        <f>'Analyse détaillée'!AO79</f>
        <v>0</v>
      </c>
      <c r="O78">
        <f>'Analyse détaillée'!BC79</f>
        <v>0</v>
      </c>
      <c r="P78">
        <f>'Analyse détaillée'!BI79</f>
        <v>0</v>
      </c>
      <c r="Q78">
        <f>'Analyse détaillée'!BK79</f>
        <v>0</v>
      </c>
      <c r="R78">
        <f>'Analyse détaillée'!BM79</f>
        <v>0</v>
      </c>
      <c r="S78">
        <f>'Analyse détaillée'!BO79</f>
        <v>0</v>
      </c>
      <c r="T78">
        <f>'Analyse détaillée'!CC79</f>
        <v>0</v>
      </c>
      <c r="U78">
        <f>'Analyse détaillée'!CI79</f>
        <v>0</v>
      </c>
      <c r="V78">
        <f>'Analyse détaillée'!CO79</f>
        <v>0</v>
      </c>
      <c r="W78">
        <f>'Analyse détaillée'!CU79</f>
        <v>0</v>
      </c>
      <c r="X78">
        <f>'Analyse détaillée'!CW79</f>
        <v>0</v>
      </c>
      <c r="Y78">
        <f>'Analyse détaillée'!CY79</f>
        <v>0</v>
      </c>
      <c r="Z78">
        <f>'Analyse détaillée'!DC79</f>
        <v>0</v>
      </c>
      <c r="AA78">
        <f>'Analyse détaillée'!DH79</f>
        <v>0</v>
      </c>
      <c r="AB78">
        <f>'Analyse détaillée'!DJ79</f>
        <v>0</v>
      </c>
      <c r="AC78">
        <f>'Analyse détaillée'!DL79</f>
        <v>0</v>
      </c>
      <c r="AD78">
        <f>'Analyse détaillée'!DR79</f>
        <v>0</v>
      </c>
      <c r="AE78">
        <f>'Analyse détaillée'!DX79</f>
        <v>0</v>
      </c>
      <c r="AF78">
        <f>'Analyse détaillée'!ED79</f>
        <v>0</v>
      </c>
      <c r="AG78">
        <f>'Analyse détaillée'!EF79</f>
        <v>0</v>
      </c>
    </row>
    <row r="79">
      <c r="A79">
        <f>'Analyse détaillée'!A80</f>
        <v>0</v>
      </c>
      <c r="B79">
        <f>'Analyse détaillée'!B80</f>
        <v>0</v>
      </c>
      <c r="C79">
        <f>'Analyse détaillée'!C80</f>
        <v>0</v>
      </c>
      <c r="D79" t="str">
        <f>'Analyse détaillée'!D80</f>
        <v>gle22teo5best2022</v>
      </c>
      <c r="E79">
        <f>'Analyse détaillée'!E80</f>
        <v>12</v>
      </c>
      <c r="F79">
        <f>'Analyse détaillée'!F80</f>
        <v>78</v>
      </c>
      <c r="G79">
        <f>'Analyse détaillée'!H80</f>
        <v>0</v>
      </c>
      <c r="H79">
        <f>'Analyse détaillée'!J80</f>
        <v>0</v>
      </c>
      <c r="I79">
        <f>'Analyse détaillée'!L80</f>
        <v>0</v>
      </c>
      <c r="J79">
        <f>'Analyse détaillée'!P80</f>
        <v>0</v>
      </c>
      <c r="K79">
        <f>'Analyse détaillée'!S80</f>
        <v>0</v>
      </c>
      <c r="L79">
        <f>'Analyse détaillée'!AG80</f>
        <v>0</v>
      </c>
      <c r="M79">
        <f>'Analyse détaillée'!AM80</f>
        <v>0</v>
      </c>
      <c r="N79">
        <f>'Analyse détaillée'!AO80</f>
        <v>0</v>
      </c>
      <c r="O79">
        <f>'Analyse détaillée'!BC80</f>
        <v>0</v>
      </c>
      <c r="P79">
        <f>'Analyse détaillée'!BI80</f>
        <v>0</v>
      </c>
      <c r="Q79">
        <f>'Analyse détaillée'!BK80</f>
        <v>0</v>
      </c>
      <c r="R79">
        <f>'Analyse détaillée'!BM80</f>
        <v>0</v>
      </c>
      <c r="S79">
        <f>'Analyse détaillée'!BO80</f>
        <v>0</v>
      </c>
      <c r="T79">
        <f>'Analyse détaillée'!CC80</f>
        <v>0</v>
      </c>
      <c r="U79">
        <f>'Analyse détaillée'!CI80</f>
        <v>0</v>
      </c>
      <c r="V79">
        <f>'Analyse détaillée'!CO80</f>
        <v>0</v>
      </c>
      <c r="W79">
        <f>'Analyse détaillée'!CU80</f>
        <v>0</v>
      </c>
      <c r="X79">
        <f>'Analyse détaillée'!CW80</f>
        <v>0</v>
      </c>
      <c r="Y79">
        <f>'Analyse détaillée'!CY80</f>
        <v>0</v>
      </c>
      <c r="Z79">
        <f>'Analyse détaillée'!DC80</f>
        <v>0</v>
      </c>
      <c r="AA79">
        <f>'Analyse détaillée'!DH80</f>
        <v>0</v>
      </c>
      <c r="AB79">
        <f>'Analyse détaillée'!DJ80</f>
        <v>0</v>
      </c>
      <c r="AC79">
        <f>'Analyse détaillée'!DL80</f>
        <v>0</v>
      </c>
      <c r="AD79">
        <f>'Analyse détaillée'!DR80</f>
        <v>0</v>
      </c>
      <c r="AE79">
        <f>'Analyse détaillée'!DX80</f>
        <v>0</v>
      </c>
      <c r="AF79">
        <f>'Analyse détaillée'!ED80</f>
        <v>0</v>
      </c>
      <c r="AG79">
        <f>'Analyse détaillée'!EF80</f>
        <v>0</v>
      </c>
    </row>
    <row r="80">
      <c r="A80">
        <f>'Analyse détaillée'!A81</f>
        <v>0</v>
      </c>
      <c r="B80">
        <f>'Analyse détaillée'!B81</f>
        <v>0</v>
      </c>
      <c r="C80">
        <f>'Analyse détaillée'!C81</f>
        <v>0</v>
      </c>
      <c r="D80" t="str">
        <f>'Analyse détaillée'!D81</f>
        <v>gle22teo5best2022</v>
      </c>
      <c r="E80">
        <f>'Analyse détaillée'!E81</f>
        <v>13</v>
      </c>
      <c r="F80">
        <f>'Analyse détaillée'!F81</f>
        <v>79</v>
      </c>
      <c r="G80">
        <f>'Analyse détaillée'!H81</f>
        <v>0</v>
      </c>
      <c r="H80">
        <f>'Analyse détaillée'!J81</f>
        <v>0</v>
      </c>
      <c r="I80">
        <f>'Analyse détaillée'!L81</f>
        <v>0</v>
      </c>
      <c r="J80">
        <f>'Analyse détaillée'!P81</f>
        <v>0</v>
      </c>
      <c r="K80">
        <f>'Analyse détaillée'!S81</f>
        <v>0</v>
      </c>
      <c r="L80">
        <f>'Analyse détaillée'!AG81</f>
        <v>0</v>
      </c>
      <c r="M80">
        <f>'Analyse détaillée'!AM81</f>
        <v>0</v>
      </c>
      <c r="N80">
        <f>'Analyse détaillée'!AO81</f>
        <v>0</v>
      </c>
      <c r="O80">
        <f>'Analyse détaillée'!BC81</f>
        <v>0</v>
      </c>
      <c r="P80">
        <f>'Analyse détaillée'!BI81</f>
        <v>0</v>
      </c>
      <c r="Q80">
        <f>'Analyse détaillée'!BK81</f>
        <v>0</v>
      </c>
      <c r="R80">
        <f>'Analyse détaillée'!BM81</f>
        <v>0</v>
      </c>
      <c r="S80">
        <f>'Analyse détaillée'!BO81</f>
        <v>0</v>
      </c>
      <c r="T80">
        <f>'Analyse détaillée'!CC81</f>
        <v>0</v>
      </c>
      <c r="U80">
        <f>'Analyse détaillée'!CI81</f>
        <v>0</v>
      </c>
      <c r="V80">
        <f>'Analyse détaillée'!CO81</f>
        <v>0</v>
      </c>
      <c r="W80">
        <f>'Analyse détaillée'!CU81</f>
        <v>0</v>
      </c>
      <c r="X80">
        <f>'Analyse détaillée'!CW81</f>
        <v>0</v>
      </c>
      <c r="Y80">
        <f>'Analyse détaillée'!CY81</f>
        <v>0</v>
      </c>
      <c r="Z80">
        <f>'Analyse détaillée'!DC81</f>
        <v>0</v>
      </c>
      <c r="AA80">
        <f>'Analyse détaillée'!DH81</f>
        <v>0</v>
      </c>
      <c r="AB80">
        <f>'Analyse détaillée'!DJ81</f>
        <v>0</v>
      </c>
      <c r="AC80">
        <f>'Analyse détaillée'!DL81</f>
        <v>0</v>
      </c>
      <c r="AD80">
        <f>'Analyse détaillée'!DR81</f>
        <v>0</v>
      </c>
      <c r="AE80">
        <f>'Analyse détaillée'!DX81</f>
        <v>0</v>
      </c>
      <c r="AF80">
        <f>'Analyse détaillée'!ED81</f>
        <v>0</v>
      </c>
      <c r="AG80">
        <f>'Analyse détaillée'!EF81</f>
        <v>0</v>
      </c>
    </row>
    <row r="81">
      <c r="A81">
        <f>'Analyse détaillée'!A82</f>
        <v>0</v>
      </c>
      <c r="B81">
        <f>'Analyse détaillée'!B82</f>
        <v>0</v>
      </c>
      <c r="C81">
        <f>'Analyse détaillée'!C82</f>
        <v>0</v>
      </c>
      <c r="D81" t="str">
        <f>'Analyse détaillée'!D82</f>
        <v>gle22teo5best2022</v>
      </c>
      <c r="E81">
        <f>'Analyse détaillée'!E82</f>
        <v>14</v>
      </c>
      <c r="F81">
        <f>'Analyse détaillée'!F82</f>
        <v>80</v>
      </c>
      <c r="G81">
        <f>'Analyse détaillée'!H82</f>
        <v>0</v>
      </c>
      <c r="H81">
        <f>'Analyse détaillée'!J82</f>
        <v>0</v>
      </c>
      <c r="I81">
        <f>'Analyse détaillée'!L82</f>
        <v>0</v>
      </c>
      <c r="J81">
        <f>'Analyse détaillée'!P82</f>
        <v>0</v>
      </c>
      <c r="K81">
        <f>'Analyse détaillée'!S82</f>
        <v>0</v>
      </c>
      <c r="L81">
        <f>'Analyse détaillée'!AG82</f>
        <v>0</v>
      </c>
      <c r="M81">
        <f>'Analyse détaillée'!AM82</f>
        <v>0</v>
      </c>
      <c r="N81">
        <f>'Analyse détaillée'!AO82</f>
        <v>0</v>
      </c>
      <c r="O81">
        <f>'Analyse détaillée'!BC82</f>
        <v>0</v>
      </c>
      <c r="P81">
        <f>'Analyse détaillée'!BI82</f>
        <v>0</v>
      </c>
      <c r="Q81">
        <f>'Analyse détaillée'!BK82</f>
        <v>0</v>
      </c>
      <c r="R81">
        <f>'Analyse détaillée'!BM82</f>
        <v>0</v>
      </c>
      <c r="S81">
        <f>'Analyse détaillée'!BO82</f>
        <v>0</v>
      </c>
      <c r="T81">
        <f>'Analyse détaillée'!CC82</f>
        <v>0</v>
      </c>
      <c r="U81">
        <f>'Analyse détaillée'!CI82</f>
        <v>0</v>
      </c>
      <c r="V81">
        <f>'Analyse détaillée'!CO82</f>
        <v>0</v>
      </c>
      <c r="W81">
        <f>'Analyse détaillée'!CU82</f>
        <v>0</v>
      </c>
      <c r="X81">
        <f>'Analyse détaillée'!CW82</f>
        <v>0</v>
      </c>
      <c r="Y81">
        <f>'Analyse détaillée'!CY82</f>
        <v>0</v>
      </c>
      <c r="Z81">
        <f>'Analyse détaillée'!DC82</f>
        <v>0</v>
      </c>
      <c r="AA81">
        <f>'Analyse détaillée'!DH82</f>
        <v>0</v>
      </c>
      <c r="AB81">
        <f>'Analyse détaillée'!DJ82</f>
        <v>0</v>
      </c>
      <c r="AC81">
        <f>'Analyse détaillée'!DL82</f>
        <v>0</v>
      </c>
      <c r="AD81">
        <f>'Analyse détaillée'!DR82</f>
        <v>0</v>
      </c>
      <c r="AE81">
        <f>'Analyse détaillée'!DX82</f>
        <v>0</v>
      </c>
      <c r="AF81">
        <f>'Analyse détaillée'!ED82</f>
        <v>0</v>
      </c>
      <c r="AG81">
        <f>'Analyse détaillée'!EF82</f>
        <v>0</v>
      </c>
    </row>
    <row r="82">
      <c r="A82">
        <f>'Analyse détaillée'!A83</f>
        <v>0</v>
      </c>
      <c r="B82">
        <f>'Analyse détaillée'!B83</f>
        <v>0</v>
      </c>
      <c r="C82">
        <f>'Analyse détaillée'!C83</f>
        <v>0</v>
      </c>
      <c r="D82" t="str">
        <f>'Analyse détaillée'!D83</f>
        <v>gle22teo5best2022</v>
      </c>
      <c r="E82">
        <f>'Analyse détaillée'!E83</f>
        <v>15</v>
      </c>
      <c r="F82">
        <f>'Analyse détaillée'!F83</f>
        <v>81</v>
      </c>
      <c r="G82">
        <f>'Analyse détaillée'!H83</f>
        <v>0</v>
      </c>
      <c r="H82">
        <f>'Analyse détaillée'!J83</f>
        <v>0</v>
      </c>
      <c r="I82">
        <f>'Analyse détaillée'!L83</f>
        <v>0</v>
      </c>
      <c r="J82">
        <f>'Analyse détaillée'!P83</f>
        <v>0</v>
      </c>
      <c r="K82">
        <f>'Analyse détaillée'!S83</f>
        <v>0</v>
      </c>
      <c r="L82">
        <f>'Analyse détaillée'!AG83</f>
        <v>0</v>
      </c>
      <c r="M82">
        <f>'Analyse détaillée'!AM83</f>
        <v>0</v>
      </c>
      <c r="N82">
        <f>'Analyse détaillée'!AO83</f>
        <v>0</v>
      </c>
      <c r="O82">
        <f>'Analyse détaillée'!BC83</f>
        <v>0</v>
      </c>
      <c r="P82">
        <f>'Analyse détaillée'!BI83</f>
        <v>0</v>
      </c>
      <c r="Q82">
        <f>'Analyse détaillée'!BK83</f>
        <v>0</v>
      </c>
      <c r="R82">
        <f>'Analyse détaillée'!BM83</f>
        <v>0</v>
      </c>
      <c r="S82">
        <f>'Analyse détaillée'!BO83</f>
        <v>0</v>
      </c>
      <c r="T82">
        <f>'Analyse détaillée'!CC83</f>
        <v>0</v>
      </c>
      <c r="U82">
        <f>'Analyse détaillée'!CI83</f>
        <v>0</v>
      </c>
      <c r="V82">
        <f>'Analyse détaillée'!CO83</f>
        <v>0</v>
      </c>
      <c r="W82">
        <f>'Analyse détaillée'!CU83</f>
        <v>0</v>
      </c>
      <c r="X82">
        <f>'Analyse détaillée'!CW83</f>
        <v>0</v>
      </c>
      <c r="Y82">
        <f>'Analyse détaillée'!CY83</f>
        <v>0</v>
      </c>
      <c r="Z82">
        <f>'Analyse détaillée'!DC83</f>
        <v>0</v>
      </c>
      <c r="AA82">
        <f>'Analyse détaillée'!DH83</f>
        <v>0</v>
      </c>
      <c r="AB82">
        <f>'Analyse détaillée'!DJ83</f>
        <v>0</v>
      </c>
      <c r="AC82">
        <f>'Analyse détaillée'!DL83</f>
        <v>0</v>
      </c>
      <c r="AD82">
        <f>'Analyse détaillée'!DR83</f>
        <v>0</v>
      </c>
      <c r="AE82">
        <f>'Analyse détaillée'!DX83</f>
        <v>0</v>
      </c>
      <c r="AF82">
        <f>'Analyse détaillée'!ED83</f>
        <v>0</v>
      </c>
      <c r="AG82">
        <f>'Analyse détaillée'!EF83</f>
        <v>0</v>
      </c>
    </row>
    <row r="83">
      <c r="A83">
        <f>'Analyse détaillée'!A84</f>
        <v>0</v>
      </c>
      <c r="B83">
        <f>'Analyse détaillée'!B84</f>
        <v>0</v>
      </c>
      <c r="C83">
        <f>'Analyse détaillée'!C84</f>
        <v>0</v>
      </c>
      <c r="D83" t="str">
        <f>'Analyse détaillée'!D84</f>
        <v>gle22teo5best2022</v>
      </c>
      <c r="E83">
        <f>'Analyse détaillée'!E84</f>
        <v>16</v>
      </c>
      <c r="F83">
        <f>'Analyse détaillée'!F84</f>
        <v>82</v>
      </c>
      <c r="G83">
        <f>'Analyse détaillée'!H84</f>
        <v>0</v>
      </c>
      <c r="H83">
        <f>'Analyse détaillée'!J84</f>
        <v>0</v>
      </c>
      <c r="I83">
        <f>'Analyse détaillée'!L84</f>
        <v>0</v>
      </c>
      <c r="J83">
        <f>'Analyse détaillée'!P84</f>
        <v>0</v>
      </c>
      <c r="K83">
        <f>'Analyse détaillée'!S84</f>
        <v>0</v>
      </c>
      <c r="L83">
        <f>'Analyse détaillée'!AG84</f>
        <v>0</v>
      </c>
      <c r="M83">
        <f>'Analyse détaillée'!AM84</f>
        <v>0</v>
      </c>
      <c r="N83">
        <f>'Analyse détaillée'!AO84</f>
        <v>0</v>
      </c>
      <c r="O83">
        <f>'Analyse détaillée'!BC84</f>
        <v>0</v>
      </c>
      <c r="P83">
        <f>'Analyse détaillée'!BI84</f>
        <v>0</v>
      </c>
      <c r="Q83">
        <f>'Analyse détaillée'!BK84</f>
        <v>0</v>
      </c>
      <c r="R83">
        <f>'Analyse détaillée'!BM84</f>
        <v>0</v>
      </c>
      <c r="S83">
        <f>'Analyse détaillée'!BO84</f>
        <v>0</v>
      </c>
      <c r="T83">
        <f>'Analyse détaillée'!CC84</f>
        <v>0</v>
      </c>
      <c r="U83">
        <f>'Analyse détaillée'!CI84</f>
        <v>0</v>
      </c>
      <c r="V83">
        <f>'Analyse détaillée'!CO84</f>
        <v>0</v>
      </c>
      <c r="W83">
        <f>'Analyse détaillée'!CU84</f>
        <v>0</v>
      </c>
      <c r="X83">
        <f>'Analyse détaillée'!CW84</f>
        <v>0</v>
      </c>
      <c r="Y83">
        <f>'Analyse détaillée'!CY84</f>
        <v>0</v>
      </c>
      <c r="Z83">
        <f>'Analyse détaillée'!DC84</f>
        <v>0</v>
      </c>
      <c r="AA83">
        <f>'Analyse détaillée'!DH84</f>
        <v>0</v>
      </c>
      <c r="AB83">
        <f>'Analyse détaillée'!DJ84</f>
        <v>0</v>
      </c>
      <c r="AC83">
        <f>'Analyse détaillée'!DL84</f>
        <v>0</v>
      </c>
      <c r="AD83">
        <f>'Analyse détaillée'!DR84</f>
        <v>0</v>
      </c>
      <c r="AE83">
        <f>'Analyse détaillée'!DX84</f>
        <v>0</v>
      </c>
      <c r="AF83">
        <f>'Analyse détaillée'!ED84</f>
        <v>0</v>
      </c>
      <c r="AG83">
        <f>'Analyse détaillée'!EF84</f>
        <v>0</v>
      </c>
    </row>
    <row r="84">
      <c r="A84">
        <f>'Analyse détaillée'!A85</f>
        <v>0</v>
      </c>
      <c r="B84">
        <f>'Analyse détaillée'!B85</f>
        <v>0</v>
      </c>
      <c r="C84">
        <f>'Analyse détaillée'!C85</f>
        <v>0</v>
      </c>
      <c r="D84" t="str">
        <f>'Analyse détaillée'!D85</f>
        <v>gle22teo5best2022</v>
      </c>
      <c r="E84">
        <f>'Analyse détaillée'!E85</f>
        <v>17</v>
      </c>
      <c r="F84">
        <f>'Analyse détaillée'!F85</f>
        <v>83</v>
      </c>
      <c r="G84">
        <f>'Analyse détaillée'!H85</f>
        <v>0</v>
      </c>
      <c r="H84">
        <f>'Analyse détaillée'!J85</f>
        <v>0</v>
      </c>
      <c r="I84">
        <f>'Analyse détaillée'!L85</f>
        <v>0</v>
      </c>
      <c r="J84">
        <f>'Analyse détaillée'!P85</f>
        <v>0</v>
      </c>
      <c r="K84">
        <f>'Analyse détaillée'!S85</f>
        <v>0</v>
      </c>
      <c r="L84">
        <f>'Analyse détaillée'!AG85</f>
        <v>0</v>
      </c>
      <c r="M84">
        <f>'Analyse détaillée'!AM85</f>
        <v>0</v>
      </c>
      <c r="N84">
        <f>'Analyse détaillée'!AO85</f>
        <v>0</v>
      </c>
      <c r="O84">
        <f>'Analyse détaillée'!BC85</f>
        <v>0</v>
      </c>
      <c r="P84">
        <f>'Analyse détaillée'!BI85</f>
        <v>0</v>
      </c>
      <c r="Q84">
        <f>'Analyse détaillée'!BK85</f>
        <v>0</v>
      </c>
      <c r="R84">
        <f>'Analyse détaillée'!BM85</f>
        <v>0</v>
      </c>
      <c r="S84">
        <f>'Analyse détaillée'!BO85</f>
        <v>0</v>
      </c>
      <c r="T84">
        <f>'Analyse détaillée'!CC85</f>
        <v>0</v>
      </c>
      <c r="U84">
        <f>'Analyse détaillée'!CI85</f>
        <v>0</v>
      </c>
      <c r="V84">
        <f>'Analyse détaillée'!CO85</f>
        <v>0</v>
      </c>
      <c r="W84">
        <f>'Analyse détaillée'!CU85</f>
        <v>0</v>
      </c>
      <c r="X84">
        <f>'Analyse détaillée'!CW85</f>
        <v>0</v>
      </c>
      <c r="Y84">
        <f>'Analyse détaillée'!CY85</f>
        <v>0</v>
      </c>
      <c r="Z84">
        <f>'Analyse détaillée'!DC85</f>
        <v>0</v>
      </c>
      <c r="AA84">
        <f>'Analyse détaillée'!DH85</f>
        <v>0</v>
      </c>
      <c r="AB84">
        <f>'Analyse détaillée'!DJ85</f>
        <v>0</v>
      </c>
      <c r="AC84">
        <f>'Analyse détaillée'!DL85</f>
        <v>0</v>
      </c>
      <c r="AD84">
        <f>'Analyse détaillée'!DR85</f>
        <v>0</v>
      </c>
      <c r="AE84">
        <f>'Analyse détaillée'!DX85</f>
        <v>0</v>
      </c>
      <c r="AF84">
        <f>'Analyse détaillée'!ED85</f>
        <v>0</v>
      </c>
      <c r="AG84">
        <f>'Analyse détaillée'!EF85</f>
        <v>0</v>
      </c>
    </row>
    <row r="85">
      <c r="A85">
        <f>'Analyse détaillée'!A86</f>
        <v>0</v>
      </c>
      <c r="B85">
        <f>'Analyse détaillée'!B86</f>
        <v>0</v>
      </c>
      <c r="C85">
        <f>'Analyse détaillée'!C86</f>
        <v>0</v>
      </c>
      <c r="D85" t="str">
        <f>'Analyse détaillée'!D86</f>
        <v>gle22teo5best2022</v>
      </c>
      <c r="E85">
        <f>'Analyse détaillée'!E86</f>
        <v>18</v>
      </c>
      <c r="F85">
        <f>'Analyse détaillée'!F86</f>
        <v>84</v>
      </c>
      <c r="G85">
        <f>'Analyse détaillée'!H86</f>
        <v>0</v>
      </c>
      <c r="H85">
        <f>'Analyse détaillée'!J86</f>
        <v>0</v>
      </c>
      <c r="I85">
        <f>'Analyse détaillée'!L86</f>
        <v>0</v>
      </c>
      <c r="J85">
        <f>'Analyse détaillée'!P86</f>
        <v>0</v>
      </c>
      <c r="K85">
        <f>'Analyse détaillée'!S86</f>
        <v>0</v>
      </c>
      <c r="L85">
        <f>'Analyse détaillée'!AG86</f>
        <v>0</v>
      </c>
      <c r="M85">
        <f>'Analyse détaillée'!AM86</f>
        <v>0</v>
      </c>
      <c r="N85">
        <f>'Analyse détaillée'!AO86</f>
        <v>0</v>
      </c>
      <c r="O85">
        <f>'Analyse détaillée'!BC86</f>
        <v>0</v>
      </c>
      <c r="P85">
        <f>'Analyse détaillée'!BI86</f>
        <v>0</v>
      </c>
      <c r="Q85">
        <f>'Analyse détaillée'!BK86</f>
        <v>0</v>
      </c>
      <c r="R85">
        <f>'Analyse détaillée'!BM86</f>
        <v>0</v>
      </c>
      <c r="S85">
        <f>'Analyse détaillée'!BO86</f>
        <v>0</v>
      </c>
      <c r="T85">
        <f>'Analyse détaillée'!CC86</f>
        <v>0</v>
      </c>
      <c r="U85">
        <f>'Analyse détaillée'!CI86</f>
        <v>0</v>
      </c>
      <c r="V85">
        <f>'Analyse détaillée'!CO86</f>
        <v>0</v>
      </c>
      <c r="W85">
        <f>'Analyse détaillée'!CU86</f>
        <v>0</v>
      </c>
      <c r="X85">
        <f>'Analyse détaillée'!CW86</f>
        <v>0</v>
      </c>
      <c r="Y85">
        <f>'Analyse détaillée'!CY86</f>
        <v>0</v>
      </c>
      <c r="Z85">
        <f>'Analyse détaillée'!DC86</f>
        <v>0</v>
      </c>
      <c r="AA85">
        <f>'Analyse détaillée'!DH86</f>
        <v>0</v>
      </c>
      <c r="AB85">
        <f>'Analyse détaillée'!DJ86</f>
        <v>0</v>
      </c>
      <c r="AC85">
        <f>'Analyse détaillée'!DL86</f>
        <v>0</v>
      </c>
      <c r="AD85">
        <f>'Analyse détaillée'!DR86</f>
        <v>0</v>
      </c>
      <c r="AE85">
        <f>'Analyse détaillée'!DX86</f>
        <v>0</v>
      </c>
      <c r="AF85">
        <f>'Analyse détaillée'!ED86</f>
        <v>0</v>
      </c>
      <c r="AG85">
        <f>'Analyse détaillée'!EF86</f>
        <v>0</v>
      </c>
    </row>
    <row r="86">
      <c r="A86">
        <f>'Analyse détaillée'!A87</f>
        <v>0</v>
      </c>
      <c r="B86">
        <f>'Analyse détaillée'!B87</f>
        <v>0</v>
      </c>
      <c r="C86">
        <f>'Analyse détaillée'!C87</f>
        <v>0</v>
      </c>
      <c r="D86" t="str">
        <f>'Analyse détaillée'!D87</f>
        <v>gle22teo5best2022</v>
      </c>
      <c r="E86">
        <f>'Analyse détaillée'!E87</f>
        <v>19</v>
      </c>
      <c r="F86">
        <f>'Analyse détaillée'!F87</f>
        <v>85</v>
      </c>
      <c r="G86">
        <f>'Analyse détaillée'!H87</f>
        <v>0</v>
      </c>
      <c r="H86">
        <f>'Analyse détaillée'!J87</f>
        <v>0</v>
      </c>
      <c r="I86">
        <f>'Analyse détaillée'!L87</f>
        <v>0</v>
      </c>
      <c r="J86">
        <f>'Analyse détaillée'!P87</f>
        <v>0</v>
      </c>
      <c r="K86">
        <f>'Analyse détaillée'!S87</f>
        <v>0</v>
      </c>
      <c r="L86">
        <f>'Analyse détaillée'!AG87</f>
        <v>0</v>
      </c>
      <c r="M86">
        <f>'Analyse détaillée'!AM87</f>
        <v>0</v>
      </c>
      <c r="N86">
        <f>'Analyse détaillée'!AO87</f>
        <v>0</v>
      </c>
      <c r="O86">
        <f>'Analyse détaillée'!BC87</f>
        <v>0</v>
      </c>
      <c r="P86">
        <f>'Analyse détaillée'!BI87</f>
        <v>0</v>
      </c>
      <c r="Q86">
        <f>'Analyse détaillée'!BK87</f>
        <v>0</v>
      </c>
      <c r="R86">
        <f>'Analyse détaillée'!BM87</f>
        <v>0</v>
      </c>
      <c r="S86">
        <f>'Analyse détaillée'!BO87</f>
        <v>0</v>
      </c>
      <c r="T86">
        <f>'Analyse détaillée'!CC87</f>
        <v>0</v>
      </c>
      <c r="U86">
        <f>'Analyse détaillée'!CI87</f>
        <v>0</v>
      </c>
      <c r="V86">
        <f>'Analyse détaillée'!CO87</f>
        <v>0</v>
      </c>
      <c r="W86">
        <f>'Analyse détaillée'!CU87</f>
        <v>0</v>
      </c>
      <c r="X86">
        <f>'Analyse détaillée'!CW87</f>
        <v>0</v>
      </c>
      <c r="Y86">
        <f>'Analyse détaillée'!CY87</f>
        <v>0</v>
      </c>
      <c r="Z86">
        <f>'Analyse détaillée'!DC87</f>
        <v>0</v>
      </c>
      <c r="AA86">
        <f>'Analyse détaillée'!DH87</f>
        <v>0</v>
      </c>
      <c r="AB86">
        <f>'Analyse détaillée'!DJ87</f>
        <v>0</v>
      </c>
      <c r="AC86">
        <f>'Analyse détaillée'!DL87</f>
        <v>0</v>
      </c>
      <c r="AD86">
        <f>'Analyse détaillée'!DR87</f>
        <v>0</v>
      </c>
      <c r="AE86">
        <f>'Analyse détaillée'!DX87</f>
        <v>0</v>
      </c>
      <c r="AF86">
        <f>'Analyse détaillée'!ED87</f>
        <v>0</v>
      </c>
      <c r="AG86">
        <f>'Analyse détaillée'!EF87</f>
        <v>0</v>
      </c>
    </row>
    <row r="87">
      <c r="A87">
        <f>'Analyse détaillée'!A88</f>
        <v>0</v>
      </c>
      <c r="B87">
        <f>'Analyse détaillée'!B88</f>
        <v>0</v>
      </c>
      <c r="C87">
        <f>'Analyse détaillée'!C88</f>
        <v>0</v>
      </c>
      <c r="D87" t="str">
        <f>'Analyse détaillée'!D88</f>
        <v>gle22teo5best2022</v>
      </c>
      <c r="E87">
        <f>'Analyse détaillée'!E88</f>
        <v>20</v>
      </c>
      <c r="F87">
        <f>'Analyse détaillée'!F88</f>
        <v>86</v>
      </c>
      <c r="G87">
        <f>'Analyse détaillée'!H88</f>
        <v>0</v>
      </c>
      <c r="H87">
        <f>'Analyse détaillée'!J88</f>
        <v>0</v>
      </c>
      <c r="I87">
        <f>'Analyse détaillée'!L88</f>
        <v>0</v>
      </c>
      <c r="J87">
        <f>'Analyse détaillée'!P88</f>
        <v>0</v>
      </c>
      <c r="K87">
        <f>'Analyse détaillée'!S88</f>
        <v>0</v>
      </c>
      <c r="L87">
        <f>'Analyse détaillée'!AG88</f>
        <v>0</v>
      </c>
      <c r="M87">
        <f>'Analyse détaillée'!AM88</f>
        <v>0</v>
      </c>
      <c r="N87">
        <f>'Analyse détaillée'!AO88</f>
        <v>0</v>
      </c>
      <c r="O87">
        <f>'Analyse détaillée'!BC88</f>
        <v>0</v>
      </c>
      <c r="P87">
        <f>'Analyse détaillée'!BI88</f>
        <v>0</v>
      </c>
      <c r="Q87">
        <f>'Analyse détaillée'!BK88</f>
        <v>0</v>
      </c>
      <c r="R87">
        <f>'Analyse détaillée'!BM88</f>
        <v>0</v>
      </c>
      <c r="S87">
        <f>'Analyse détaillée'!BO88</f>
        <v>0</v>
      </c>
      <c r="T87">
        <f>'Analyse détaillée'!CC88</f>
        <v>0</v>
      </c>
      <c r="U87">
        <f>'Analyse détaillée'!CI88</f>
        <v>0</v>
      </c>
      <c r="V87">
        <f>'Analyse détaillée'!CO88</f>
        <v>0</v>
      </c>
      <c r="W87">
        <f>'Analyse détaillée'!CU88</f>
        <v>0</v>
      </c>
      <c r="X87">
        <f>'Analyse détaillée'!CW88</f>
        <v>0</v>
      </c>
      <c r="Y87">
        <f>'Analyse détaillée'!CY88</f>
        <v>0</v>
      </c>
      <c r="Z87">
        <f>'Analyse détaillée'!DC88</f>
        <v>0</v>
      </c>
      <c r="AA87">
        <f>'Analyse détaillée'!DH88</f>
        <v>0</v>
      </c>
      <c r="AB87">
        <f>'Analyse détaillée'!DJ88</f>
        <v>0</v>
      </c>
      <c r="AC87">
        <f>'Analyse détaillée'!DL88</f>
        <v>0</v>
      </c>
      <c r="AD87">
        <f>'Analyse détaillée'!DR88</f>
        <v>0</v>
      </c>
      <c r="AE87">
        <f>'Analyse détaillée'!DX88</f>
        <v>0</v>
      </c>
      <c r="AF87">
        <f>'Analyse détaillée'!ED88</f>
        <v>0</v>
      </c>
      <c r="AG87">
        <f>'Analyse détaillée'!EF88</f>
        <v>0</v>
      </c>
    </row>
    <row r="88">
      <c r="A88">
        <f>'Analyse détaillée'!A89</f>
        <v>0</v>
      </c>
      <c r="B88">
        <f>'Analyse détaillée'!B89</f>
        <v>0</v>
      </c>
      <c r="C88">
        <f>'Analyse détaillée'!C89</f>
        <v>0</v>
      </c>
      <c r="D88" t="str">
        <f>'Analyse détaillée'!D89</f>
        <v>gle22teo5best2022</v>
      </c>
      <c r="E88">
        <f>'Analyse détaillée'!E89</f>
        <v>21</v>
      </c>
      <c r="F88">
        <f>'Analyse détaillée'!F89</f>
        <v>87</v>
      </c>
      <c r="G88">
        <f>'Analyse détaillée'!H89</f>
        <v>0</v>
      </c>
      <c r="H88">
        <f>'Analyse détaillée'!J89</f>
        <v>0</v>
      </c>
      <c r="I88">
        <f>'Analyse détaillée'!L89</f>
        <v>0</v>
      </c>
      <c r="J88">
        <f>'Analyse détaillée'!P89</f>
        <v>0</v>
      </c>
      <c r="K88">
        <f>'Analyse détaillée'!S89</f>
        <v>0</v>
      </c>
      <c r="L88">
        <f>'Analyse détaillée'!AG89</f>
        <v>0</v>
      </c>
      <c r="M88">
        <f>'Analyse détaillée'!AM89</f>
        <v>0</v>
      </c>
      <c r="N88">
        <f>'Analyse détaillée'!AO89</f>
        <v>0</v>
      </c>
      <c r="O88">
        <f>'Analyse détaillée'!BC89</f>
        <v>0</v>
      </c>
      <c r="P88">
        <f>'Analyse détaillée'!BI89</f>
        <v>0</v>
      </c>
      <c r="Q88">
        <f>'Analyse détaillée'!BK89</f>
        <v>0</v>
      </c>
      <c r="R88">
        <f>'Analyse détaillée'!BM89</f>
        <v>0</v>
      </c>
      <c r="S88">
        <f>'Analyse détaillée'!BO89</f>
        <v>0</v>
      </c>
      <c r="T88">
        <f>'Analyse détaillée'!CC89</f>
        <v>0</v>
      </c>
      <c r="U88">
        <f>'Analyse détaillée'!CI89</f>
        <v>0</v>
      </c>
      <c r="V88">
        <f>'Analyse détaillée'!CO89</f>
        <v>0</v>
      </c>
      <c r="W88">
        <f>'Analyse détaillée'!CU89</f>
        <v>0</v>
      </c>
      <c r="X88">
        <f>'Analyse détaillée'!CW89</f>
        <v>0</v>
      </c>
      <c r="Y88">
        <f>'Analyse détaillée'!CY89</f>
        <v>0</v>
      </c>
      <c r="Z88">
        <f>'Analyse détaillée'!DC89</f>
        <v>0</v>
      </c>
      <c r="AA88">
        <f>'Analyse détaillée'!DH89</f>
        <v>0</v>
      </c>
      <c r="AB88">
        <f>'Analyse détaillée'!DJ89</f>
        <v>0</v>
      </c>
      <c r="AC88">
        <f>'Analyse détaillée'!DL89</f>
        <v>0</v>
      </c>
      <c r="AD88">
        <f>'Analyse détaillée'!DR89</f>
        <v>0</v>
      </c>
      <c r="AE88">
        <f>'Analyse détaillée'!DX89</f>
        <v>0</v>
      </c>
      <c r="AF88">
        <f>'Analyse détaillée'!ED89</f>
        <v>0</v>
      </c>
      <c r="AG88">
        <f>'Analyse détaillée'!EF89</f>
        <v>0</v>
      </c>
    </row>
    <row r="89">
      <c r="A89">
        <f>'Analyse détaillée'!A90</f>
        <v>0</v>
      </c>
      <c r="B89">
        <f>'Analyse détaillée'!B90</f>
        <v>0</v>
      </c>
      <c r="C89">
        <f>'Analyse détaillée'!C90</f>
        <v>0</v>
      </c>
      <c r="D89" t="str">
        <f>'Analyse détaillée'!D90</f>
        <v>gle22teo5best2022</v>
      </c>
      <c r="E89">
        <f>'Analyse détaillée'!E90</f>
        <v>22</v>
      </c>
      <c r="F89">
        <f>'Analyse détaillée'!F90</f>
        <v>88</v>
      </c>
      <c r="G89">
        <f>'Analyse détaillée'!H90</f>
        <v>0</v>
      </c>
      <c r="H89">
        <f>'Analyse détaillée'!J90</f>
        <v>0</v>
      </c>
      <c r="I89">
        <f>'Analyse détaillée'!L90</f>
        <v>0</v>
      </c>
      <c r="J89">
        <f>'Analyse détaillée'!P90</f>
        <v>0</v>
      </c>
      <c r="K89">
        <f>'Analyse détaillée'!S90</f>
        <v>0</v>
      </c>
      <c r="L89">
        <f>'Analyse détaillée'!AG90</f>
        <v>0</v>
      </c>
      <c r="M89">
        <f>'Analyse détaillée'!AM90</f>
        <v>0</v>
      </c>
      <c r="N89">
        <f>'Analyse détaillée'!AO90</f>
        <v>0</v>
      </c>
      <c r="O89">
        <f>'Analyse détaillée'!BC90</f>
        <v>0</v>
      </c>
      <c r="P89">
        <f>'Analyse détaillée'!BI90</f>
        <v>0</v>
      </c>
      <c r="Q89">
        <f>'Analyse détaillée'!BK90</f>
        <v>0</v>
      </c>
      <c r="R89">
        <f>'Analyse détaillée'!BM90</f>
        <v>0</v>
      </c>
      <c r="S89">
        <f>'Analyse détaillée'!BO90</f>
        <v>0</v>
      </c>
      <c r="T89">
        <f>'Analyse détaillée'!CC90</f>
        <v>0</v>
      </c>
      <c r="U89">
        <f>'Analyse détaillée'!CI90</f>
        <v>0</v>
      </c>
      <c r="V89">
        <f>'Analyse détaillée'!CO90</f>
        <v>0</v>
      </c>
      <c r="W89">
        <f>'Analyse détaillée'!CU90</f>
        <v>0</v>
      </c>
      <c r="X89">
        <f>'Analyse détaillée'!CW90</f>
        <v>0</v>
      </c>
      <c r="Y89">
        <f>'Analyse détaillée'!CY90</f>
        <v>0</v>
      </c>
      <c r="Z89">
        <f>'Analyse détaillée'!DC90</f>
        <v>0</v>
      </c>
      <c r="AA89">
        <f>'Analyse détaillée'!DH90</f>
        <v>0</v>
      </c>
      <c r="AB89">
        <f>'Analyse détaillée'!DJ90</f>
        <v>0</v>
      </c>
      <c r="AC89">
        <f>'Analyse détaillée'!DL90</f>
        <v>0</v>
      </c>
      <c r="AD89">
        <f>'Analyse détaillée'!DR90</f>
        <v>0</v>
      </c>
      <c r="AE89">
        <f>'Analyse détaillée'!DX90</f>
        <v>0</v>
      </c>
      <c r="AF89">
        <f>'Analyse détaillée'!ED90</f>
        <v>0</v>
      </c>
      <c r="AG89">
        <f>'Analyse détaillée'!EF90</f>
        <v>0</v>
      </c>
    </row>
    <row r="90">
      <c r="A90">
        <f>'Analyse détaillée'!A91</f>
        <v>0</v>
      </c>
      <c r="B90">
        <f>'Analyse détaillée'!B91</f>
        <v>0</v>
      </c>
      <c r="C90">
        <f>'Analyse détaillée'!C91</f>
        <v>0</v>
      </c>
      <c r="D90" t="str">
        <f>'Analyse détaillée'!D91</f>
        <v>gle22teo5best2022</v>
      </c>
      <c r="E90">
        <f>'Analyse détaillée'!E91</f>
        <v>1</v>
      </c>
      <c r="F90">
        <f>'Analyse détaillée'!F91</f>
        <v>89</v>
      </c>
      <c r="G90">
        <f>'Analyse détaillée'!H91</f>
        <v>0</v>
      </c>
      <c r="H90">
        <f>'Analyse détaillée'!J91</f>
        <v>0</v>
      </c>
      <c r="I90">
        <f>'Analyse détaillée'!L91</f>
        <v>0</v>
      </c>
      <c r="J90">
        <f>'Analyse détaillée'!P91</f>
        <v>0</v>
      </c>
      <c r="K90">
        <f>'Analyse détaillée'!S91</f>
        <v>0</v>
      </c>
      <c r="L90">
        <f>'Analyse détaillée'!AG91</f>
        <v>0</v>
      </c>
      <c r="M90">
        <f>'Analyse détaillée'!AM91</f>
        <v>0</v>
      </c>
      <c r="N90">
        <f>'Analyse détaillée'!AO91</f>
        <v>0</v>
      </c>
      <c r="O90">
        <f>'Analyse détaillée'!BC91</f>
        <v>0</v>
      </c>
      <c r="P90">
        <f>'Analyse détaillée'!BI91</f>
        <v>0</v>
      </c>
      <c r="Q90">
        <f>'Analyse détaillée'!BK91</f>
        <v>0</v>
      </c>
      <c r="R90">
        <f>'Analyse détaillée'!BM91</f>
        <v>0</v>
      </c>
      <c r="S90">
        <f>'Analyse détaillée'!BO91</f>
        <v>0</v>
      </c>
      <c r="T90">
        <f>'Analyse détaillée'!CC91</f>
        <v>0</v>
      </c>
      <c r="U90">
        <f>'Analyse détaillée'!CI91</f>
        <v>0</v>
      </c>
      <c r="V90">
        <f>'Analyse détaillée'!CO91</f>
        <v>0</v>
      </c>
      <c r="W90">
        <f>'Analyse détaillée'!CU91</f>
        <v>0</v>
      </c>
      <c r="X90">
        <f>'Analyse détaillée'!CW91</f>
        <v>0</v>
      </c>
      <c r="Y90">
        <f>'Analyse détaillée'!CY91</f>
        <v>0</v>
      </c>
      <c r="Z90">
        <f>'Analyse détaillée'!DC91</f>
        <v>0</v>
      </c>
      <c r="AA90">
        <f>'Analyse détaillée'!DH91</f>
        <v>0</v>
      </c>
      <c r="AB90">
        <f>'Analyse détaillée'!DJ91</f>
        <v>0</v>
      </c>
      <c r="AC90">
        <f>'Analyse détaillée'!DL91</f>
        <v>0</v>
      </c>
      <c r="AD90">
        <f>'Analyse détaillée'!DR91</f>
        <v>0</v>
      </c>
      <c r="AE90">
        <f>'Analyse détaillée'!DX91</f>
        <v>0</v>
      </c>
      <c r="AF90">
        <f>'Analyse détaillée'!ED91</f>
        <v>0</v>
      </c>
      <c r="AG90">
        <f>'Analyse détaillée'!EF91</f>
        <v>0</v>
      </c>
    </row>
    <row r="91">
      <c r="A91">
        <f>'Analyse détaillée'!A92</f>
        <v>0</v>
      </c>
      <c r="B91">
        <f>'Analyse détaillée'!B92</f>
        <v>0</v>
      </c>
      <c r="C91">
        <f>'Analyse détaillée'!C92</f>
        <v>0</v>
      </c>
      <c r="D91" t="str">
        <f>'Analyse détaillée'!D92</f>
        <v>gle22teo5best2022</v>
      </c>
      <c r="E91">
        <f>'Analyse détaillée'!E92</f>
        <v>2</v>
      </c>
      <c r="F91">
        <f>'Analyse détaillée'!F92</f>
        <v>90</v>
      </c>
      <c r="G91">
        <f>'Analyse détaillée'!H92</f>
        <v>0</v>
      </c>
      <c r="H91">
        <f>'Analyse détaillée'!J92</f>
        <v>0</v>
      </c>
      <c r="I91">
        <f>'Analyse détaillée'!L92</f>
        <v>0</v>
      </c>
      <c r="J91">
        <f>'Analyse détaillée'!P92</f>
        <v>0</v>
      </c>
      <c r="K91">
        <f>'Analyse détaillée'!S92</f>
        <v>0</v>
      </c>
      <c r="L91">
        <f>'Analyse détaillée'!AG92</f>
        <v>0</v>
      </c>
      <c r="M91">
        <f>'Analyse détaillée'!AM92</f>
        <v>0</v>
      </c>
      <c r="N91">
        <f>'Analyse détaillée'!AO92</f>
        <v>0</v>
      </c>
      <c r="O91">
        <f>'Analyse détaillée'!BC92</f>
        <v>0</v>
      </c>
      <c r="P91">
        <f>'Analyse détaillée'!BI92</f>
        <v>0</v>
      </c>
      <c r="Q91">
        <f>'Analyse détaillée'!BK92</f>
        <v>0</v>
      </c>
      <c r="R91">
        <f>'Analyse détaillée'!BM92</f>
        <v>0</v>
      </c>
      <c r="S91">
        <f>'Analyse détaillée'!BO92</f>
        <v>0</v>
      </c>
      <c r="T91">
        <f>'Analyse détaillée'!CC92</f>
        <v>0</v>
      </c>
      <c r="U91">
        <f>'Analyse détaillée'!CI92</f>
        <v>0</v>
      </c>
      <c r="V91">
        <f>'Analyse détaillée'!CO92</f>
        <v>0</v>
      </c>
      <c r="W91">
        <f>'Analyse détaillée'!CU92</f>
        <v>0</v>
      </c>
      <c r="X91">
        <f>'Analyse détaillée'!CW92</f>
        <v>0</v>
      </c>
      <c r="Y91">
        <f>'Analyse détaillée'!CY92</f>
        <v>0</v>
      </c>
      <c r="Z91">
        <f>'Analyse détaillée'!DC92</f>
        <v>0</v>
      </c>
      <c r="AA91">
        <f>'Analyse détaillée'!DH92</f>
        <v>0</v>
      </c>
      <c r="AB91">
        <f>'Analyse détaillée'!DJ92</f>
        <v>0</v>
      </c>
      <c r="AC91">
        <f>'Analyse détaillée'!DL92</f>
        <v>0</v>
      </c>
      <c r="AD91">
        <f>'Analyse détaillée'!DR92</f>
        <v>0</v>
      </c>
      <c r="AE91">
        <f>'Analyse détaillée'!DX92</f>
        <v>0</v>
      </c>
      <c r="AF91">
        <f>'Analyse détaillée'!ED92</f>
        <v>0</v>
      </c>
      <c r="AG91">
        <f>'Analyse détaillée'!EF92</f>
        <v>0</v>
      </c>
    </row>
    <row r="92">
      <c r="A92">
        <f>'Analyse détaillée'!A93</f>
        <v>0</v>
      </c>
      <c r="B92">
        <f>'Analyse détaillée'!B93</f>
        <v>0</v>
      </c>
      <c r="C92">
        <f>'Analyse détaillée'!C93</f>
        <v>0</v>
      </c>
      <c r="D92" t="str">
        <f>'Analyse détaillée'!D93</f>
        <v>gle22teo5best2022</v>
      </c>
      <c r="E92">
        <f>'Analyse détaillée'!E93</f>
        <v>3</v>
      </c>
      <c r="F92">
        <f>'Analyse détaillée'!F93</f>
        <v>91</v>
      </c>
      <c r="G92">
        <f>'Analyse détaillée'!H93</f>
        <v>0</v>
      </c>
      <c r="H92">
        <f>'Analyse détaillée'!J93</f>
        <v>0</v>
      </c>
      <c r="I92">
        <f>'Analyse détaillée'!L93</f>
        <v>0</v>
      </c>
      <c r="J92">
        <f>'Analyse détaillée'!P93</f>
        <v>0</v>
      </c>
      <c r="K92">
        <f>'Analyse détaillée'!S93</f>
        <v>0</v>
      </c>
      <c r="L92">
        <f>'Analyse détaillée'!AG93</f>
        <v>0</v>
      </c>
      <c r="M92">
        <f>'Analyse détaillée'!AM93</f>
        <v>0</v>
      </c>
      <c r="N92">
        <f>'Analyse détaillée'!AO93</f>
        <v>0</v>
      </c>
      <c r="O92">
        <f>'Analyse détaillée'!BC93</f>
        <v>0</v>
      </c>
      <c r="P92">
        <f>'Analyse détaillée'!BI93</f>
        <v>0</v>
      </c>
      <c r="Q92">
        <f>'Analyse détaillée'!BK93</f>
        <v>0</v>
      </c>
      <c r="R92">
        <f>'Analyse détaillée'!BM93</f>
        <v>0</v>
      </c>
      <c r="S92">
        <f>'Analyse détaillée'!BO93</f>
        <v>0</v>
      </c>
      <c r="T92">
        <f>'Analyse détaillée'!CC93</f>
        <v>0</v>
      </c>
      <c r="U92">
        <f>'Analyse détaillée'!CI93</f>
        <v>0</v>
      </c>
      <c r="V92">
        <f>'Analyse détaillée'!CO93</f>
        <v>0</v>
      </c>
      <c r="W92">
        <f>'Analyse détaillée'!CU93</f>
        <v>0</v>
      </c>
      <c r="X92">
        <f>'Analyse détaillée'!CW93</f>
        <v>0</v>
      </c>
      <c r="Y92">
        <f>'Analyse détaillée'!CY93</f>
        <v>0</v>
      </c>
      <c r="Z92">
        <f>'Analyse détaillée'!DC93</f>
        <v>0</v>
      </c>
      <c r="AA92">
        <f>'Analyse détaillée'!DH93</f>
        <v>0</v>
      </c>
      <c r="AB92">
        <f>'Analyse détaillée'!DJ93</f>
        <v>0</v>
      </c>
      <c r="AC92">
        <f>'Analyse détaillée'!DL93</f>
        <v>0</v>
      </c>
      <c r="AD92">
        <f>'Analyse détaillée'!DR93</f>
        <v>0</v>
      </c>
      <c r="AE92">
        <f>'Analyse détaillée'!DX93</f>
        <v>0</v>
      </c>
      <c r="AF92">
        <f>'Analyse détaillée'!ED93</f>
        <v>0</v>
      </c>
      <c r="AG92">
        <f>'Analyse détaillée'!EF93</f>
        <v>0</v>
      </c>
    </row>
    <row r="93">
      <c r="A93">
        <f>'Analyse détaillée'!A94</f>
        <v>0</v>
      </c>
      <c r="B93">
        <f>'Analyse détaillée'!B94</f>
        <v>0</v>
      </c>
      <c r="C93">
        <f>'Analyse détaillée'!C94</f>
        <v>0</v>
      </c>
      <c r="D93" t="str">
        <f>'Analyse détaillée'!D94</f>
        <v>gle22teo5best2022</v>
      </c>
      <c r="E93">
        <f>'Analyse détaillée'!E94</f>
        <v>4</v>
      </c>
      <c r="F93">
        <f>'Analyse détaillée'!F94</f>
        <v>92</v>
      </c>
      <c r="G93">
        <f>'Analyse détaillée'!H94</f>
        <v>0</v>
      </c>
      <c r="H93">
        <f>'Analyse détaillée'!J94</f>
        <v>0</v>
      </c>
      <c r="I93">
        <f>'Analyse détaillée'!L94</f>
        <v>0</v>
      </c>
      <c r="J93">
        <f>'Analyse détaillée'!P94</f>
        <v>0</v>
      </c>
      <c r="K93">
        <f>'Analyse détaillée'!S94</f>
        <v>0</v>
      </c>
      <c r="L93">
        <f>'Analyse détaillée'!AG94</f>
        <v>0</v>
      </c>
      <c r="M93">
        <f>'Analyse détaillée'!AM94</f>
        <v>0</v>
      </c>
      <c r="N93">
        <f>'Analyse détaillée'!AO94</f>
        <v>0</v>
      </c>
      <c r="O93">
        <f>'Analyse détaillée'!BC94</f>
        <v>0</v>
      </c>
      <c r="P93">
        <f>'Analyse détaillée'!BI94</f>
        <v>0</v>
      </c>
      <c r="Q93">
        <f>'Analyse détaillée'!BK94</f>
        <v>0</v>
      </c>
      <c r="R93">
        <f>'Analyse détaillée'!BM94</f>
        <v>0</v>
      </c>
      <c r="S93">
        <f>'Analyse détaillée'!BO94</f>
        <v>0</v>
      </c>
      <c r="T93">
        <f>'Analyse détaillée'!CC94</f>
        <v>0</v>
      </c>
      <c r="U93">
        <f>'Analyse détaillée'!CI94</f>
        <v>0</v>
      </c>
      <c r="V93">
        <f>'Analyse détaillée'!CO94</f>
        <v>0</v>
      </c>
      <c r="W93">
        <f>'Analyse détaillée'!CU94</f>
        <v>0</v>
      </c>
      <c r="X93">
        <f>'Analyse détaillée'!CW94</f>
        <v>0</v>
      </c>
      <c r="Y93">
        <f>'Analyse détaillée'!CY94</f>
        <v>0</v>
      </c>
      <c r="Z93">
        <f>'Analyse détaillée'!DC94</f>
        <v>0</v>
      </c>
      <c r="AA93">
        <f>'Analyse détaillée'!DH94</f>
        <v>0</v>
      </c>
      <c r="AB93">
        <f>'Analyse détaillée'!DJ94</f>
        <v>0</v>
      </c>
      <c r="AC93">
        <f>'Analyse détaillée'!DL94</f>
        <v>0</v>
      </c>
      <c r="AD93">
        <f>'Analyse détaillée'!DR94</f>
        <v>0</v>
      </c>
      <c r="AE93">
        <f>'Analyse détaillée'!DX94</f>
        <v>0</v>
      </c>
      <c r="AF93">
        <f>'Analyse détaillée'!ED94</f>
        <v>0</v>
      </c>
      <c r="AG93">
        <f>'Analyse détaillée'!EF94</f>
        <v>0</v>
      </c>
    </row>
    <row r="94">
      <c r="A94">
        <f>'Analyse détaillée'!A95</f>
        <v>0</v>
      </c>
      <c r="B94">
        <f>'Analyse détaillée'!B95</f>
        <v>0</v>
      </c>
      <c r="C94">
        <f>'Analyse détaillée'!C95</f>
        <v>0</v>
      </c>
      <c r="D94" t="str">
        <f>'Analyse détaillée'!D95</f>
        <v>gle22teo5best2022</v>
      </c>
      <c r="E94">
        <f>'Analyse détaillée'!E95</f>
        <v>5</v>
      </c>
      <c r="F94">
        <f>'Analyse détaillée'!F95</f>
        <v>93</v>
      </c>
      <c r="G94">
        <f>'Analyse détaillée'!H95</f>
        <v>0</v>
      </c>
      <c r="H94">
        <f>'Analyse détaillée'!J95</f>
        <v>0</v>
      </c>
      <c r="I94">
        <f>'Analyse détaillée'!L95</f>
        <v>0</v>
      </c>
      <c r="J94">
        <f>'Analyse détaillée'!P95</f>
        <v>0</v>
      </c>
      <c r="K94">
        <f>'Analyse détaillée'!S95</f>
        <v>0</v>
      </c>
      <c r="L94">
        <f>'Analyse détaillée'!AG95</f>
        <v>0</v>
      </c>
      <c r="M94">
        <f>'Analyse détaillée'!AM95</f>
        <v>0</v>
      </c>
      <c r="N94">
        <f>'Analyse détaillée'!AO95</f>
        <v>0</v>
      </c>
      <c r="O94">
        <f>'Analyse détaillée'!BC95</f>
        <v>0</v>
      </c>
      <c r="P94">
        <f>'Analyse détaillée'!BI95</f>
        <v>0</v>
      </c>
      <c r="Q94">
        <f>'Analyse détaillée'!BK95</f>
        <v>0</v>
      </c>
      <c r="R94">
        <f>'Analyse détaillée'!BM95</f>
        <v>0</v>
      </c>
      <c r="S94">
        <f>'Analyse détaillée'!BO95</f>
        <v>0</v>
      </c>
      <c r="T94">
        <f>'Analyse détaillée'!CC95</f>
        <v>0</v>
      </c>
      <c r="U94">
        <f>'Analyse détaillée'!CI95</f>
        <v>0</v>
      </c>
      <c r="V94">
        <f>'Analyse détaillée'!CO95</f>
        <v>0</v>
      </c>
      <c r="W94">
        <f>'Analyse détaillée'!CU95</f>
        <v>0</v>
      </c>
      <c r="X94">
        <f>'Analyse détaillée'!CW95</f>
        <v>0</v>
      </c>
      <c r="Y94">
        <f>'Analyse détaillée'!CY95</f>
        <v>0</v>
      </c>
      <c r="Z94">
        <f>'Analyse détaillée'!DC95</f>
        <v>0</v>
      </c>
      <c r="AA94">
        <f>'Analyse détaillée'!DH95</f>
        <v>0</v>
      </c>
      <c r="AB94">
        <f>'Analyse détaillée'!DJ95</f>
        <v>0</v>
      </c>
      <c r="AC94">
        <f>'Analyse détaillée'!DL95</f>
        <v>0</v>
      </c>
      <c r="AD94">
        <f>'Analyse détaillée'!DR95</f>
        <v>0</v>
      </c>
      <c r="AE94">
        <f>'Analyse détaillée'!DX95</f>
        <v>0</v>
      </c>
      <c r="AF94">
        <f>'Analyse détaillée'!ED95</f>
        <v>0</v>
      </c>
      <c r="AG94">
        <f>'Analyse détaillée'!EF95</f>
        <v>0</v>
      </c>
    </row>
    <row r="95">
      <c r="A95">
        <f>'Analyse détaillée'!A96</f>
        <v>0</v>
      </c>
      <c r="B95">
        <f>'Analyse détaillée'!B96</f>
        <v>0</v>
      </c>
      <c r="C95">
        <f>'Analyse détaillée'!C96</f>
        <v>0</v>
      </c>
      <c r="D95" t="str">
        <f>'Analyse détaillée'!D96</f>
        <v>gle22teo5best2022</v>
      </c>
      <c r="E95">
        <f>'Analyse détaillée'!E96</f>
        <v>6</v>
      </c>
      <c r="F95">
        <f>'Analyse détaillée'!F96</f>
        <v>94</v>
      </c>
      <c r="G95">
        <f>'Analyse détaillée'!H96</f>
        <v>0</v>
      </c>
      <c r="H95">
        <f>'Analyse détaillée'!J96</f>
        <v>0</v>
      </c>
      <c r="I95">
        <f>'Analyse détaillée'!L96</f>
        <v>0</v>
      </c>
      <c r="J95">
        <f>'Analyse détaillée'!P96</f>
        <v>0</v>
      </c>
      <c r="K95">
        <f>'Analyse détaillée'!S96</f>
        <v>0</v>
      </c>
      <c r="L95">
        <f>'Analyse détaillée'!AG96</f>
        <v>0</v>
      </c>
      <c r="M95">
        <f>'Analyse détaillée'!AM96</f>
        <v>0</v>
      </c>
      <c r="N95">
        <f>'Analyse détaillée'!AO96</f>
        <v>0</v>
      </c>
      <c r="O95">
        <f>'Analyse détaillée'!BC96</f>
        <v>0</v>
      </c>
      <c r="P95">
        <f>'Analyse détaillée'!BI96</f>
        <v>0</v>
      </c>
      <c r="Q95">
        <f>'Analyse détaillée'!BK96</f>
        <v>0</v>
      </c>
      <c r="R95">
        <f>'Analyse détaillée'!BM96</f>
        <v>0</v>
      </c>
      <c r="S95">
        <f>'Analyse détaillée'!BO96</f>
        <v>0</v>
      </c>
      <c r="T95">
        <f>'Analyse détaillée'!CC96</f>
        <v>0</v>
      </c>
      <c r="U95">
        <f>'Analyse détaillée'!CI96</f>
        <v>0</v>
      </c>
      <c r="V95">
        <f>'Analyse détaillée'!CO96</f>
        <v>0</v>
      </c>
      <c r="W95">
        <f>'Analyse détaillée'!CU96</f>
        <v>0</v>
      </c>
      <c r="X95">
        <f>'Analyse détaillée'!CW96</f>
        <v>0</v>
      </c>
      <c r="Y95">
        <f>'Analyse détaillée'!CY96</f>
        <v>0</v>
      </c>
      <c r="Z95">
        <f>'Analyse détaillée'!DC96</f>
        <v>0</v>
      </c>
      <c r="AA95">
        <f>'Analyse détaillée'!DH96</f>
        <v>0</v>
      </c>
      <c r="AB95">
        <f>'Analyse détaillée'!DJ96</f>
        <v>0</v>
      </c>
      <c r="AC95">
        <f>'Analyse détaillée'!DL96</f>
        <v>0</v>
      </c>
      <c r="AD95">
        <f>'Analyse détaillée'!DR96</f>
        <v>0</v>
      </c>
      <c r="AE95">
        <f>'Analyse détaillée'!DX96</f>
        <v>0</v>
      </c>
      <c r="AF95">
        <f>'Analyse détaillée'!ED96</f>
        <v>0</v>
      </c>
      <c r="AG95">
        <f>'Analyse détaillée'!EF96</f>
        <v>0</v>
      </c>
    </row>
    <row r="96">
      <c r="A96">
        <f>'Analyse détaillée'!A97</f>
        <v>0</v>
      </c>
      <c r="B96">
        <f>'Analyse détaillée'!B97</f>
        <v>0</v>
      </c>
      <c r="C96">
        <f>'Analyse détaillée'!C97</f>
        <v>0</v>
      </c>
      <c r="D96" t="str">
        <f>'Analyse détaillée'!D97</f>
        <v>gle22teo5best2022</v>
      </c>
      <c r="E96">
        <f>'Analyse détaillée'!E97</f>
        <v>7</v>
      </c>
      <c r="F96">
        <f>'Analyse détaillée'!F97</f>
        <v>95</v>
      </c>
      <c r="G96">
        <f>'Analyse détaillée'!H97</f>
        <v>0</v>
      </c>
      <c r="H96">
        <f>'Analyse détaillée'!J97</f>
        <v>0</v>
      </c>
      <c r="I96">
        <f>'Analyse détaillée'!L97</f>
        <v>0</v>
      </c>
      <c r="J96">
        <f>'Analyse détaillée'!P97</f>
        <v>0</v>
      </c>
      <c r="K96">
        <f>'Analyse détaillée'!S97</f>
        <v>0</v>
      </c>
      <c r="L96">
        <f>'Analyse détaillée'!AG97</f>
        <v>0</v>
      </c>
      <c r="M96">
        <f>'Analyse détaillée'!AM97</f>
        <v>0</v>
      </c>
      <c r="N96">
        <f>'Analyse détaillée'!AO97</f>
        <v>0</v>
      </c>
      <c r="O96">
        <f>'Analyse détaillée'!BC97</f>
        <v>0</v>
      </c>
      <c r="P96">
        <f>'Analyse détaillée'!BI97</f>
        <v>0</v>
      </c>
      <c r="Q96">
        <f>'Analyse détaillée'!BK97</f>
        <v>0</v>
      </c>
      <c r="R96">
        <f>'Analyse détaillée'!BM97</f>
        <v>0</v>
      </c>
      <c r="S96">
        <f>'Analyse détaillée'!BO97</f>
        <v>0</v>
      </c>
      <c r="T96">
        <f>'Analyse détaillée'!CC97</f>
        <v>0</v>
      </c>
      <c r="U96">
        <f>'Analyse détaillée'!CI97</f>
        <v>0</v>
      </c>
      <c r="V96">
        <f>'Analyse détaillée'!CO97</f>
        <v>0</v>
      </c>
      <c r="W96">
        <f>'Analyse détaillée'!CU97</f>
        <v>0</v>
      </c>
      <c r="X96">
        <f>'Analyse détaillée'!CW97</f>
        <v>0</v>
      </c>
      <c r="Y96">
        <f>'Analyse détaillée'!CY97</f>
        <v>0</v>
      </c>
      <c r="Z96">
        <f>'Analyse détaillée'!DC97</f>
        <v>0</v>
      </c>
      <c r="AA96">
        <f>'Analyse détaillée'!DH97</f>
        <v>0</v>
      </c>
      <c r="AB96">
        <f>'Analyse détaillée'!DJ97</f>
        <v>0</v>
      </c>
      <c r="AC96">
        <f>'Analyse détaillée'!DL97</f>
        <v>0</v>
      </c>
      <c r="AD96">
        <f>'Analyse détaillée'!DR97</f>
        <v>0</v>
      </c>
      <c r="AE96">
        <f>'Analyse détaillée'!DX97</f>
        <v>0</v>
      </c>
      <c r="AF96">
        <f>'Analyse détaillée'!ED97</f>
        <v>0</v>
      </c>
      <c r="AG96">
        <f>'Analyse détaillée'!EF97</f>
        <v>0</v>
      </c>
    </row>
    <row r="97">
      <c r="A97">
        <f>'Analyse détaillée'!A98</f>
        <v>0</v>
      </c>
      <c r="B97">
        <f>'Analyse détaillée'!B98</f>
        <v>0</v>
      </c>
      <c r="C97">
        <f>'Analyse détaillée'!C98</f>
        <v>0</v>
      </c>
      <c r="D97" t="str">
        <f>'Analyse détaillée'!D98</f>
        <v>gle22teo5best2022</v>
      </c>
      <c r="E97">
        <f>'Analyse détaillée'!E98</f>
        <v>8</v>
      </c>
      <c r="F97">
        <f>'Analyse détaillée'!F98</f>
        <v>96</v>
      </c>
      <c r="G97">
        <f>'Analyse détaillée'!H98</f>
        <v>0</v>
      </c>
      <c r="H97">
        <f>'Analyse détaillée'!J98</f>
        <v>0</v>
      </c>
      <c r="I97">
        <f>'Analyse détaillée'!L98</f>
        <v>0</v>
      </c>
      <c r="J97">
        <f>'Analyse détaillée'!P98</f>
        <v>0</v>
      </c>
      <c r="K97">
        <f>'Analyse détaillée'!S98</f>
        <v>0</v>
      </c>
      <c r="L97">
        <f>'Analyse détaillée'!AG98</f>
        <v>0</v>
      </c>
      <c r="M97">
        <f>'Analyse détaillée'!AM98</f>
        <v>0</v>
      </c>
      <c r="N97">
        <f>'Analyse détaillée'!AO98</f>
        <v>0</v>
      </c>
      <c r="O97">
        <f>'Analyse détaillée'!BC98</f>
        <v>0</v>
      </c>
      <c r="P97">
        <f>'Analyse détaillée'!BI98</f>
        <v>0</v>
      </c>
      <c r="Q97">
        <f>'Analyse détaillée'!BK98</f>
        <v>0</v>
      </c>
      <c r="R97">
        <f>'Analyse détaillée'!BM98</f>
        <v>0</v>
      </c>
      <c r="S97">
        <f>'Analyse détaillée'!BO98</f>
        <v>0</v>
      </c>
      <c r="T97">
        <f>'Analyse détaillée'!CC98</f>
        <v>0</v>
      </c>
      <c r="U97">
        <f>'Analyse détaillée'!CI98</f>
        <v>0</v>
      </c>
      <c r="V97">
        <f>'Analyse détaillée'!CO98</f>
        <v>0</v>
      </c>
      <c r="W97">
        <f>'Analyse détaillée'!CU98</f>
        <v>0</v>
      </c>
      <c r="X97">
        <f>'Analyse détaillée'!CW98</f>
        <v>0</v>
      </c>
      <c r="Y97">
        <f>'Analyse détaillée'!CY98</f>
        <v>0</v>
      </c>
      <c r="Z97">
        <f>'Analyse détaillée'!DC98</f>
        <v>0</v>
      </c>
      <c r="AA97">
        <f>'Analyse détaillée'!DH98</f>
        <v>0</v>
      </c>
      <c r="AB97">
        <f>'Analyse détaillée'!DJ98</f>
        <v>0</v>
      </c>
      <c r="AC97">
        <f>'Analyse détaillée'!DL98</f>
        <v>0</v>
      </c>
      <c r="AD97">
        <f>'Analyse détaillée'!DR98</f>
        <v>0</v>
      </c>
      <c r="AE97">
        <f>'Analyse détaillée'!DX98</f>
        <v>0</v>
      </c>
      <c r="AF97">
        <f>'Analyse détaillée'!ED98</f>
        <v>0</v>
      </c>
      <c r="AG97">
        <f>'Analyse détaillée'!EF98</f>
        <v>0</v>
      </c>
    </row>
    <row r="98">
      <c r="A98">
        <f>'Analyse détaillée'!A99</f>
        <v>0</v>
      </c>
      <c r="B98">
        <f>'Analyse détaillée'!B99</f>
        <v>0</v>
      </c>
      <c r="C98">
        <f>'Analyse détaillée'!C99</f>
        <v>0</v>
      </c>
      <c r="D98" t="str">
        <f>'Analyse détaillée'!D99</f>
        <v>gle22teo5best2022</v>
      </c>
      <c r="E98">
        <f>'Analyse détaillée'!E99</f>
        <v>9</v>
      </c>
      <c r="F98">
        <f>'Analyse détaillée'!F99</f>
        <v>97</v>
      </c>
      <c r="G98">
        <f>'Analyse détaillée'!H99</f>
        <v>0</v>
      </c>
      <c r="H98">
        <f>'Analyse détaillée'!J99</f>
        <v>0</v>
      </c>
      <c r="I98">
        <f>'Analyse détaillée'!L99</f>
        <v>0</v>
      </c>
      <c r="J98">
        <f>'Analyse détaillée'!P99</f>
        <v>0</v>
      </c>
      <c r="K98">
        <f>'Analyse détaillée'!S99</f>
        <v>0</v>
      </c>
      <c r="L98">
        <f>'Analyse détaillée'!AG99</f>
        <v>0</v>
      </c>
      <c r="M98">
        <f>'Analyse détaillée'!AM99</f>
        <v>0</v>
      </c>
      <c r="N98">
        <f>'Analyse détaillée'!AO99</f>
        <v>0</v>
      </c>
      <c r="O98">
        <f>'Analyse détaillée'!BC99</f>
        <v>0</v>
      </c>
      <c r="P98">
        <f>'Analyse détaillée'!BI99</f>
        <v>0</v>
      </c>
      <c r="Q98">
        <f>'Analyse détaillée'!BK99</f>
        <v>0</v>
      </c>
      <c r="R98">
        <f>'Analyse détaillée'!BM99</f>
        <v>0</v>
      </c>
      <c r="S98">
        <f>'Analyse détaillée'!BO99</f>
        <v>0</v>
      </c>
      <c r="T98">
        <f>'Analyse détaillée'!CC99</f>
        <v>0</v>
      </c>
      <c r="U98">
        <f>'Analyse détaillée'!CI99</f>
        <v>0</v>
      </c>
      <c r="V98">
        <f>'Analyse détaillée'!CO99</f>
        <v>0</v>
      </c>
      <c r="W98">
        <f>'Analyse détaillée'!CU99</f>
        <v>0</v>
      </c>
      <c r="X98">
        <f>'Analyse détaillée'!CW99</f>
        <v>0</v>
      </c>
      <c r="Y98">
        <f>'Analyse détaillée'!CY99</f>
        <v>0</v>
      </c>
      <c r="Z98">
        <f>'Analyse détaillée'!DC99</f>
        <v>0</v>
      </c>
      <c r="AA98">
        <f>'Analyse détaillée'!DH99</f>
        <v>0</v>
      </c>
      <c r="AB98">
        <f>'Analyse détaillée'!DJ99</f>
        <v>0</v>
      </c>
      <c r="AC98">
        <f>'Analyse détaillée'!DL99</f>
        <v>0</v>
      </c>
      <c r="AD98">
        <f>'Analyse détaillée'!DR99</f>
        <v>0</v>
      </c>
      <c r="AE98">
        <f>'Analyse détaillée'!DX99</f>
        <v>0</v>
      </c>
      <c r="AF98">
        <f>'Analyse détaillée'!ED99</f>
        <v>0</v>
      </c>
      <c r="AG98">
        <f>'Analyse détaillée'!EF99</f>
        <v>0</v>
      </c>
    </row>
    <row r="99">
      <c r="A99">
        <f>'Analyse détaillée'!A100</f>
        <v>0</v>
      </c>
      <c r="B99">
        <f>'Analyse détaillée'!B100</f>
        <v>0</v>
      </c>
      <c r="C99">
        <f>'Analyse détaillée'!C100</f>
        <v>0</v>
      </c>
      <c r="D99" t="str">
        <f>'Analyse détaillée'!D100</f>
        <v>gle22teo5best2022</v>
      </c>
      <c r="E99">
        <f>'Analyse détaillée'!E100</f>
        <v>10</v>
      </c>
      <c r="F99">
        <f>'Analyse détaillée'!F100</f>
        <v>98</v>
      </c>
      <c r="G99">
        <f>'Analyse détaillée'!H100</f>
        <v>0</v>
      </c>
      <c r="H99">
        <f>'Analyse détaillée'!J100</f>
        <v>0</v>
      </c>
      <c r="I99">
        <f>'Analyse détaillée'!L100</f>
        <v>0</v>
      </c>
      <c r="J99">
        <f>'Analyse détaillée'!P100</f>
        <v>0</v>
      </c>
      <c r="K99">
        <f>'Analyse détaillée'!S100</f>
        <v>0</v>
      </c>
      <c r="L99">
        <f>'Analyse détaillée'!AG100</f>
        <v>0</v>
      </c>
      <c r="M99">
        <f>'Analyse détaillée'!AM100</f>
        <v>0</v>
      </c>
      <c r="N99">
        <f>'Analyse détaillée'!AO100</f>
        <v>0</v>
      </c>
      <c r="O99">
        <f>'Analyse détaillée'!BC100</f>
        <v>0</v>
      </c>
      <c r="P99">
        <f>'Analyse détaillée'!BI100</f>
        <v>0</v>
      </c>
      <c r="Q99">
        <f>'Analyse détaillée'!BK100</f>
        <v>0</v>
      </c>
      <c r="R99">
        <f>'Analyse détaillée'!BM100</f>
        <v>0</v>
      </c>
      <c r="S99">
        <f>'Analyse détaillée'!BO100</f>
        <v>0</v>
      </c>
      <c r="T99">
        <f>'Analyse détaillée'!CC100</f>
        <v>0</v>
      </c>
      <c r="U99">
        <f>'Analyse détaillée'!CI100</f>
        <v>0</v>
      </c>
      <c r="V99">
        <f>'Analyse détaillée'!CO100</f>
        <v>0</v>
      </c>
      <c r="W99">
        <f>'Analyse détaillée'!CU100</f>
        <v>0</v>
      </c>
      <c r="X99">
        <f>'Analyse détaillée'!CW100</f>
        <v>0</v>
      </c>
      <c r="Y99">
        <f>'Analyse détaillée'!CY100</f>
        <v>0</v>
      </c>
      <c r="Z99">
        <f>'Analyse détaillée'!DC100</f>
        <v>0</v>
      </c>
      <c r="AA99">
        <f>'Analyse détaillée'!DH100</f>
        <v>0</v>
      </c>
      <c r="AB99">
        <f>'Analyse détaillée'!DJ100</f>
        <v>0</v>
      </c>
      <c r="AC99">
        <f>'Analyse détaillée'!DL100</f>
        <v>0</v>
      </c>
      <c r="AD99">
        <f>'Analyse détaillée'!DR100</f>
        <v>0</v>
      </c>
      <c r="AE99">
        <f>'Analyse détaillée'!DX100</f>
        <v>0</v>
      </c>
      <c r="AF99">
        <f>'Analyse détaillée'!ED100</f>
        <v>0</v>
      </c>
      <c r="AG99">
        <f>'Analyse détaillée'!EF100</f>
        <v>0</v>
      </c>
    </row>
    <row r="100">
      <c r="A100">
        <f>'Analyse détaillée'!A101</f>
        <v>0</v>
      </c>
      <c r="B100">
        <f>'Analyse détaillée'!B101</f>
        <v>0</v>
      </c>
      <c r="C100">
        <f>'Analyse détaillée'!C101</f>
        <v>0</v>
      </c>
      <c r="D100" t="str">
        <f>'Analyse détaillée'!D101</f>
        <v>gle22teo5best2022</v>
      </c>
      <c r="E100">
        <f>'Analyse détaillée'!E101</f>
        <v>11</v>
      </c>
      <c r="F100">
        <f>'Analyse détaillée'!F101</f>
        <v>99</v>
      </c>
      <c r="G100">
        <f>'Analyse détaillée'!H101</f>
        <v>0</v>
      </c>
      <c r="H100">
        <f>'Analyse détaillée'!J101</f>
        <v>0</v>
      </c>
      <c r="I100">
        <f>'Analyse détaillée'!L101</f>
        <v>0</v>
      </c>
      <c r="J100">
        <f>'Analyse détaillée'!P101</f>
        <v>0</v>
      </c>
      <c r="K100">
        <f>'Analyse détaillée'!S101</f>
        <v>0</v>
      </c>
      <c r="L100">
        <f>'Analyse détaillée'!AG101</f>
        <v>0</v>
      </c>
      <c r="M100">
        <f>'Analyse détaillée'!AM101</f>
        <v>0</v>
      </c>
      <c r="N100">
        <f>'Analyse détaillée'!AO101</f>
        <v>0</v>
      </c>
      <c r="O100">
        <f>'Analyse détaillée'!BC101</f>
        <v>0</v>
      </c>
      <c r="P100">
        <f>'Analyse détaillée'!BI101</f>
        <v>0</v>
      </c>
      <c r="Q100">
        <f>'Analyse détaillée'!BK101</f>
        <v>0</v>
      </c>
      <c r="R100">
        <f>'Analyse détaillée'!BM101</f>
        <v>0</v>
      </c>
      <c r="S100">
        <f>'Analyse détaillée'!BO101</f>
        <v>0</v>
      </c>
      <c r="T100">
        <f>'Analyse détaillée'!CC101</f>
        <v>0</v>
      </c>
      <c r="U100">
        <f>'Analyse détaillée'!CI101</f>
        <v>0</v>
      </c>
      <c r="V100">
        <f>'Analyse détaillée'!CO101</f>
        <v>0</v>
      </c>
      <c r="W100">
        <f>'Analyse détaillée'!CU101</f>
        <v>0</v>
      </c>
      <c r="X100">
        <f>'Analyse détaillée'!CW101</f>
        <v>0</v>
      </c>
      <c r="Y100">
        <f>'Analyse détaillée'!CY101</f>
        <v>0</v>
      </c>
      <c r="Z100">
        <f>'Analyse détaillée'!DC101</f>
        <v>0</v>
      </c>
      <c r="AA100">
        <f>'Analyse détaillée'!DH101</f>
        <v>0</v>
      </c>
      <c r="AB100">
        <f>'Analyse détaillée'!DJ101</f>
        <v>0</v>
      </c>
      <c r="AC100">
        <f>'Analyse détaillée'!DL101</f>
        <v>0</v>
      </c>
      <c r="AD100">
        <f>'Analyse détaillée'!DR101</f>
        <v>0</v>
      </c>
      <c r="AE100">
        <f>'Analyse détaillée'!DX101</f>
        <v>0</v>
      </c>
      <c r="AF100">
        <f>'Analyse détaillée'!ED101</f>
        <v>0</v>
      </c>
      <c r="AG100">
        <f>'Analyse détaillée'!EF101</f>
        <v>0</v>
      </c>
    </row>
    <row r="101">
      <c r="A101">
        <f>'Analyse détaillée'!A102</f>
        <v>0</v>
      </c>
      <c r="B101">
        <f>'Analyse détaillée'!B102</f>
        <v>0</v>
      </c>
      <c r="C101">
        <f>'Analyse détaillée'!C102</f>
        <v>0</v>
      </c>
      <c r="D101" t="str">
        <f>'Analyse détaillée'!D102</f>
        <v>gle22teo5best2022</v>
      </c>
      <c r="E101">
        <f>'Analyse détaillée'!E102</f>
        <v>12</v>
      </c>
      <c r="F101">
        <f>'Analyse détaillée'!F102</f>
        <v>100</v>
      </c>
      <c r="G101">
        <f>'Analyse détaillée'!H102</f>
        <v>0</v>
      </c>
      <c r="H101">
        <f>'Analyse détaillée'!J102</f>
        <v>0</v>
      </c>
      <c r="I101">
        <f>'Analyse détaillée'!L102</f>
        <v>0</v>
      </c>
      <c r="J101">
        <f>'Analyse détaillée'!P102</f>
        <v>0</v>
      </c>
      <c r="K101">
        <f>'Analyse détaillée'!S102</f>
        <v>0</v>
      </c>
      <c r="L101">
        <f>'Analyse détaillée'!AG102</f>
        <v>0</v>
      </c>
      <c r="M101">
        <f>'Analyse détaillée'!AM102</f>
        <v>0</v>
      </c>
      <c r="N101">
        <f>'Analyse détaillée'!AO102</f>
        <v>0</v>
      </c>
      <c r="O101">
        <f>'Analyse détaillée'!BC102</f>
        <v>0</v>
      </c>
      <c r="P101">
        <f>'Analyse détaillée'!BI102</f>
        <v>0</v>
      </c>
      <c r="Q101">
        <f>'Analyse détaillée'!BK102</f>
        <v>0</v>
      </c>
      <c r="R101">
        <f>'Analyse détaillée'!BM102</f>
        <v>0</v>
      </c>
      <c r="S101">
        <f>'Analyse détaillée'!BO102</f>
        <v>0</v>
      </c>
      <c r="T101">
        <f>'Analyse détaillée'!CC102</f>
        <v>0</v>
      </c>
      <c r="U101">
        <f>'Analyse détaillée'!CI102</f>
        <v>0</v>
      </c>
      <c r="V101">
        <f>'Analyse détaillée'!CO102</f>
        <v>0</v>
      </c>
      <c r="W101">
        <f>'Analyse détaillée'!CU102</f>
        <v>0</v>
      </c>
      <c r="X101">
        <f>'Analyse détaillée'!CW102</f>
        <v>0</v>
      </c>
      <c r="Y101">
        <f>'Analyse détaillée'!CY102</f>
        <v>0</v>
      </c>
      <c r="Z101">
        <f>'Analyse détaillée'!DC102</f>
        <v>0</v>
      </c>
      <c r="AA101">
        <f>'Analyse détaillée'!DH102</f>
        <v>0</v>
      </c>
      <c r="AB101">
        <f>'Analyse détaillée'!DJ102</f>
        <v>0</v>
      </c>
      <c r="AC101">
        <f>'Analyse détaillée'!DL102</f>
        <v>0</v>
      </c>
      <c r="AD101">
        <f>'Analyse détaillée'!DR102</f>
        <v>0</v>
      </c>
      <c r="AE101">
        <f>'Analyse détaillée'!DX102</f>
        <v>0</v>
      </c>
      <c r="AF101">
        <f>'Analyse détaillée'!ED102</f>
        <v>0</v>
      </c>
      <c r="AG101">
        <f>'Analyse détaillée'!EF102</f>
        <v>0</v>
      </c>
    </row>
    <row r="102">
      <c r="A102">
        <f>'Analyse détaillée'!A103</f>
        <v>0</v>
      </c>
      <c r="B102">
        <f>'Analyse détaillée'!B103</f>
        <v>0</v>
      </c>
      <c r="C102">
        <f>'Analyse détaillée'!C103</f>
        <v>0</v>
      </c>
      <c r="D102" t="str">
        <f>'Analyse détaillée'!D103</f>
        <v>gle22teo5best2022</v>
      </c>
      <c r="E102">
        <f>'Analyse détaillée'!E103</f>
        <v>13</v>
      </c>
      <c r="F102">
        <f>'Analyse détaillée'!F103</f>
        <v>101</v>
      </c>
      <c r="G102">
        <f>'Analyse détaillée'!H103</f>
        <v>0</v>
      </c>
      <c r="H102">
        <f>'Analyse détaillée'!J103</f>
        <v>0</v>
      </c>
      <c r="I102">
        <f>'Analyse détaillée'!L103</f>
        <v>0</v>
      </c>
      <c r="J102">
        <f>'Analyse détaillée'!P103</f>
        <v>0</v>
      </c>
      <c r="K102">
        <f>'Analyse détaillée'!S103</f>
        <v>0</v>
      </c>
      <c r="L102">
        <f>'Analyse détaillée'!AG103</f>
        <v>0</v>
      </c>
      <c r="M102">
        <f>'Analyse détaillée'!AM103</f>
        <v>0</v>
      </c>
      <c r="N102">
        <f>'Analyse détaillée'!AO103</f>
        <v>0</v>
      </c>
      <c r="O102">
        <f>'Analyse détaillée'!BC103</f>
        <v>0</v>
      </c>
      <c r="P102">
        <f>'Analyse détaillée'!BI103</f>
        <v>0</v>
      </c>
      <c r="Q102">
        <f>'Analyse détaillée'!BK103</f>
        <v>0</v>
      </c>
      <c r="R102">
        <f>'Analyse détaillée'!BM103</f>
        <v>0</v>
      </c>
      <c r="S102">
        <f>'Analyse détaillée'!BO103</f>
        <v>0</v>
      </c>
      <c r="T102">
        <f>'Analyse détaillée'!CC103</f>
        <v>0</v>
      </c>
      <c r="U102">
        <f>'Analyse détaillée'!CI103</f>
        <v>0</v>
      </c>
      <c r="V102">
        <f>'Analyse détaillée'!CO103</f>
        <v>0</v>
      </c>
      <c r="W102">
        <f>'Analyse détaillée'!CU103</f>
        <v>0</v>
      </c>
      <c r="X102">
        <f>'Analyse détaillée'!CW103</f>
        <v>0</v>
      </c>
      <c r="Y102">
        <f>'Analyse détaillée'!CY103</f>
        <v>0.06666666666666667</v>
      </c>
      <c r="Z102">
        <f>'Analyse détaillée'!DC103</f>
        <v>0</v>
      </c>
      <c r="AA102">
        <f>'Analyse détaillée'!DH103</f>
        <v>0</v>
      </c>
      <c r="AB102">
        <f>'Analyse détaillée'!DJ103</f>
        <v>0</v>
      </c>
      <c r="AC102">
        <f>'Analyse détaillée'!DL103</f>
        <v>0</v>
      </c>
      <c r="AD102">
        <f>'Analyse détaillée'!DR103</f>
        <v>0</v>
      </c>
      <c r="AE102">
        <f>'Analyse détaillée'!DX103</f>
        <v>0</v>
      </c>
      <c r="AF102">
        <f>'Analyse détaillée'!ED103</f>
        <v>0</v>
      </c>
      <c r="AG102">
        <f>'Analyse détaillée'!EF103</f>
        <v>0</v>
      </c>
    </row>
    <row r="103">
      <c r="A103">
        <f>'Analyse détaillée'!A104</f>
        <v>0</v>
      </c>
      <c r="B103">
        <f>'Analyse détaillée'!B104</f>
        <v>0</v>
      </c>
      <c r="C103">
        <f>'Analyse détaillée'!C104</f>
        <v>0</v>
      </c>
      <c r="D103" t="str">
        <f>'Analyse détaillée'!D104</f>
        <v>gle22teo5best2022</v>
      </c>
      <c r="E103">
        <f>'Analyse détaillée'!E104</f>
        <v>14</v>
      </c>
      <c r="F103">
        <f>'Analyse détaillée'!F104</f>
        <v>102</v>
      </c>
      <c r="G103">
        <f>'Analyse détaillée'!H104</f>
        <v>0</v>
      </c>
      <c r="H103">
        <f>'Analyse détaillée'!J104</f>
        <v>0</v>
      </c>
      <c r="I103">
        <f>'Analyse détaillée'!L104</f>
        <v>0</v>
      </c>
      <c r="J103">
        <f>'Analyse détaillée'!P104</f>
        <v>0</v>
      </c>
      <c r="K103">
        <f>'Analyse détaillée'!S104</f>
        <v>0</v>
      </c>
      <c r="L103">
        <f>'Analyse détaillée'!AG104</f>
        <v>0</v>
      </c>
      <c r="M103">
        <f>'Analyse détaillée'!AM104</f>
        <v>0</v>
      </c>
      <c r="N103">
        <f>'Analyse détaillée'!AO104</f>
        <v>0</v>
      </c>
      <c r="O103">
        <f>'Analyse détaillée'!BC104</f>
        <v>0</v>
      </c>
      <c r="P103">
        <f>'Analyse détaillée'!BI104</f>
        <v>0</v>
      </c>
      <c r="Q103">
        <f>'Analyse détaillée'!BK104</f>
        <v>0</v>
      </c>
      <c r="R103">
        <f>'Analyse détaillée'!BM104</f>
        <v>0</v>
      </c>
      <c r="S103">
        <f>'Analyse détaillée'!BO104</f>
        <v>0</v>
      </c>
      <c r="T103">
        <f>'Analyse détaillée'!CC104</f>
        <v>0</v>
      </c>
      <c r="U103">
        <f>'Analyse détaillée'!CI104</f>
        <v>0</v>
      </c>
      <c r="V103">
        <f>'Analyse détaillée'!CO104</f>
        <v>0</v>
      </c>
      <c r="W103">
        <f>'Analyse détaillée'!CU104</f>
        <v>0</v>
      </c>
      <c r="X103">
        <f>'Analyse détaillée'!CW104</f>
        <v>0</v>
      </c>
      <c r="Y103">
        <f>'Analyse détaillée'!CY104</f>
        <v>0</v>
      </c>
      <c r="Z103">
        <f>'Analyse détaillée'!DC104</f>
        <v>0</v>
      </c>
      <c r="AA103">
        <f>'Analyse détaillée'!DH104</f>
        <v>0</v>
      </c>
      <c r="AB103">
        <f>'Analyse détaillée'!DJ104</f>
        <v>0</v>
      </c>
      <c r="AC103">
        <f>'Analyse détaillée'!DL104</f>
        <v>0</v>
      </c>
      <c r="AD103">
        <f>'Analyse détaillée'!DR104</f>
        <v>0</v>
      </c>
      <c r="AE103">
        <f>'Analyse détaillée'!DX104</f>
        <v>0</v>
      </c>
      <c r="AF103">
        <f>'Analyse détaillée'!ED104</f>
        <v>0</v>
      </c>
      <c r="AG103">
        <f>'Analyse détaillée'!EF104</f>
        <v>0</v>
      </c>
    </row>
    <row r="104">
      <c r="A104">
        <f>'Analyse détaillée'!A105</f>
        <v>0</v>
      </c>
      <c r="B104">
        <f>'Analyse détaillée'!B105</f>
        <v>0</v>
      </c>
      <c r="C104">
        <f>'Analyse détaillée'!C105</f>
        <v>0</v>
      </c>
      <c r="D104" t="str">
        <f>'Analyse détaillée'!D105</f>
        <v>gle22teo5best2022</v>
      </c>
      <c r="E104">
        <f>'Analyse détaillée'!E105</f>
        <v>15</v>
      </c>
      <c r="F104">
        <f>'Analyse détaillée'!F105</f>
        <v>103</v>
      </c>
      <c r="G104">
        <f>'Analyse détaillée'!H105</f>
        <v>0</v>
      </c>
      <c r="H104">
        <f>'Analyse détaillée'!J105</f>
        <v>0</v>
      </c>
      <c r="I104">
        <f>'Analyse détaillée'!L105</f>
        <v>0</v>
      </c>
      <c r="J104">
        <f>'Analyse détaillée'!P105</f>
        <v>0</v>
      </c>
      <c r="K104">
        <f>'Analyse détaillée'!S105</f>
        <v>0</v>
      </c>
      <c r="L104">
        <f>'Analyse détaillée'!AG105</f>
        <v>0</v>
      </c>
      <c r="M104">
        <f>'Analyse détaillée'!AM105</f>
        <v>0</v>
      </c>
      <c r="N104">
        <f>'Analyse détaillée'!AO105</f>
        <v>0</v>
      </c>
      <c r="O104">
        <f>'Analyse détaillée'!BC105</f>
        <v>0</v>
      </c>
      <c r="P104">
        <f>'Analyse détaillée'!BI105</f>
        <v>0</v>
      </c>
      <c r="Q104">
        <f>'Analyse détaillée'!BK105</f>
        <v>0</v>
      </c>
      <c r="R104">
        <f>'Analyse détaillée'!BM105</f>
        <v>0</v>
      </c>
      <c r="S104">
        <f>'Analyse détaillée'!BO105</f>
        <v>0</v>
      </c>
      <c r="T104">
        <f>'Analyse détaillée'!CC105</f>
        <v>0</v>
      </c>
      <c r="U104">
        <f>'Analyse détaillée'!CI105</f>
        <v>0</v>
      </c>
      <c r="V104">
        <f>'Analyse détaillée'!CO105</f>
        <v>0</v>
      </c>
      <c r="W104">
        <f>'Analyse détaillée'!CU105</f>
        <v>0</v>
      </c>
      <c r="X104">
        <f>'Analyse détaillée'!CW105</f>
        <v>0</v>
      </c>
      <c r="Y104">
        <f>'Analyse détaillée'!CY105</f>
        <v>0</v>
      </c>
      <c r="Z104">
        <f>'Analyse détaillée'!DC105</f>
        <v>0</v>
      </c>
      <c r="AA104">
        <f>'Analyse détaillée'!DH105</f>
        <v>0</v>
      </c>
      <c r="AB104">
        <f>'Analyse détaillée'!DJ105</f>
        <v>0</v>
      </c>
      <c r="AC104">
        <f>'Analyse détaillée'!DL105</f>
        <v>0</v>
      </c>
      <c r="AD104">
        <f>'Analyse détaillée'!DR105</f>
        <v>0</v>
      </c>
      <c r="AE104">
        <f>'Analyse détaillée'!DX105</f>
        <v>0</v>
      </c>
      <c r="AF104">
        <f>'Analyse détaillée'!ED105</f>
        <v>0</v>
      </c>
      <c r="AG104">
        <f>'Analyse détaillée'!EF105</f>
        <v>0</v>
      </c>
    </row>
    <row r="105">
      <c r="A105">
        <f>'Analyse détaillée'!A106</f>
        <v>0</v>
      </c>
      <c r="B105">
        <f>'Analyse détaillée'!B106</f>
        <v>0</v>
      </c>
      <c r="C105">
        <f>'Analyse détaillée'!C106</f>
        <v>0</v>
      </c>
      <c r="D105" t="str">
        <f>'Analyse détaillée'!D106</f>
        <v>gle22teo5best2022</v>
      </c>
      <c r="E105">
        <f>'Analyse détaillée'!E106</f>
        <v>16</v>
      </c>
      <c r="F105">
        <f>'Analyse détaillée'!F106</f>
        <v>104</v>
      </c>
      <c r="G105">
        <f>'Analyse détaillée'!H106</f>
        <v>0</v>
      </c>
      <c r="H105">
        <f>'Analyse détaillée'!J106</f>
        <v>0</v>
      </c>
      <c r="I105">
        <f>'Analyse détaillée'!L106</f>
        <v>0</v>
      </c>
      <c r="J105">
        <f>'Analyse détaillée'!P106</f>
        <v>0</v>
      </c>
      <c r="K105">
        <f>'Analyse détaillée'!S106</f>
        <v>0</v>
      </c>
      <c r="L105">
        <f>'Analyse détaillée'!AG106</f>
        <v>0</v>
      </c>
      <c r="M105">
        <f>'Analyse détaillée'!AM106</f>
        <v>0</v>
      </c>
      <c r="N105">
        <f>'Analyse détaillée'!AO106</f>
        <v>0</v>
      </c>
      <c r="O105">
        <f>'Analyse détaillée'!BC106</f>
        <v>0</v>
      </c>
      <c r="P105">
        <f>'Analyse détaillée'!BI106</f>
        <v>0</v>
      </c>
      <c r="Q105">
        <f>'Analyse détaillée'!BK106</f>
        <v>0</v>
      </c>
      <c r="R105">
        <f>'Analyse détaillée'!BM106</f>
        <v>0</v>
      </c>
      <c r="S105">
        <f>'Analyse détaillée'!BO106</f>
        <v>0</v>
      </c>
      <c r="T105">
        <f>'Analyse détaillée'!CC106</f>
        <v>0</v>
      </c>
      <c r="U105">
        <f>'Analyse détaillée'!CI106</f>
        <v>0</v>
      </c>
      <c r="V105">
        <f>'Analyse détaillée'!CO106</f>
        <v>0</v>
      </c>
      <c r="W105">
        <f>'Analyse détaillée'!CU106</f>
        <v>0</v>
      </c>
      <c r="X105">
        <f>'Analyse détaillée'!CW106</f>
        <v>0</v>
      </c>
      <c r="Y105">
        <f>'Analyse détaillée'!CY106</f>
        <v>0</v>
      </c>
      <c r="Z105">
        <f>'Analyse détaillée'!DC106</f>
        <v>0</v>
      </c>
      <c r="AA105">
        <f>'Analyse détaillée'!DH106</f>
        <v>0</v>
      </c>
      <c r="AB105">
        <f>'Analyse détaillée'!DJ106</f>
        <v>0</v>
      </c>
      <c r="AC105">
        <f>'Analyse détaillée'!DL106</f>
        <v>0</v>
      </c>
      <c r="AD105">
        <f>'Analyse détaillée'!DR106</f>
        <v>0</v>
      </c>
      <c r="AE105">
        <f>'Analyse détaillée'!DX106</f>
        <v>0</v>
      </c>
      <c r="AF105">
        <f>'Analyse détaillée'!ED106</f>
        <v>0</v>
      </c>
      <c r="AG105">
        <f>'Analyse détaillée'!EF106</f>
        <v>0</v>
      </c>
    </row>
    <row r="106">
      <c r="A106">
        <f>'Analyse détaillée'!A107</f>
        <v>0</v>
      </c>
      <c r="B106">
        <f>'Analyse détaillée'!B107</f>
        <v>0</v>
      </c>
      <c r="C106">
        <f>'Analyse détaillée'!C107</f>
        <v>0</v>
      </c>
      <c r="D106" t="str">
        <f>'Analyse détaillée'!D107</f>
        <v>gle22teo5best2022</v>
      </c>
      <c r="E106">
        <f>'Analyse détaillée'!E107</f>
        <v>17</v>
      </c>
      <c r="F106">
        <f>'Analyse détaillée'!F107</f>
        <v>105</v>
      </c>
      <c r="G106">
        <f>'Analyse détaillée'!H107</f>
        <v>0</v>
      </c>
      <c r="H106">
        <f>'Analyse détaillée'!J107</f>
        <v>0</v>
      </c>
      <c r="I106">
        <f>'Analyse détaillée'!L107</f>
        <v>0</v>
      </c>
      <c r="J106">
        <f>'Analyse détaillée'!P107</f>
        <v>0</v>
      </c>
      <c r="K106">
        <f>'Analyse détaillée'!S107</f>
        <v>0</v>
      </c>
      <c r="L106">
        <f>'Analyse détaillée'!AG107</f>
        <v>0</v>
      </c>
      <c r="M106">
        <f>'Analyse détaillée'!AM107</f>
        <v>0</v>
      </c>
      <c r="N106">
        <f>'Analyse détaillée'!AO107</f>
        <v>0</v>
      </c>
      <c r="O106">
        <f>'Analyse détaillée'!BC107</f>
        <v>0</v>
      </c>
      <c r="P106">
        <f>'Analyse détaillée'!BI107</f>
        <v>0</v>
      </c>
      <c r="Q106">
        <f>'Analyse détaillée'!BK107</f>
        <v>0</v>
      </c>
      <c r="R106">
        <f>'Analyse détaillée'!BM107</f>
        <v>0</v>
      </c>
      <c r="S106">
        <f>'Analyse détaillée'!BO107</f>
        <v>0</v>
      </c>
      <c r="T106">
        <f>'Analyse détaillée'!CC107</f>
        <v>0</v>
      </c>
      <c r="U106">
        <f>'Analyse détaillée'!CI107</f>
        <v>0</v>
      </c>
      <c r="V106">
        <f>'Analyse détaillée'!CO107</f>
        <v>0</v>
      </c>
      <c r="W106">
        <f>'Analyse détaillée'!CU107</f>
        <v>0</v>
      </c>
      <c r="X106">
        <f>'Analyse détaillée'!CW107</f>
        <v>0</v>
      </c>
      <c r="Y106">
        <f>'Analyse détaillée'!CY107</f>
        <v>0.06666666666666667</v>
      </c>
      <c r="Z106">
        <f>'Analyse détaillée'!DC107</f>
        <v>0</v>
      </c>
      <c r="AA106">
        <f>'Analyse détaillée'!DH107</f>
        <v>0</v>
      </c>
      <c r="AB106">
        <f>'Analyse détaillée'!DJ107</f>
        <v>0</v>
      </c>
      <c r="AC106">
        <f>'Analyse détaillée'!DL107</f>
        <v>0</v>
      </c>
      <c r="AD106">
        <f>'Analyse détaillée'!DR107</f>
        <v>0</v>
      </c>
      <c r="AE106">
        <f>'Analyse détaillée'!DX107</f>
        <v>0</v>
      </c>
      <c r="AF106">
        <f>'Analyse détaillée'!ED107</f>
        <v>0</v>
      </c>
      <c r="AG106">
        <f>'Analyse détaillée'!EF107</f>
        <v>0</v>
      </c>
    </row>
    <row r="107">
      <c r="A107">
        <f>'Analyse détaillée'!A108</f>
        <v>0</v>
      </c>
      <c r="B107">
        <f>'Analyse détaillée'!B108</f>
        <v>0</v>
      </c>
      <c r="C107">
        <f>'Analyse détaillée'!C108</f>
        <v>0</v>
      </c>
      <c r="D107" t="str">
        <f>'Analyse détaillée'!D108</f>
        <v>gle22teo5best2022</v>
      </c>
      <c r="E107">
        <f>'Analyse détaillée'!E108</f>
        <v>18</v>
      </c>
      <c r="F107">
        <f>'Analyse détaillée'!F108</f>
        <v>106</v>
      </c>
      <c r="G107">
        <f>'Analyse détaillée'!H108</f>
        <v>0</v>
      </c>
      <c r="H107">
        <f>'Analyse détaillée'!J108</f>
        <v>0</v>
      </c>
      <c r="I107">
        <f>'Analyse détaillée'!L108</f>
        <v>0</v>
      </c>
      <c r="J107">
        <f>'Analyse détaillée'!P108</f>
        <v>0</v>
      </c>
      <c r="K107">
        <f>'Analyse détaillée'!S108</f>
        <v>0</v>
      </c>
      <c r="L107">
        <f>'Analyse détaillée'!AG108</f>
        <v>0</v>
      </c>
      <c r="M107">
        <f>'Analyse détaillée'!AM108</f>
        <v>0</v>
      </c>
      <c r="N107">
        <f>'Analyse détaillée'!AO108</f>
        <v>0</v>
      </c>
      <c r="O107">
        <f>'Analyse détaillée'!BC108</f>
        <v>0</v>
      </c>
      <c r="P107">
        <f>'Analyse détaillée'!BI108</f>
        <v>0</v>
      </c>
      <c r="Q107">
        <f>'Analyse détaillée'!BK108</f>
        <v>0</v>
      </c>
      <c r="R107">
        <f>'Analyse détaillée'!BM108</f>
        <v>0</v>
      </c>
      <c r="S107">
        <f>'Analyse détaillée'!BO108</f>
        <v>0</v>
      </c>
      <c r="T107">
        <f>'Analyse détaillée'!CC108</f>
        <v>0</v>
      </c>
      <c r="U107">
        <f>'Analyse détaillée'!CI108</f>
        <v>0</v>
      </c>
      <c r="V107">
        <f>'Analyse détaillée'!CO108</f>
        <v>0</v>
      </c>
      <c r="W107">
        <f>'Analyse détaillée'!CU108</f>
        <v>0</v>
      </c>
      <c r="X107">
        <f>'Analyse détaillée'!CW108</f>
        <v>0</v>
      </c>
      <c r="Y107">
        <f>'Analyse détaillée'!CY108</f>
        <v>0</v>
      </c>
      <c r="Z107">
        <f>'Analyse détaillée'!DC108</f>
        <v>0</v>
      </c>
      <c r="AA107">
        <f>'Analyse détaillée'!DH108</f>
        <v>0</v>
      </c>
      <c r="AB107">
        <f>'Analyse détaillée'!DJ108</f>
        <v>0</v>
      </c>
      <c r="AC107">
        <f>'Analyse détaillée'!DL108</f>
        <v>0</v>
      </c>
      <c r="AD107">
        <f>'Analyse détaillée'!DR108</f>
        <v>0</v>
      </c>
      <c r="AE107">
        <f>'Analyse détaillée'!DX108</f>
        <v>0</v>
      </c>
      <c r="AF107">
        <f>'Analyse détaillée'!ED108</f>
        <v>0</v>
      </c>
      <c r="AG107">
        <f>'Analyse détaillée'!EF108</f>
        <v>0</v>
      </c>
    </row>
    <row r="108">
      <c r="A108">
        <f>'Analyse détaillée'!A109</f>
        <v>0</v>
      </c>
      <c r="B108">
        <f>'Analyse détaillée'!B109</f>
        <v>0</v>
      </c>
      <c r="C108">
        <f>'Analyse détaillée'!C109</f>
        <v>0</v>
      </c>
      <c r="D108" t="str">
        <f>'Analyse détaillée'!D109</f>
        <v>gle22teo5best2022</v>
      </c>
      <c r="E108">
        <f>'Analyse détaillée'!E109</f>
        <v>19</v>
      </c>
      <c r="F108">
        <f>'Analyse détaillée'!F109</f>
        <v>107</v>
      </c>
      <c r="G108">
        <f>'Analyse détaillée'!H109</f>
        <v>0</v>
      </c>
      <c r="H108">
        <f>'Analyse détaillée'!J109</f>
        <v>0</v>
      </c>
      <c r="I108">
        <f>'Analyse détaillée'!L109</f>
        <v>0</v>
      </c>
      <c r="J108">
        <f>'Analyse détaillée'!P109</f>
        <v>0</v>
      </c>
      <c r="K108">
        <f>'Analyse détaillée'!S109</f>
        <v>0</v>
      </c>
      <c r="L108">
        <f>'Analyse détaillée'!AG109</f>
        <v>0</v>
      </c>
      <c r="M108">
        <f>'Analyse détaillée'!AM109</f>
        <v>0</v>
      </c>
      <c r="N108">
        <f>'Analyse détaillée'!AO109</f>
        <v>0</v>
      </c>
      <c r="O108">
        <f>'Analyse détaillée'!BC109</f>
        <v>0</v>
      </c>
      <c r="P108">
        <f>'Analyse détaillée'!BI109</f>
        <v>0</v>
      </c>
      <c r="Q108">
        <f>'Analyse détaillée'!BK109</f>
        <v>0</v>
      </c>
      <c r="R108">
        <f>'Analyse détaillée'!BM109</f>
        <v>0</v>
      </c>
      <c r="S108">
        <f>'Analyse détaillée'!BO109</f>
        <v>0</v>
      </c>
      <c r="T108">
        <f>'Analyse détaillée'!CC109</f>
        <v>0</v>
      </c>
      <c r="U108">
        <f>'Analyse détaillée'!CI109</f>
        <v>0</v>
      </c>
      <c r="V108">
        <f>'Analyse détaillée'!CO109</f>
        <v>0</v>
      </c>
      <c r="W108">
        <f>'Analyse détaillée'!CU109</f>
        <v>0</v>
      </c>
      <c r="X108">
        <f>'Analyse détaillée'!CW109</f>
        <v>0</v>
      </c>
      <c r="Y108">
        <f>'Analyse détaillée'!CY109</f>
        <v>0</v>
      </c>
      <c r="Z108">
        <f>'Analyse détaillée'!DC109</f>
        <v>0</v>
      </c>
      <c r="AA108">
        <f>'Analyse détaillée'!DH109</f>
        <v>0</v>
      </c>
      <c r="AB108">
        <f>'Analyse détaillée'!DJ109</f>
        <v>0</v>
      </c>
      <c r="AC108">
        <f>'Analyse détaillée'!DL109</f>
        <v>0</v>
      </c>
      <c r="AD108">
        <f>'Analyse détaillée'!DR109</f>
        <v>0</v>
      </c>
      <c r="AE108">
        <f>'Analyse détaillée'!DX109</f>
        <v>0</v>
      </c>
      <c r="AF108">
        <f>'Analyse détaillée'!ED109</f>
        <v>0</v>
      </c>
      <c r="AG108">
        <f>'Analyse détaillée'!EF109</f>
        <v>0</v>
      </c>
    </row>
    <row r="109">
      <c r="A109">
        <f>'Analyse détaillée'!A110</f>
        <v>0</v>
      </c>
      <c r="B109">
        <f>'Analyse détaillée'!B110</f>
        <v>0</v>
      </c>
      <c r="C109">
        <f>'Analyse détaillée'!C110</f>
        <v>0</v>
      </c>
      <c r="D109" t="str">
        <f>'Analyse détaillée'!D110</f>
        <v>gle22teo5best2022</v>
      </c>
      <c r="E109">
        <f>'Analyse détaillée'!E110</f>
        <v>20</v>
      </c>
      <c r="F109">
        <f>'Analyse détaillée'!F110</f>
        <v>108</v>
      </c>
      <c r="G109">
        <f>'Analyse détaillée'!H110</f>
        <v>0</v>
      </c>
      <c r="H109">
        <f>'Analyse détaillée'!J110</f>
        <v>0</v>
      </c>
      <c r="I109">
        <f>'Analyse détaillée'!L110</f>
        <v>0</v>
      </c>
      <c r="J109">
        <f>'Analyse détaillée'!P110</f>
        <v>0</v>
      </c>
      <c r="K109">
        <f>'Analyse détaillée'!S110</f>
        <v>0</v>
      </c>
      <c r="L109">
        <f>'Analyse détaillée'!AG110</f>
        <v>0</v>
      </c>
      <c r="M109">
        <f>'Analyse détaillée'!AM110</f>
        <v>0</v>
      </c>
      <c r="N109">
        <f>'Analyse détaillée'!AO110</f>
        <v>0</v>
      </c>
      <c r="O109">
        <f>'Analyse détaillée'!BC110</f>
        <v>0</v>
      </c>
      <c r="P109">
        <f>'Analyse détaillée'!BI110</f>
        <v>0</v>
      </c>
      <c r="Q109">
        <f>'Analyse détaillée'!BK110</f>
        <v>0</v>
      </c>
      <c r="R109">
        <f>'Analyse détaillée'!BM110</f>
        <v>0</v>
      </c>
      <c r="S109">
        <f>'Analyse détaillée'!BO110</f>
        <v>0</v>
      </c>
      <c r="T109">
        <f>'Analyse détaillée'!CC110</f>
        <v>0</v>
      </c>
      <c r="U109">
        <f>'Analyse détaillée'!CI110</f>
        <v>0</v>
      </c>
      <c r="V109">
        <f>'Analyse détaillée'!CO110</f>
        <v>0</v>
      </c>
      <c r="W109">
        <f>'Analyse détaillée'!CU110</f>
        <v>0</v>
      </c>
      <c r="X109">
        <f>'Analyse détaillée'!CW110</f>
        <v>0</v>
      </c>
      <c r="Y109">
        <f>'Analyse détaillée'!CY110</f>
        <v>0</v>
      </c>
      <c r="Z109">
        <f>'Analyse détaillée'!DC110</f>
        <v>0</v>
      </c>
      <c r="AA109">
        <f>'Analyse détaillée'!DH110</f>
        <v>0</v>
      </c>
      <c r="AB109">
        <f>'Analyse détaillée'!DJ110</f>
        <v>0</v>
      </c>
      <c r="AC109">
        <f>'Analyse détaillée'!DL110</f>
        <v>0</v>
      </c>
      <c r="AD109">
        <f>'Analyse détaillée'!DR110</f>
        <v>0</v>
      </c>
      <c r="AE109">
        <f>'Analyse détaillée'!DX110</f>
        <v>0</v>
      </c>
      <c r="AF109">
        <f>'Analyse détaillée'!ED110</f>
        <v>0</v>
      </c>
      <c r="AG109">
        <f>'Analyse détaillée'!EF110</f>
        <v>0</v>
      </c>
    </row>
    <row r="110">
      <c r="A110">
        <f>'Analyse détaillée'!A111</f>
        <v>0</v>
      </c>
      <c r="B110">
        <f>'Analyse détaillée'!B111</f>
        <v>0</v>
      </c>
      <c r="C110">
        <f>'Analyse détaillée'!C111</f>
        <v>0</v>
      </c>
      <c r="D110" t="str">
        <f>'Analyse détaillée'!D111</f>
        <v>gle22teo5best2022</v>
      </c>
      <c r="E110">
        <f>'Analyse détaillée'!E111</f>
        <v>21</v>
      </c>
      <c r="F110">
        <f>'Analyse détaillée'!F111</f>
        <v>109</v>
      </c>
      <c r="G110">
        <f>'Analyse détaillée'!H111</f>
        <v>0</v>
      </c>
      <c r="H110">
        <f>'Analyse détaillée'!J111</f>
        <v>0</v>
      </c>
      <c r="I110">
        <f>'Analyse détaillée'!L111</f>
        <v>0</v>
      </c>
      <c r="J110">
        <f>'Analyse détaillée'!P111</f>
        <v>0</v>
      </c>
      <c r="K110">
        <f>'Analyse détaillée'!S111</f>
        <v>0</v>
      </c>
      <c r="L110">
        <f>'Analyse détaillée'!AG111</f>
        <v>0</v>
      </c>
      <c r="M110">
        <f>'Analyse détaillée'!AM111</f>
        <v>0</v>
      </c>
      <c r="N110">
        <f>'Analyse détaillée'!AO111</f>
        <v>0</v>
      </c>
      <c r="O110">
        <f>'Analyse détaillée'!BC111</f>
        <v>0</v>
      </c>
      <c r="P110">
        <f>'Analyse détaillée'!BI111</f>
        <v>0</v>
      </c>
      <c r="Q110">
        <f>'Analyse détaillée'!BK111</f>
        <v>0</v>
      </c>
      <c r="R110">
        <f>'Analyse détaillée'!BM111</f>
        <v>0</v>
      </c>
      <c r="S110">
        <f>'Analyse détaillée'!BO111</f>
        <v>0</v>
      </c>
      <c r="T110">
        <f>'Analyse détaillée'!CC111</f>
        <v>0</v>
      </c>
      <c r="U110">
        <f>'Analyse détaillée'!CI111</f>
        <v>0</v>
      </c>
      <c r="V110">
        <f>'Analyse détaillée'!CO111</f>
        <v>0</v>
      </c>
      <c r="W110">
        <f>'Analyse détaillée'!CU111</f>
        <v>0</v>
      </c>
      <c r="X110">
        <f>'Analyse détaillée'!CW111</f>
        <v>0</v>
      </c>
      <c r="Y110">
        <f>'Analyse détaillée'!CY111</f>
        <v>0</v>
      </c>
      <c r="Z110">
        <f>'Analyse détaillée'!DC111</f>
        <v>0</v>
      </c>
      <c r="AA110">
        <f>'Analyse détaillée'!DH111</f>
        <v>0</v>
      </c>
      <c r="AB110">
        <f>'Analyse détaillée'!DJ111</f>
        <v>0</v>
      </c>
      <c r="AC110">
        <f>'Analyse détaillée'!DL111</f>
        <v>0</v>
      </c>
      <c r="AD110">
        <f>'Analyse détaillée'!DR111</f>
        <v>0</v>
      </c>
      <c r="AE110">
        <f>'Analyse détaillée'!DX111</f>
        <v>0</v>
      </c>
      <c r="AF110">
        <f>'Analyse détaillée'!ED111</f>
        <v>0</v>
      </c>
      <c r="AG110">
        <f>'Analyse détaillée'!EF111</f>
        <v>0</v>
      </c>
    </row>
    <row r="111">
      <c r="A111">
        <f>'Analyse détaillée'!A112</f>
        <v>0</v>
      </c>
      <c r="B111">
        <f>'Analyse détaillée'!B112</f>
        <v>0</v>
      </c>
      <c r="C111">
        <f>'Analyse détaillée'!C112</f>
        <v>0</v>
      </c>
      <c r="D111" t="str">
        <f>'Analyse détaillée'!D112</f>
        <v>gle22teo5best2022</v>
      </c>
      <c r="E111">
        <f>'Analyse détaillée'!E112</f>
        <v>22</v>
      </c>
      <c r="F111">
        <f>'Analyse détaillée'!F112</f>
        <v>110</v>
      </c>
      <c r="G111">
        <f>'Analyse détaillée'!H112</f>
        <v>0</v>
      </c>
      <c r="H111">
        <f>'Analyse détaillée'!J112</f>
        <v>0</v>
      </c>
      <c r="I111">
        <f>'Analyse détaillée'!L112</f>
        <v>0</v>
      </c>
      <c r="J111">
        <f>'Analyse détaillée'!P112</f>
        <v>0</v>
      </c>
      <c r="K111">
        <f>'Analyse détaillée'!S112</f>
        <v>0</v>
      </c>
      <c r="L111">
        <f>'Analyse détaillée'!AG112</f>
        <v>0</v>
      </c>
      <c r="M111">
        <f>'Analyse détaillée'!AM112</f>
        <v>0</v>
      </c>
      <c r="N111">
        <f>'Analyse détaillée'!AO112</f>
        <v>0</v>
      </c>
      <c r="O111">
        <f>'Analyse détaillée'!BC112</f>
        <v>0</v>
      </c>
      <c r="P111">
        <f>'Analyse détaillée'!BI112</f>
        <v>0</v>
      </c>
      <c r="Q111">
        <f>'Analyse détaillée'!BK112</f>
        <v>0</v>
      </c>
      <c r="R111">
        <f>'Analyse détaillée'!BM112</f>
        <v>0</v>
      </c>
      <c r="S111">
        <f>'Analyse détaillée'!BO112</f>
        <v>0</v>
      </c>
      <c r="T111">
        <f>'Analyse détaillée'!CC112</f>
        <v>0</v>
      </c>
      <c r="U111">
        <f>'Analyse détaillée'!CI112</f>
        <v>0</v>
      </c>
      <c r="V111">
        <f>'Analyse détaillée'!CO112</f>
        <v>0</v>
      </c>
      <c r="W111">
        <f>'Analyse détaillée'!CU112</f>
        <v>0</v>
      </c>
      <c r="X111">
        <f>'Analyse détaillée'!CW112</f>
        <v>0</v>
      </c>
      <c r="Y111">
        <f>'Analyse détaillée'!CY112</f>
        <v>0</v>
      </c>
      <c r="Z111">
        <f>'Analyse détaillée'!DC112</f>
        <v>0</v>
      </c>
      <c r="AA111">
        <f>'Analyse détaillée'!DH112</f>
        <v>0</v>
      </c>
      <c r="AB111">
        <f>'Analyse détaillée'!DJ112</f>
        <v>0</v>
      </c>
      <c r="AC111">
        <f>'Analyse détaillée'!DL112</f>
        <v>0</v>
      </c>
      <c r="AD111">
        <f>'Analyse détaillée'!DR112</f>
        <v>0</v>
      </c>
      <c r="AE111">
        <f>'Analyse détaillée'!DX112</f>
        <v>0</v>
      </c>
      <c r="AF111">
        <f>'Analyse détaillée'!ED112</f>
        <v>0</v>
      </c>
      <c r="AG111">
        <f>'Analyse détaillée'!EF112</f>
        <v>0</v>
      </c>
    </row>
    <row r="112">
      <c r="A112">
        <f>'Analyse détaillée'!A113</f>
        <v>0</v>
      </c>
      <c r="B112">
        <f>'Analyse détaillée'!B113</f>
        <v>0</v>
      </c>
      <c r="C112">
        <f>'Analyse détaillée'!C113</f>
        <v>0</v>
      </c>
      <c r="D112" t="str">
        <f>'Analyse détaillée'!D113</f>
        <v>gle22teo5best2022</v>
      </c>
      <c r="E112">
        <f>'Analyse détaillée'!E113</f>
        <v>1</v>
      </c>
      <c r="F112">
        <f>'Analyse détaillée'!F113</f>
        <v>111</v>
      </c>
      <c r="G112">
        <f>'Analyse détaillée'!H113</f>
        <v>0</v>
      </c>
      <c r="H112">
        <f>'Analyse détaillée'!J113</f>
        <v>0</v>
      </c>
      <c r="I112">
        <f>'Analyse détaillée'!L113</f>
        <v>0</v>
      </c>
      <c r="J112">
        <f>'Analyse détaillée'!P113</f>
        <v>0</v>
      </c>
      <c r="K112">
        <f>'Analyse détaillée'!S113</f>
        <v>0</v>
      </c>
      <c r="L112">
        <f>'Analyse détaillée'!AG113</f>
        <v>0</v>
      </c>
      <c r="M112">
        <f>'Analyse détaillée'!AM113</f>
        <v>0</v>
      </c>
      <c r="N112">
        <f>'Analyse détaillée'!AO113</f>
        <v>0</v>
      </c>
      <c r="O112">
        <f>'Analyse détaillée'!BC113</f>
        <v>0</v>
      </c>
      <c r="P112">
        <f>'Analyse détaillée'!BI113</f>
        <v>0</v>
      </c>
      <c r="Q112">
        <f>'Analyse détaillée'!BK113</f>
        <v>0</v>
      </c>
      <c r="R112">
        <f>'Analyse détaillée'!BM113</f>
        <v>0</v>
      </c>
      <c r="S112">
        <f>'Analyse détaillée'!BO113</f>
        <v>0</v>
      </c>
      <c r="T112">
        <f>'Analyse détaillée'!CC113</f>
        <v>0</v>
      </c>
      <c r="U112">
        <f>'Analyse détaillée'!CI113</f>
        <v>0</v>
      </c>
      <c r="V112">
        <f>'Analyse détaillée'!CO113</f>
        <v>0</v>
      </c>
      <c r="W112">
        <f>'Analyse détaillée'!CU113</f>
        <v>0</v>
      </c>
      <c r="X112">
        <f>'Analyse détaillée'!CW113</f>
        <v>0</v>
      </c>
      <c r="Y112">
        <f>'Analyse détaillée'!CY113</f>
        <v>0.06666666666666667</v>
      </c>
      <c r="Z112">
        <f>'Analyse détaillée'!DC113</f>
        <v>0</v>
      </c>
      <c r="AA112">
        <f>'Analyse détaillée'!DH113</f>
        <v>0</v>
      </c>
      <c r="AB112">
        <f>'Analyse détaillée'!DJ113</f>
        <v>0</v>
      </c>
      <c r="AC112">
        <f>'Analyse détaillée'!DL113</f>
        <v>0</v>
      </c>
      <c r="AD112">
        <f>'Analyse détaillée'!DR113</f>
        <v>0</v>
      </c>
      <c r="AE112">
        <f>'Analyse détaillée'!DX113</f>
        <v>0</v>
      </c>
      <c r="AF112">
        <f>'Analyse détaillée'!ED113</f>
        <v>0</v>
      </c>
      <c r="AG112">
        <f>'Analyse détaillée'!EF113</f>
        <v>0</v>
      </c>
    </row>
    <row r="113">
      <c r="A113">
        <f>'Analyse détaillée'!A114</f>
        <v>0</v>
      </c>
      <c r="B113">
        <f>'Analyse détaillée'!B114</f>
        <v>0</v>
      </c>
      <c r="C113">
        <f>'Analyse détaillée'!C114</f>
        <v>0</v>
      </c>
      <c r="D113" t="str">
        <f>'Analyse détaillée'!D114</f>
        <v>gle22teo5best2022</v>
      </c>
      <c r="E113">
        <f>'Analyse détaillée'!E114</f>
        <v>2</v>
      </c>
      <c r="F113">
        <f>'Analyse détaillée'!F114</f>
        <v>112</v>
      </c>
      <c r="G113">
        <f>'Analyse détaillée'!H114</f>
        <v>0</v>
      </c>
      <c r="H113">
        <f>'Analyse détaillée'!J114</f>
        <v>0</v>
      </c>
      <c r="I113">
        <f>'Analyse détaillée'!L114</f>
        <v>0</v>
      </c>
      <c r="J113">
        <f>'Analyse détaillée'!P114</f>
        <v>0</v>
      </c>
      <c r="K113">
        <f>'Analyse détaillée'!S114</f>
        <v>0</v>
      </c>
      <c r="L113">
        <f>'Analyse détaillée'!AG114</f>
        <v>0</v>
      </c>
      <c r="M113">
        <f>'Analyse détaillée'!AM114</f>
        <v>0</v>
      </c>
      <c r="N113">
        <f>'Analyse détaillée'!AO114</f>
        <v>0</v>
      </c>
      <c r="O113">
        <f>'Analyse détaillée'!BC114</f>
        <v>0</v>
      </c>
      <c r="P113">
        <f>'Analyse détaillée'!BI114</f>
        <v>0</v>
      </c>
      <c r="Q113">
        <f>'Analyse détaillée'!BK114</f>
        <v>0</v>
      </c>
      <c r="R113">
        <f>'Analyse détaillée'!BM114</f>
        <v>0</v>
      </c>
      <c r="S113">
        <f>'Analyse détaillée'!BO114</f>
        <v>0</v>
      </c>
      <c r="T113">
        <f>'Analyse détaillée'!CC114</f>
        <v>0</v>
      </c>
      <c r="U113">
        <f>'Analyse détaillée'!CI114</f>
        <v>0</v>
      </c>
      <c r="V113">
        <f>'Analyse détaillée'!CO114</f>
        <v>0</v>
      </c>
      <c r="W113">
        <f>'Analyse détaillée'!CU114</f>
        <v>0</v>
      </c>
      <c r="X113">
        <f>'Analyse détaillée'!CW114</f>
        <v>0</v>
      </c>
      <c r="Y113">
        <f>'Analyse détaillée'!CY114</f>
        <v>0.2</v>
      </c>
      <c r="Z113">
        <f>'Analyse détaillée'!DC114</f>
        <v>0</v>
      </c>
      <c r="AA113">
        <f>'Analyse détaillée'!DH114</f>
        <v>0</v>
      </c>
      <c r="AB113">
        <f>'Analyse détaillée'!DJ114</f>
        <v>0</v>
      </c>
      <c r="AC113">
        <f>'Analyse détaillée'!DL114</f>
        <v>0</v>
      </c>
      <c r="AD113">
        <f>'Analyse détaillée'!DR114</f>
        <v>0</v>
      </c>
      <c r="AE113">
        <f>'Analyse détaillée'!DX114</f>
        <v>0</v>
      </c>
      <c r="AF113">
        <f>'Analyse détaillée'!ED114</f>
        <v>0</v>
      </c>
      <c r="AG113">
        <f>'Analyse détaillée'!EF114</f>
        <v>0</v>
      </c>
    </row>
    <row r="114">
      <c r="A114">
        <f>'Analyse détaillée'!A115</f>
        <v>0</v>
      </c>
      <c r="B114">
        <f>'Analyse détaillée'!B115</f>
        <v>0</v>
      </c>
      <c r="C114">
        <f>'Analyse détaillée'!C115</f>
        <v>0</v>
      </c>
      <c r="D114" t="str">
        <f>'Analyse détaillée'!D115</f>
        <v>gle22teo5best2022</v>
      </c>
      <c r="E114">
        <f>'Analyse détaillée'!E115</f>
        <v>3</v>
      </c>
      <c r="F114">
        <f>'Analyse détaillée'!F115</f>
        <v>113</v>
      </c>
      <c r="G114">
        <f>'Analyse détaillée'!H115</f>
        <v>0</v>
      </c>
      <c r="H114">
        <f>'Analyse détaillée'!J115</f>
        <v>0</v>
      </c>
      <c r="I114">
        <f>'Analyse détaillée'!L115</f>
        <v>0</v>
      </c>
      <c r="J114">
        <f>'Analyse détaillée'!P115</f>
        <v>0</v>
      </c>
      <c r="K114">
        <f>'Analyse détaillée'!S115</f>
        <v>0</v>
      </c>
      <c r="L114">
        <f>'Analyse détaillée'!AG115</f>
        <v>0</v>
      </c>
      <c r="M114">
        <f>'Analyse détaillée'!AM115</f>
        <v>0</v>
      </c>
      <c r="N114">
        <f>'Analyse détaillée'!AO115</f>
        <v>0</v>
      </c>
      <c r="O114">
        <f>'Analyse détaillée'!BC115</f>
        <v>0</v>
      </c>
      <c r="P114">
        <f>'Analyse détaillée'!BI115</f>
        <v>0</v>
      </c>
      <c r="Q114">
        <f>'Analyse détaillée'!BK115</f>
        <v>0</v>
      </c>
      <c r="R114">
        <f>'Analyse détaillée'!BM115</f>
        <v>0</v>
      </c>
      <c r="S114">
        <f>'Analyse détaillée'!BO115</f>
        <v>0</v>
      </c>
      <c r="T114">
        <f>'Analyse détaillée'!CC115</f>
        <v>0</v>
      </c>
      <c r="U114">
        <f>'Analyse détaillée'!CI115</f>
        <v>0</v>
      </c>
      <c r="V114">
        <f>'Analyse détaillée'!CO115</f>
        <v>0</v>
      </c>
      <c r="W114">
        <f>'Analyse détaillée'!CU115</f>
        <v>0</v>
      </c>
      <c r="X114">
        <f>'Analyse détaillée'!CW115</f>
        <v>0</v>
      </c>
      <c r="Y114">
        <f>'Analyse détaillée'!CY115</f>
        <v>0</v>
      </c>
      <c r="Z114">
        <f>'Analyse détaillée'!DC115</f>
        <v>0</v>
      </c>
      <c r="AA114">
        <f>'Analyse détaillée'!DH115</f>
        <v>0</v>
      </c>
      <c r="AB114">
        <f>'Analyse détaillée'!DJ115</f>
        <v>0</v>
      </c>
      <c r="AC114">
        <f>'Analyse détaillée'!DL115</f>
        <v>0</v>
      </c>
      <c r="AD114">
        <f>'Analyse détaillée'!DR115</f>
        <v>0</v>
      </c>
      <c r="AE114">
        <f>'Analyse détaillée'!DX115</f>
        <v>0</v>
      </c>
      <c r="AF114">
        <f>'Analyse détaillée'!ED115</f>
        <v>0</v>
      </c>
      <c r="AG114">
        <f>'Analyse détaillée'!EF115</f>
        <v>0</v>
      </c>
    </row>
    <row r="115">
      <c r="A115">
        <f>'Analyse détaillée'!A116</f>
        <v>0</v>
      </c>
      <c r="B115">
        <f>'Analyse détaillée'!B116</f>
        <v>0</v>
      </c>
      <c r="C115">
        <f>'Analyse détaillée'!C116</f>
        <v>0</v>
      </c>
      <c r="D115" t="str">
        <f>'Analyse détaillée'!D116</f>
        <v>gle22teo5best2022</v>
      </c>
      <c r="E115">
        <f>'Analyse détaillée'!E116</f>
        <v>4</v>
      </c>
      <c r="F115">
        <f>'Analyse détaillée'!F116</f>
        <v>114</v>
      </c>
      <c r="G115">
        <f>'Analyse détaillée'!H116</f>
        <v>0</v>
      </c>
      <c r="H115">
        <f>'Analyse détaillée'!J116</f>
        <v>0</v>
      </c>
      <c r="I115">
        <f>'Analyse détaillée'!L116</f>
        <v>0</v>
      </c>
      <c r="J115">
        <f>'Analyse détaillée'!P116</f>
        <v>0</v>
      </c>
      <c r="K115">
        <f>'Analyse détaillée'!S116</f>
        <v>0</v>
      </c>
      <c r="L115">
        <f>'Analyse détaillée'!AG116</f>
        <v>0</v>
      </c>
      <c r="M115">
        <f>'Analyse détaillée'!AM116</f>
        <v>0</v>
      </c>
      <c r="N115">
        <f>'Analyse détaillée'!AO116</f>
        <v>0</v>
      </c>
      <c r="O115">
        <f>'Analyse détaillée'!BC116</f>
        <v>0</v>
      </c>
      <c r="P115">
        <f>'Analyse détaillée'!BI116</f>
        <v>0</v>
      </c>
      <c r="Q115">
        <f>'Analyse détaillée'!BK116</f>
        <v>0</v>
      </c>
      <c r="R115">
        <f>'Analyse détaillée'!BM116</f>
        <v>0</v>
      </c>
      <c r="S115">
        <f>'Analyse détaillée'!BO116</f>
        <v>0</v>
      </c>
      <c r="T115">
        <f>'Analyse détaillée'!CC116</f>
        <v>0</v>
      </c>
      <c r="U115">
        <f>'Analyse détaillée'!CI116</f>
        <v>0</v>
      </c>
      <c r="V115">
        <f>'Analyse détaillée'!CO116</f>
        <v>0</v>
      </c>
      <c r="W115">
        <f>'Analyse détaillée'!CU116</f>
        <v>0</v>
      </c>
      <c r="X115">
        <f>'Analyse détaillée'!CW116</f>
        <v>0</v>
      </c>
      <c r="Y115">
        <f>'Analyse détaillée'!CY116</f>
        <v>0.1</v>
      </c>
      <c r="Z115">
        <f>'Analyse détaillée'!DC116</f>
        <v>0</v>
      </c>
      <c r="AA115">
        <f>'Analyse détaillée'!DH116</f>
        <v>0</v>
      </c>
      <c r="AB115">
        <f>'Analyse détaillée'!DJ116</f>
        <v>0</v>
      </c>
      <c r="AC115">
        <f>'Analyse détaillée'!DL116</f>
        <v>0</v>
      </c>
      <c r="AD115">
        <f>'Analyse détaillée'!DR116</f>
        <v>0</v>
      </c>
      <c r="AE115">
        <f>'Analyse détaillée'!DX116</f>
        <v>0</v>
      </c>
      <c r="AF115">
        <f>'Analyse détaillée'!ED116</f>
        <v>0</v>
      </c>
      <c r="AG115">
        <f>'Analyse détaillée'!EF116</f>
        <v>0</v>
      </c>
    </row>
    <row r="116">
      <c r="A116">
        <f>'Analyse détaillée'!A117</f>
        <v>0</v>
      </c>
      <c r="B116">
        <f>'Analyse détaillée'!B117</f>
        <v>0</v>
      </c>
      <c r="C116">
        <f>'Analyse détaillée'!C117</f>
        <v>0</v>
      </c>
      <c r="D116" t="str">
        <f>'Analyse détaillée'!D117</f>
        <v>gle22teo5best2022</v>
      </c>
      <c r="E116">
        <f>'Analyse détaillée'!E117</f>
        <v>5</v>
      </c>
      <c r="F116">
        <f>'Analyse détaillée'!F117</f>
        <v>115</v>
      </c>
      <c r="G116">
        <f>'Analyse détaillée'!H117</f>
        <v>0</v>
      </c>
      <c r="H116">
        <f>'Analyse détaillée'!J117</f>
        <v>0</v>
      </c>
      <c r="I116">
        <f>'Analyse détaillée'!L117</f>
        <v>0</v>
      </c>
      <c r="J116">
        <f>'Analyse détaillée'!P117</f>
        <v>0</v>
      </c>
      <c r="K116">
        <f>'Analyse détaillée'!S117</f>
        <v>0</v>
      </c>
      <c r="L116">
        <f>'Analyse détaillée'!AG117</f>
        <v>0</v>
      </c>
      <c r="M116">
        <f>'Analyse détaillée'!AM117</f>
        <v>0</v>
      </c>
      <c r="N116">
        <f>'Analyse détaillée'!AO117</f>
        <v>0</v>
      </c>
      <c r="O116">
        <f>'Analyse détaillée'!BC117</f>
        <v>0</v>
      </c>
      <c r="P116">
        <f>'Analyse détaillée'!BI117</f>
        <v>0</v>
      </c>
      <c r="Q116">
        <f>'Analyse détaillée'!BK117</f>
        <v>0</v>
      </c>
      <c r="R116">
        <f>'Analyse détaillée'!BM117</f>
        <v>0</v>
      </c>
      <c r="S116">
        <f>'Analyse détaillée'!BO117</f>
        <v>0</v>
      </c>
      <c r="T116">
        <f>'Analyse détaillée'!CC117</f>
        <v>0</v>
      </c>
      <c r="U116">
        <f>'Analyse détaillée'!CI117</f>
        <v>0</v>
      </c>
      <c r="V116">
        <f>'Analyse détaillée'!CO117</f>
        <v>0</v>
      </c>
      <c r="W116">
        <f>'Analyse détaillée'!CU117</f>
        <v>0</v>
      </c>
      <c r="X116">
        <f>'Analyse détaillée'!CW117</f>
        <v>0</v>
      </c>
      <c r="Y116">
        <f>'Analyse détaillée'!CY117</f>
        <v>0.06666666666666667</v>
      </c>
      <c r="Z116">
        <f>'Analyse détaillée'!DC117</f>
        <v>0</v>
      </c>
      <c r="AA116">
        <f>'Analyse détaillée'!DH117</f>
        <v>0</v>
      </c>
      <c r="AB116">
        <f>'Analyse détaillée'!DJ117</f>
        <v>0</v>
      </c>
      <c r="AC116">
        <f>'Analyse détaillée'!DL117</f>
        <v>0</v>
      </c>
      <c r="AD116">
        <f>'Analyse détaillée'!DR117</f>
        <v>0</v>
      </c>
      <c r="AE116">
        <f>'Analyse détaillée'!DX117</f>
        <v>0</v>
      </c>
      <c r="AF116">
        <f>'Analyse détaillée'!ED117</f>
        <v>0</v>
      </c>
      <c r="AG116">
        <f>'Analyse détaillée'!EF117</f>
        <v>0</v>
      </c>
    </row>
    <row r="117">
      <c r="A117">
        <f>'Analyse détaillée'!A118</f>
        <v>0</v>
      </c>
      <c r="B117">
        <f>'Analyse détaillée'!B118</f>
        <v>0</v>
      </c>
      <c r="C117">
        <f>'Analyse détaillée'!C118</f>
        <v>0</v>
      </c>
      <c r="D117" t="str">
        <f>'Analyse détaillée'!D118</f>
        <v>gle22teo5best2022</v>
      </c>
      <c r="E117">
        <f>'Analyse détaillée'!E118</f>
        <v>6</v>
      </c>
      <c r="F117">
        <f>'Analyse détaillée'!F118</f>
        <v>116</v>
      </c>
      <c r="G117">
        <f>'Analyse détaillée'!H118</f>
        <v>0</v>
      </c>
      <c r="H117">
        <f>'Analyse détaillée'!J118</f>
        <v>0</v>
      </c>
      <c r="I117">
        <f>'Analyse détaillée'!L118</f>
        <v>0</v>
      </c>
      <c r="J117">
        <f>'Analyse détaillée'!P118</f>
        <v>0</v>
      </c>
      <c r="K117">
        <f>'Analyse détaillée'!S118</f>
        <v>0</v>
      </c>
      <c r="L117">
        <f>'Analyse détaillée'!AG118</f>
        <v>0</v>
      </c>
      <c r="M117">
        <f>'Analyse détaillée'!AM118</f>
        <v>0</v>
      </c>
      <c r="N117">
        <f>'Analyse détaillée'!AO118</f>
        <v>0</v>
      </c>
      <c r="O117">
        <f>'Analyse détaillée'!BC118</f>
        <v>0</v>
      </c>
      <c r="P117">
        <f>'Analyse détaillée'!BI118</f>
        <v>0</v>
      </c>
      <c r="Q117">
        <f>'Analyse détaillée'!BK118</f>
        <v>0</v>
      </c>
      <c r="R117">
        <f>'Analyse détaillée'!BM118</f>
        <v>0</v>
      </c>
      <c r="S117">
        <f>'Analyse détaillée'!BO118</f>
        <v>0</v>
      </c>
      <c r="T117">
        <f>'Analyse détaillée'!CC118</f>
        <v>0</v>
      </c>
      <c r="U117">
        <f>'Analyse détaillée'!CI118</f>
        <v>0</v>
      </c>
      <c r="V117">
        <f>'Analyse détaillée'!CO118</f>
        <v>0</v>
      </c>
      <c r="W117">
        <f>'Analyse détaillée'!CU118</f>
        <v>0</v>
      </c>
      <c r="X117">
        <f>'Analyse détaillée'!CW118</f>
        <v>0</v>
      </c>
      <c r="Y117">
        <f>'Analyse détaillée'!CY118</f>
        <v>0</v>
      </c>
      <c r="Z117">
        <f>'Analyse détaillée'!DC118</f>
        <v>0</v>
      </c>
      <c r="AA117">
        <f>'Analyse détaillée'!DH118</f>
        <v>0</v>
      </c>
      <c r="AB117">
        <f>'Analyse détaillée'!DJ118</f>
        <v>0</v>
      </c>
      <c r="AC117">
        <f>'Analyse détaillée'!DL118</f>
        <v>0</v>
      </c>
      <c r="AD117">
        <f>'Analyse détaillée'!DR118</f>
        <v>0</v>
      </c>
      <c r="AE117">
        <f>'Analyse détaillée'!DX118</f>
        <v>0</v>
      </c>
      <c r="AF117">
        <f>'Analyse détaillée'!ED118</f>
        <v>0</v>
      </c>
      <c r="AG117">
        <f>'Analyse détaillée'!EF118</f>
        <v>0</v>
      </c>
    </row>
    <row r="118">
      <c r="A118">
        <f>'Analyse détaillée'!A119</f>
        <v>0</v>
      </c>
      <c r="B118">
        <f>'Analyse détaillée'!B119</f>
        <v>0</v>
      </c>
      <c r="C118" t="str">
        <f>'Analyse détaillée'!C119</f>
        <v>fin ancien axiome</v>
      </c>
      <c r="D118" t="str">
        <f>'Analyse détaillée'!D119</f>
        <v>gle22teo5best2022</v>
      </c>
      <c r="E118">
        <f>'Analyse détaillée'!E119</f>
        <v>7</v>
      </c>
      <c r="F118">
        <f>'Analyse détaillée'!F119</f>
        <v>117</v>
      </c>
      <c r="G118">
        <f>'Analyse détaillée'!H119</f>
        <v>0</v>
      </c>
      <c r="H118">
        <f>'Analyse détaillée'!J119</f>
        <v>0</v>
      </c>
      <c r="I118">
        <f>'Analyse détaillée'!L119</f>
        <v>0</v>
      </c>
      <c r="J118">
        <f>'Analyse détaillée'!P119</f>
        <v>0</v>
      </c>
      <c r="K118">
        <f>'Analyse détaillée'!S119</f>
        <v>0</v>
      </c>
      <c r="L118">
        <f>'Analyse détaillée'!AG119</f>
        <v>0</v>
      </c>
      <c r="M118">
        <f>'Analyse détaillée'!AM119</f>
        <v>0</v>
      </c>
      <c r="N118">
        <f>'Analyse détaillée'!AO119</f>
        <v>0</v>
      </c>
      <c r="O118">
        <f>'Analyse détaillée'!BC119</f>
        <v>0</v>
      </c>
      <c r="P118">
        <f>'Analyse détaillée'!BI119</f>
        <v>0</v>
      </c>
      <c r="Q118">
        <f>'Analyse détaillée'!BK119</f>
        <v>0</v>
      </c>
      <c r="R118">
        <f>'Analyse détaillée'!BM119</f>
        <v>0</v>
      </c>
      <c r="S118">
        <f>'Analyse détaillée'!BO119</f>
        <v>0</v>
      </c>
      <c r="T118">
        <f>'Analyse détaillée'!CC119</f>
        <v>0</v>
      </c>
      <c r="U118">
        <f>'Analyse détaillée'!CI119</f>
        <v>0</v>
      </c>
      <c r="V118">
        <f>'Analyse détaillée'!CO119</f>
        <v>0</v>
      </c>
      <c r="W118">
        <f>'Analyse détaillée'!CU119</f>
        <v>0</v>
      </c>
      <c r="X118">
        <f>'Analyse détaillée'!CW119</f>
        <v>0</v>
      </c>
      <c r="Y118">
        <f>'Analyse détaillée'!CY119</f>
        <v>0.2</v>
      </c>
      <c r="Z118">
        <f>'Analyse détaillée'!DC119</f>
        <v>0</v>
      </c>
      <c r="AA118">
        <f>'Analyse détaillée'!DH119</f>
        <v>0</v>
      </c>
      <c r="AB118">
        <f>'Analyse détaillée'!DJ119</f>
        <v>0</v>
      </c>
      <c r="AC118">
        <f>'Analyse détaillée'!DL119</f>
        <v>0</v>
      </c>
      <c r="AD118">
        <f>'Analyse détaillée'!DR119</f>
        <v>0</v>
      </c>
      <c r="AE118">
        <f>'Analyse détaillée'!DX119</f>
        <v>0</v>
      </c>
      <c r="AF118">
        <f>'Analyse détaillée'!ED119</f>
        <v>0</v>
      </c>
      <c r="AG118">
        <f>'Analyse détaillée'!EF119</f>
        <v>0</v>
      </c>
    </row>
    <row r="119">
      <c r="A119">
        <f>'Analyse détaillée'!A120</f>
        <v>0</v>
      </c>
      <c r="B119">
        <f>'Analyse détaillée'!B120</f>
        <v>0</v>
      </c>
      <c r="C119">
        <f>'Analyse détaillée'!C120</f>
        <v>0</v>
      </c>
      <c r="D119" t="str">
        <f>'Analyse détaillée'!D120</f>
        <v>gle22teo5best2022</v>
      </c>
      <c r="E119">
        <f>'Analyse détaillée'!E120</f>
        <v>8</v>
      </c>
      <c r="F119">
        <f>'Analyse détaillée'!F120</f>
        <v>118</v>
      </c>
      <c r="G119">
        <f>'Analyse détaillée'!H120</f>
        <v>0</v>
      </c>
      <c r="H119">
        <f>'Analyse détaillée'!J120</f>
        <v>0</v>
      </c>
      <c r="I119">
        <f>'Analyse détaillée'!L120</f>
        <v>0</v>
      </c>
      <c r="J119">
        <f>'Analyse détaillée'!P120</f>
        <v>0</v>
      </c>
      <c r="K119">
        <f>'Analyse détaillée'!S120</f>
        <v>0</v>
      </c>
      <c r="L119">
        <f>'Analyse détaillée'!AG120</f>
        <v>0</v>
      </c>
      <c r="M119">
        <f>'Analyse détaillée'!AM120</f>
        <v>0</v>
      </c>
      <c r="N119">
        <f>'Analyse détaillée'!AO120</f>
        <v>0</v>
      </c>
      <c r="O119">
        <f>'Analyse détaillée'!BC120</f>
        <v>0</v>
      </c>
      <c r="P119">
        <f>'Analyse détaillée'!BI120</f>
        <v>0</v>
      </c>
      <c r="Q119">
        <f>'Analyse détaillée'!BK120</f>
        <v>0</v>
      </c>
      <c r="R119">
        <f>'Analyse détaillée'!BM120</f>
        <v>0</v>
      </c>
      <c r="S119">
        <f>'Analyse détaillée'!BO120</f>
        <v>0</v>
      </c>
      <c r="T119">
        <f>'Analyse détaillée'!CC120</f>
        <v>0</v>
      </c>
      <c r="U119">
        <f>'Analyse détaillée'!CI120</f>
        <v>0</v>
      </c>
      <c r="V119">
        <f>'Analyse détaillée'!CO120</f>
        <v>0</v>
      </c>
      <c r="W119">
        <f>'Analyse détaillée'!CU120</f>
        <v>0</v>
      </c>
      <c r="X119">
        <f>'Analyse détaillée'!CW120</f>
        <v>0</v>
      </c>
      <c r="Y119">
        <f>'Analyse détaillée'!CY120</f>
        <v>0</v>
      </c>
      <c r="Z119">
        <f>'Analyse détaillée'!DC120</f>
        <v>0</v>
      </c>
      <c r="AA119">
        <f>'Analyse détaillée'!DH120</f>
        <v>0</v>
      </c>
      <c r="AB119">
        <f>'Analyse détaillée'!DJ120</f>
        <v>0</v>
      </c>
      <c r="AC119">
        <f>'Analyse détaillée'!DL120</f>
        <v>0</v>
      </c>
      <c r="AD119">
        <f>'Analyse détaillée'!DR120</f>
        <v>0</v>
      </c>
      <c r="AE119">
        <f>'Analyse détaillée'!DX120</f>
        <v>0</v>
      </c>
      <c r="AF119">
        <f>'Analyse détaillée'!ED120</f>
        <v>0</v>
      </c>
      <c r="AG119">
        <f>'Analyse détaillée'!EF120</f>
        <v>0</v>
      </c>
    </row>
    <row r="120">
      <c r="A120">
        <f>'Analyse détaillée'!A121</f>
        <v>0</v>
      </c>
      <c r="B120">
        <f>'Analyse détaillée'!B121</f>
        <v>0</v>
      </c>
      <c r="C120">
        <f>'Analyse détaillée'!C121</f>
        <v>0</v>
      </c>
      <c r="D120" t="str">
        <f>'Analyse détaillée'!D121</f>
        <v>gle22teo5best2022</v>
      </c>
      <c r="E120">
        <f>'Analyse détaillée'!E121</f>
        <v>9</v>
      </c>
      <c r="F120">
        <f>'Analyse détaillée'!F121</f>
        <v>119</v>
      </c>
      <c r="G120">
        <f>'Analyse détaillée'!H121</f>
        <v>0</v>
      </c>
      <c r="H120">
        <f>'Analyse détaillée'!J121</f>
        <v>0</v>
      </c>
      <c r="I120">
        <f>'Analyse détaillée'!L121</f>
        <v>0</v>
      </c>
      <c r="J120">
        <f>'Analyse détaillée'!P121</f>
        <v>0</v>
      </c>
      <c r="K120">
        <f>'Analyse détaillée'!S121</f>
        <v>0</v>
      </c>
      <c r="L120">
        <f>'Analyse détaillée'!AG121</f>
        <v>0</v>
      </c>
      <c r="M120">
        <f>'Analyse détaillée'!AM121</f>
        <v>0</v>
      </c>
      <c r="N120">
        <f>'Analyse détaillée'!AO121</f>
        <v>0</v>
      </c>
      <c r="O120">
        <f>'Analyse détaillée'!BC121</f>
        <v>0</v>
      </c>
      <c r="P120">
        <f>'Analyse détaillée'!BI121</f>
        <v>0</v>
      </c>
      <c r="Q120">
        <f>'Analyse détaillée'!BK121</f>
        <v>0</v>
      </c>
      <c r="R120">
        <f>'Analyse détaillée'!BM121</f>
        <v>0</v>
      </c>
      <c r="S120">
        <f>'Analyse détaillée'!BO121</f>
        <v>0</v>
      </c>
      <c r="T120">
        <f>'Analyse détaillée'!CC121</f>
        <v>0</v>
      </c>
      <c r="U120">
        <f>'Analyse détaillée'!CI121</f>
        <v>0</v>
      </c>
      <c r="V120">
        <f>'Analyse détaillée'!CO121</f>
        <v>0</v>
      </c>
      <c r="W120">
        <f>'Analyse détaillée'!CU121</f>
        <v>0</v>
      </c>
      <c r="X120">
        <f>'Analyse détaillée'!CW121</f>
        <v>0</v>
      </c>
      <c r="Y120">
        <f>'Analyse détaillée'!CY121</f>
        <v>0</v>
      </c>
      <c r="Z120">
        <f>'Analyse détaillée'!DC121</f>
        <v>0</v>
      </c>
      <c r="AA120">
        <f>'Analyse détaillée'!DH121</f>
        <v>0</v>
      </c>
      <c r="AB120">
        <f>'Analyse détaillée'!DJ121</f>
        <v>0</v>
      </c>
      <c r="AC120">
        <f>'Analyse détaillée'!DL121</f>
        <v>0</v>
      </c>
      <c r="AD120">
        <f>'Analyse détaillée'!DR121</f>
        <v>0</v>
      </c>
      <c r="AE120">
        <f>'Analyse détaillée'!DX121</f>
        <v>0</v>
      </c>
      <c r="AF120">
        <f>'Analyse détaillée'!ED121</f>
        <v>0</v>
      </c>
      <c r="AG120">
        <f>'Analyse détaillée'!EF121</f>
        <v>0</v>
      </c>
    </row>
    <row r="121">
      <c r="A121">
        <f>'Analyse détaillée'!A122</f>
        <v>0</v>
      </c>
      <c r="B121">
        <f>'Analyse détaillée'!B122</f>
        <v>0</v>
      </c>
      <c r="C121">
        <f>'Analyse détaillée'!C122</f>
        <v>0</v>
      </c>
      <c r="D121" t="str">
        <f>'Analyse détaillée'!D122</f>
        <v>gle22teo5best2022</v>
      </c>
      <c r="E121">
        <f>'Analyse détaillée'!E122</f>
        <v>10</v>
      </c>
      <c r="F121">
        <f>'Analyse détaillée'!F122</f>
        <v>120</v>
      </c>
      <c r="G121">
        <f>'Analyse détaillée'!H122</f>
        <v>0</v>
      </c>
      <c r="H121">
        <f>'Analyse détaillée'!J122</f>
        <v>0</v>
      </c>
      <c r="I121">
        <f>'Analyse détaillée'!L122</f>
        <v>0</v>
      </c>
      <c r="J121">
        <f>'Analyse détaillée'!P122</f>
        <v>0</v>
      </c>
      <c r="K121">
        <f>'Analyse détaillée'!S122</f>
        <v>0</v>
      </c>
      <c r="L121">
        <f>'Analyse détaillée'!AG122</f>
        <v>0</v>
      </c>
      <c r="M121">
        <f>'Analyse détaillée'!AM122</f>
        <v>0</v>
      </c>
      <c r="N121">
        <f>'Analyse détaillée'!AO122</f>
        <v>0</v>
      </c>
      <c r="O121">
        <f>'Analyse détaillée'!BC122</f>
        <v>0</v>
      </c>
      <c r="P121">
        <f>'Analyse détaillée'!BI122</f>
        <v>0</v>
      </c>
      <c r="Q121">
        <f>'Analyse détaillée'!BK122</f>
        <v>0</v>
      </c>
      <c r="R121">
        <f>'Analyse détaillée'!BM122</f>
        <v>0</v>
      </c>
      <c r="S121">
        <f>'Analyse détaillée'!BO122</f>
        <v>0</v>
      </c>
      <c r="T121">
        <f>'Analyse détaillée'!CC122</f>
        <v>0</v>
      </c>
      <c r="U121">
        <f>'Analyse détaillée'!CI122</f>
        <v>0</v>
      </c>
      <c r="V121">
        <f>'Analyse détaillée'!CO122</f>
        <v>0</v>
      </c>
      <c r="W121">
        <f>'Analyse détaillée'!CU122</f>
        <v>0</v>
      </c>
      <c r="X121">
        <f>'Analyse détaillée'!CW122</f>
        <v>0</v>
      </c>
      <c r="Y121">
        <f>'Analyse détaillée'!CY122</f>
        <v>0.06666666666666667</v>
      </c>
      <c r="Z121">
        <f>'Analyse détaillée'!DC122</f>
        <v>0</v>
      </c>
      <c r="AA121">
        <f>'Analyse détaillée'!DH122</f>
        <v>0</v>
      </c>
      <c r="AB121">
        <f>'Analyse détaillée'!DJ122</f>
        <v>0</v>
      </c>
      <c r="AC121">
        <f>'Analyse détaillée'!DL122</f>
        <v>0</v>
      </c>
      <c r="AD121">
        <f>'Analyse détaillée'!DR122</f>
        <v>0</v>
      </c>
      <c r="AE121">
        <f>'Analyse détaillée'!DX122</f>
        <v>0</v>
      </c>
      <c r="AF121">
        <f>'Analyse détaillée'!ED122</f>
        <v>0</v>
      </c>
      <c r="AG121">
        <f>'Analyse détaillée'!EF122</f>
        <v>0</v>
      </c>
    </row>
    <row r="122">
      <c r="A122">
        <f>'Analyse détaillée'!A123</f>
        <v>0</v>
      </c>
      <c r="B122">
        <f>'Analyse détaillée'!B123</f>
        <v>0</v>
      </c>
      <c r="C122">
        <f>'Analyse détaillée'!C123</f>
        <v>0</v>
      </c>
      <c r="D122" t="str">
        <f>'Analyse détaillée'!D123</f>
        <v>gle22teo5best2022</v>
      </c>
      <c r="E122">
        <f>'Analyse détaillée'!E123</f>
        <v>11</v>
      </c>
      <c r="F122">
        <f>'Analyse détaillée'!F123</f>
        <v>121</v>
      </c>
      <c r="G122">
        <f>'Analyse détaillée'!H123</f>
        <v>0</v>
      </c>
      <c r="H122">
        <f>'Analyse détaillée'!J123</f>
        <v>0</v>
      </c>
      <c r="I122">
        <f>'Analyse détaillée'!L123</f>
        <v>0</v>
      </c>
      <c r="J122">
        <f>'Analyse détaillée'!P123</f>
        <v>0</v>
      </c>
      <c r="K122">
        <f>'Analyse détaillée'!S123</f>
        <v>0</v>
      </c>
      <c r="L122">
        <f>'Analyse détaillée'!AG123</f>
        <v>0</v>
      </c>
      <c r="M122">
        <f>'Analyse détaillée'!AM123</f>
        <v>0</v>
      </c>
      <c r="N122">
        <f>'Analyse détaillée'!AO123</f>
        <v>0</v>
      </c>
      <c r="O122">
        <f>'Analyse détaillée'!BC123</f>
        <v>0</v>
      </c>
      <c r="P122">
        <f>'Analyse détaillée'!BI123</f>
        <v>0</v>
      </c>
      <c r="Q122">
        <f>'Analyse détaillée'!BK123</f>
        <v>0</v>
      </c>
      <c r="R122">
        <f>'Analyse détaillée'!BM123</f>
        <v>0</v>
      </c>
      <c r="S122">
        <f>'Analyse détaillée'!BO123</f>
        <v>0</v>
      </c>
      <c r="T122">
        <f>'Analyse détaillée'!CC123</f>
        <v>0</v>
      </c>
      <c r="U122">
        <f>'Analyse détaillée'!CI123</f>
        <v>0</v>
      </c>
      <c r="V122">
        <f>'Analyse détaillée'!CO123</f>
        <v>0</v>
      </c>
      <c r="W122">
        <f>'Analyse détaillée'!CU123</f>
        <v>0</v>
      </c>
      <c r="X122">
        <f>'Analyse détaillée'!CW123</f>
        <v>0</v>
      </c>
      <c r="Y122">
        <f>'Analyse détaillée'!CY123</f>
        <v>0</v>
      </c>
      <c r="Z122">
        <f>'Analyse détaillée'!DC123</f>
        <v>0</v>
      </c>
      <c r="AA122">
        <f>'Analyse détaillée'!DH123</f>
        <v>0</v>
      </c>
      <c r="AB122">
        <f>'Analyse détaillée'!DJ123</f>
        <v>0</v>
      </c>
      <c r="AC122">
        <f>'Analyse détaillée'!DL123</f>
        <v>0</v>
      </c>
      <c r="AD122">
        <f>'Analyse détaillée'!DR123</f>
        <v>0</v>
      </c>
      <c r="AE122">
        <f>'Analyse détaillée'!DX123</f>
        <v>0</v>
      </c>
      <c r="AF122">
        <f>'Analyse détaillée'!ED123</f>
        <v>0</v>
      </c>
      <c r="AG122">
        <f>'Analyse détaillée'!EF123</f>
        <v>0</v>
      </c>
    </row>
    <row r="123">
      <c r="A123">
        <f>'Analyse détaillée'!A124</f>
        <v>0</v>
      </c>
      <c r="B123">
        <f>'Analyse détaillée'!B124</f>
        <v>0</v>
      </c>
      <c r="C123">
        <f>'Analyse détaillée'!C124</f>
        <v>0</v>
      </c>
      <c r="D123" t="str">
        <f>'Analyse détaillée'!D124</f>
        <v>gle22teo5best2022</v>
      </c>
      <c r="E123">
        <f>'Analyse détaillée'!E124</f>
        <v>12</v>
      </c>
      <c r="F123">
        <f>'Analyse détaillée'!F124</f>
        <v>122</v>
      </c>
      <c r="G123">
        <f>'Analyse détaillée'!H124</f>
        <v>0</v>
      </c>
      <c r="H123">
        <f>'Analyse détaillée'!J124</f>
        <v>0</v>
      </c>
      <c r="I123">
        <f>'Analyse détaillée'!L124</f>
        <v>0</v>
      </c>
      <c r="J123">
        <f>'Analyse détaillée'!P124</f>
        <v>0</v>
      </c>
      <c r="K123">
        <f>'Analyse détaillée'!S124</f>
        <v>0</v>
      </c>
      <c r="L123">
        <f>'Analyse détaillée'!AG124</f>
        <v>0</v>
      </c>
      <c r="M123">
        <f>'Analyse détaillée'!AM124</f>
        <v>0</v>
      </c>
      <c r="N123">
        <f>'Analyse détaillée'!AO124</f>
        <v>0</v>
      </c>
      <c r="O123">
        <f>'Analyse détaillée'!BC124</f>
        <v>0</v>
      </c>
      <c r="P123">
        <f>'Analyse détaillée'!BI124</f>
        <v>0</v>
      </c>
      <c r="Q123">
        <f>'Analyse détaillée'!BK124</f>
        <v>0</v>
      </c>
      <c r="R123">
        <f>'Analyse détaillée'!BM124</f>
        <v>0</v>
      </c>
      <c r="S123">
        <f>'Analyse détaillée'!BO124</f>
        <v>0</v>
      </c>
      <c r="T123">
        <f>'Analyse détaillée'!CC124</f>
        <v>0</v>
      </c>
      <c r="U123">
        <f>'Analyse détaillée'!CI124</f>
        <v>0</v>
      </c>
      <c r="V123">
        <f>'Analyse détaillée'!CO124</f>
        <v>0</v>
      </c>
      <c r="W123">
        <f>'Analyse détaillée'!CU124</f>
        <v>0</v>
      </c>
      <c r="X123">
        <f>'Analyse détaillée'!CW124</f>
        <v>0</v>
      </c>
      <c r="Y123">
        <f>'Analyse détaillée'!CY124</f>
        <v>0</v>
      </c>
      <c r="Z123">
        <f>'Analyse détaillée'!DC124</f>
        <v>0</v>
      </c>
      <c r="AA123">
        <f>'Analyse détaillée'!DH124</f>
        <v>0</v>
      </c>
      <c r="AB123">
        <f>'Analyse détaillée'!DJ124</f>
        <v>0</v>
      </c>
      <c r="AC123">
        <f>'Analyse détaillée'!DL124</f>
        <v>0</v>
      </c>
      <c r="AD123">
        <f>'Analyse détaillée'!DR124</f>
        <v>0</v>
      </c>
      <c r="AE123">
        <f>'Analyse détaillée'!DX124</f>
        <v>0</v>
      </c>
      <c r="AF123">
        <f>'Analyse détaillée'!ED124</f>
        <v>0</v>
      </c>
      <c r="AG123">
        <f>'Analyse détaillée'!EF124</f>
        <v>0</v>
      </c>
    </row>
    <row r="124">
      <c r="A124">
        <f>'Analyse détaillée'!A125</f>
        <v>0</v>
      </c>
      <c r="B124">
        <f>'Analyse détaillée'!B125</f>
        <v>0</v>
      </c>
      <c r="C124">
        <f>'Analyse détaillée'!C125</f>
        <v>0</v>
      </c>
      <c r="D124" t="str">
        <f>'Analyse détaillée'!D125</f>
        <v>gle22teo5best2022</v>
      </c>
      <c r="E124">
        <f>'Analyse détaillée'!E125</f>
        <v>13</v>
      </c>
      <c r="F124">
        <f>'Analyse détaillée'!F125</f>
        <v>123</v>
      </c>
      <c r="G124">
        <f>'Analyse détaillée'!H125</f>
        <v>0</v>
      </c>
      <c r="H124">
        <f>'Analyse détaillée'!J125</f>
        <v>0</v>
      </c>
      <c r="I124">
        <f>'Analyse détaillée'!L125</f>
        <v>0</v>
      </c>
      <c r="J124">
        <f>'Analyse détaillée'!P125</f>
        <v>0</v>
      </c>
      <c r="K124">
        <f>'Analyse détaillée'!S125</f>
        <v>0</v>
      </c>
      <c r="L124">
        <f>'Analyse détaillée'!AG125</f>
        <v>0</v>
      </c>
      <c r="M124">
        <f>'Analyse détaillée'!AM125</f>
        <v>0</v>
      </c>
      <c r="N124">
        <f>'Analyse détaillée'!AO125</f>
        <v>0</v>
      </c>
      <c r="O124">
        <f>'Analyse détaillée'!BC125</f>
        <v>0</v>
      </c>
      <c r="P124">
        <f>'Analyse détaillée'!BI125</f>
        <v>0</v>
      </c>
      <c r="Q124">
        <f>'Analyse détaillée'!BK125</f>
        <v>0</v>
      </c>
      <c r="R124">
        <f>'Analyse détaillée'!BM125</f>
        <v>0</v>
      </c>
      <c r="S124">
        <f>'Analyse détaillée'!BO125</f>
        <v>0</v>
      </c>
      <c r="T124">
        <f>'Analyse détaillée'!CC125</f>
        <v>0</v>
      </c>
      <c r="U124">
        <f>'Analyse détaillée'!CI125</f>
        <v>0</v>
      </c>
      <c r="V124">
        <f>'Analyse détaillée'!CO125</f>
        <v>0</v>
      </c>
      <c r="W124">
        <f>'Analyse détaillée'!CU125</f>
        <v>0</v>
      </c>
      <c r="X124">
        <f>'Analyse détaillée'!CW125</f>
        <v>0</v>
      </c>
      <c r="Y124">
        <f>'Analyse détaillée'!CY125</f>
        <v>0</v>
      </c>
      <c r="Z124">
        <f>'Analyse détaillée'!DC125</f>
        <v>0</v>
      </c>
      <c r="AA124">
        <f>'Analyse détaillée'!DH125</f>
        <v>0</v>
      </c>
      <c r="AB124">
        <f>'Analyse détaillée'!DJ125</f>
        <v>0</v>
      </c>
      <c r="AC124">
        <f>'Analyse détaillée'!DL125</f>
        <v>0</v>
      </c>
      <c r="AD124">
        <f>'Analyse détaillée'!DR125</f>
        <v>0</v>
      </c>
      <c r="AE124">
        <f>'Analyse détaillée'!DX125</f>
        <v>0</v>
      </c>
      <c r="AF124">
        <f>'Analyse détaillée'!ED125</f>
        <v>0</v>
      </c>
      <c r="AG124">
        <f>'Analyse détaillée'!EF125</f>
        <v>0</v>
      </c>
    </row>
    <row r="125">
      <c r="A125">
        <f>'Analyse détaillée'!A126</f>
        <v>0</v>
      </c>
      <c r="B125">
        <f>'Analyse détaillée'!B126</f>
        <v>0</v>
      </c>
      <c r="C125">
        <f>'Analyse détaillée'!C126</f>
        <v>0</v>
      </c>
      <c r="D125" t="str">
        <f>'Analyse détaillée'!D126</f>
        <v>gle22teo5best2022</v>
      </c>
      <c r="E125">
        <f>'Analyse détaillée'!E126</f>
        <v>14</v>
      </c>
      <c r="F125">
        <f>'Analyse détaillée'!F126</f>
        <v>124</v>
      </c>
      <c r="G125">
        <f>'Analyse détaillée'!H126</f>
        <v>0</v>
      </c>
      <c r="H125">
        <f>'Analyse détaillée'!J126</f>
        <v>0</v>
      </c>
      <c r="I125">
        <f>'Analyse détaillée'!L126</f>
        <v>0</v>
      </c>
      <c r="J125">
        <f>'Analyse détaillée'!P126</f>
        <v>0</v>
      </c>
      <c r="K125">
        <f>'Analyse détaillée'!S126</f>
        <v>0</v>
      </c>
      <c r="L125">
        <f>'Analyse détaillée'!AG126</f>
        <v>0</v>
      </c>
      <c r="M125">
        <f>'Analyse détaillée'!AM126</f>
        <v>0</v>
      </c>
      <c r="N125">
        <f>'Analyse détaillée'!AO126</f>
        <v>0</v>
      </c>
      <c r="O125">
        <f>'Analyse détaillée'!BC126</f>
        <v>0</v>
      </c>
      <c r="P125">
        <f>'Analyse détaillée'!BI126</f>
        <v>0</v>
      </c>
      <c r="Q125">
        <f>'Analyse détaillée'!BK126</f>
        <v>0</v>
      </c>
      <c r="R125">
        <f>'Analyse détaillée'!BM126</f>
        <v>0</v>
      </c>
      <c r="S125">
        <f>'Analyse détaillée'!BO126</f>
        <v>0</v>
      </c>
      <c r="T125">
        <f>'Analyse détaillée'!CC126</f>
        <v>0</v>
      </c>
      <c r="U125">
        <f>'Analyse détaillée'!CI126</f>
        <v>0</v>
      </c>
      <c r="V125">
        <f>'Analyse détaillée'!CO126</f>
        <v>0</v>
      </c>
      <c r="W125">
        <f>'Analyse détaillée'!CU126</f>
        <v>0</v>
      </c>
      <c r="X125">
        <f>'Analyse détaillée'!CW126</f>
        <v>0</v>
      </c>
      <c r="Y125">
        <f>'Analyse détaillée'!CY126</f>
        <v>0.06666666666666667</v>
      </c>
      <c r="Z125">
        <f>'Analyse détaillée'!DC126</f>
        <v>0</v>
      </c>
      <c r="AA125">
        <f>'Analyse détaillée'!DH126</f>
        <v>0</v>
      </c>
      <c r="AB125">
        <f>'Analyse détaillée'!DJ126</f>
        <v>0</v>
      </c>
      <c r="AC125">
        <f>'Analyse détaillée'!DL126</f>
        <v>0</v>
      </c>
      <c r="AD125">
        <f>'Analyse détaillée'!DR126</f>
        <v>0</v>
      </c>
      <c r="AE125">
        <f>'Analyse détaillée'!DX126</f>
        <v>0</v>
      </c>
      <c r="AF125">
        <f>'Analyse détaillée'!ED126</f>
        <v>0</v>
      </c>
      <c r="AG125">
        <f>'Analyse détaillée'!EF126</f>
        <v>0</v>
      </c>
    </row>
    <row r="126">
      <c r="A126">
        <f>'Analyse détaillée'!A127</f>
        <v>0</v>
      </c>
      <c r="B126">
        <f>'Analyse détaillée'!B127</f>
        <v>0</v>
      </c>
      <c r="C126">
        <f>'Analyse détaillée'!C127</f>
        <v>0</v>
      </c>
      <c r="D126" t="str">
        <f>'Analyse détaillée'!D127</f>
        <v>gle22teo5best2022</v>
      </c>
      <c r="E126">
        <f>'Analyse détaillée'!E127</f>
        <v>15</v>
      </c>
      <c r="F126">
        <f>'Analyse détaillée'!F127</f>
        <v>125</v>
      </c>
      <c r="G126">
        <f>'Analyse détaillée'!H127</f>
        <v>0</v>
      </c>
      <c r="H126">
        <f>'Analyse détaillée'!J127</f>
        <v>0</v>
      </c>
      <c r="I126">
        <f>'Analyse détaillée'!L127</f>
        <v>0</v>
      </c>
      <c r="J126">
        <f>'Analyse détaillée'!P127</f>
        <v>0</v>
      </c>
      <c r="K126">
        <f>'Analyse détaillée'!S127</f>
        <v>0</v>
      </c>
      <c r="L126">
        <f>'Analyse détaillée'!AG127</f>
        <v>0</v>
      </c>
      <c r="M126">
        <f>'Analyse détaillée'!AM127</f>
        <v>0</v>
      </c>
      <c r="N126">
        <f>'Analyse détaillée'!AO127</f>
        <v>0</v>
      </c>
      <c r="O126">
        <f>'Analyse détaillée'!BC127</f>
        <v>0</v>
      </c>
      <c r="P126">
        <f>'Analyse détaillée'!BI127</f>
        <v>0</v>
      </c>
      <c r="Q126">
        <f>'Analyse détaillée'!BK127</f>
        <v>0</v>
      </c>
      <c r="R126">
        <f>'Analyse détaillée'!BM127</f>
        <v>0</v>
      </c>
      <c r="S126">
        <f>'Analyse détaillée'!BO127</f>
        <v>0</v>
      </c>
      <c r="T126">
        <f>'Analyse détaillée'!CC127</f>
        <v>0</v>
      </c>
      <c r="U126">
        <f>'Analyse détaillée'!CI127</f>
        <v>0</v>
      </c>
      <c r="V126">
        <f>'Analyse détaillée'!CO127</f>
        <v>0</v>
      </c>
      <c r="W126">
        <f>'Analyse détaillée'!CU127</f>
        <v>0</v>
      </c>
      <c r="X126">
        <f>'Analyse détaillée'!CW127</f>
        <v>0</v>
      </c>
      <c r="Y126">
        <f>'Analyse détaillée'!CY127</f>
        <v>0</v>
      </c>
      <c r="Z126">
        <f>'Analyse détaillée'!DC127</f>
        <v>0</v>
      </c>
      <c r="AA126">
        <f>'Analyse détaillée'!DH127</f>
        <v>0</v>
      </c>
      <c r="AB126">
        <f>'Analyse détaillée'!DJ127</f>
        <v>0</v>
      </c>
      <c r="AC126">
        <f>'Analyse détaillée'!DL127</f>
        <v>0</v>
      </c>
      <c r="AD126">
        <f>'Analyse détaillée'!DR127</f>
        <v>0</v>
      </c>
      <c r="AE126">
        <f>'Analyse détaillée'!DX127</f>
        <v>0</v>
      </c>
      <c r="AF126">
        <f>'Analyse détaillée'!ED127</f>
        <v>0</v>
      </c>
      <c r="AG126">
        <f>'Analyse détaillée'!EF127</f>
        <v>0</v>
      </c>
    </row>
    <row r="127">
      <c r="A127">
        <f>'Analyse détaillée'!A128</f>
        <v>0</v>
      </c>
      <c r="B127">
        <f>'Analyse détaillée'!B128</f>
        <v>0</v>
      </c>
      <c r="C127">
        <f>'Analyse détaillée'!C128</f>
        <v>0</v>
      </c>
      <c r="D127" t="str">
        <f>'Analyse détaillée'!D128</f>
        <v>gle22teo5best2022</v>
      </c>
      <c r="E127">
        <f>'Analyse détaillée'!E128</f>
        <v>16</v>
      </c>
      <c r="F127">
        <f>'Analyse détaillée'!F128</f>
        <v>126</v>
      </c>
      <c r="G127">
        <f>'Analyse détaillée'!H128</f>
        <v>0</v>
      </c>
      <c r="H127">
        <f>'Analyse détaillée'!J128</f>
        <v>0</v>
      </c>
      <c r="I127">
        <f>'Analyse détaillée'!L128</f>
        <v>0</v>
      </c>
      <c r="J127">
        <f>'Analyse détaillée'!P128</f>
        <v>0</v>
      </c>
      <c r="K127">
        <f>'Analyse détaillée'!S128</f>
        <v>0</v>
      </c>
      <c r="L127">
        <f>'Analyse détaillée'!AG128</f>
        <v>0</v>
      </c>
      <c r="M127">
        <f>'Analyse détaillée'!AM128</f>
        <v>0</v>
      </c>
      <c r="N127">
        <f>'Analyse détaillée'!AO128</f>
        <v>0</v>
      </c>
      <c r="O127">
        <f>'Analyse détaillée'!BC128</f>
        <v>0</v>
      </c>
      <c r="P127">
        <f>'Analyse détaillée'!BI128</f>
        <v>0</v>
      </c>
      <c r="Q127">
        <f>'Analyse détaillée'!BK128</f>
        <v>0</v>
      </c>
      <c r="R127">
        <f>'Analyse détaillée'!BM128</f>
        <v>0</v>
      </c>
      <c r="S127">
        <f>'Analyse détaillée'!BO128</f>
        <v>0</v>
      </c>
      <c r="T127">
        <f>'Analyse détaillée'!CC128</f>
        <v>0</v>
      </c>
      <c r="U127">
        <f>'Analyse détaillée'!CI128</f>
        <v>0</v>
      </c>
      <c r="V127">
        <f>'Analyse détaillée'!CO128</f>
        <v>0</v>
      </c>
      <c r="W127">
        <f>'Analyse détaillée'!CU128</f>
        <v>0</v>
      </c>
      <c r="X127">
        <f>'Analyse détaillée'!CW128</f>
        <v>0</v>
      </c>
      <c r="Y127">
        <f>'Analyse détaillée'!CY128</f>
        <v>0</v>
      </c>
      <c r="Z127">
        <f>'Analyse détaillée'!DC128</f>
        <v>0</v>
      </c>
      <c r="AA127">
        <f>'Analyse détaillée'!DH128</f>
        <v>0</v>
      </c>
      <c r="AB127">
        <f>'Analyse détaillée'!DJ128</f>
        <v>0</v>
      </c>
      <c r="AC127">
        <f>'Analyse détaillée'!DL128</f>
        <v>0</v>
      </c>
      <c r="AD127">
        <f>'Analyse détaillée'!DR128</f>
        <v>0</v>
      </c>
      <c r="AE127">
        <f>'Analyse détaillée'!DX128</f>
        <v>0</v>
      </c>
      <c r="AF127">
        <f>'Analyse détaillée'!ED128</f>
        <v>0</v>
      </c>
      <c r="AG127">
        <f>'Analyse détaillée'!EF128</f>
        <v>0</v>
      </c>
    </row>
    <row r="128">
      <c r="A128">
        <f>'Analyse détaillée'!A129</f>
        <v>0</v>
      </c>
      <c r="B128">
        <f>'Analyse détaillée'!B129</f>
        <v>0</v>
      </c>
      <c r="C128">
        <f>'Analyse détaillée'!C129</f>
        <v>0</v>
      </c>
      <c r="D128" t="str">
        <f>'Analyse détaillée'!D129</f>
        <v>gle22teo5best2022</v>
      </c>
      <c r="E128">
        <f>'Analyse détaillée'!E129</f>
        <v>17</v>
      </c>
      <c r="F128">
        <f>'Analyse détaillée'!F129</f>
        <v>127</v>
      </c>
      <c r="G128">
        <f>'Analyse détaillée'!H129</f>
        <v>0</v>
      </c>
      <c r="H128">
        <f>'Analyse détaillée'!J129</f>
        <v>0</v>
      </c>
      <c r="I128">
        <f>'Analyse détaillée'!L129</f>
        <v>0</v>
      </c>
      <c r="J128">
        <f>'Analyse détaillée'!P129</f>
        <v>0</v>
      </c>
      <c r="K128">
        <f>'Analyse détaillée'!S129</f>
        <v>0</v>
      </c>
      <c r="L128">
        <f>'Analyse détaillée'!AG129</f>
        <v>0</v>
      </c>
      <c r="M128">
        <f>'Analyse détaillée'!AM129</f>
        <v>0</v>
      </c>
      <c r="N128">
        <f>'Analyse détaillée'!AO129</f>
        <v>0</v>
      </c>
      <c r="O128">
        <f>'Analyse détaillée'!BC129</f>
        <v>0</v>
      </c>
      <c r="P128">
        <f>'Analyse détaillée'!BI129</f>
        <v>0</v>
      </c>
      <c r="Q128">
        <f>'Analyse détaillée'!BK129</f>
        <v>0</v>
      </c>
      <c r="R128">
        <f>'Analyse détaillée'!BM129</f>
        <v>0</v>
      </c>
      <c r="S128">
        <f>'Analyse détaillée'!BO129</f>
        <v>0</v>
      </c>
      <c r="T128">
        <f>'Analyse détaillée'!CC129</f>
        <v>0</v>
      </c>
      <c r="U128">
        <f>'Analyse détaillée'!CI129</f>
        <v>0</v>
      </c>
      <c r="V128">
        <f>'Analyse détaillée'!CO129</f>
        <v>0</v>
      </c>
      <c r="W128">
        <f>'Analyse détaillée'!CU129</f>
        <v>0</v>
      </c>
      <c r="X128">
        <f>'Analyse détaillée'!CW129</f>
        <v>0</v>
      </c>
      <c r="Y128">
        <f>'Analyse détaillée'!CY129</f>
        <v>0</v>
      </c>
      <c r="Z128">
        <f>'Analyse détaillée'!DC129</f>
        <v>0</v>
      </c>
      <c r="AA128">
        <f>'Analyse détaillée'!DH129</f>
        <v>0</v>
      </c>
      <c r="AB128">
        <f>'Analyse détaillée'!DJ129</f>
        <v>0</v>
      </c>
      <c r="AC128">
        <f>'Analyse détaillée'!DL129</f>
        <v>0</v>
      </c>
      <c r="AD128">
        <f>'Analyse détaillée'!DR129</f>
        <v>0</v>
      </c>
      <c r="AE128">
        <f>'Analyse détaillée'!DX129</f>
        <v>0</v>
      </c>
      <c r="AF128">
        <f>'Analyse détaillée'!ED129</f>
        <v>0</v>
      </c>
      <c r="AG128">
        <f>'Analyse détaillée'!EF129</f>
        <v>0</v>
      </c>
    </row>
    <row r="129">
      <c r="A129">
        <f>'Analyse détaillée'!A130</f>
        <v>0</v>
      </c>
      <c r="B129">
        <f>'Analyse détaillée'!B130</f>
        <v>0</v>
      </c>
      <c r="C129">
        <f>'Analyse détaillée'!C130</f>
        <v>0</v>
      </c>
      <c r="D129" t="str">
        <f>'Analyse détaillée'!D130</f>
        <v>gle22teo5best2022</v>
      </c>
      <c r="E129">
        <f>'Analyse détaillée'!E130</f>
        <v>18</v>
      </c>
      <c r="F129">
        <f>'Analyse détaillée'!F130</f>
        <v>128</v>
      </c>
      <c r="G129">
        <f>'Analyse détaillée'!H130</f>
        <v>0</v>
      </c>
      <c r="H129">
        <f>'Analyse détaillée'!J130</f>
        <v>0</v>
      </c>
      <c r="I129">
        <f>'Analyse détaillée'!L130</f>
        <v>0</v>
      </c>
      <c r="J129">
        <f>'Analyse détaillée'!P130</f>
        <v>0</v>
      </c>
      <c r="K129">
        <f>'Analyse détaillée'!S130</f>
        <v>0</v>
      </c>
      <c r="L129">
        <f>'Analyse détaillée'!AG130</f>
        <v>0</v>
      </c>
      <c r="M129">
        <f>'Analyse détaillée'!AM130</f>
        <v>0</v>
      </c>
      <c r="N129">
        <f>'Analyse détaillée'!AO130</f>
        <v>0</v>
      </c>
      <c r="O129">
        <f>'Analyse détaillée'!BC130</f>
        <v>0</v>
      </c>
      <c r="P129">
        <f>'Analyse détaillée'!BI130</f>
        <v>0</v>
      </c>
      <c r="Q129">
        <f>'Analyse détaillée'!BK130</f>
        <v>0</v>
      </c>
      <c r="R129">
        <f>'Analyse détaillée'!BM130</f>
        <v>0</v>
      </c>
      <c r="S129">
        <f>'Analyse détaillée'!BO130</f>
        <v>0</v>
      </c>
      <c r="T129">
        <f>'Analyse détaillée'!CC130</f>
        <v>0</v>
      </c>
      <c r="U129">
        <f>'Analyse détaillée'!CI130</f>
        <v>0</v>
      </c>
      <c r="V129">
        <f>'Analyse détaillée'!CO130</f>
        <v>0</v>
      </c>
      <c r="W129">
        <f>'Analyse détaillée'!CU130</f>
        <v>0</v>
      </c>
      <c r="X129">
        <f>'Analyse détaillée'!CW130</f>
        <v>0</v>
      </c>
      <c r="Y129">
        <f>'Analyse détaillée'!CY130</f>
        <v>0</v>
      </c>
      <c r="Z129">
        <f>'Analyse détaillée'!DC130</f>
        <v>0</v>
      </c>
      <c r="AA129">
        <f>'Analyse détaillée'!DH130</f>
        <v>0</v>
      </c>
      <c r="AB129">
        <f>'Analyse détaillée'!DJ130</f>
        <v>0</v>
      </c>
      <c r="AC129">
        <f>'Analyse détaillée'!DL130</f>
        <v>0</v>
      </c>
      <c r="AD129">
        <f>'Analyse détaillée'!DR130</f>
        <v>0</v>
      </c>
      <c r="AE129">
        <f>'Analyse détaillée'!DX130</f>
        <v>0</v>
      </c>
      <c r="AF129">
        <f>'Analyse détaillée'!ED130</f>
        <v>0</v>
      </c>
      <c r="AG129">
        <f>'Analyse détaillée'!EF130</f>
        <v>0</v>
      </c>
    </row>
    <row r="130">
      <c r="A130">
        <f>'Analyse détaillée'!A131</f>
        <v>0</v>
      </c>
      <c r="B130">
        <f>'Analyse détaillée'!B131</f>
        <v>0</v>
      </c>
      <c r="C130">
        <f>'Analyse détaillée'!C131</f>
        <v>0</v>
      </c>
      <c r="D130" t="str">
        <f>'Analyse détaillée'!D131</f>
        <v>gle22teo5best2022</v>
      </c>
      <c r="E130">
        <f>'Analyse détaillée'!E131</f>
        <v>19</v>
      </c>
      <c r="F130">
        <f>'Analyse détaillée'!F131</f>
        <v>129</v>
      </c>
      <c r="G130">
        <f>'Analyse détaillée'!H131</f>
        <v>0</v>
      </c>
      <c r="H130">
        <f>'Analyse détaillée'!J131</f>
        <v>0</v>
      </c>
      <c r="I130">
        <f>'Analyse détaillée'!L131</f>
        <v>0</v>
      </c>
      <c r="J130">
        <f>'Analyse détaillée'!P131</f>
        <v>0</v>
      </c>
      <c r="K130">
        <f>'Analyse détaillée'!S131</f>
        <v>0</v>
      </c>
      <c r="L130">
        <f>'Analyse détaillée'!AG131</f>
        <v>0</v>
      </c>
      <c r="M130">
        <f>'Analyse détaillée'!AM131</f>
        <v>0</v>
      </c>
      <c r="N130">
        <f>'Analyse détaillée'!AO131</f>
        <v>0</v>
      </c>
      <c r="O130">
        <f>'Analyse détaillée'!BC131</f>
        <v>0</v>
      </c>
      <c r="P130">
        <f>'Analyse détaillée'!BI131</f>
        <v>0</v>
      </c>
      <c r="Q130">
        <f>'Analyse détaillée'!BK131</f>
        <v>0</v>
      </c>
      <c r="R130">
        <f>'Analyse détaillée'!BM131</f>
        <v>0</v>
      </c>
      <c r="S130">
        <f>'Analyse détaillée'!BO131</f>
        <v>0</v>
      </c>
      <c r="T130">
        <f>'Analyse détaillée'!CC131</f>
        <v>0</v>
      </c>
      <c r="U130">
        <f>'Analyse détaillée'!CI131</f>
        <v>0</v>
      </c>
      <c r="V130">
        <f>'Analyse détaillée'!CO131</f>
        <v>0</v>
      </c>
      <c r="W130">
        <f>'Analyse détaillée'!CU131</f>
        <v>0</v>
      </c>
      <c r="X130">
        <f>'Analyse détaillée'!CW131</f>
        <v>0</v>
      </c>
      <c r="Y130">
        <f>'Analyse détaillée'!CY131</f>
        <v>0</v>
      </c>
      <c r="Z130">
        <f>'Analyse détaillée'!DC131</f>
        <v>0</v>
      </c>
      <c r="AA130">
        <f>'Analyse détaillée'!DH131</f>
        <v>0</v>
      </c>
      <c r="AB130">
        <f>'Analyse détaillée'!DJ131</f>
        <v>0</v>
      </c>
      <c r="AC130">
        <f>'Analyse détaillée'!DL131</f>
        <v>0</v>
      </c>
      <c r="AD130">
        <f>'Analyse détaillée'!DR131</f>
        <v>0</v>
      </c>
      <c r="AE130">
        <f>'Analyse détaillée'!DX131</f>
        <v>0</v>
      </c>
      <c r="AF130">
        <f>'Analyse détaillée'!ED131</f>
        <v>0</v>
      </c>
      <c r="AG130">
        <f>'Analyse détaillée'!EF131</f>
        <v>0</v>
      </c>
    </row>
    <row r="131">
      <c r="A131">
        <f>'Analyse détaillée'!A132</f>
        <v>0</v>
      </c>
      <c r="B131">
        <f>'Analyse détaillée'!B132</f>
        <v>0</v>
      </c>
      <c r="C131">
        <f>'Analyse détaillée'!C132</f>
        <v>0</v>
      </c>
      <c r="D131" t="str">
        <f>'Analyse détaillée'!D132</f>
        <v>gle22teo5best2022</v>
      </c>
      <c r="E131">
        <f>'Analyse détaillée'!E132</f>
        <v>20</v>
      </c>
      <c r="F131">
        <f>'Analyse détaillée'!F132</f>
        <v>130</v>
      </c>
      <c r="G131">
        <f>'Analyse détaillée'!H132</f>
        <v>0</v>
      </c>
      <c r="H131">
        <f>'Analyse détaillée'!J132</f>
        <v>0</v>
      </c>
      <c r="I131">
        <f>'Analyse détaillée'!L132</f>
        <v>0</v>
      </c>
      <c r="J131">
        <f>'Analyse détaillée'!P132</f>
        <v>0</v>
      </c>
      <c r="K131">
        <f>'Analyse détaillée'!S132</f>
        <v>0</v>
      </c>
      <c r="L131">
        <f>'Analyse détaillée'!AG132</f>
        <v>0</v>
      </c>
      <c r="M131">
        <f>'Analyse détaillée'!AM132</f>
        <v>0</v>
      </c>
      <c r="N131">
        <f>'Analyse détaillée'!AO132</f>
        <v>0</v>
      </c>
      <c r="O131">
        <f>'Analyse détaillée'!BC132</f>
        <v>0</v>
      </c>
      <c r="P131">
        <f>'Analyse détaillée'!BI132</f>
        <v>0</v>
      </c>
      <c r="Q131">
        <f>'Analyse détaillée'!BK132</f>
        <v>0</v>
      </c>
      <c r="R131">
        <f>'Analyse détaillée'!BM132</f>
        <v>0</v>
      </c>
      <c r="S131">
        <f>'Analyse détaillée'!BO132</f>
        <v>0</v>
      </c>
      <c r="T131">
        <f>'Analyse détaillée'!CC132</f>
        <v>0</v>
      </c>
      <c r="U131">
        <f>'Analyse détaillée'!CI132</f>
        <v>0</v>
      </c>
      <c r="V131">
        <f>'Analyse détaillée'!CO132</f>
        <v>0</v>
      </c>
      <c r="W131">
        <f>'Analyse détaillée'!CU132</f>
        <v>0</v>
      </c>
      <c r="X131">
        <f>'Analyse détaillée'!CW132</f>
        <v>0</v>
      </c>
      <c r="Y131">
        <f>'Analyse détaillée'!CY132</f>
        <v>0.06666666666666667</v>
      </c>
      <c r="Z131">
        <f>'Analyse détaillée'!DC132</f>
        <v>0</v>
      </c>
      <c r="AA131">
        <f>'Analyse détaillée'!DH132</f>
        <v>0</v>
      </c>
      <c r="AB131">
        <f>'Analyse détaillée'!DJ132</f>
        <v>0</v>
      </c>
      <c r="AC131">
        <f>'Analyse détaillée'!DL132</f>
        <v>0</v>
      </c>
      <c r="AD131">
        <f>'Analyse détaillée'!DR132</f>
        <v>0</v>
      </c>
      <c r="AE131">
        <f>'Analyse détaillée'!DX132</f>
        <v>0</v>
      </c>
      <c r="AF131">
        <f>'Analyse détaillée'!ED132</f>
        <v>0</v>
      </c>
      <c r="AG131">
        <f>'Analyse détaillée'!EF132</f>
        <v>0</v>
      </c>
    </row>
    <row r="132">
      <c r="A132">
        <f>'Analyse détaillée'!A133</f>
        <v>0</v>
      </c>
      <c r="B132">
        <f>'Analyse détaillée'!B133</f>
        <v>0</v>
      </c>
      <c r="C132">
        <f>'Analyse détaillée'!C133</f>
        <v>0</v>
      </c>
      <c r="D132" t="str">
        <f>'Analyse détaillée'!D133</f>
        <v>gle22teo5best2022</v>
      </c>
      <c r="E132">
        <f>'Analyse détaillée'!E133</f>
        <v>21</v>
      </c>
      <c r="F132">
        <f>'Analyse détaillée'!F133</f>
        <v>131</v>
      </c>
      <c r="G132">
        <f>'Analyse détaillée'!H133</f>
        <v>0</v>
      </c>
      <c r="H132">
        <f>'Analyse détaillée'!J133</f>
        <v>0</v>
      </c>
      <c r="I132">
        <f>'Analyse détaillée'!L133</f>
        <v>0</v>
      </c>
      <c r="J132">
        <f>'Analyse détaillée'!P133</f>
        <v>0</v>
      </c>
      <c r="K132">
        <f>'Analyse détaillée'!S133</f>
        <v>0</v>
      </c>
      <c r="L132">
        <f>'Analyse détaillée'!AG133</f>
        <v>0</v>
      </c>
      <c r="M132">
        <f>'Analyse détaillée'!AM133</f>
        <v>0</v>
      </c>
      <c r="N132">
        <f>'Analyse détaillée'!AO133</f>
        <v>0</v>
      </c>
      <c r="O132">
        <f>'Analyse détaillée'!BC133</f>
        <v>0</v>
      </c>
      <c r="P132">
        <f>'Analyse détaillée'!BI133</f>
        <v>0</v>
      </c>
      <c r="Q132">
        <f>'Analyse détaillée'!BK133</f>
        <v>0</v>
      </c>
      <c r="R132">
        <f>'Analyse détaillée'!BM133</f>
        <v>0</v>
      </c>
      <c r="S132">
        <f>'Analyse détaillée'!BO133</f>
        <v>0</v>
      </c>
      <c r="T132">
        <f>'Analyse détaillée'!CC133</f>
        <v>0</v>
      </c>
      <c r="U132">
        <f>'Analyse détaillée'!CI133</f>
        <v>0</v>
      </c>
      <c r="V132">
        <f>'Analyse détaillée'!CO133</f>
        <v>0</v>
      </c>
      <c r="W132">
        <f>'Analyse détaillée'!CU133</f>
        <v>0</v>
      </c>
      <c r="X132">
        <f>'Analyse détaillée'!CW133</f>
        <v>0</v>
      </c>
      <c r="Y132">
        <f>'Analyse détaillée'!CY133</f>
        <v>0.2</v>
      </c>
      <c r="Z132">
        <f>'Analyse détaillée'!DC133</f>
        <v>0</v>
      </c>
      <c r="AA132">
        <f>'Analyse détaillée'!DH133</f>
        <v>0</v>
      </c>
      <c r="AB132">
        <f>'Analyse détaillée'!DJ133</f>
        <v>0</v>
      </c>
      <c r="AC132">
        <f>'Analyse détaillée'!DL133</f>
        <v>0</v>
      </c>
      <c r="AD132">
        <f>'Analyse détaillée'!DR133</f>
        <v>0</v>
      </c>
      <c r="AE132">
        <f>'Analyse détaillée'!DX133</f>
        <v>0</v>
      </c>
      <c r="AF132">
        <f>'Analyse détaillée'!ED133</f>
        <v>0</v>
      </c>
      <c r="AG132">
        <f>'Analyse détaillée'!EF133</f>
        <v>0</v>
      </c>
    </row>
    <row r="133">
      <c r="A133">
        <f>'Analyse détaillée'!A134</f>
        <v>0</v>
      </c>
      <c r="B133">
        <f>'Analyse détaillée'!B134</f>
        <v>0</v>
      </c>
      <c r="C133">
        <f>'Analyse détaillée'!C134</f>
        <v>0</v>
      </c>
      <c r="D133" t="str">
        <f>'Analyse détaillée'!D134</f>
        <v>gle22teo5best2022</v>
      </c>
      <c r="E133">
        <f>'Analyse détaillée'!E134</f>
        <v>22</v>
      </c>
      <c r="F133">
        <f>'Analyse détaillée'!F134</f>
        <v>132</v>
      </c>
      <c r="G133">
        <f>'Analyse détaillée'!H134</f>
        <v>0</v>
      </c>
      <c r="H133">
        <f>'Analyse détaillée'!J134</f>
        <v>0</v>
      </c>
      <c r="I133">
        <f>'Analyse détaillée'!L134</f>
        <v>0</v>
      </c>
      <c r="J133">
        <f>'Analyse détaillée'!P134</f>
        <v>0</v>
      </c>
      <c r="K133">
        <f>'Analyse détaillée'!S134</f>
        <v>0</v>
      </c>
      <c r="L133">
        <f>'Analyse détaillée'!AG134</f>
        <v>0</v>
      </c>
      <c r="M133">
        <f>'Analyse détaillée'!AM134</f>
        <v>0</v>
      </c>
      <c r="N133">
        <f>'Analyse détaillée'!AO134</f>
        <v>0</v>
      </c>
      <c r="O133">
        <f>'Analyse détaillée'!BC134</f>
        <v>0</v>
      </c>
      <c r="P133">
        <f>'Analyse détaillée'!BI134</f>
        <v>0</v>
      </c>
      <c r="Q133">
        <f>'Analyse détaillée'!BK134</f>
        <v>0</v>
      </c>
      <c r="R133">
        <f>'Analyse détaillée'!BM134</f>
        <v>0</v>
      </c>
      <c r="S133">
        <f>'Analyse détaillée'!BO134</f>
        <v>0</v>
      </c>
      <c r="T133">
        <f>'Analyse détaillée'!CC134</f>
        <v>0</v>
      </c>
      <c r="U133">
        <f>'Analyse détaillée'!CI134</f>
        <v>0</v>
      </c>
      <c r="V133">
        <f>'Analyse détaillée'!CO134</f>
        <v>0</v>
      </c>
      <c r="W133">
        <f>'Analyse détaillée'!CU134</f>
        <v>0</v>
      </c>
      <c r="X133">
        <f>'Analyse détaillée'!CW134</f>
        <v>0</v>
      </c>
      <c r="Y133">
        <f>'Analyse détaillée'!CY134</f>
        <v>0</v>
      </c>
      <c r="Z133">
        <f>'Analyse détaillée'!DC134</f>
        <v>0</v>
      </c>
      <c r="AA133">
        <f>'Analyse détaillée'!DH134</f>
        <v>0</v>
      </c>
      <c r="AB133">
        <f>'Analyse détaillée'!DJ134</f>
        <v>0</v>
      </c>
      <c r="AC133">
        <f>'Analyse détaillée'!DL134</f>
        <v>0</v>
      </c>
      <c r="AD133">
        <f>'Analyse détaillée'!DR134</f>
        <v>0</v>
      </c>
      <c r="AE133">
        <f>'Analyse détaillée'!DX134</f>
        <v>0</v>
      </c>
      <c r="AF133">
        <f>'Analyse détaillée'!ED134</f>
        <v>0</v>
      </c>
      <c r="AG133">
        <f>'Analyse détaillée'!EF134</f>
        <v>0</v>
      </c>
    </row>
    <row r="134">
      <c r="A134">
        <f>'Analyse détaillée'!A135</f>
        <v>0</v>
      </c>
      <c r="B134">
        <f>'Analyse détaillée'!B135</f>
        <v>0</v>
      </c>
      <c r="C134">
        <f>'Analyse détaillée'!C135</f>
        <v>0</v>
      </c>
      <c r="D134" t="str">
        <f>'Analyse détaillée'!D135</f>
        <v>gle22teo5best2022</v>
      </c>
      <c r="E134">
        <f>'Analyse détaillée'!E135</f>
        <v>1</v>
      </c>
      <c r="F134">
        <f>'Analyse détaillée'!F135</f>
        <v>133</v>
      </c>
      <c r="G134">
        <f>'Analyse détaillée'!H135</f>
        <v>0</v>
      </c>
      <c r="H134">
        <f>'Analyse détaillée'!J135</f>
        <v>0</v>
      </c>
      <c r="I134">
        <f>'Analyse détaillée'!L135</f>
        <v>0</v>
      </c>
      <c r="J134">
        <f>'Analyse détaillée'!P135</f>
        <v>0</v>
      </c>
      <c r="K134">
        <f>'Analyse détaillée'!S135</f>
        <v>0</v>
      </c>
      <c r="L134">
        <f>'Analyse détaillée'!AG135</f>
        <v>0</v>
      </c>
      <c r="M134">
        <f>'Analyse détaillée'!AM135</f>
        <v>0</v>
      </c>
      <c r="N134">
        <f>'Analyse détaillée'!AO135</f>
        <v>0</v>
      </c>
      <c r="O134">
        <f>'Analyse détaillée'!BC135</f>
        <v>0</v>
      </c>
      <c r="P134">
        <f>'Analyse détaillée'!BI135</f>
        <v>0</v>
      </c>
      <c r="Q134">
        <f>'Analyse détaillée'!BK135</f>
        <v>0</v>
      </c>
      <c r="R134">
        <f>'Analyse détaillée'!BM135</f>
        <v>0</v>
      </c>
      <c r="S134">
        <f>'Analyse détaillée'!BO135</f>
        <v>0</v>
      </c>
      <c r="T134">
        <f>'Analyse détaillée'!CC135</f>
        <v>0</v>
      </c>
      <c r="U134">
        <f>'Analyse détaillée'!CI135</f>
        <v>0</v>
      </c>
      <c r="V134">
        <f>'Analyse détaillée'!CO135</f>
        <v>0</v>
      </c>
      <c r="W134">
        <f>'Analyse détaillée'!CU135</f>
        <v>0</v>
      </c>
      <c r="X134">
        <f>'Analyse détaillée'!CW135</f>
        <v>0</v>
      </c>
      <c r="Y134">
        <f>'Analyse détaillée'!CY135</f>
        <v>0.1</v>
      </c>
      <c r="Z134">
        <f>'Analyse détaillée'!DC135</f>
        <v>0</v>
      </c>
      <c r="AA134">
        <f>'Analyse détaillée'!DH135</f>
        <v>0</v>
      </c>
      <c r="AB134">
        <f>'Analyse détaillée'!DJ135</f>
        <v>0</v>
      </c>
      <c r="AC134">
        <f>'Analyse détaillée'!DL135</f>
        <v>0</v>
      </c>
      <c r="AD134">
        <f>'Analyse détaillée'!DR135</f>
        <v>0</v>
      </c>
      <c r="AE134">
        <f>'Analyse détaillée'!DX135</f>
        <v>0</v>
      </c>
      <c r="AF134">
        <f>'Analyse détaillée'!ED135</f>
        <v>0</v>
      </c>
      <c r="AG134">
        <f>'Analyse détaillée'!EF135</f>
        <v>0</v>
      </c>
    </row>
    <row r="135">
      <c r="A135">
        <f>'Analyse détaillée'!A136</f>
        <v>0</v>
      </c>
      <c r="B135">
        <f>'Analyse détaillée'!B136</f>
        <v>0</v>
      </c>
      <c r="C135">
        <f>'Analyse détaillée'!C136</f>
        <v>0</v>
      </c>
      <c r="D135" t="str">
        <f>'Analyse détaillée'!D136</f>
        <v>gle22teo5best2022</v>
      </c>
      <c r="E135">
        <f>'Analyse détaillée'!E136</f>
        <v>2</v>
      </c>
      <c r="F135">
        <f>'Analyse détaillée'!F136</f>
        <v>134</v>
      </c>
      <c r="G135">
        <f>'Analyse détaillée'!H136</f>
        <v>0</v>
      </c>
      <c r="H135">
        <f>'Analyse détaillée'!J136</f>
        <v>0</v>
      </c>
      <c r="I135">
        <f>'Analyse détaillée'!L136</f>
        <v>0</v>
      </c>
      <c r="J135">
        <f>'Analyse détaillée'!P136</f>
        <v>0</v>
      </c>
      <c r="K135">
        <f>'Analyse détaillée'!S136</f>
        <v>0</v>
      </c>
      <c r="L135">
        <f>'Analyse détaillée'!AG136</f>
        <v>0</v>
      </c>
      <c r="M135">
        <f>'Analyse détaillée'!AM136</f>
        <v>0</v>
      </c>
      <c r="N135">
        <f>'Analyse détaillée'!AO136</f>
        <v>0</v>
      </c>
      <c r="O135">
        <f>'Analyse détaillée'!BC136</f>
        <v>0</v>
      </c>
      <c r="P135">
        <f>'Analyse détaillée'!BI136</f>
        <v>0</v>
      </c>
      <c r="Q135">
        <f>'Analyse détaillée'!BK136</f>
        <v>0</v>
      </c>
      <c r="R135">
        <f>'Analyse détaillée'!BM136</f>
        <v>0</v>
      </c>
      <c r="S135">
        <f>'Analyse détaillée'!BO136</f>
        <v>0</v>
      </c>
      <c r="T135">
        <f>'Analyse détaillée'!CC136</f>
        <v>0</v>
      </c>
      <c r="U135">
        <f>'Analyse détaillée'!CI136</f>
        <v>0</v>
      </c>
      <c r="V135">
        <f>'Analyse détaillée'!CO136</f>
        <v>0</v>
      </c>
      <c r="W135">
        <f>'Analyse détaillée'!CU136</f>
        <v>0</v>
      </c>
      <c r="X135">
        <f>'Analyse détaillée'!CW136</f>
        <v>0</v>
      </c>
      <c r="Y135">
        <f>'Analyse détaillée'!CY136</f>
        <v>0.06666666666666667</v>
      </c>
      <c r="Z135">
        <f>'Analyse détaillée'!DC136</f>
        <v>0</v>
      </c>
      <c r="AA135">
        <f>'Analyse détaillée'!DH136</f>
        <v>0</v>
      </c>
      <c r="AB135">
        <f>'Analyse détaillée'!DJ136</f>
        <v>0</v>
      </c>
      <c r="AC135">
        <f>'Analyse détaillée'!DL136</f>
        <v>0</v>
      </c>
      <c r="AD135">
        <f>'Analyse détaillée'!DR136</f>
        <v>0</v>
      </c>
      <c r="AE135">
        <f>'Analyse détaillée'!DX136</f>
        <v>0</v>
      </c>
      <c r="AF135">
        <f>'Analyse détaillée'!ED136</f>
        <v>0</v>
      </c>
      <c r="AG135">
        <f>'Analyse détaillée'!EF136</f>
        <v>0</v>
      </c>
    </row>
    <row r="136">
      <c r="A136">
        <f>'Analyse détaillée'!A137</f>
        <v>0</v>
      </c>
      <c r="B136">
        <f>'Analyse détaillée'!B137</f>
        <v>0</v>
      </c>
      <c r="C136">
        <f>'Analyse détaillée'!C137</f>
        <v>0</v>
      </c>
      <c r="D136" t="str">
        <f>'Analyse détaillée'!D137</f>
        <v>gle22teo5best2022</v>
      </c>
      <c r="E136">
        <f>'Analyse détaillée'!E137</f>
        <v>3</v>
      </c>
      <c r="F136">
        <f>'Analyse détaillée'!F137</f>
        <v>135</v>
      </c>
      <c r="G136">
        <f>'Analyse détaillée'!H137</f>
        <v>0</v>
      </c>
      <c r="H136">
        <f>'Analyse détaillée'!J137</f>
        <v>0</v>
      </c>
      <c r="I136">
        <f>'Analyse détaillée'!L137</f>
        <v>0</v>
      </c>
      <c r="J136">
        <f>'Analyse détaillée'!P137</f>
        <v>0</v>
      </c>
      <c r="K136">
        <f>'Analyse détaillée'!S137</f>
        <v>0</v>
      </c>
      <c r="L136">
        <f>'Analyse détaillée'!AG137</f>
        <v>0</v>
      </c>
      <c r="M136">
        <f>'Analyse détaillée'!AM137</f>
        <v>0</v>
      </c>
      <c r="N136">
        <f>'Analyse détaillée'!AO137</f>
        <v>0</v>
      </c>
      <c r="O136">
        <f>'Analyse détaillée'!BC137</f>
        <v>0</v>
      </c>
      <c r="P136">
        <f>'Analyse détaillée'!BI137</f>
        <v>0</v>
      </c>
      <c r="Q136">
        <f>'Analyse détaillée'!BK137</f>
        <v>0</v>
      </c>
      <c r="R136">
        <f>'Analyse détaillée'!BM137</f>
        <v>0</v>
      </c>
      <c r="S136">
        <f>'Analyse détaillée'!BO137</f>
        <v>0</v>
      </c>
      <c r="T136">
        <f>'Analyse détaillée'!CC137</f>
        <v>0</v>
      </c>
      <c r="U136">
        <f>'Analyse détaillée'!CI137</f>
        <v>0</v>
      </c>
      <c r="V136">
        <f>'Analyse détaillée'!CO137</f>
        <v>0</v>
      </c>
      <c r="W136">
        <f>'Analyse détaillée'!CU137</f>
        <v>0</v>
      </c>
      <c r="X136">
        <f>'Analyse détaillée'!CW137</f>
        <v>0</v>
      </c>
      <c r="Y136">
        <f>'Analyse détaillée'!CY137</f>
        <v>0</v>
      </c>
      <c r="Z136">
        <f>'Analyse détaillée'!DC137</f>
        <v>0</v>
      </c>
      <c r="AA136">
        <f>'Analyse détaillée'!DH137</f>
        <v>0</v>
      </c>
      <c r="AB136">
        <f>'Analyse détaillée'!DJ137</f>
        <v>0</v>
      </c>
      <c r="AC136">
        <f>'Analyse détaillée'!DL137</f>
        <v>0</v>
      </c>
      <c r="AD136">
        <f>'Analyse détaillée'!DR137</f>
        <v>0</v>
      </c>
      <c r="AE136">
        <f>'Analyse détaillée'!DX137</f>
        <v>0</v>
      </c>
      <c r="AF136">
        <f>'Analyse détaillée'!ED137</f>
        <v>0</v>
      </c>
      <c r="AG136">
        <f>'Analyse détaillée'!EF137</f>
        <v>0</v>
      </c>
    </row>
    <row r="137">
      <c r="A137">
        <f>'Analyse détaillée'!A138</f>
        <v>0</v>
      </c>
      <c r="B137">
        <f>'Analyse détaillée'!B138</f>
        <v>0</v>
      </c>
      <c r="C137">
        <f>'Analyse détaillée'!C138</f>
        <v>0</v>
      </c>
      <c r="D137" t="str">
        <f>'Analyse détaillée'!D138</f>
        <v>gle22teo5best2022</v>
      </c>
      <c r="E137">
        <f>'Analyse détaillée'!E138</f>
        <v>4</v>
      </c>
      <c r="F137">
        <f>'Analyse détaillée'!F138</f>
        <v>136</v>
      </c>
      <c r="G137">
        <f>'Analyse détaillée'!H138</f>
        <v>0</v>
      </c>
      <c r="H137">
        <f>'Analyse détaillée'!J138</f>
        <v>0</v>
      </c>
      <c r="I137">
        <f>'Analyse détaillée'!L138</f>
        <v>0</v>
      </c>
      <c r="J137">
        <f>'Analyse détaillée'!P138</f>
        <v>0</v>
      </c>
      <c r="K137">
        <f>'Analyse détaillée'!S138</f>
        <v>0</v>
      </c>
      <c r="L137">
        <f>'Analyse détaillée'!AG138</f>
        <v>0</v>
      </c>
      <c r="M137">
        <f>'Analyse détaillée'!AM138</f>
        <v>0</v>
      </c>
      <c r="N137">
        <f>'Analyse détaillée'!AO138</f>
        <v>0</v>
      </c>
      <c r="O137">
        <f>'Analyse détaillée'!BC138</f>
        <v>0</v>
      </c>
      <c r="P137">
        <f>'Analyse détaillée'!BI138</f>
        <v>0</v>
      </c>
      <c r="Q137">
        <f>'Analyse détaillée'!BK138</f>
        <v>0</v>
      </c>
      <c r="R137">
        <f>'Analyse détaillée'!BM138</f>
        <v>0</v>
      </c>
      <c r="S137">
        <f>'Analyse détaillée'!BO138</f>
        <v>0</v>
      </c>
      <c r="T137">
        <f>'Analyse détaillée'!CC138</f>
        <v>0</v>
      </c>
      <c r="U137">
        <f>'Analyse détaillée'!CI138</f>
        <v>0</v>
      </c>
      <c r="V137">
        <f>'Analyse détaillée'!CO138</f>
        <v>0</v>
      </c>
      <c r="W137">
        <f>'Analyse détaillée'!CU138</f>
        <v>0</v>
      </c>
      <c r="X137">
        <f>'Analyse détaillée'!CW138</f>
        <v>0</v>
      </c>
      <c r="Y137">
        <f>'Analyse détaillée'!CY138</f>
        <v>0.2</v>
      </c>
      <c r="Z137">
        <f>'Analyse détaillée'!DC138</f>
        <v>0</v>
      </c>
      <c r="AA137">
        <f>'Analyse détaillée'!DH138</f>
        <v>0</v>
      </c>
      <c r="AB137">
        <f>'Analyse détaillée'!DJ138</f>
        <v>0</v>
      </c>
      <c r="AC137">
        <f>'Analyse détaillée'!DL138</f>
        <v>0</v>
      </c>
      <c r="AD137">
        <f>'Analyse détaillée'!DR138</f>
        <v>0</v>
      </c>
      <c r="AE137">
        <f>'Analyse détaillée'!DX138</f>
        <v>0</v>
      </c>
      <c r="AF137">
        <f>'Analyse détaillée'!ED138</f>
        <v>0</v>
      </c>
      <c r="AG137">
        <f>'Analyse détaillée'!EF138</f>
        <v>0</v>
      </c>
    </row>
    <row r="138">
      <c r="A138">
        <f>'Analyse détaillée'!A139</f>
        <v>0</v>
      </c>
      <c r="B138">
        <f>'Analyse détaillée'!B139</f>
        <v>0</v>
      </c>
      <c r="C138">
        <f>'Analyse détaillée'!C139</f>
        <v>0</v>
      </c>
      <c r="D138" t="str">
        <f>'Analyse détaillée'!D139</f>
        <v>gle22teo5best2022</v>
      </c>
      <c r="E138">
        <f>'Analyse détaillée'!E139</f>
        <v>5</v>
      </c>
      <c r="F138">
        <f>'Analyse détaillée'!F139</f>
        <v>137</v>
      </c>
      <c r="G138">
        <f>'Analyse détaillée'!H139</f>
        <v>0</v>
      </c>
      <c r="H138">
        <f>'Analyse détaillée'!J139</f>
        <v>0</v>
      </c>
      <c r="I138">
        <f>'Analyse détaillée'!L139</f>
        <v>0</v>
      </c>
      <c r="J138">
        <f>'Analyse détaillée'!P139</f>
        <v>0</v>
      </c>
      <c r="K138">
        <f>'Analyse détaillée'!S139</f>
        <v>0</v>
      </c>
      <c r="L138">
        <f>'Analyse détaillée'!AG139</f>
        <v>0.16666666666666666</v>
      </c>
      <c r="M138">
        <f>'Analyse détaillée'!AM139</f>
        <v>0.16666666666666666</v>
      </c>
      <c r="N138">
        <f>'Analyse détaillée'!AO139</f>
        <v>0.16666666666666666</v>
      </c>
      <c r="O138">
        <f>'Analyse détaillée'!BC139</f>
        <v>0.25</v>
      </c>
      <c r="P138">
        <f>'Analyse détaillée'!BI139</f>
        <v>0.16666666666666666</v>
      </c>
      <c r="Q138">
        <f>'Analyse détaillée'!BK139</f>
        <v>0.2222222222222222</v>
      </c>
      <c r="R138">
        <f>'Analyse détaillée'!BM139</f>
        <v>0</v>
      </c>
      <c r="S138">
        <f>'Analyse détaillée'!BO139</f>
        <v>0.16666666666666666</v>
      </c>
      <c r="T138">
        <f>'Analyse détaillée'!CC139</f>
        <v>0.3333333333333333</v>
      </c>
      <c r="U138">
        <f>'Analyse détaillée'!CI139</f>
        <v>0.16666666666666666</v>
      </c>
      <c r="V138">
        <f>'Analyse détaillée'!CO139</f>
        <v>0</v>
      </c>
      <c r="W138">
        <f>'Analyse détaillée'!CU139</f>
        <v>0.3333333333333333</v>
      </c>
      <c r="X138">
        <f>'Analyse détaillée'!CW139</f>
        <v>0.16666666666666666</v>
      </c>
      <c r="Y138">
        <f>'Analyse détaillée'!CY139</f>
        <v>0.1</v>
      </c>
      <c r="Z138">
        <f>'Analyse détaillée'!DC139</f>
        <v>1</v>
      </c>
      <c r="AA138">
        <f>'Analyse détaillée'!DH139</f>
        <v>0</v>
      </c>
      <c r="AB138">
        <f>'Analyse détaillée'!DJ139</f>
        <v>1</v>
      </c>
      <c r="AC138">
        <f>'Analyse détaillée'!DL139</f>
        <v>0.6</v>
      </c>
      <c r="AD138">
        <f>'Analyse détaillée'!DR139</f>
        <v>0</v>
      </c>
      <c r="AE138">
        <f>'Analyse détaillée'!DX139</f>
        <v>0</v>
      </c>
      <c r="AF138">
        <f>'Analyse détaillée'!ED139</f>
        <v>0</v>
      </c>
      <c r="AG138">
        <f>'Analyse détaillée'!EF139</f>
        <v>0</v>
      </c>
    </row>
    <row r="139">
      <c r="A139">
        <f>'Analyse détaillée'!A140</f>
        <v>0</v>
      </c>
      <c r="B139">
        <f>'Analyse détaillée'!B140</f>
        <v>0</v>
      </c>
      <c r="C139">
        <f>'Analyse détaillée'!C140</f>
        <v>0</v>
      </c>
      <c r="D139" t="str">
        <f>'Analyse détaillée'!D140</f>
        <v>gle22teo5best2022</v>
      </c>
      <c r="E139">
        <f>'Analyse détaillée'!E140</f>
        <v>6</v>
      </c>
      <c r="F139">
        <f>'Analyse détaillée'!F140</f>
        <v>138</v>
      </c>
      <c r="G139">
        <f>'Analyse détaillée'!H140</f>
        <v>0</v>
      </c>
      <c r="H139">
        <f>'Analyse détaillée'!J140</f>
        <v>0</v>
      </c>
      <c r="I139">
        <f>'Analyse détaillée'!L140</f>
        <v>0</v>
      </c>
      <c r="J139">
        <f>'Analyse détaillée'!P140</f>
        <v>0</v>
      </c>
      <c r="K139">
        <f>'Analyse détaillée'!S140</f>
        <v>0</v>
      </c>
      <c r="L139">
        <f>'Analyse détaillée'!AG140</f>
        <v>0</v>
      </c>
      <c r="M139">
        <f>'Analyse détaillée'!AM140</f>
        <v>0</v>
      </c>
      <c r="N139">
        <f>'Analyse détaillée'!AO140</f>
        <v>0</v>
      </c>
      <c r="O139">
        <f>'Analyse détaillée'!BC140</f>
        <v>0</v>
      </c>
      <c r="P139">
        <f>'Analyse détaillée'!BI140</f>
        <v>0</v>
      </c>
      <c r="Q139">
        <f>'Analyse détaillée'!BK140</f>
        <v>0</v>
      </c>
      <c r="R139">
        <f>'Analyse détaillée'!BM140</f>
        <v>0</v>
      </c>
      <c r="S139">
        <f>'Analyse détaillée'!BO140</f>
        <v>0</v>
      </c>
      <c r="T139">
        <f>'Analyse détaillée'!CC140</f>
        <v>0</v>
      </c>
      <c r="U139">
        <f>'Analyse détaillée'!CI140</f>
        <v>0</v>
      </c>
      <c r="V139">
        <f>'Analyse détaillée'!CO140</f>
        <v>0</v>
      </c>
      <c r="W139">
        <f>'Analyse détaillée'!CU140</f>
        <v>0</v>
      </c>
      <c r="X139">
        <f>'Analyse détaillée'!CW140</f>
        <v>0</v>
      </c>
      <c r="Y139">
        <f>'Analyse détaillée'!CY140</f>
        <v>0</v>
      </c>
      <c r="Z139">
        <f>'Analyse détaillée'!DC140</f>
        <v>0</v>
      </c>
      <c r="AA139">
        <f>'Analyse détaillée'!DH140</f>
        <v>0</v>
      </c>
      <c r="AB139">
        <f>'Analyse détaillée'!DJ140</f>
        <v>0</v>
      </c>
      <c r="AC139">
        <f>'Analyse détaillée'!DL140</f>
        <v>0</v>
      </c>
      <c r="AD139">
        <f>'Analyse détaillée'!DR140</f>
        <v>0</v>
      </c>
      <c r="AE139">
        <f>'Analyse détaillée'!DX140</f>
        <v>0</v>
      </c>
      <c r="AF139">
        <f>'Analyse détaillée'!ED140</f>
        <v>0</v>
      </c>
      <c r="AG139">
        <f>'Analyse détaillée'!EF140</f>
        <v>0</v>
      </c>
    </row>
    <row r="140">
      <c r="A140">
        <f>'Analyse détaillée'!A141</f>
        <v>0</v>
      </c>
      <c r="B140">
        <f>'Analyse détaillée'!B141</f>
        <v>0</v>
      </c>
      <c r="C140">
        <f>'Analyse détaillée'!C141</f>
        <v>0</v>
      </c>
      <c r="D140" t="str">
        <f>'Analyse détaillée'!D141</f>
        <v>gle22teo5best2022</v>
      </c>
      <c r="E140">
        <f>'Analyse détaillée'!E141</f>
        <v>7</v>
      </c>
      <c r="F140">
        <f>'Analyse détaillée'!F141</f>
        <v>139</v>
      </c>
      <c r="G140">
        <f>'Analyse détaillée'!H141</f>
        <v>0</v>
      </c>
      <c r="H140">
        <f>'Analyse détaillée'!J141</f>
        <v>0</v>
      </c>
      <c r="I140">
        <f>'Analyse détaillée'!L141</f>
        <v>0</v>
      </c>
      <c r="J140">
        <f>'Analyse détaillée'!P141</f>
        <v>0</v>
      </c>
      <c r="K140">
        <f>'Analyse détaillée'!S141</f>
        <v>0</v>
      </c>
      <c r="L140">
        <f>'Analyse détaillée'!AG141</f>
        <v>0</v>
      </c>
      <c r="M140">
        <f>'Analyse détaillée'!AM141</f>
        <v>0</v>
      </c>
      <c r="N140">
        <f>'Analyse détaillée'!AO141</f>
        <v>0</v>
      </c>
      <c r="O140">
        <f>'Analyse détaillée'!BC141</f>
        <v>0</v>
      </c>
      <c r="P140">
        <f>'Analyse détaillée'!BI141</f>
        <v>0</v>
      </c>
      <c r="Q140">
        <f>'Analyse détaillée'!BK141</f>
        <v>0</v>
      </c>
      <c r="R140">
        <f>'Analyse détaillée'!BM141</f>
        <v>0</v>
      </c>
      <c r="S140">
        <f>'Analyse détaillée'!BO141</f>
        <v>0</v>
      </c>
      <c r="T140">
        <f>'Analyse détaillée'!CC141</f>
        <v>0</v>
      </c>
      <c r="U140">
        <f>'Analyse détaillée'!CI141</f>
        <v>0</v>
      </c>
      <c r="V140">
        <f>'Analyse détaillée'!CO141</f>
        <v>0</v>
      </c>
      <c r="W140">
        <f>'Analyse détaillée'!CU141</f>
        <v>0</v>
      </c>
      <c r="X140">
        <f>'Analyse détaillée'!CW141</f>
        <v>0</v>
      </c>
      <c r="Y140">
        <f>'Analyse détaillée'!CY141</f>
        <v>0.06666666666666667</v>
      </c>
      <c r="Z140">
        <f>'Analyse détaillée'!DC141</f>
        <v>0</v>
      </c>
      <c r="AA140">
        <f>'Analyse détaillée'!DH141</f>
        <v>0</v>
      </c>
      <c r="AB140">
        <f>'Analyse détaillée'!DJ141</f>
        <v>0</v>
      </c>
      <c r="AC140">
        <f>'Analyse détaillée'!DL141</f>
        <v>0</v>
      </c>
      <c r="AD140">
        <f>'Analyse détaillée'!DR141</f>
        <v>0</v>
      </c>
      <c r="AE140">
        <f>'Analyse détaillée'!DX141</f>
        <v>0</v>
      </c>
      <c r="AF140">
        <f>'Analyse détaillée'!ED141</f>
        <v>0</v>
      </c>
      <c r="AG140">
        <f>'Analyse détaillée'!EF141</f>
        <v>0</v>
      </c>
    </row>
    <row r="141">
      <c r="A141">
        <f>'Analyse détaillée'!A142</f>
        <v>0</v>
      </c>
      <c r="B141">
        <f>'Analyse détaillée'!B142</f>
        <v>0</v>
      </c>
      <c r="C141">
        <f>'Analyse détaillée'!C142</f>
        <v>0</v>
      </c>
      <c r="D141" t="str">
        <f>'Analyse détaillée'!D142</f>
        <v>gle22teo5best2022</v>
      </c>
      <c r="E141">
        <f>'Analyse détaillée'!E142</f>
        <v>8</v>
      </c>
      <c r="F141">
        <f>'Analyse détaillée'!F142</f>
        <v>140</v>
      </c>
      <c r="G141">
        <f>'Analyse détaillée'!H142</f>
        <v>0</v>
      </c>
      <c r="H141">
        <f>'Analyse détaillée'!J142</f>
        <v>0</v>
      </c>
      <c r="I141">
        <f>'Analyse détaillée'!L142</f>
        <v>0</v>
      </c>
      <c r="J141">
        <f>'Analyse détaillée'!P142</f>
        <v>0</v>
      </c>
      <c r="K141">
        <f>'Analyse détaillée'!S142</f>
        <v>0</v>
      </c>
      <c r="L141">
        <f>'Analyse détaillée'!AG142</f>
        <v>0</v>
      </c>
      <c r="M141">
        <f>'Analyse détaillée'!AM142</f>
        <v>0</v>
      </c>
      <c r="N141">
        <f>'Analyse détaillée'!AO142</f>
        <v>0</v>
      </c>
      <c r="O141">
        <f>'Analyse détaillée'!BC142</f>
        <v>0</v>
      </c>
      <c r="P141">
        <f>'Analyse détaillée'!BI142</f>
        <v>0</v>
      </c>
      <c r="Q141">
        <f>'Analyse détaillée'!BK142</f>
        <v>0</v>
      </c>
      <c r="R141">
        <f>'Analyse détaillée'!BM142</f>
        <v>0</v>
      </c>
      <c r="S141">
        <f>'Analyse détaillée'!BO142</f>
        <v>0</v>
      </c>
      <c r="T141">
        <f>'Analyse détaillée'!CC142</f>
        <v>0</v>
      </c>
      <c r="U141">
        <f>'Analyse détaillée'!CI142</f>
        <v>0</v>
      </c>
      <c r="V141">
        <f>'Analyse détaillée'!CO142</f>
        <v>0</v>
      </c>
      <c r="W141">
        <f>'Analyse détaillée'!CU142</f>
        <v>0</v>
      </c>
      <c r="X141">
        <f>'Analyse détaillée'!CW142</f>
        <v>0</v>
      </c>
      <c r="Y141">
        <f>'Analyse détaillée'!CY142</f>
        <v>0</v>
      </c>
      <c r="Z141">
        <f>'Analyse détaillée'!DC142</f>
        <v>0</v>
      </c>
      <c r="AA141">
        <f>'Analyse détaillée'!DH142</f>
        <v>0</v>
      </c>
      <c r="AB141">
        <f>'Analyse détaillée'!DJ142</f>
        <v>0</v>
      </c>
      <c r="AC141">
        <f>'Analyse détaillée'!DL142</f>
        <v>0</v>
      </c>
      <c r="AD141">
        <f>'Analyse détaillée'!DR142</f>
        <v>0</v>
      </c>
      <c r="AE141">
        <f>'Analyse détaillée'!DX142</f>
        <v>0</v>
      </c>
      <c r="AF141">
        <f>'Analyse détaillée'!ED142</f>
        <v>0</v>
      </c>
      <c r="AG141">
        <f>'Analyse détaillée'!EF142</f>
        <v>0</v>
      </c>
    </row>
    <row r="142">
      <c r="A142">
        <f>'Analyse détaillée'!A143</f>
        <v>0</v>
      </c>
      <c r="B142">
        <f>'Analyse détaillée'!B143</f>
        <v>0</v>
      </c>
      <c r="C142">
        <f>'Analyse détaillée'!C143</f>
        <v>0</v>
      </c>
      <c r="D142" t="str">
        <f>'Analyse détaillée'!D143</f>
        <v>gle22teo5best2022</v>
      </c>
      <c r="E142">
        <f>'Analyse détaillée'!E143</f>
        <v>9</v>
      </c>
      <c r="F142">
        <f>'Analyse détaillée'!F143</f>
        <v>141</v>
      </c>
      <c r="G142">
        <f>'Analyse détaillée'!H143</f>
        <v>0.6666666666666666</v>
      </c>
      <c r="H142">
        <f>'Analyse détaillée'!J143</f>
        <v>0.25</v>
      </c>
      <c r="I142">
        <f>'Analyse détaillée'!L143</f>
        <v>1</v>
      </c>
      <c r="J142">
        <f>'Analyse détaillée'!P143</f>
        <v>0.5</v>
      </c>
      <c r="K142">
        <f>'Analyse détaillée'!S143</f>
        <v>0.5454545454545454</v>
      </c>
      <c r="L142">
        <f>'Analyse détaillée'!AG143</f>
        <v>0</v>
      </c>
      <c r="M142">
        <f>'Analyse détaillée'!AM143</f>
        <v>0.16666666666666666</v>
      </c>
      <c r="N142">
        <f>'Analyse détaillée'!AO143</f>
        <v>0.05555555555555555</v>
      </c>
      <c r="O142">
        <f>'Analyse détaillée'!BC143</f>
        <v>0</v>
      </c>
      <c r="P142">
        <f>'Analyse détaillée'!BI143</f>
        <v>0</v>
      </c>
      <c r="Q142">
        <f>'Analyse détaillée'!BK143</f>
        <v>0</v>
      </c>
      <c r="R142">
        <f>'Analyse détaillée'!BM143</f>
        <v>0</v>
      </c>
      <c r="S142">
        <f>'Analyse détaillée'!BO143</f>
        <v>0.023809523809523808</v>
      </c>
      <c r="T142">
        <f>'Analyse détaillée'!CC143</f>
        <v>0.3333333333333333</v>
      </c>
      <c r="U142">
        <f>'Analyse détaillée'!CI143</f>
        <v>0.16666666666666666</v>
      </c>
      <c r="V142">
        <f>'Analyse détaillée'!CO143</f>
        <v>0.16666666666666666</v>
      </c>
      <c r="W142">
        <f>'Analyse détaillée'!CU143</f>
        <v>0.3333333333333333</v>
      </c>
      <c r="X142">
        <f>'Analyse détaillée'!CW143</f>
        <v>0.16666666666666666</v>
      </c>
      <c r="Y142">
        <f>'Analyse détaillée'!CY143</f>
        <v>0.13333333333333333</v>
      </c>
      <c r="Z142">
        <f>'Analyse détaillée'!DC143</f>
        <v>1</v>
      </c>
      <c r="AA142">
        <f>'Analyse détaillée'!DH143</f>
        <v>1</v>
      </c>
      <c r="AB142">
        <f>'Analyse détaillée'!DJ143</f>
        <v>1</v>
      </c>
      <c r="AC142">
        <f>'Analyse détaillée'!DL143</f>
        <v>1</v>
      </c>
      <c r="AD142">
        <f>'Analyse détaillée'!DR143</f>
        <v>0.3333333333333333</v>
      </c>
      <c r="AE142">
        <f>'Analyse détaillée'!DX143</f>
        <v>0</v>
      </c>
      <c r="AF142">
        <f>'Analyse détaillée'!ED143</f>
        <v>0.4</v>
      </c>
      <c r="AG142">
        <f>'Analyse détaillée'!EF143</f>
        <v>0.23529411764705882</v>
      </c>
    </row>
    <row r="143">
      <c r="A143">
        <f>'Analyse détaillée'!A144</f>
        <v>0</v>
      </c>
      <c r="B143">
        <f>'Analyse détaillée'!B144</f>
        <v>0</v>
      </c>
      <c r="C143">
        <f>'Analyse détaillée'!C144</f>
        <v>0</v>
      </c>
      <c r="D143" t="str">
        <f>'Analyse détaillée'!D144</f>
        <v>gle22teo5best2022</v>
      </c>
      <c r="E143">
        <f>'Analyse détaillée'!E144</f>
        <v>10</v>
      </c>
      <c r="F143">
        <f>'Analyse détaillée'!F144</f>
        <v>142</v>
      </c>
      <c r="G143">
        <f>'Analyse détaillée'!H144</f>
        <v>0</v>
      </c>
      <c r="H143">
        <f>'Analyse détaillée'!J144</f>
        <v>0</v>
      </c>
      <c r="I143">
        <f>'Analyse détaillée'!L144</f>
        <v>0</v>
      </c>
      <c r="J143">
        <f>'Analyse détaillée'!P144</f>
        <v>0</v>
      </c>
      <c r="K143">
        <f>'Analyse détaillée'!S144</f>
        <v>0</v>
      </c>
      <c r="L143">
        <f>'Analyse détaillée'!AG144</f>
        <v>0</v>
      </c>
      <c r="M143">
        <f>'Analyse détaillée'!AM144</f>
        <v>0</v>
      </c>
      <c r="N143">
        <f>'Analyse détaillée'!AO144</f>
        <v>0</v>
      </c>
      <c r="O143">
        <f>'Analyse détaillée'!BC144</f>
        <v>0</v>
      </c>
      <c r="P143">
        <f>'Analyse détaillée'!BI144</f>
        <v>0</v>
      </c>
      <c r="Q143">
        <f>'Analyse détaillée'!BK144</f>
        <v>0</v>
      </c>
      <c r="R143">
        <f>'Analyse détaillée'!BM144</f>
        <v>0</v>
      </c>
      <c r="S143">
        <f>'Analyse détaillée'!BO144</f>
        <v>0</v>
      </c>
      <c r="T143">
        <f>'Analyse détaillée'!CC144</f>
        <v>0</v>
      </c>
      <c r="U143">
        <f>'Analyse détaillée'!CI144</f>
        <v>0</v>
      </c>
      <c r="V143">
        <f>'Analyse détaillée'!CO144</f>
        <v>0</v>
      </c>
      <c r="W143">
        <f>'Analyse détaillée'!CU144</f>
        <v>0</v>
      </c>
      <c r="X143">
        <f>'Analyse détaillée'!CW144</f>
        <v>0</v>
      </c>
      <c r="Y143">
        <f>'Analyse détaillée'!CY144</f>
        <v>0</v>
      </c>
      <c r="Z143">
        <f>'Analyse détaillée'!DC144</f>
        <v>0</v>
      </c>
      <c r="AA143">
        <f>'Analyse détaillée'!DH144</f>
        <v>0</v>
      </c>
      <c r="AB143">
        <f>'Analyse détaillée'!DJ144</f>
        <v>0</v>
      </c>
      <c r="AC143">
        <f>'Analyse détaillée'!DL144</f>
        <v>0</v>
      </c>
      <c r="AD143">
        <f>'Analyse détaillée'!DR144</f>
        <v>0</v>
      </c>
      <c r="AE143">
        <f>'Analyse détaillée'!DX144</f>
        <v>0</v>
      </c>
      <c r="AF143">
        <f>'Analyse détaillée'!ED144</f>
        <v>0</v>
      </c>
      <c r="AG143">
        <f>'Analyse détaillée'!EF144</f>
        <v>0</v>
      </c>
    </row>
    <row r="144">
      <c r="A144">
        <f>'Analyse détaillée'!A145</f>
        <v>0</v>
      </c>
      <c r="B144">
        <f>'Analyse détaillée'!B145</f>
        <v>0</v>
      </c>
      <c r="C144">
        <f>'Analyse détaillée'!C145</f>
        <v>0</v>
      </c>
      <c r="D144" t="str">
        <f>'Analyse détaillée'!D145</f>
        <v>gle22teo5best2022</v>
      </c>
      <c r="E144">
        <f>'Analyse détaillée'!E145</f>
        <v>11</v>
      </c>
      <c r="F144">
        <f>'Analyse détaillée'!F145</f>
        <v>143</v>
      </c>
      <c r="G144">
        <f>'Analyse détaillée'!H145</f>
        <v>0</v>
      </c>
      <c r="H144">
        <f>'Analyse détaillée'!J145</f>
        <v>0</v>
      </c>
      <c r="I144">
        <f>'Analyse détaillée'!L145</f>
        <v>0</v>
      </c>
      <c r="J144">
        <f>'Analyse détaillée'!P145</f>
        <v>0</v>
      </c>
      <c r="K144">
        <f>'Analyse détaillée'!S145</f>
        <v>0</v>
      </c>
      <c r="L144">
        <f>'Analyse détaillée'!AG145</f>
        <v>0</v>
      </c>
      <c r="M144">
        <f>'Analyse détaillée'!AM145</f>
        <v>0</v>
      </c>
      <c r="N144">
        <f>'Analyse détaillée'!AO145</f>
        <v>0</v>
      </c>
      <c r="O144">
        <f>'Analyse détaillée'!BC145</f>
        <v>0</v>
      </c>
      <c r="P144">
        <f>'Analyse détaillée'!BI145</f>
        <v>0</v>
      </c>
      <c r="Q144">
        <f>'Analyse détaillée'!BK145</f>
        <v>0</v>
      </c>
      <c r="R144">
        <f>'Analyse détaillée'!BM145</f>
        <v>0</v>
      </c>
      <c r="S144">
        <f>'Analyse détaillée'!BO145</f>
        <v>0</v>
      </c>
      <c r="T144">
        <f>'Analyse détaillée'!CC145</f>
        <v>0</v>
      </c>
      <c r="U144">
        <f>'Analyse détaillée'!CI145</f>
        <v>0</v>
      </c>
      <c r="V144">
        <f>'Analyse détaillée'!CO145</f>
        <v>0</v>
      </c>
      <c r="W144">
        <f>'Analyse détaillée'!CU145</f>
        <v>0</v>
      </c>
      <c r="X144">
        <f>'Analyse détaillée'!CW145</f>
        <v>0</v>
      </c>
      <c r="Y144">
        <f>'Analyse détaillée'!CY145</f>
        <v>0.06666666666666667</v>
      </c>
      <c r="Z144">
        <f>'Analyse détaillée'!DC145</f>
        <v>0</v>
      </c>
      <c r="AA144">
        <f>'Analyse détaillée'!DH145</f>
        <v>0</v>
      </c>
      <c r="AB144">
        <f>'Analyse détaillée'!DJ145</f>
        <v>0</v>
      </c>
      <c r="AC144">
        <f>'Analyse détaillée'!DL145</f>
        <v>0</v>
      </c>
      <c r="AD144">
        <f>'Analyse détaillée'!DR145</f>
        <v>0</v>
      </c>
      <c r="AE144">
        <f>'Analyse détaillée'!DX145</f>
        <v>0</v>
      </c>
      <c r="AF144">
        <f>'Analyse détaillée'!ED145</f>
        <v>0</v>
      </c>
      <c r="AG144">
        <f>'Analyse détaillée'!EF145</f>
        <v>0</v>
      </c>
    </row>
    <row r="145">
      <c r="A145">
        <f>'Analyse détaillée'!A146</f>
        <v>0</v>
      </c>
      <c r="B145">
        <f>'Analyse détaillée'!B146</f>
        <v>0</v>
      </c>
      <c r="C145">
        <f>'Analyse détaillée'!C146</f>
        <v>0</v>
      </c>
      <c r="D145" t="str">
        <f>'Analyse détaillée'!D146</f>
        <v>gle22teo5best2022</v>
      </c>
      <c r="E145">
        <f>'Analyse détaillée'!E146</f>
        <v>12</v>
      </c>
      <c r="F145">
        <f>'Analyse détaillée'!F146</f>
        <v>144</v>
      </c>
      <c r="G145">
        <f>'Analyse détaillée'!H146</f>
        <v>0</v>
      </c>
      <c r="H145">
        <f>'Analyse détaillée'!J146</f>
        <v>0</v>
      </c>
      <c r="I145">
        <f>'Analyse détaillée'!L146</f>
        <v>0</v>
      </c>
      <c r="J145">
        <f>'Analyse détaillée'!P146</f>
        <v>0</v>
      </c>
      <c r="K145">
        <f>'Analyse détaillée'!S146</f>
        <v>0</v>
      </c>
      <c r="L145">
        <f>'Analyse détaillée'!AG146</f>
        <v>0</v>
      </c>
      <c r="M145">
        <f>'Analyse détaillée'!AM146</f>
        <v>0</v>
      </c>
      <c r="N145">
        <f>'Analyse détaillée'!AO146</f>
        <v>0</v>
      </c>
      <c r="O145">
        <f>'Analyse détaillée'!BC146</f>
        <v>0</v>
      </c>
      <c r="P145">
        <f>'Analyse détaillée'!BI146</f>
        <v>0</v>
      </c>
      <c r="Q145">
        <f>'Analyse détaillée'!BK146</f>
        <v>0</v>
      </c>
      <c r="R145">
        <f>'Analyse détaillée'!BM146</f>
        <v>0</v>
      </c>
      <c r="S145">
        <f>'Analyse détaillée'!BO146</f>
        <v>0</v>
      </c>
      <c r="T145">
        <f>'Analyse détaillée'!CC146</f>
        <v>0</v>
      </c>
      <c r="U145">
        <f>'Analyse détaillée'!CI146</f>
        <v>0</v>
      </c>
      <c r="V145">
        <f>'Analyse détaillée'!CO146</f>
        <v>0</v>
      </c>
      <c r="W145">
        <f>'Analyse détaillée'!CU146</f>
        <v>0</v>
      </c>
      <c r="X145">
        <f>'Analyse détaillée'!CW146</f>
        <v>0</v>
      </c>
      <c r="Y145">
        <f>'Analyse détaillée'!CY146</f>
        <v>0</v>
      </c>
      <c r="Z145">
        <f>'Analyse détaillée'!DC146</f>
        <v>0</v>
      </c>
      <c r="AA145">
        <f>'Analyse détaillée'!DH146</f>
        <v>0</v>
      </c>
      <c r="AB145">
        <f>'Analyse détaillée'!DJ146</f>
        <v>0</v>
      </c>
      <c r="AC145">
        <f>'Analyse détaillée'!DL146</f>
        <v>0</v>
      </c>
      <c r="AD145">
        <f>'Analyse détaillée'!DR146</f>
        <v>0</v>
      </c>
      <c r="AE145">
        <f>'Analyse détaillée'!DX146</f>
        <v>0</v>
      </c>
      <c r="AF145">
        <f>'Analyse détaillée'!ED146</f>
        <v>0</v>
      </c>
      <c r="AG145">
        <f>'Analyse détaillée'!EF146</f>
        <v>0</v>
      </c>
    </row>
    <row r="146">
      <c r="A146">
        <f>'Analyse détaillée'!A147</f>
        <v>0</v>
      </c>
      <c r="B146">
        <f>'Analyse détaillée'!B147</f>
        <v>0</v>
      </c>
      <c r="C146">
        <f>'Analyse détaillée'!C147</f>
        <v>0</v>
      </c>
      <c r="D146" t="str">
        <f>'Analyse détaillée'!D147</f>
        <v>gle22teo5best2022</v>
      </c>
      <c r="E146">
        <f>'Analyse détaillée'!E147</f>
        <v>13</v>
      </c>
      <c r="F146">
        <f>'Analyse détaillée'!F147</f>
        <v>145</v>
      </c>
      <c r="G146">
        <f>'Analyse détaillée'!H147</f>
        <v>0</v>
      </c>
      <c r="H146">
        <f>'Analyse détaillée'!J147</f>
        <v>0</v>
      </c>
      <c r="I146">
        <f>'Analyse détaillée'!L147</f>
        <v>0</v>
      </c>
      <c r="J146">
        <f>'Analyse détaillée'!P147</f>
        <v>0</v>
      </c>
      <c r="K146">
        <f>'Analyse détaillée'!S147</f>
        <v>0</v>
      </c>
      <c r="L146">
        <f>'Analyse détaillée'!AG147</f>
        <v>0</v>
      </c>
      <c r="M146">
        <f>'Analyse détaillée'!AM147</f>
        <v>0</v>
      </c>
      <c r="N146">
        <f>'Analyse détaillée'!AO147</f>
        <v>0</v>
      </c>
      <c r="O146">
        <f>'Analyse détaillée'!BC147</f>
        <v>0</v>
      </c>
      <c r="P146">
        <f>'Analyse détaillée'!BI147</f>
        <v>0</v>
      </c>
      <c r="Q146">
        <f>'Analyse détaillée'!BK147</f>
        <v>0</v>
      </c>
      <c r="R146">
        <f>'Analyse détaillée'!BM147</f>
        <v>0</v>
      </c>
      <c r="S146">
        <f>'Analyse détaillée'!BO147</f>
        <v>0</v>
      </c>
      <c r="T146">
        <f>'Analyse détaillée'!CC147</f>
        <v>0</v>
      </c>
      <c r="U146">
        <f>'Analyse détaillée'!CI147</f>
        <v>0</v>
      </c>
      <c r="V146">
        <f>'Analyse détaillée'!CO147</f>
        <v>0</v>
      </c>
      <c r="W146">
        <f>'Analyse détaillée'!CU147</f>
        <v>0</v>
      </c>
      <c r="X146">
        <f>'Analyse détaillée'!CW147</f>
        <v>0</v>
      </c>
      <c r="Y146">
        <f>'Analyse détaillée'!CY147</f>
        <v>0</v>
      </c>
      <c r="Z146">
        <f>'Analyse détaillée'!DC147</f>
        <v>0</v>
      </c>
      <c r="AA146">
        <f>'Analyse détaillée'!DH147</f>
        <v>0</v>
      </c>
      <c r="AB146">
        <f>'Analyse détaillée'!DJ147</f>
        <v>0</v>
      </c>
      <c r="AC146">
        <f>'Analyse détaillée'!DL147</f>
        <v>0</v>
      </c>
      <c r="AD146">
        <f>'Analyse détaillée'!DR147</f>
        <v>0</v>
      </c>
      <c r="AE146">
        <f>'Analyse détaillée'!DX147</f>
        <v>0</v>
      </c>
      <c r="AF146">
        <f>'Analyse détaillée'!ED147</f>
        <v>0</v>
      </c>
      <c r="AG146">
        <f>'Analyse détaillée'!EF147</f>
        <v>0</v>
      </c>
    </row>
    <row r="147">
      <c r="A147">
        <f>'Analyse détaillée'!A148</f>
        <v>0</v>
      </c>
      <c r="B147">
        <f>'Analyse détaillée'!B148</f>
        <v>0</v>
      </c>
      <c r="C147">
        <f>'Analyse détaillée'!C148</f>
        <v>0</v>
      </c>
      <c r="D147" t="str">
        <f>'Analyse détaillée'!D148</f>
        <v>gle22teo5best2022</v>
      </c>
      <c r="E147">
        <f>'Analyse détaillée'!E148</f>
        <v>14</v>
      </c>
      <c r="F147">
        <f>'Analyse détaillée'!F148</f>
        <v>146</v>
      </c>
      <c r="G147">
        <f>'Analyse détaillée'!H148</f>
        <v>0.6666666666666666</v>
      </c>
      <c r="H147">
        <f>'Analyse détaillée'!J148</f>
        <v>0.25</v>
      </c>
      <c r="I147">
        <f>'Analyse détaillée'!L148</f>
        <v>1</v>
      </c>
      <c r="J147">
        <f>'Analyse détaillée'!P148</f>
        <v>0.5</v>
      </c>
      <c r="K147">
        <f>'Analyse détaillée'!S148</f>
        <v>0.5454545454545454</v>
      </c>
      <c r="L147">
        <f>'Analyse détaillée'!AG148</f>
        <v>0.16666666666666666</v>
      </c>
      <c r="M147">
        <f>'Analyse détaillée'!AM148</f>
        <v>0.16666666666666666</v>
      </c>
      <c r="N147">
        <f>'Analyse détaillée'!AO148</f>
        <v>0.16666666666666666</v>
      </c>
      <c r="O147">
        <f>'Analyse détaillée'!BC148</f>
        <v>0.08333333333333333</v>
      </c>
      <c r="P147">
        <f>'Analyse détaillée'!BI148</f>
        <v>0.16666666666666666</v>
      </c>
      <c r="Q147">
        <f>'Analyse détaillée'!BK148</f>
        <v>0.1111111111111111</v>
      </c>
      <c r="R147">
        <f>'Analyse détaillée'!BM148</f>
        <v>0.3333333333333333</v>
      </c>
      <c r="S147">
        <f>'Analyse détaillée'!BO148</f>
        <v>0.16666666666666666</v>
      </c>
      <c r="T147">
        <f>'Analyse détaillée'!CC148</f>
        <v>0</v>
      </c>
      <c r="U147">
        <f>'Analyse détaillée'!CI148</f>
        <v>0</v>
      </c>
      <c r="V147">
        <f>'Analyse détaillée'!CO148</f>
        <v>0</v>
      </c>
      <c r="W147">
        <f>'Analyse détaillée'!CU148</f>
        <v>0</v>
      </c>
      <c r="X147">
        <f>'Analyse détaillée'!CW148</f>
        <v>0</v>
      </c>
      <c r="Y147">
        <f>'Analyse détaillée'!CY148</f>
        <v>0</v>
      </c>
      <c r="Z147">
        <f>'Analyse détaillée'!DC148</f>
        <v>1</v>
      </c>
      <c r="AA147">
        <f>'Analyse détaillée'!DH148</f>
        <v>1</v>
      </c>
      <c r="AB147">
        <f>'Analyse détaillée'!DJ148</f>
        <v>0</v>
      </c>
      <c r="AC147">
        <f>'Analyse détaillée'!DL148</f>
        <v>0.8</v>
      </c>
      <c r="AD147">
        <f>'Analyse détaillée'!DR148</f>
        <v>0</v>
      </c>
      <c r="AE147">
        <f>'Analyse détaillée'!DX148</f>
        <v>0</v>
      </c>
      <c r="AF147">
        <f>'Analyse détaillée'!ED148</f>
        <v>0</v>
      </c>
      <c r="AG147">
        <f>'Analyse détaillée'!EF148</f>
        <v>0</v>
      </c>
    </row>
    <row r="148">
      <c r="A148">
        <f>'Analyse détaillée'!A149</f>
        <v>0</v>
      </c>
      <c r="B148">
        <f>'Analyse détaillée'!B149</f>
        <v>0</v>
      </c>
      <c r="C148">
        <f>'Analyse détaillée'!C149</f>
        <v>0</v>
      </c>
      <c r="D148" t="str">
        <f>'Analyse détaillée'!D149</f>
        <v>gle22teo5best2022</v>
      </c>
      <c r="E148">
        <f>'Analyse détaillée'!E149</f>
        <v>15</v>
      </c>
      <c r="F148">
        <f>'Analyse détaillée'!F149</f>
        <v>147</v>
      </c>
      <c r="G148">
        <f>'Analyse détaillée'!H149</f>
        <v>0.6666666666666666</v>
      </c>
      <c r="H148">
        <f>'Analyse détaillée'!J149</f>
        <v>0.5</v>
      </c>
      <c r="I148">
        <f>'Analyse détaillée'!L149</f>
        <v>1</v>
      </c>
      <c r="J148">
        <f>'Analyse détaillée'!P149</f>
        <v>0.5</v>
      </c>
      <c r="K148">
        <f>'Analyse détaillée'!S149</f>
        <v>0.6363636363636364</v>
      </c>
      <c r="L148">
        <f>'Analyse détaillée'!AG149</f>
        <v>0.16666666666666666</v>
      </c>
      <c r="M148">
        <f>'Analyse détaillée'!AM149</f>
        <v>0.3333333333333333</v>
      </c>
      <c r="N148">
        <f>'Analyse détaillée'!AO149</f>
        <v>0.2222222222222222</v>
      </c>
      <c r="O148">
        <f>'Analyse détaillée'!BC149</f>
        <v>0.08333333333333333</v>
      </c>
      <c r="P148">
        <f>'Analyse détaillée'!BI149</f>
        <v>0.16666666666666666</v>
      </c>
      <c r="Q148">
        <f>'Analyse détaillée'!BK149</f>
        <v>0.1111111111111111</v>
      </c>
      <c r="R148">
        <f>'Analyse détaillée'!BM149</f>
        <v>0.3333333333333333</v>
      </c>
      <c r="S148">
        <f>'Analyse détaillée'!BO149</f>
        <v>0.19047619047619047</v>
      </c>
      <c r="T148">
        <f>'Analyse détaillée'!CC149</f>
        <v>0.3333333333333333</v>
      </c>
      <c r="U148">
        <f>'Analyse détaillée'!CI149</f>
        <v>0.16666666666666666</v>
      </c>
      <c r="V148">
        <f>'Analyse détaillée'!CO149</f>
        <v>0.16666666666666666</v>
      </c>
      <c r="W148">
        <f>'Analyse détaillée'!CU149</f>
        <v>0.3333333333333333</v>
      </c>
      <c r="X148">
        <f>'Analyse détaillée'!CW149</f>
        <v>0.16666666666666666</v>
      </c>
      <c r="Y148">
        <f>'Analyse détaillée'!CY149</f>
        <v>0.13333333333333333</v>
      </c>
      <c r="Z148">
        <f>'Analyse détaillée'!DC149</f>
        <v>1</v>
      </c>
      <c r="AA148">
        <f>'Analyse détaillée'!DH149</f>
        <v>1</v>
      </c>
      <c r="AB148">
        <f>'Analyse détaillée'!DJ149</f>
        <v>1</v>
      </c>
      <c r="AC148">
        <f>'Analyse détaillée'!DL149</f>
        <v>1</v>
      </c>
      <c r="AD148">
        <f>'Analyse détaillée'!DR149</f>
        <v>0.16666666666666666</v>
      </c>
      <c r="AE148">
        <f>'Analyse détaillée'!DX149</f>
        <v>0</v>
      </c>
      <c r="AF148">
        <f>'Analyse détaillée'!ED149</f>
        <v>0.2</v>
      </c>
      <c r="AG148">
        <f>'Analyse détaillée'!EF149</f>
        <v>0.11764705882352941</v>
      </c>
    </row>
    <row r="149">
      <c r="A149">
        <f>'Analyse détaillée'!A150</f>
        <v>0</v>
      </c>
      <c r="B149">
        <f>'Analyse détaillée'!B150</f>
        <v>0</v>
      </c>
      <c r="C149">
        <f>'Analyse détaillée'!C150</f>
        <v>0</v>
      </c>
      <c r="D149" t="str">
        <f>'Analyse détaillée'!D150</f>
        <v>gle22teo5best2022</v>
      </c>
      <c r="E149">
        <f>'Analyse détaillée'!E150</f>
        <v>16</v>
      </c>
      <c r="F149">
        <f>'Analyse détaillée'!F150</f>
        <v>148</v>
      </c>
      <c r="G149">
        <f>'Analyse détaillée'!H150</f>
        <v>0.6666666666666666</v>
      </c>
      <c r="H149">
        <f>'Analyse détaillée'!J150</f>
        <v>0.75</v>
      </c>
      <c r="I149">
        <f>'Analyse détaillée'!L150</f>
        <v>1</v>
      </c>
      <c r="J149">
        <f>'Analyse détaillée'!P150</f>
        <v>1</v>
      </c>
      <c r="K149">
        <f>'Analyse détaillée'!S150</f>
        <v>0.8181818181818182</v>
      </c>
      <c r="L149">
        <f>'Analyse détaillée'!AG150</f>
        <v>0.8333333333333334</v>
      </c>
      <c r="M149">
        <f>'Analyse détaillée'!AM150</f>
        <v>1</v>
      </c>
      <c r="N149">
        <f>'Analyse détaillée'!AO150</f>
        <v>0.8888888888888888</v>
      </c>
      <c r="O149">
        <f>'Analyse détaillée'!BC150</f>
        <v>0.9166666666666666</v>
      </c>
      <c r="P149">
        <f>'Analyse détaillée'!BI150</f>
        <v>1</v>
      </c>
      <c r="Q149">
        <f>'Analyse détaillée'!BK150</f>
        <v>0.9444444444444444</v>
      </c>
      <c r="R149">
        <f>'Analyse détaillée'!BM150</f>
        <v>1</v>
      </c>
      <c r="S149">
        <f>'Analyse détaillée'!BO150</f>
        <v>0.9285714285714286</v>
      </c>
      <c r="T149">
        <f>'Analyse détaillée'!CC150</f>
        <v>1</v>
      </c>
      <c r="U149">
        <f>'Analyse détaillée'!CI150</f>
        <v>1</v>
      </c>
      <c r="V149">
        <f>'Analyse détaillée'!CO150</f>
        <v>0.8333333333333334</v>
      </c>
      <c r="W149">
        <f>'Analyse détaillée'!CU150</f>
        <v>0.6666666666666666</v>
      </c>
      <c r="X149">
        <f>'Analyse détaillée'!CW150</f>
        <v>1</v>
      </c>
      <c r="Y149">
        <f>'Analyse détaillée'!CY150</f>
        <v>0.5</v>
      </c>
      <c r="Z149">
        <f>'Analyse détaillée'!DC150</f>
        <v>1</v>
      </c>
      <c r="AA149">
        <f>'Analyse détaillée'!DH150</f>
        <v>1</v>
      </c>
      <c r="AB149">
        <f>'Analyse détaillée'!DJ150</f>
        <v>0</v>
      </c>
      <c r="AC149">
        <f>'Analyse détaillée'!DL150</f>
        <v>0.8</v>
      </c>
      <c r="AD149">
        <f>'Analyse détaillée'!DR150</f>
        <v>1</v>
      </c>
      <c r="AE149">
        <f>'Analyse détaillée'!DX150</f>
        <v>0.8333333333333334</v>
      </c>
      <c r="AF149">
        <f>'Analyse détaillée'!ED150</f>
        <v>1</v>
      </c>
      <c r="AG149">
        <f>'Analyse détaillée'!EF150</f>
        <v>0.9411764705882353</v>
      </c>
    </row>
    <row r="150">
      <c r="A150">
        <f>'Analyse détaillée'!A151</f>
        <v>0</v>
      </c>
      <c r="B150">
        <f>'Analyse détaillée'!B151</f>
        <v>0</v>
      </c>
      <c r="C150">
        <f>'Analyse détaillée'!C151</f>
        <v>0</v>
      </c>
      <c r="D150" t="str">
        <f>'Analyse détaillée'!D151</f>
        <v>gle22teo5best2022</v>
      </c>
      <c r="E150">
        <f>'Analyse détaillée'!E151</f>
        <v>17</v>
      </c>
      <c r="F150">
        <f>'Analyse détaillée'!F151</f>
        <v>149</v>
      </c>
      <c r="G150">
        <f>'Analyse détaillée'!H151</f>
        <v>0</v>
      </c>
      <c r="H150">
        <f>'Analyse détaillée'!J151</f>
        <v>0</v>
      </c>
      <c r="I150">
        <f>'Analyse détaillée'!L151</f>
        <v>0</v>
      </c>
      <c r="J150">
        <f>'Analyse détaillée'!P151</f>
        <v>0</v>
      </c>
      <c r="K150">
        <f>'Analyse détaillée'!S151</f>
        <v>0</v>
      </c>
      <c r="L150">
        <f>'Analyse détaillée'!AG151</f>
        <v>0</v>
      </c>
      <c r="M150">
        <f>'Analyse détaillée'!AM151</f>
        <v>0</v>
      </c>
      <c r="N150">
        <f>'Analyse détaillée'!AO151</f>
        <v>0</v>
      </c>
      <c r="O150">
        <f>'Analyse détaillée'!BC151</f>
        <v>0</v>
      </c>
      <c r="P150">
        <f>'Analyse détaillée'!BI151</f>
        <v>0</v>
      </c>
      <c r="Q150">
        <f>'Analyse détaillée'!BK151</f>
        <v>0</v>
      </c>
      <c r="R150">
        <f>'Analyse détaillée'!BM151</f>
        <v>0</v>
      </c>
      <c r="S150">
        <f>'Analyse détaillée'!BO151</f>
        <v>0</v>
      </c>
      <c r="T150">
        <f>'Analyse détaillée'!CC151</f>
        <v>0</v>
      </c>
      <c r="U150">
        <f>'Analyse détaillée'!CI151</f>
        <v>0</v>
      </c>
      <c r="V150">
        <f>'Analyse détaillée'!CO151</f>
        <v>0</v>
      </c>
      <c r="W150">
        <f>'Analyse détaillée'!CU151</f>
        <v>0</v>
      </c>
      <c r="X150">
        <f>'Analyse détaillée'!CW151</f>
        <v>0</v>
      </c>
      <c r="Y150">
        <f>'Analyse détaillée'!CY151</f>
        <v>0.06666666666666667</v>
      </c>
      <c r="Z150">
        <f>'Analyse détaillée'!DC151</f>
        <v>0</v>
      </c>
      <c r="AA150">
        <f>'Analyse détaillée'!DH151</f>
        <v>0</v>
      </c>
      <c r="AB150">
        <f>'Analyse détaillée'!DJ151</f>
        <v>0</v>
      </c>
      <c r="AC150">
        <f>'Analyse détaillée'!DL151</f>
        <v>0</v>
      </c>
      <c r="AD150">
        <f>'Analyse détaillée'!DR151</f>
        <v>0</v>
      </c>
      <c r="AE150">
        <f>'Analyse détaillée'!DX151</f>
        <v>0</v>
      </c>
      <c r="AF150">
        <f>'Analyse détaillée'!ED151</f>
        <v>0</v>
      </c>
      <c r="AG150">
        <f>'Analyse détaillée'!EF151</f>
        <v>0</v>
      </c>
    </row>
    <row r="151">
      <c r="A151">
        <f>'Analyse détaillée'!A152</f>
        <v>0</v>
      </c>
      <c r="B151">
        <f>'Analyse détaillée'!B152</f>
        <v>0</v>
      </c>
      <c r="C151">
        <f>'Analyse détaillée'!C152</f>
        <v>0</v>
      </c>
      <c r="D151" t="str">
        <f>'Analyse détaillée'!D152</f>
        <v>gle22teo5best2022</v>
      </c>
      <c r="E151">
        <f>'Analyse détaillée'!E152</f>
        <v>18</v>
      </c>
      <c r="F151">
        <f>'Analyse détaillée'!F152</f>
        <v>150</v>
      </c>
      <c r="G151">
        <f>'Analyse détaillée'!H152</f>
        <v>0.6666666666666666</v>
      </c>
      <c r="H151">
        <f>'Analyse détaillée'!J152</f>
        <v>0.5</v>
      </c>
      <c r="I151">
        <f>'Analyse détaillée'!L152</f>
        <v>1</v>
      </c>
      <c r="J151">
        <f>'Analyse détaillée'!P152</f>
        <v>1</v>
      </c>
      <c r="K151">
        <f>'Analyse détaillée'!S152</f>
        <v>0.7272727272727273</v>
      </c>
      <c r="L151">
        <f>'Analyse détaillée'!AG152</f>
        <v>0.3333333333333333</v>
      </c>
      <c r="M151">
        <f>'Analyse détaillée'!AM152</f>
        <v>0.3333333333333333</v>
      </c>
      <c r="N151">
        <f>'Analyse détaillée'!AO152</f>
        <v>0.3333333333333333</v>
      </c>
      <c r="O151">
        <f>'Analyse détaillée'!BC152</f>
        <v>0.3333333333333333</v>
      </c>
      <c r="P151">
        <f>'Analyse détaillée'!BI152</f>
        <v>0.3333333333333333</v>
      </c>
      <c r="Q151">
        <f>'Analyse détaillée'!BK152</f>
        <v>0.3333333333333333</v>
      </c>
      <c r="R151">
        <f>'Analyse détaillée'!BM152</f>
        <v>0.3333333333333333</v>
      </c>
      <c r="S151">
        <f>'Analyse détaillée'!BO152</f>
        <v>0.3333333333333333</v>
      </c>
      <c r="T151">
        <f>'Analyse détaillée'!CC152</f>
        <v>0.5</v>
      </c>
      <c r="U151">
        <f>'Analyse détaillée'!CI152</f>
        <v>0.3333333333333333</v>
      </c>
      <c r="V151">
        <f>'Analyse détaillée'!CO152</f>
        <v>0.3333333333333333</v>
      </c>
      <c r="W151">
        <f>'Analyse détaillée'!CU152</f>
        <v>0.3333333333333333</v>
      </c>
      <c r="X151">
        <f>'Analyse détaillée'!CW152</f>
        <v>0.3333333333333333</v>
      </c>
      <c r="Y151">
        <f>'Analyse détaillée'!CY152</f>
        <v>0.4</v>
      </c>
      <c r="Z151">
        <f>'Analyse détaillée'!DC152</f>
        <v>0</v>
      </c>
      <c r="AA151">
        <f>'Analyse détaillée'!DH152</f>
        <v>0</v>
      </c>
      <c r="AB151">
        <f>'Analyse détaillée'!DJ152</f>
        <v>1</v>
      </c>
      <c r="AC151">
        <f>'Analyse détaillée'!DL152</f>
        <v>0.2</v>
      </c>
      <c r="AD151">
        <f>'Analyse détaillée'!DR152</f>
        <v>0.6666666666666666</v>
      </c>
      <c r="AE151">
        <f>'Analyse détaillée'!DX152</f>
        <v>0.5</v>
      </c>
      <c r="AF151">
        <f>'Analyse détaillée'!ED152</f>
        <v>0.6</v>
      </c>
      <c r="AG151">
        <f>'Analyse détaillée'!EF152</f>
        <v>0.5882352941176471</v>
      </c>
    </row>
    <row r="152">
      <c r="A152">
        <f>'Analyse détaillée'!A153</f>
        <v>0</v>
      </c>
      <c r="B152">
        <f>'Analyse détaillée'!B153</f>
        <v>0</v>
      </c>
      <c r="C152">
        <f>'Analyse détaillée'!C153</f>
        <v>0</v>
      </c>
      <c r="D152" t="str">
        <f>'Analyse détaillée'!D153</f>
        <v>gle22teo5best2022</v>
      </c>
      <c r="E152">
        <f>'Analyse détaillée'!E153</f>
        <v>19</v>
      </c>
      <c r="F152">
        <f>'Analyse détaillée'!F153</f>
        <v>151</v>
      </c>
      <c r="G152">
        <f>'Analyse détaillée'!H153</f>
        <v>0</v>
      </c>
      <c r="H152">
        <f>'Analyse détaillée'!J153</f>
        <v>0.25</v>
      </c>
      <c r="I152">
        <f>'Analyse détaillée'!L153</f>
        <v>0</v>
      </c>
      <c r="J152">
        <f>'Analyse détaillée'!P153</f>
        <v>0</v>
      </c>
      <c r="K152">
        <f>'Analyse détaillée'!S153</f>
        <v>0.09090909090909091</v>
      </c>
      <c r="L152">
        <f>'Analyse détaillée'!AG153</f>
        <v>0.16666666666666666</v>
      </c>
      <c r="M152">
        <f>'Analyse détaillée'!AM153</f>
        <v>0.16666666666666666</v>
      </c>
      <c r="N152">
        <f>'Analyse détaillée'!AO153</f>
        <v>0.16666666666666666</v>
      </c>
      <c r="O152">
        <f>'Analyse détaillée'!BC153</f>
        <v>0.08333333333333333</v>
      </c>
      <c r="P152">
        <f>'Analyse détaillée'!BI153</f>
        <v>0.16666666666666666</v>
      </c>
      <c r="Q152">
        <f>'Analyse détaillée'!BK153</f>
        <v>0.1111111111111111</v>
      </c>
      <c r="R152">
        <f>'Analyse détaillée'!BM153</f>
        <v>0.3333333333333333</v>
      </c>
      <c r="S152">
        <f>'Analyse détaillée'!BO153</f>
        <v>0.16666666666666666</v>
      </c>
      <c r="T152">
        <f>'Analyse détaillée'!CC153</f>
        <v>0.3333333333333333</v>
      </c>
      <c r="U152">
        <f>'Analyse détaillée'!CI153</f>
        <v>0.16666666666666666</v>
      </c>
      <c r="V152">
        <f>'Analyse détaillée'!CO153</f>
        <v>0</v>
      </c>
      <c r="W152">
        <f>'Analyse détaillée'!CU153</f>
        <v>0.3333333333333333</v>
      </c>
      <c r="X152">
        <f>'Analyse détaillée'!CW153</f>
        <v>0.16666666666666666</v>
      </c>
      <c r="Y152">
        <f>'Analyse détaillée'!CY153</f>
        <v>0.1</v>
      </c>
      <c r="Z152">
        <f>'Analyse détaillée'!DC153</f>
        <v>0</v>
      </c>
      <c r="AA152">
        <f>'Analyse détaillée'!DH153</f>
        <v>1</v>
      </c>
      <c r="AB152">
        <f>'Analyse détaillée'!DJ153</f>
        <v>1</v>
      </c>
      <c r="AC152">
        <f>'Analyse détaillée'!DL153</f>
        <v>0.6</v>
      </c>
      <c r="AD152">
        <f>'Analyse détaillée'!DR153</f>
        <v>0</v>
      </c>
      <c r="AE152">
        <f>'Analyse détaillée'!DX153</f>
        <v>0.3333333333333333</v>
      </c>
      <c r="AF152">
        <f>'Analyse détaillée'!ED153</f>
        <v>0</v>
      </c>
      <c r="AG152">
        <f>'Analyse détaillée'!EF153</f>
        <v>0.11764705882352941</v>
      </c>
    </row>
    <row r="153">
      <c r="A153">
        <f>'Analyse détaillée'!A154</f>
        <v>0</v>
      </c>
      <c r="B153">
        <f>'Analyse détaillée'!B154</f>
        <v>0</v>
      </c>
      <c r="C153">
        <f>'Analyse détaillée'!C154</f>
        <v>0</v>
      </c>
      <c r="D153" t="str">
        <f>'Analyse détaillée'!D154</f>
        <v>gle22teo5best2022</v>
      </c>
      <c r="E153">
        <f>'Analyse détaillée'!E154</f>
        <v>20</v>
      </c>
      <c r="F153">
        <f>'Analyse détaillée'!F154</f>
        <v>152</v>
      </c>
      <c r="G153">
        <f>'Analyse détaillée'!H154</f>
        <v>0</v>
      </c>
      <c r="H153">
        <f>'Analyse détaillée'!J154</f>
        <v>0</v>
      </c>
      <c r="I153">
        <f>'Analyse détaillée'!L154</f>
        <v>0</v>
      </c>
      <c r="J153">
        <f>'Analyse détaillée'!P154</f>
        <v>0</v>
      </c>
      <c r="K153">
        <f>'Analyse détaillée'!S154</f>
        <v>0</v>
      </c>
      <c r="L153">
        <f>'Analyse détaillée'!AG154</f>
        <v>0</v>
      </c>
      <c r="M153">
        <f>'Analyse détaillée'!AM154</f>
        <v>0</v>
      </c>
      <c r="N153">
        <f>'Analyse détaillée'!AO154</f>
        <v>0</v>
      </c>
      <c r="O153">
        <f>'Analyse détaillée'!BC154</f>
        <v>0</v>
      </c>
      <c r="P153">
        <f>'Analyse détaillée'!BI154</f>
        <v>0</v>
      </c>
      <c r="Q153">
        <f>'Analyse détaillée'!BK154</f>
        <v>0</v>
      </c>
      <c r="R153">
        <f>'Analyse détaillée'!BM154</f>
        <v>0</v>
      </c>
      <c r="S153">
        <f>'Analyse détaillée'!BO154</f>
        <v>0</v>
      </c>
      <c r="T153">
        <f>'Analyse détaillée'!CC154</f>
        <v>0</v>
      </c>
      <c r="U153">
        <f>'Analyse détaillée'!CI154</f>
        <v>0</v>
      </c>
      <c r="V153">
        <f>'Analyse détaillée'!CO154</f>
        <v>0</v>
      </c>
      <c r="W153">
        <f>'Analyse détaillée'!CU154</f>
        <v>0</v>
      </c>
      <c r="X153">
        <f>'Analyse détaillée'!CW154</f>
        <v>0</v>
      </c>
      <c r="Y153">
        <f>'Analyse détaillée'!CY154</f>
        <v>0.1</v>
      </c>
      <c r="Z153">
        <f>'Analyse détaillée'!DC154</f>
        <v>0</v>
      </c>
      <c r="AA153">
        <f>'Analyse détaillée'!DH154</f>
        <v>0</v>
      </c>
      <c r="AB153">
        <f>'Analyse détaillée'!DJ154</f>
        <v>0</v>
      </c>
      <c r="AC153">
        <f>'Analyse détaillée'!DL154</f>
        <v>0</v>
      </c>
      <c r="AD153">
        <f>'Analyse détaillée'!DR154</f>
        <v>0</v>
      </c>
      <c r="AE153">
        <f>'Analyse détaillée'!DX154</f>
        <v>0</v>
      </c>
      <c r="AF153">
        <f>'Analyse détaillée'!ED154</f>
        <v>0</v>
      </c>
      <c r="AG153">
        <f>'Analyse détaillée'!EF154</f>
        <v>0</v>
      </c>
    </row>
    <row r="154">
      <c r="A154">
        <f>'Analyse détaillée'!A155</f>
        <v>0</v>
      </c>
      <c r="B154">
        <f>'Analyse détaillée'!B155</f>
        <v>0</v>
      </c>
      <c r="C154" t="str">
        <f>'Analyse détaillée'!C155</f>
        <v>fin axiome 1</v>
      </c>
      <c r="D154" t="str">
        <f>'Analyse détaillée'!D155</f>
        <v>gle22teo5best2022</v>
      </c>
      <c r="E154">
        <f>'Analyse détaillée'!E155</f>
        <v>21</v>
      </c>
      <c r="F154">
        <f>'Analyse détaillée'!F155</f>
        <v>153</v>
      </c>
      <c r="G154">
        <f>'Analyse détaillée'!H155</f>
        <v>1</v>
      </c>
      <c r="H154">
        <f>'Analyse détaillée'!J155</f>
        <v>1</v>
      </c>
      <c r="I154">
        <f>'Analyse détaillée'!L155</f>
        <v>1</v>
      </c>
      <c r="J154">
        <f>'Analyse détaillée'!P155</f>
        <v>1</v>
      </c>
      <c r="K154">
        <f>'Analyse détaillée'!S155</f>
        <v>1</v>
      </c>
      <c r="L154">
        <f>'Analyse détaillée'!AG155</f>
        <v>1</v>
      </c>
      <c r="M154">
        <f>'Analyse détaillée'!AM155</f>
        <v>1</v>
      </c>
      <c r="N154">
        <f>'Analyse détaillée'!AO155</f>
        <v>1</v>
      </c>
      <c r="O154">
        <f>'Analyse détaillée'!BC155</f>
        <v>1</v>
      </c>
      <c r="P154">
        <f>'Analyse détaillée'!BI155</f>
        <v>1</v>
      </c>
      <c r="Q154">
        <f>'Analyse détaillée'!BK155</f>
        <v>1</v>
      </c>
      <c r="R154">
        <f>'Analyse détaillée'!BM155</f>
        <v>1</v>
      </c>
      <c r="S154">
        <f>'Analyse détaillée'!BO155</f>
        <v>1</v>
      </c>
      <c r="T154">
        <f>'Analyse détaillée'!CC155</f>
        <v>1</v>
      </c>
      <c r="U154">
        <f>'Analyse détaillée'!CI155</f>
        <v>1</v>
      </c>
      <c r="V154">
        <f>'Analyse détaillée'!CO155</f>
        <v>1</v>
      </c>
      <c r="W154">
        <f>'Analyse détaillée'!CU155</f>
        <v>1</v>
      </c>
      <c r="X154">
        <f>'Analyse détaillée'!CW155</f>
        <v>1</v>
      </c>
      <c r="Y154">
        <f>'Analyse détaillée'!CY155</f>
        <v>0.6666666666666666</v>
      </c>
      <c r="Z154">
        <f>'Analyse détaillée'!DC155</f>
        <v>1</v>
      </c>
      <c r="AA154">
        <f>'Analyse détaillée'!DH155</f>
        <v>1</v>
      </c>
      <c r="AB154">
        <f>'Analyse détaillée'!DJ155</f>
        <v>0</v>
      </c>
      <c r="AC154">
        <f>'Analyse détaillée'!DL155</f>
        <v>0.8</v>
      </c>
      <c r="AD154">
        <f>'Analyse détaillée'!DR155</f>
        <v>1</v>
      </c>
      <c r="AE154">
        <f>'Analyse détaillée'!DX155</f>
        <v>0.8333333333333334</v>
      </c>
      <c r="AF154">
        <f>'Analyse détaillée'!ED155</f>
        <v>1</v>
      </c>
      <c r="AG154">
        <f>'Analyse détaillée'!EF155</f>
        <v>0.9411764705882353</v>
      </c>
    </row>
    <row r="155">
      <c r="A155">
        <f>'Analyse détaillée'!A156</f>
        <v>0</v>
      </c>
      <c r="B155">
        <f>'Analyse détaillée'!B156</f>
        <v>0</v>
      </c>
      <c r="C155">
        <f>'Analyse détaillée'!C156</f>
        <v>0</v>
      </c>
      <c r="D155" t="str">
        <f>'Analyse détaillée'!D156</f>
        <v>gle22teo5best2022</v>
      </c>
      <c r="E155">
        <f>'Analyse détaillée'!E156</f>
        <v>22</v>
      </c>
      <c r="F155">
        <f>'Analyse détaillée'!F156</f>
        <v>154</v>
      </c>
      <c r="G155">
        <f>'Analyse détaillée'!H156</f>
        <v>0</v>
      </c>
      <c r="H155">
        <f>'Analyse détaillée'!J156</f>
        <v>0</v>
      </c>
      <c r="I155">
        <f>'Analyse détaillée'!L156</f>
        <v>0</v>
      </c>
      <c r="J155">
        <f>'Analyse détaillée'!P156</f>
        <v>0</v>
      </c>
      <c r="K155">
        <f>'Analyse détaillée'!S156</f>
        <v>0</v>
      </c>
      <c r="L155">
        <f>'Analyse détaillée'!AG156</f>
        <v>0</v>
      </c>
      <c r="M155">
        <f>'Analyse détaillée'!AM156</f>
        <v>0</v>
      </c>
      <c r="N155">
        <f>'Analyse détaillée'!AO156</f>
        <v>0</v>
      </c>
      <c r="O155">
        <f>'Analyse détaillée'!BC156</f>
        <v>0</v>
      </c>
      <c r="P155">
        <f>'Analyse détaillée'!BI156</f>
        <v>0</v>
      </c>
      <c r="Q155">
        <f>'Analyse détaillée'!BK156</f>
        <v>0</v>
      </c>
      <c r="R155">
        <f>'Analyse détaillée'!BM156</f>
        <v>0</v>
      </c>
      <c r="S155">
        <f>'Analyse détaillée'!BO156</f>
        <v>0</v>
      </c>
      <c r="T155">
        <f>'Analyse détaillée'!CC156</f>
        <v>0</v>
      </c>
      <c r="U155">
        <f>'Analyse détaillée'!CI156</f>
        <v>0</v>
      </c>
      <c r="V155">
        <f>'Analyse détaillée'!CO156</f>
        <v>0</v>
      </c>
      <c r="W155">
        <f>'Analyse détaillée'!CU156</f>
        <v>0</v>
      </c>
      <c r="X155">
        <f>'Analyse détaillée'!CW156</f>
        <v>0</v>
      </c>
      <c r="Y155">
        <f>'Analyse détaillée'!CY156</f>
        <v>0</v>
      </c>
      <c r="Z155">
        <f>'Analyse détaillée'!DC156</f>
        <v>0</v>
      </c>
      <c r="AA155">
        <f>'Analyse détaillée'!DH156</f>
        <v>0</v>
      </c>
      <c r="AB155">
        <f>'Analyse détaillée'!DJ156</f>
        <v>0</v>
      </c>
      <c r="AC155">
        <f>'Analyse détaillée'!DL156</f>
        <v>0</v>
      </c>
      <c r="AD155">
        <f>'Analyse détaillée'!DR156</f>
        <v>0</v>
      </c>
      <c r="AE155">
        <f>'Analyse détaillée'!DX156</f>
        <v>0</v>
      </c>
      <c r="AF155">
        <f>'Analyse détaillée'!ED156</f>
        <v>0</v>
      </c>
      <c r="AG155">
        <f>'Analyse détaillée'!EF156</f>
        <v>0</v>
      </c>
    </row>
    <row r="156">
      <c r="A156">
        <f>'Analyse détaillée'!A157</f>
        <v>0</v>
      </c>
      <c r="B156">
        <f>'Analyse détaillée'!B157</f>
        <v>0</v>
      </c>
      <c r="C156">
        <f>'Analyse détaillée'!C157</f>
        <v>0</v>
      </c>
      <c r="D156" t="str">
        <f>'Analyse détaillée'!D157</f>
        <v>axiome</v>
      </c>
      <c r="E156">
        <f>'Analyse détaillée'!E157</f>
        <v>2</v>
      </c>
      <c r="F156">
        <f>'Analyse détaillée'!F157</f>
        <v>155</v>
      </c>
      <c r="G156">
        <f>'Analyse détaillée'!H157</f>
        <v>0</v>
      </c>
      <c r="H156">
        <f>'Analyse détaillée'!J157</f>
        <v>0</v>
      </c>
      <c r="I156">
        <f>'Analyse détaillée'!L157</f>
        <v>0</v>
      </c>
      <c r="J156">
        <f>'Analyse détaillée'!P157</f>
        <v>0</v>
      </c>
      <c r="K156">
        <f>'Analyse détaillée'!S157</f>
        <v>0</v>
      </c>
      <c r="L156">
        <f>'Analyse détaillée'!AG157</f>
        <v>0</v>
      </c>
      <c r="M156">
        <f>'Analyse détaillée'!AM157</f>
        <v>0</v>
      </c>
      <c r="N156">
        <f>'Analyse détaillée'!AO157</f>
        <v>0</v>
      </c>
      <c r="O156">
        <f>'Analyse détaillée'!BC157</f>
        <v>0</v>
      </c>
      <c r="P156">
        <f>'Analyse détaillée'!BI157</f>
        <v>0</v>
      </c>
      <c r="Q156">
        <f>'Analyse détaillée'!BK157</f>
        <v>0</v>
      </c>
      <c r="R156">
        <f>'Analyse détaillée'!BM157</f>
        <v>0</v>
      </c>
      <c r="S156">
        <f>'Analyse détaillée'!BO157</f>
        <v>0</v>
      </c>
      <c r="T156">
        <f>'Analyse détaillée'!CC157</f>
        <v>0</v>
      </c>
      <c r="U156">
        <f>'Analyse détaillée'!CI157</f>
        <v>0</v>
      </c>
      <c r="V156">
        <f>'Analyse détaillée'!CO157</f>
        <v>0</v>
      </c>
      <c r="W156">
        <f>'Analyse détaillée'!CU157</f>
        <v>0</v>
      </c>
      <c r="X156">
        <f>'Analyse détaillée'!CW157</f>
        <v>0</v>
      </c>
      <c r="Y156">
        <f>'Analyse détaillée'!CY157</f>
        <v>0.2</v>
      </c>
      <c r="Z156">
        <f>'Analyse détaillée'!DC157</f>
        <v>0</v>
      </c>
      <c r="AA156">
        <f>'Analyse détaillée'!DH157</f>
        <v>0</v>
      </c>
      <c r="AB156">
        <f>'Analyse détaillée'!DJ157</f>
        <v>0</v>
      </c>
      <c r="AC156">
        <f>'Analyse détaillée'!DL157</f>
        <v>0</v>
      </c>
      <c r="AD156">
        <f>'Analyse détaillée'!DR157</f>
        <v>0</v>
      </c>
      <c r="AE156">
        <f>'Analyse détaillée'!DX157</f>
        <v>0</v>
      </c>
      <c r="AF156">
        <f>'Analyse détaillée'!ED157</f>
        <v>0</v>
      </c>
      <c r="AG156">
        <f>'Analyse détaillée'!EF157</f>
        <v>0</v>
      </c>
    </row>
    <row r="157">
      <c r="A157">
        <f>'Analyse détaillée'!A158</f>
        <v>0</v>
      </c>
      <c r="B157">
        <f>'Analyse détaillée'!B158</f>
        <v>0</v>
      </c>
      <c r="C157">
        <f>'Analyse détaillée'!C158</f>
        <v>0</v>
      </c>
      <c r="D157" t="str">
        <f>'Analyse détaillée'!D158</f>
        <v>axiome</v>
      </c>
      <c r="E157">
        <f>'Analyse détaillée'!E158</f>
        <v>3</v>
      </c>
      <c r="F157">
        <f>'Analyse détaillée'!F158</f>
        <v>156</v>
      </c>
      <c r="G157">
        <f>'Analyse détaillée'!H158</f>
        <v>0</v>
      </c>
      <c r="H157">
        <f>'Analyse détaillée'!J158</f>
        <v>0</v>
      </c>
      <c r="I157">
        <f>'Analyse détaillée'!L158</f>
        <v>0</v>
      </c>
      <c r="J157">
        <f>'Analyse détaillée'!P158</f>
        <v>0</v>
      </c>
      <c r="K157">
        <f>'Analyse détaillée'!S158</f>
        <v>0</v>
      </c>
      <c r="L157">
        <f>'Analyse détaillée'!AG158</f>
        <v>0.16666666666666666</v>
      </c>
      <c r="M157">
        <f>'Analyse détaillée'!AM158</f>
        <v>0.16666666666666666</v>
      </c>
      <c r="N157">
        <f>'Analyse détaillée'!AO158</f>
        <v>0.16666666666666666</v>
      </c>
      <c r="O157">
        <f>'Analyse détaillée'!BC158</f>
        <v>0.25</v>
      </c>
      <c r="P157">
        <f>'Analyse détaillée'!BI158</f>
        <v>0.16666666666666666</v>
      </c>
      <c r="Q157">
        <f>'Analyse détaillée'!BK158</f>
        <v>0.2222222222222222</v>
      </c>
      <c r="R157">
        <f>'Analyse détaillée'!BM158</f>
        <v>0</v>
      </c>
      <c r="S157">
        <f>'Analyse détaillée'!BO158</f>
        <v>0.16666666666666666</v>
      </c>
      <c r="T157">
        <f>'Analyse détaillée'!CC158</f>
        <v>0.3333333333333333</v>
      </c>
      <c r="U157">
        <f>'Analyse détaillée'!CI158</f>
        <v>0.16666666666666666</v>
      </c>
      <c r="V157">
        <f>'Analyse détaillée'!CO158</f>
        <v>0</v>
      </c>
      <c r="W157">
        <f>'Analyse détaillée'!CU158</f>
        <v>0.3333333333333333</v>
      </c>
      <c r="X157">
        <f>'Analyse détaillée'!CW158</f>
        <v>0.16666666666666666</v>
      </c>
      <c r="Y157">
        <f>'Analyse détaillée'!CY158</f>
        <v>0.1</v>
      </c>
      <c r="Z157">
        <f>'Analyse détaillée'!DC158</f>
        <v>1</v>
      </c>
      <c r="AA157">
        <f>'Analyse détaillée'!DH158</f>
        <v>0</v>
      </c>
      <c r="AB157">
        <f>'Analyse détaillée'!DJ158</f>
        <v>1</v>
      </c>
      <c r="AC157">
        <f>'Analyse détaillée'!DL158</f>
        <v>0.6</v>
      </c>
      <c r="AD157">
        <f>'Analyse détaillée'!DR158</f>
        <v>0</v>
      </c>
      <c r="AE157">
        <f>'Analyse détaillée'!DX158</f>
        <v>0</v>
      </c>
      <c r="AF157">
        <f>'Analyse détaillée'!ED158</f>
        <v>0</v>
      </c>
      <c r="AG157">
        <f>'Analyse détaillée'!EF158</f>
        <v>0</v>
      </c>
    </row>
    <row r="158">
      <c r="A158">
        <f>'Analyse détaillée'!A159</f>
        <v>0</v>
      </c>
      <c r="B158">
        <f>'Analyse détaillée'!B159</f>
        <v>0</v>
      </c>
      <c r="C158">
        <f>'Analyse détaillée'!C159</f>
        <v>0</v>
      </c>
      <c r="D158" t="str">
        <f>'Analyse détaillée'!D159</f>
        <v>axiome</v>
      </c>
      <c r="E158">
        <f>'Analyse détaillée'!E159</f>
        <v>4</v>
      </c>
      <c r="F158">
        <f>'Analyse détaillée'!F159</f>
        <v>157</v>
      </c>
      <c r="G158">
        <f>'Analyse détaillée'!H159</f>
        <v>0</v>
      </c>
      <c r="H158">
        <f>'Analyse détaillée'!J159</f>
        <v>0</v>
      </c>
      <c r="I158">
        <f>'Analyse détaillée'!L159</f>
        <v>0</v>
      </c>
      <c r="J158">
        <f>'Analyse détaillée'!P159</f>
        <v>0</v>
      </c>
      <c r="K158">
        <f>'Analyse détaillée'!S159</f>
        <v>0</v>
      </c>
      <c r="L158">
        <f>'Analyse détaillée'!AG159</f>
        <v>0</v>
      </c>
      <c r="M158">
        <f>'Analyse détaillée'!AM159</f>
        <v>0</v>
      </c>
      <c r="N158">
        <f>'Analyse détaillée'!AO159</f>
        <v>0</v>
      </c>
      <c r="O158">
        <f>'Analyse détaillée'!BC159</f>
        <v>0</v>
      </c>
      <c r="P158">
        <f>'Analyse détaillée'!BI159</f>
        <v>0</v>
      </c>
      <c r="Q158">
        <f>'Analyse détaillée'!BK159</f>
        <v>0</v>
      </c>
      <c r="R158">
        <f>'Analyse détaillée'!BM159</f>
        <v>0</v>
      </c>
      <c r="S158">
        <f>'Analyse détaillée'!BO159</f>
        <v>0</v>
      </c>
      <c r="T158">
        <f>'Analyse détaillée'!CC159</f>
        <v>0</v>
      </c>
      <c r="U158">
        <f>'Analyse détaillée'!CI159</f>
        <v>0</v>
      </c>
      <c r="V158">
        <f>'Analyse détaillée'!CO159</f>
        <v>0</v>
      </c>
      <c r="W158">
        <f>'Analyse détaillée'!CU159</f>
        <v>0</v>
      </c>
      <c r="X158">
        <f>'Analyse détaillée'!CW159</f>
        <v>0</v>
      </c>
      <c r="Y158">
        <f>'Analyse détaillée'!CY159</f>
        <v>0</v>
      </c>
      <c r="Z158">
        <f>'Analyse détaillée'!DC159</f>
        <v>0</v>
      </c>
      <c r="AA158">
        <f>'Analyse détaillée'!DH159</f>
        <v>0</v>
      </c>
      <c r="AB158">
        <f>'Analyse détaillée'!DJ159</f>
        <v>0</v>
      </c>
      <c r="AC158">
        <f>'Analyse détaillée'!DL159</f>
        <v>0</v>
      </c>
      <c r="AD158">
        <f>'Analyse détaillée'!DR159</f>
        <v>0</v>
      </c>
      <c r="AE158">
        <f>'Analyse détaillée'!DX159</f>
        <v>0</v>
      </c>
      <c r="AF158">
        <f>'Analyse détaillée'!ED159</f>
        <v>0</v>
      </c>
      <c r="AG158">
        <f>'Analyse détaillée'!EF159</f>
        <v>0</v>
      </c>
    </row>
    <row r="159">
      <c r="A159">
        <f>'Analyse détaillée'!A160</f>
        <v>0</v>
      </c>
      <c r="B159">
        <f>'Analyse détaillée'!B160</f>
        <v>0</v>
      </c>
      <c r="C159">
        <f>'Analyse détaillée'!C160</f>
        <v>0</v>
      </c>
      <c r="D159" t="str">
        <f>'Analyse détaillée'!D160</f>
        <v>axiome</v>
      </c>
      <c r="E159">
        <f>'Analyse détaillée'!E160</f>
        <v>5</v>
      </c>
      <c r="F159">
        <f>'Analyse détaillée'!F160</f>
        <v>158</v>
      </c>
      <c r="G159">
        <f>'Analyse détaillée'!H160</f>
        <v>0</v>
      </c>
      <c r="H159">
        <f>'Analyse détaillée'!J160</f>
        <v>0</v>
      </c>
      <c r="I159">
        <f>'Analyse détaillée'!L160</f>
        <v>0</v>
      </c>
      <c r="J159">
        <f>'Analyse détaillée'!P160</f>
        <v>0</v>
      </c>
      <c r="K159">
        <f>'Analyse détaillée'!S160</f>
        <v>0</v>
      </c>
      <c r="L159">
        <f>'Analyse détaillée'!AG160</f>
        <v>0</v>
      </c>
      <c r="M159">
        <f>'Analyse détaillée'!AM160</f>
        <v>0</v>
      </c>
      <c r="N159">
        <f>'Analyse détaillée'!AO160</f>
        <v>0</v>
      </c>
      <c r="O159">
        <f>'Analyse détaillée'!BC160</f>
        <v>0</v>
      </c>
      <c r="P159">
        <f>'Analyse détaillée'!BI160</f>
        <v>0</v>
      </c>
      <c r="Q159">
        <f>'Analyse détaillée'!BK160</f>
        <v>0</v>
      </c>
      <c r="R159">
        <f>'Analyse détaillée'!BM160</f>
        <v>0</v>
      </c>
      <c r="S159">
        <f>'Analyse détaillée'!BO160</f>
        <v>0</v>
      </c>
      <c r="T159">
        <f>'Analyse détaillée'!CC160</f>
        <v>0</v>
      </c>
      <c r="U159">
        <f>'Analyse détaillée'!CI160</f>
        <v>0</v>
      </c>
      <c r="V159">
        <f>'Analyse détaillée'!CO160</f>
        <v>0</v>
      </c>
      <c r="W159">
        <f>'Analyse détaillée'!CU160</f>
        <v>0</v>
      </c>
      <c r="X159">
        <f>'Analyse détaillée'!CW160</f>
        <v>0</v>
      </c>
      <c r="Y159">
        <f>'Analyse détaillée'!CY160</f>
        <v>0.06666666666666667</v>
      </c>
      <c r="Z159">
        <f>'Analyse détaillée'!DC160</f>
        <v>0</v>
      </c>
      <c r="AA159">
        <f>'Analyse détaillée'!DH160</f>
        <v>0</v>
      </c>
      <c r="AB159">
        <f>'Analyse détaillée'!DJ160</f>
        <v>0</v>
      </c>
      <c r="AC159">
        <f>'Analyse détaillée'!DL160</f>
        <v>0</v>
      </c>
      <c r="AD159">
        <f>'Analyse détaillée'!DR160</f>
        <v>0</v>
      </c>
      <c r="AE159">
        <f>'Analyse détaillée'!DX160</f>
        <v>0</v>
      </c>
      <c r="AF159">
        <f>'Analyse détaillée'!ED160</f>
        <v>0</v>
      </c>
      <c r="AG159">
        <f>'Analyse détaillée'!EF160</f>
        <v>0</v>
      </c>
    </row>
    <row r="160">
      <c r="A160">
        <f>'Analyse détaillée'!A161</f>
        <v>0</v>
      </c>
      <c r="B160">
        <f>'Analyse détaillée'!B161</f>
        <v>0</v>
      </c>
      <c r="C160">
        <f>'Analyse détaillée'!C161</f>
        <v>0</v>
      </c>
      <c r="D160" t="str">
        <f>'Analyse détaillée'!D161</f>
        <v>axiome</v>
      </c>
      <c r="E160">
        <f>'Analyse détaillée'!E161</f>
        <v>6</v>
      </c>
      <c r="F160">
        <f>'Analyse détaillée'!F161</f>
        <v>159</v>
      </c>
      <c r="G160">
        <f>'Analyse détaillée'!H161</f>
        <v>0</v>
      </c>
      <c r="H160">
        <f>'Analyse détaillée'!J161</f>
        <v>0</v>
      </c>
      <c r="I160">
        <f>'Analyse détaillée'!L161</f>
        <v>0</v>
      </c>
      <c r="J160">
        <f>'Analyse détaillée'!P161</f>
        <v>0</v>
      </c>
      <c r="K160">
        <f>'Analyse détaillée'!S161</f>
        <v>0</v>
      </c>
      <c r="L160">
        <f>'Analyse détaillée'!AG161</f>
        <v>0</v>
      </c>
      <c r="M160">
        <f>'Analyse détaillée'!AM161</f>
        <v>0</v>
      </c>
      <c r="N160">
        <f>'Analyse détaillée'!AO161</f>
        <v>0</v>
      </c>
      <c r="O160">
        <f>'Analyse détaillée'!BC161</f>
        <v>0</v>
      </c>
      <c r="P160">
        <f>'Analyse détaillée'!BI161</f>
        <v>0</v>
      </c>
      <c r="Q160">
        <f>'Analyse détaillée'!BK161</f>
        <v>0</v>
      </c>
      <c r="R160">
        <f>'Analyse détaillée'!BM161</f>
        <v>0</v>
      </c>
      <c r="S160">
        <f>'Analyse détaillée'!BO161</f>
        <v>0</v>
      </c>
      <c r="T160">
        <f>'Analyse détaillée'!CC161</f>
        <v>0</v>
      </c>
      <c r="U160">
        <f>'Analyse détaillée'!CI161</f>
        <v>0</v>
      </c>
      <c r="V160">
        <f>'Analyse détaillée'!CO161</f>
        <v>0</v>
      </c>
      <c r="W160">
        <f>'Analyse détaillée'!CU161</f>
        <v>0</v>
      </c>
      <c r="X160">
        <f>'Analyse détaillée'!CW161</f>
        <v>0</v>
      </c>
      <c r="Y160">
        <f>'Analyse détaillée'!CY161</f>
        <v>0</v>
      </c>
      <c r="Z160">
        <f>'Analyse détaillée'!DC161</f>
        <v>0</v>
      </c>
      <c r="AA160">
        <f>'Analyse détaillée'!DH161</f>
        <v>0</v>
      </c>
      <c r="AB160">
        <f>'Analyse détaillée'!DJ161</f>
        <v>0</v>
      </c>
      <c r="AC160">
        <f>'Analyse détaillée'!DL161</f>
        <v>0</v>
      </c>
      <c r="AD160">
        <f>'Analyse détaillée'!DR161</f>
        <v>0</v>
      </c>
      <c r="AE160">
        <f>'Analyse détaillée'!DX161</f>
        <v>0</v>
      </c>
      <c r="AF160">
        <f>'Analyse détaillée'!ED161</f>
        <v>0</v>
      </c>
      <c r="AG160">
        <f>'Analyse détaillée'!EF161</f>
        <v>0</v>
      </c>
    </row>
    <row r="161">
      <c r="A161">
        <f>'Analyse détaillée'!A162</f>
        <v>0</v>
      </c>
      <c r="B161">
        <f>'Analyse détaillée'!B162</f>
        <v>0</v>
      </c>
      <c r="C161">
        <f>'Analyse détaillée'!C162</f>
        <v>0</v>
      </c>
      <c r="D161" t="str">
        <f>'Analyse détaillée'!D162</f>
        <v>axiome</v>
      </c>
      <c r="E161">
        <f>'Analyse détaillée'!E162</f>
        <v>7</v>
      </c>
      <c r="F161">
        <f>'Analyse détaillée'!F162</f>
        <v>160</v>
      </c>
      <c r="G161">
        <f>'Analyse détaillée'!H162</f>
        <v>0.6666666666666666</v>
      </c>
      <c r="H161">
        <f>'Analyse détaillée'!J162</f>
        <v>0.25</v>
      </c>
      <c r="I161">
        <f>'Analyse détaillée'!L162</f>
        <v>1</v>
      </c>
      <c r="J161">
        <f>'Analyse détaillée'!P162</f>
        <v>0.5</v>
      </c>
      <c r="K161">
        <f>'Analyse détaillée'!S162</f>
        <v>0.5454545454545454</v>
      </c>
      <c r="L161">
        <f>'Analyse détaillée'!AG162</f>
        <v>0</v>
      </c>
      <c r="M161">
        <f>'Analyse détaillée'!AM162</f>
        <v>0.16666666666666666</v>
      </c>
      <c r="N161">
        <f>'Analyse détaillée'!AO162</f>
        <v>0.05555555555555555</v>
      </c>
      <c r="O161">
        <f>'Analyse détaillée'!BC162</f>
        <v>0</v>
      </c>
      <c r="P161">
        <f>'Analyse détaillée'!BI162</f>
        <v>0</v>
      </c>
      <c r="Q161">
        <f>'Analyse détaillée'!BK162</f>
        <v>0</v>
      </c>
      <c r="R161">
        <f>'Analyse détaillée'!BM162</f>
        <v>0</v>
      </c>
      <c r="S161">
        <f>'Analyse détaillée'!BO162</f>
        <v>0.023809523809523808</v>
      </c>
      <c r="T161">
        <f>'Analyse détaillée'!CC162</f>
        <v>0.3333333333333333</v>
      </c>
      <c r="U161">
        <f>'Analyse détaillée'!CI162</f>
        <v>0.16666666666666666</v>
      </c>
      <c r="V161">
        <f>'Analyse détaillée'!CO162</f>
        <v>0.16666666666666666</v>
      </c>
      <c r="W161">
        <f>'Analyse détaillée'!CU162</f>
        <v>0.3333333333333333</v>
      </c>
      <c r="X161">
        <f>'Analyse détaillée'!CW162</f>
        <v>0.16666666666666666</v>
      </c>
      <c r="Y161">
        <f>'Analyse détaillée'!CY162</f>
        <v>0.13333333333333333</v>
      </c>
      <c r="Z161">
        <f>'Analyse détaillée'!DC162</f>
        <v>1</v>
      </c>
      <c r="AA161">
        <f>'Analyse détaillée'!DH162</f>
        <v>1</v>
      </c>
      <c r="AB161">
        <f>'Analyse détaillée'!DJ162</f>
        <v>1</v>
      </c>
      <c r="AC161">
        <f>'Analyse détaillée'!DL162</f>
        <v>1</v>
      </c>
      <c r="AD161">
        <f>'Analyse détaillée'!DR162</f>
        <v>0.3333333333333333</v>
      </c>
      <c r="AE161">
        <f>'Analyse détaillée'!DX162</f>
        <v>0</v>
      </c>
      <c r="AF161">
        <f>'Analyse détaillée'!ED162</f>
        <v>0.4</v>
      </c>
      <c r="AG161">
        <f>'Analyse détaillée'!EF162</f>
        <v>0.23529411764705882</v>
      </c>
    </row>
    <row r="162">
      <c r="A162">
        <f>'Analyse détaillée'!A163</f>
        <v>0</v>
      </c>
      <c r="B162">
        <f>'Analyse détaillée'!B163</f>
        <v>0</v>
      </c>
      <c r="C162">
        <f>'Analyse détaillée'!C163</f>
        <v>0</v>
      </c>
      <c r="D162" t="str">
        <f>'Analyse détaillée'!D163</f>
        <v>axiome</v>
      </c>
      <c r="E162">
        <f>'Analyse détaillée'!E163</f>
        <v>8</v>
      </c>
      <c r="F162">
        <f>'Analyse détaillée'!F163</f>
        <v>161</v>
      </c>
      <c r="G162">
        <f>'Analyse détaillée'!H163</f>
        <v>0</v>
      </c>
      <c r="H162">
        <f>'Analyse détaillée'!J163</f>
        <v>0</v>
      </c>
      <c r="I162">
        <f>'Analyse détaillée'!L163</f>
        <v>0</v>
      </c>
      <c r="J162">
        <f>'Analyse détaillée'!P163</f>
        <v>0</v>
      </c>
      <c r="K162">
        <f>'Analyse détaillée'!S163</f>
        <v>0</v>
      </c>
      <c r="L162">
        <f>'Analyse détaillée'!AG163</f>
        <v>0</v>
      </c>
      <c r="M162">
        <f>'Analyse détaillée'!AM163</f>
        <v>0</v>
      </c>
      <c r="N162">
        <f>'Analyse détaillée'!AO163</f>
        <v>0</v>
      </c>
      <c r="O162">
        <f>'Analyse détaillée'!BC163</f>
        <v>0</v>
      </c>
      <c r="P162">
        <f>'Analyse détaillée'!BI163</f>
        <v>0</v>
      </c>
      <c r="Q162">
        <f>'Analyse détaillée'!BK163</f>
        <v>0</v>
      </c>
      <c r="R162">
        <f>'Analyse détaillée'!BM163</f>
        <v>0</v>
      </c>
      <c r="S162">
        <f>'Analyse détaillée'!BO163</f>
        <v>0</v>
      </c>
      <c r="T162">
        <f>'Analyse détaillée'!CC163</f>
        <v>0</v>
      </c>
      <c r="U162">
        <f>'Analyse détaillée'!CI163</f>
        <v>0</v>
      </c>
      <c r="V162">
        <f>'Analyse détaillée'!CO163</f>
        <v>0</v>
      </c>
      <c r="W162">
        <f>'Analyse détaillée'!CU163</f>
        <v>0</v>
      </c>
      <c r="X162">
        <f>'Analyse détaillée'!CW163</f>
        <v>0</v>
      </c>
      <c r="Y162">
        <f>'Analyse détaillée'!CY163</f>
        <v>0</v>
      </c>
      <c r="Z162">
        <f>'Analyse détaillée'!DC163</f>
        <v>0</v>
      </c>
      <c r="AA162">
        <f>'Analyse détaillée'!DH163</f>
        <v>0</v>
      </c>
      <c r="AB162">
        <f>'Analyse détaillée'!DJ163</f>
        <v>0</v>
      </c>
      <c r="AC162">
        <f>'Analyse détaillée'!DL163</f>
        <v>0</v>
      </c>
      <c r="AD162">
        <f>'Analyse détaillée'!DR163</f>
        <v>0</v>
      </c>
      <c r="AE162">
        <f>'Analyse détaillée'!DX163</f>
        <v>0</v>
      </c>
      <c r="AF162">
        <f>'Analyse détaillée'!ED163</f>
        <v>0</v>
      </c>
      <c r="AG162">
        <f>'Analyse détaillée'!EF163</f>
        <v>0</v>
      </c>
    </row>
    <row r="163">
      <c r="A163">
        <f>'Analyse détaillée'!A164</f>
        <v>0</v>
      </c>
      <c r="B163">
        <f>'Analyse détaillée'!B164</f>
        <v>0</v>
      </c>
      <c r="C163">
        <f>'Analyse détaillée'!C164</f>
        <v>0</v>
      </c>
      <c r="D163" t="str">
        <f>'Analyse détaillée'!D164</f>
        <v>axiome</v>
      </c>
      <c r="E163">
        <f>'Analyse détaillée'!E164</f>
        <v>9</v>
      </c>
      <c r="F163">
        <f>'Analyse détaillée'!F164</f>
        <v>162</v>
      </c>
      <c r="G163">
        <f>'Analyse détaillée'!H164</f>
        <v>0</v>
      </c>
      <c r="H163">
        <f>'Analyse détaillée'!J164</f>
        <v>0</v>
      </c>
      <c r="I163">
        <f>'Analyse détaillée'!L164</f>
        <v>0</v>
      </c>
      <c r="J163">
        <f>'Analyse détaillée'!P164</f>
        <v>0</v>
      </c>
      <c r="K163">
        <f>'Analyse détaillée'!S164</f>
        <v>0</v>
      </c>
      <c r="L163">
        <f>'Analyse détaillée'!AG164</f>
        <v>0</v>
      </c>
      <c r="M163">
        <f>'Analyse détaillée'!AM164</f>
        <v>0</v>
      </c>
      <c r="N163">
        <f>'Analyse détaillée'!AO164</f>
        <v>0</v>
      </c>
      <c r="O163">
        <f>'Analyse détaillée'!BC164</f>
        <v>0</v>
      </c>
      <c r="P163">
        <f>'Analyse détaillée'!BI164</f>
        <v>0</v>
      </c>
      <c r="Q163">
        <f>'Analyse détaillée'!BK164</f>
        <v>0</v>
      </c>
      <c r="R163">
        <f>'Analyse détaillée'!BM164</f>
        <v>0</v>
      </c>
      <c r="S163">
        <f>'Analyse détaillée'!BO164</f>
        <v>0</v>
      </c>
      <c r="T163">
        <f>'Analyse détaillée'!CC164</f>
        <v>0</v>
      </c>
      <c r="U163">
        <f>'Analyse détaillée'!CI164</f>
        <v>0</v>
      </c>
      <c r="V163">
        <f>'Analyse détaillée'!CO164</f>
        <v>0</v>
      </c>
      <c r="W163">
        <f>'Analyse détaillée'!CU164</f>
        <v>0</v>
      </c>
      <c r="X163">
        <f>'Analyse détaillée'!CW164</f>
        <v>0</v>
      </c>
      <c r="Y163">
        <f>'Analyse détaillée'!CY164</f>
        <v>0.06666666666666667</v>
      </c>
      <c r="Z163">
        <f>'Analyse détaillée'!DC164</f>
        <v>0</v>
      </c>
      <c r="AA163">
        <f>'Analyse détaillée'!DH164</f>
        <v>0</v>
      </c>
      <c r="AB163">
        <f>'Analyse détaillée'!DJ164</f>
        <v>0</v>
      </c>
      <c r="AC163">
        <f>'Analyse détaillée'!DL164</f>
        <v>0</v>
      </c>
      <c r="AD163">
        <f>'Analyse détaillée'!DR164</f>
        <v>0</v>
      </c>
      <c r="AE163">
        <f>'Analyse détaillée'!DX164</f>
        <v>0</v>
      </c>
      <c r="AF163">
        <f>'Analyse détaillée'!ED164</f>
        <v>0</v>
      </c>
      <c r="AG163">
        <f>'Analyse détaillée'!EF164</f>
        <v>0</v>
      </c>
    </row>
    <row r="164">
      <c r="A164">
        <f>'Analyse détaillée'!A165</f>
        <v>0</v>
      </c>
      <c r="B164">
        <f>'Analyse détaillée'!B165</f>
        <v>0</v>
      </c>
      <c r="C164">
        <f>'Analyse détaillée'!C165</f>
        <v>0</v>
      </c>
      <c r="D164" t="str">
        <f>'Analyse détaillée'!D165</f>
        <v>axiome</v>
      </c>
      <c r="E164">
        <f>'Analyse détaillée'!E165</f>
        <v>10</v>
      </c>
      <c r="F164">
        <f>'Analyse détaillée'!F165</f>
        <v>163</v>
      </c>
      <c r="G164">
        <f>'Analyse détaillée'!H165</f>
        <v>0</v>
      </c>
      <c r="H164">
        <f>'Analyse détaillée'!J165</f>
        <v>0</v>
      </c>
      <c r="I164">
        <f>'Analyse détaillée'!L165</f>
        <v>0</v>
      </c>
      <c r="J164">
        <f>'Analyse détaillée'!P165</f>
        <v>0</v>
      </c>
      <c r="K164">
        <f>'Analyse détaillée'!S165</f>
        <v>0</v>
      </c>
      <c r="L164">
        <f>'Analyse détaillée'!AG165</f>
        <v>0</v>
      </c>
      <c r="M164">
        <f>'Analyse détaillée'!AM165</f>
        <v>0</v>
      </c>
      <c r="N164">
        <f>'Analyse détaillée'!AO165</f>
        <v>0</v>
      </c>
      <c r="O164">
        <f>'Analyse détaillée'!BC165</f>
        <v>0</v>
      </c>
      <c r="P164">
        <f>'Analyse détaillée'!BI165</f>
        <v>0</v>
      </c>
      <c r="Q164">
        <f>'Analyse détaillée'!BK165</f>
        <v>0</v>
      </c>
      <c r="R164">
        <f>'Analyse détaillée'!BM165</f>
        <v>0</v>
      </c>
      <c r="S164">
        <f>'Analyse détaillée'!BO165</f>
        <v>0</v>
      </c>
      <c r="T164">
        <f>'Analyse détaillée'!CC165</f>
        <v>0</v>
      </c>
      <c r="U164">
        <f>'Analyse détaillée'!CI165</f>
        <v>0</v>
      </c>
      <c r="V164">
        <f>'Analyse détaillée'!CO165</f>
        <v>0</v>
      </c>
      <c r="W164">
        <f>'Analyse détaillée'!CU165</f>
        <v>0</v>
      </c>
      <c r="X164">
        <f>'Analyse détaillée'!CW165</f>
        <v>0</v>
      </c>
      <c r="Y164">
        <f>'Analyse détaillée'!CY165</f>
        <v>0</v>
      </c>
      <c r="Z164">
        <f>'Analyse détaillée'!DC165</f>
        <v>0</v>
      </c>
      <c r="AA164">
        <f>'Analyse détaillée'!DH165</f>
        <v>0</v>
      </c>
      <c r="AB164">
        <f>'Analyse détaillée'!DJ165</f>
        <v>0</v>
      </c>
      <c r="AC164">
        <f>'Analyse détaillée'!DL165</f>
        <v>0</v>
      </c>
      <c r="AD164">
        <f>'Analyse détaillée'!DR165</f>
        <v>0</v>
      </c>
      <c r="AE164">
        <f>'Analyse détaillée'!DX165</f>
        <v>0</v>
      </c>
      <c r="AF164">
        <f>'Analyse détaillée'!ED165</f>
        <v>0</v>
      </c>
      <c r="AG164">
        <f>'Analyse détaillée'!EF165</f>
        <v>0</v>
      </c>
    </row>
    <row r="165">
      <c r="A165">
        <f>'Analyse détaillée'!A166</f>
        <v>0</v>
      </c>
      <c r="B165">
        <f>'Analyse détaillée'!B166</f>
        <v>0</v>
      </c>
      <c r="C165">
        <f>'Analyse détaillée'!C166</f>
        <v>0</v>
      </c>
      <c r="D165" t="str">
        <f>'Analyse détaillée'!D166</f>
        <v>axiome</v>
      </c>
      <c r="E165">
        <f>'Analyse détaillée'!E166</f>
        <v>11</v>
      </c>
      <c r="F165">
        <f>'Analyse détaillée'!F166</f>
        <v>164</v>
      </c>
      <c r="G165">
        <f>'Analyse détaillée'!H166</f>
        <v>0</v>
      </c>
      <c r="H165">
        <f>'Analyse détaillée'!J166</f>
        <v>0</v>
      </c>
      <c r="I165">
        <f>'Analyse détaillée'!L166</f>
        <v>0</v>
      </c>
      <c r="J165">
        <f>'Analyse détaillée'!P166</f>
        <v>0</v>
      </c>
      <c r="K165">
        <f>'Analyse détaillée'!S166</f>
        <v>0</v>
      </c>
      <c r="L165">
        <f>'Analyse détaillée'!AG166</f>
        <v>0</v>
      </c>
      <c r="M165">
        <f>'Analyse détaillée'!AM166</f>
        <v>0</v>
      </c>
      <c r="N165">
        <f>'Analyse détaillée'!AO166</f>
        <v>0</v>
      </c>
      <c r="O165">
        <f>'Analyse détaillée'!BC166</f>
        <v>0</v>
      </c>
      <c r="P165">
        <f>'Analyse détaillée'!BI166</f>
        <v>0</v>
      </c>
      <c r="Q165">
        <f>'Analyse détaillée'!BK166</f>
        <v>0</v>
      </c>
      <c r="R165">
        <f>'Analyse détaillée'!BM166</f>
        <v>0</v>
      </c>
      <c r="S165">
        <f>'Analyse détaillée'!BO166</f>
        <v>0</v>
      </c>
      <c r="T165">
        <f>'Analyse détaillée'!CC166</f>
        <v>0</v>
      </c>
      <c r="U165">
        <f>'Analyse détaillée'!CI166</f>
        <v>0</v>
      </c>
      <c r="V165">
        <f>'Analyse détaillée'!CO166</f>
        <v>0</v>
      </c>
      <c r="W165">
        <f>'Analyse détaillée'!CU166</f>
        <v>0</v>
      </c>
      <c r="X165">
        <f>'Analyse détaillée'!CW166</f>
        <v>0</v>
      </c>
      <c r="Y165">
        <f>'Analyse détaillée'!CY166</f>
        <v>0</v>
      </c>
      <c r="Z165">
        <f>'Analyse détaillée'!DC166</f>
        <v>0</v>
      </c>
      <c r="AA165">
        <f>'Analyse détaillée'!DH166</f>
        <v>0</v>
      </c>
      <c r="AB165">
        <f>'Analyse détaillée'!DJ166</f>
        <v>0</v>
      </c>
      <c r="AC165">
        <f>'Analyse détaillée'!DL166</f>
        <v>0</v>
      </c>
      <c r="AD165">
        <f>'Analyse détaillée'!DR166</f>
        <v>0</v>
      </c>
      <c r="AE165">
        <f>'Analyse détaillée'!DX166</f>
        <v>0</v>
      </c>
      <c r="AF165">
        <f>'Analyse détaillée'!ED166</f>
        <v>0</v>
      </c>
      <c r="AG165">
        <f>'Analyse détaillée'!EF166</f>
        <v>0</v>
      </c>
    </row>
    <row r="166">
      <c r="A166">
        <f>'Analyse détaillée'!A167</f>
        <v>0</v>
      </c>
      <c r="B166">
        <f>'Analyse détaillée'!B167</f>
        <v>0</v>
      </c>
      <c r="C166">
        <f>'Analyse détaillée'!C167</f>
        <v>0</v>
      </c>
      <c r="D166" t="str">
        <f>'Analyse détaillée'!D167</f>
        <v>axiome</v>
      </c>
      <c r="E166">
        <f>'Analyse détaillée'!E167</f>
        <v>12</v>
      </c>
      <c r="F166">
        <f>'Analyse détaillée'!F167</f>
        <v>165</v>
      </c>
      <c r="G166">
        <f>'Analyse détaillée'!H167</f>
        <v>0.6666666666666666</v>
      </c>
      <c r="H166">
        <f>'Analyse détaillée'!J167</f>
        <v>0.25</v>
      </c>
      <c r="I166">
        <f>'Analyse détaillée'!L167</f>
        <v>1</v>
      </c>
      <c r="J166">
        <f>'Analyse détaillée'!P167</f>
        <v>0.5</v>
      </c>
      <c r="K166">
        <f>'Analyse détaillée'!S167</f>
        <v>0.5454545454545454</v>
      </c>
      <c r="L166">
        <f>'Analyse détaillée'!AG167</f>
        <v>0.16666666666666666</v>
      </c>
      <c r="M166">
        <f>'Analyse détaillée'!AM167</f>
        <v>0.16666666666666666</v>
      </c>
      <c r="N166">
        <f>'Analyse détaillée'!AO167</f>
        <v>0.16666666666666666</v>
      </c>
      <c r="O166">
        <f>'Analyse détaillée'!BC167</f>
        <v>0.08333333333333333</v>
      </c>
      <c r="P166">
        <f>'Analyse détaillée'!BI167</f>
        <v>0.16666666666666666</v>
      </c>
      <c r="Q166">
        <f>'Analyse détaillée'!BK167</f>
        <v>0.1111111111111111</v>
      </c>
      <c r="R166">
        <f>'Analyse détaillée'!BM167</f>
        <v>0.3333333333333333</v>
      </c>
      <c r="S166">
        <f>'Analyse détaillée'!BO167</f>
        <v>0.16666666666666666</v>
      </c>
      <c r="T166">
        <f>'Analyse détaillée'!CC167</f>
        <v>0</v>
      </c>
      <c r="U166">
        <f>'Analyse détaillée'!CI167</f>
        <v>0</v>
      </c>
      <c r="V166">
        <f>'Analyse détaillée'!CO167</f>
        <v>0</v>
      </c>
      <c r="W166">
        <f>'Analyse détaillée'!CU167</f>
        <v>0</v>
      </c>
      <c r="X166">
        <f>'Analyse détaillée'!CW167</f>
        <v>0</v>
      </c>
      <c r="Y166">
        <f>'Analyse détaillée'!CY167</f>
        <v>0</v>
      </c>
      <c r="Z166">
        <f>'Analyse détaillée'!DC167</f>
        <v>1</v>
      </c>
      <c r="AA166">
        <f>'Analyse détaillée'!DH167</f>
        <v>1</v>
      </c>
      <c r="AB166">
        <f>'Analyse détaillée'!DJ167</f>
        <v>0</v>
      </c>
      <c r="AC166">
        <f>'Analyse détaillée'!DL167</f>
        <v>0.8</v>
      </c>
      <c r="AD166">
        <f>'Analyse détaillée'!DR167</f>
        <v>0</v>
      </c>
      <c r="AE166">
        <f>'Analyse détaillée'!DX167</f>
        <v>0</v>
      </c>
      <c r="AF166">
        <f>'Analyse détaillée'!ED167</f>
        <v>0</v>
      </c>
      <c r="AG166">
        <f>'Analyse détaillée'!EF167</f>
        <v>0</v>
      </c>
    </row>
    <row r="167">
      <c r="A167">
        <f>'Analyse détaillée'!A168</f>
        <v>0</v>
      </c>
      <c r="B167">
        <f>'Analyse détaillée'!B168</f>
        <v>0</v>
      </c>
      <c r="C167">
        <f>'Analyse détaillée'!C168</f>
        <v>0</v>
      </c>
      <c r="D167" t="str">
        <f>'Analyse détaillée'!D168</f>
        <v>axiome</v>
      </c>
      <c r="E167">
        <f>'Analyse détaillée'!E168</f>
        <v>13</v>
      </c>
      <c r="F167">
        <f>'Analyse détaillée'!F168</f>
        <v>166</v>
      </c>
      <c r="G167">
        <f>'Analyse détaillée'!H168</f>
        <v>0.6666666666666666</v>
      </c>
      <c r="H167">
        <f>'Analyse détaillée'!J168</f>
        <v>0.5</v>
      </c>
      <c r="I167">
        <f>'Analyse détaillée'!L168</f>
        <v>1</v>
      </c>
      <c r="J167">
        <f>'Analyse détaillée'!P168</f>
        <v>0.5</v>
      </c>
      <c r="K167">
        <f>'Analyse détaillée'!S168</f>
        <v>0.6363636363636364</v>
      </c>
      <c r="L167">
        <f>'Analyse détaillée'!AG168</f>
        <v>0.16666666666666666</v>
      </c>
      <c r="M167">
        <f>'Analyse détaillée'!AM168</f>
        <v>0.3333333333333333</v>
      </c>
      <c r="N167">
        <f>'Analyse détaillée'!AO168</f>
        <v>0.2222222222222222</v>
      </c>
      <c r="O167">
        <f>'Analyse détaillée'!BC168</f>
        <v>0.08333333333333333</v>
      </c>
      <c r="P167">
        <f>'Analyse détaillée'!BI168</f>
        <v>0.16666666666666666</v>
      </c>
      <c r="Q167">
        <f>'Analyse détaillée'!BK168</f>
        <v>0.1111111111111111</v>
      </c>
      <c r="R167">
        <f>'Analyse détaillée'!BM168</f>
        <v>0.3333333333333333</v>
      </c>
      <c r="S167">
        <f>'Analyse détaillée'!BO168</f>
        <v>0.19047619047619047</v>
      </c>
      <c r="T167">
        <f>'Analyse détaillée'!CC168</f>
        <v>0.3333333333333333</v>
      </c>
      <c r="U167">
        <f>'Analyse détaillée'!CI168</f>
        <v>0.16666666666666666</v>
      </c>
      <c r="V167">
        <f>'Analyse détaillée'!CO168</f>
        <v>0.16666666666666666</v>
      </c>
      <c r="W167">
        <f>'Analyse détaillée'!CU168</f>
        <v>0.3333333333333333</v>
      </c>
      <c r="X167">
        <f>'Analyse détaillée'!CW168</f>
        <v>0.16666666666666666</v>
      </c>
      <c r="Y167">
        <f>'Analyse détaillée'!CY168</f>
        <v>0.13333333333333333</v>
      </c>
      <c r="Z167">
        <f>'Analyse détaillée'!DC168</f>
        <v>1</v>
      </c>
      <c r="AA167">
        <f>'Analyse détaillée'!DH168</f>
        <v>1</v>
      </c>
      <c r="AB167">
        <f>'Analyse détaillée'!DJ168</f>
        <v>1</v>
      </c>
      <c r="AC167">
        <f>'Analyse détaillée'!DL168</f>
        <v>1</v>
      </c>
      <c r="AD167">
        <f>'Analyse détaillée'!DR168</f>
        <v>0.16666666666666666</v>
      </c>
      <c r="AE167">
        <f>'Analyse détaillée'!DX168</f>
        <v>0</v>
      </c>
      <c r="AF167">
        <f>'Analyse détaillée'!ED168</f>
        <v>0.2</v>
      </c>
      <c r="AG167">
        <f>'Analyse détaillée'!EF168</f>
        <v>0.11764705882352941</v>
      </c>
    </row>
    <row r="168">
      <c r="A168">
        <f>'Analyse détaillée'!A169</f>
        <v>0</v>
      </c>
      <c r="B168">
        <f>'Analyse détaillée'!B169</f>
        <v>0</v>
      </c>
      <c r="C168">
        <f>'Analyse détaillée'!C169</f>
        <v>0</v>
      </c>
      <c r="D168" t="str">
        <f>'Analyse détaillée'!D169</f>
        <v>axiome</v>
      </c>
      <c r="E168">
        <f>'Analyse détaillée'!E169</f>
        <v>14</v>
      </c>
      <c r="F168">
        <f>'Analyse détaillée'!F169</f>
        <v>167</v>
      </c>
      <c r="G168">
        <f>'Analyse détaillée'!H169</f>
        <v>0.6666666666666666</v>
      </c>
      <c r="H168">
        <f>'Analyse détaillée'!J169</f>
        <v>0.75</v>
      </c>
      <c r="I168">
        <f>'Analyse détaillée'!L169</f>
        <v>1</v>
      </c>
      <c r="J168">
        <f>'Analyse détaillée'!P169</f>
        <v>1</v>
      </c>
      <c r="K168">
        <f>'Analyse détaillée'!S169</f>
        <v>0.8181818181818182</v>
      </c>
      <c r="L168">
        <f>'Analyse détaillée'!AG169</f>
        <v>0.8333333333333334</v>
      </c>
      <c r="M168">
        <f>'Analyse détaillée'!AM169</f>
        <v>1</v>
      </c>
      <c r="N168">
        <f>'Analyse détaillée'!AO169</f>
        <v>0.8888888888888888</v>
      </c>
      <c r="O168">
        <f>'Analyse détaillée'!BC169</f>
        <v>0.9166666666666666</v>
      </c>
      <c r="P168">
        <f>'Analyse détaillée'!BI169</f>
        <v>1</v>
      </c>
      <c r="Q168">
        <f>'Analyse détaillée'!BK169</f>
        <v>0.9444444444444444</v>
      </c>
      <c r="R168">
        <f>'Analyse détaillée'!BM169</f>
        <v>1</v>
      </c>
      <c r="S168">
        <f>'Analyse détaillée'!BO169</f>
        <v>0.9285714285714286</v>
      </c>
      <c r="T168">
        <f>'Analyse détaillée'!CC169</f>
        <v>1</v>
      </c>
      <c r="U168">
        <f>'Analyse détaillée'!CI169</f>
        <v>1</v>
      </c>
      <c r="V168">
        <f>'Analyse détaillée'!CO169</f>
        <v>0.8333333333333334</v>
      </c>
      <c r="W168">
        <f>'Analyse détaillée'!CU169</f>
        <v>0.6666666666666666</v>
      </c>
      <c r="X168">
        <f>'Analyse détaillée'!CW169</f>
        <v>1</v>
      </c>
      <c r="Y168">
        <f>'Analyse détaillée'!CY169</f>
        <v>0.5</v>
      </c>
      <c r="Z168">
        <f>'Analyse détaillée'!DC169</f>
        <v>1</v>
      </c>
      <c r="AA168">
        <f>'Analyse détaillée'!DH169</f>
        <v>1</v>
      </c>
      <c r="AB168">
        <f>'Analyse détaillée'!DJ169</f>
        <v>0</v>
      </c>
      <c r="AC168">
        <f>'Analyse détaillée'!DL169</f>
        <v>0.8</v>
      </c>
      <c r="AD168">
        <f>'Analyse détaillée'!DR169</f>
        <v>1</v>
      </c>
      <c r="AE168">
        <f>'Analyse détaillée'!DX169</f>
        <v>0.8333333333333334</v>
      </c>
      <c r="AF168">
        <f>'Analyse détaillée'!ED169</f>
        <v>1</v>
      </c>
      <c r="AG168">
        <f>'Analyse détaillée'!EF169</f>
        <v>0.9411764705882353</v>
      </c>
    </row>
    <row r="169">
      <c r="A169">
        <f>'Analyse détaillée'!A170</f>
        <v>0</v>
      </c>
      <c r="B169">
        <f>'Analyse détaillée'!B170</f>
        <v>0</v>
      </c>
      <c r="C169">
        <f>'Analyse détaillée'!C170</f>
        <v>0</v>
      </c>
      <c r="D169" t="str">
        <f>'Analyse détaillée'!D170</f>
        <v>axiome</v>
      </c>
      <c r="E169">
        <f>'Analyse détaillée'!E170</f>
        <v>15</v>
      </c>
      <c r="F169">
        <f>'Analyse détaillée'!F170</f>
        <v>168</v>
      </c>
      <c r="G169">
        <f>'Analyse détaillée'!H170</f>
        <v>0</v>
      </c>
      <c r="H169">
        <f>'Analyse détaillée'!J170</f>
        <v>0</v>
      </c>
      <c r="I169">
        <f>'Analyse détaillée'!L170</f>
        <v>0</v>
      </c>
      <c r="J169">
        <f>'Analyse détaillée'!P170</f>
        <v>0</v>
      </c>
      <c r="K169">
        <f>'Analyse détaillée'!S170</f>
        <v>0</v>
      </c>
      <c r="L169">
        <f>'Analyse détaillée'!AG170</f>
        <v>0</v>
      </c>
      <c r="M169">
        <f>'Analyse détaillée'!AM170</f>
        <v>0</v>
      </c>
      <c r="N169">
        <f>'Analyse détaillée'!AO170</f>
        <v>0</v>
      </c>
      <c r="O169">
        <f>'Analyse détaillée'!BC170</f>
        <v>0</v>
      </c>
      <c r="P169">
        <f>'Analyse détaillée'!BI170</f>
        <v>0</v>
      </c>
      <c r="Q169">
        <f>'Analyse détaillée'!BK170</f>
        <v>0</v>
      </c>
      <c r="R169">
        <f>'Analyse détaillée'!BM170</f>
        <v>0</v>
      </c>
      <c r="S169">
        <f>'Analyse détaillée'!BO170</f>
        <v>0</v>
      </c>
      <c r="T169">
        <f>'Analyse détaillée'!CC170</f>
        <v>0</v>
      </c>
      <c r="U169">
        <f>'Analyse détaillée'!CI170</f>
        <v>0</v>
      </c>
      <c r="V169">
        <f>'Analyse détaillée'!CO170</f>
        <v>0</v>
      </c>
      <c r="W169">
        <f>'Analyse détaillée'!CU170</f>
        <v>0</v>
      </c>
      <c r="X169">
        <f>'Analyse détaillée'!CW170</f>
        <v>0</v>
      </c>
      <c r="Y169">
        <f>'Analyse détaillée'!CY170</f>
        <v>0.06666666666666667</v>
      </c>
      <c r="Z169">
        <f>'Analyse détaillée'!DC170</f>
        <v>0</v>
      </c>
      <c r="AA169">
        <f>'Analyse détaillée'!DH170</f>
        <v>0</v>
      </c>
      <c r="AB169">
        <f>'Analyse détaillée'!DJ170</f>
        <v>0</v>
      </c>
      <c r="AC169">
        <f>'Analyse détaillée'!DL170</f>
        <v>0</v>
      </c>
      <c r="AD169">
        <f>'Analyse détaillée'!DR170</f>
        <v>0</v>
      </c>
      <c r="AE169">
        <f>'Analyse détaillée'!DX170</f>
        <v>0</v>
      </c>
      <c r="AF169">
        <f>'Analyse détaillée'!ED170</f>
        <v>0</v>
      </c>
      <c r="AG169">
        <f>'Analyse détaillée'!EF170</f>
        <v>0</v>
      </c>
    </row>
    <row r="170">
      <c r="A170">
        <f>'Analyse détaillée'!A171</f>
        <v>0</v>
      </c>
      <c r="B170">
        <f>'Analyse détaillée'!B171</f>
        <v>0</v>
      </c>
      <c r="C170">
        <f>'Analyse détaillée'!C171</f>
        <v>0</v>
      </c>
      <c r="D170" t="str">
        <f>'Analyse détaillée'!D171</f>
        <v>axiome</v>
      </c>
      <c r="E170">
        <f>'Analyse détaillée'!E171</f>
        <v>16</v>
      </c>
      <c r="F170">
        <f>'Analyse détaillée'!F171</f>
        <v>169</v>
      </c>
      <c r="G170">
        <f>'Analyse détaillée'!H171</f>
        <v>0.6666666666666666</v>
      </c>
      <c r="H170">
        <f>'Analyse détaillée'!J171</f>
        <v>0.5</v>
      </c>
      <c r="I170">
        <f>'Analyse détaillée'!L171</f>
        <v>1</v>
      </c>
      <c r="J170">
        <f>'Analyse détaillée'!P171</f>
        <v>1</v>
      </c>
      <c r="K170">
        <f>'Analyse détaillée'!S171</f>
        <v>0.7272727272727273</v>
      </c>
      <c r="L170">
        <f>'Analyse détaillée'!AG171</f>
        <v>0.3333333333333333</v>
      </c>
      <c r="M170">
        <f>'Analyse détaillée'!AM171</f>
        <v>0.3333333333333333</v>
      </c>
      <c r="N170">
        <f>'Analyse détaillée'!AO171</f>
        <v>0.3333333333333333</v>
      </c>
      <c r="O170">
        <f>'Analyse détaillée'!BC171</f>
        <v>0.3333333333333333</v>
      </c>
      <c r="P170">
        <f>'Analyse détaillée'!BI171</f>
        <v>0.3333333333333333</v>
      </c>
      <c r="Q170">
        <f>'Analyse détaillée'!BK171</f>
        <v>0.3333333333333333</v>
      </c>
      <c r="R170">
        <f>'Analyse détaillée'!BM171</f>
        <v>0.3333333333333333</v>
      </c>
      <c r="S170">
        <f>'Analyse détaillée'!BO171</f>
        <v>0.3333333333333333</v>
      </c>
      <c r="T170">
        <f>'Analyse détaillée'!CC171</f>
        <v>0.5</v>
      </c>
      <c r="U170">
        <f>'Analyse détaillée'!CI171</f>
        <v>0.3333333333333333</v>
      </c>
      <c r="V170">
        <f>'Analyse détaillée'!CO171</f>
        <v>0.3333333333333333</v>
      </c>
      <c r="W170">
        <f>'Analyse détaillée'!CU171</f>
        <v>0.3333333333333333</v>
      </c>
      <c r="X170">
        <f>'Analyse détaillée'!CW171</f>
        <v>0.3333333333333333</v>
      </c>
      <c r="Y170">
        <f>'Analyse détaillée'!CY171</f>
        <v>0.4</v>
      </c>
      <c r="Z170">
        <f>'Analyse détaillée'!DC171</f>
        <v>0</v>
      </c>
      <c r="AA170">
        <f>'Analyse détaillée'!DH171</f>
        <v>0</v>
      </c>
      <c r="AB170">
        <f>'Analyse détaillée'!DJ171</f>
        <v>1</v>
      </c>
      <c r="AC170">
        <f>'Analyse détaillée'!DL171</f>
        <v>0.2</v>
      </c>
      <c r="AD170">
        <f>'Analyse détaillée'!DR171</f>
        <v>0.6666666666666666</v>
      </c>
      <c r="AE170">
        <f>'Analyse détaillée'!DX171</f>
        <v>0.5</v>
      </c>
      <c r="AF170">
        <f>'Analyse détaillée'!ED171</f>
        <v>0.6</v>
      </c>
      <c r="AG170">
        <f>'Analyse détaillée'!EF171</f>
        <v>0.5882352941176471</v>
      </c>
    </row>
    <row r="171">
      <c r="A171">
        <f>'Analyse détaillée'!A172</f>
        <v>0</v>
      </c>
      <c r="B171">
        <f>'Analyse détaillée'!B172</f>
        <v>0</v>
      </c>
      <c r="C171">
        <f>'Analyse détaillée'!C172</f>
        <v>0</v>
      </c>
      <c r="D171" t="str">
        <f>'Analyse détaillée'!D172</f>
        <v>axiome</v>
      </c>
      <c r="E171">
        <f>'Analyse détaillée'!E172</f>
        <v>17</v>
      </c>
      <c r="F171">
        <f>'Analyse détaillée'!F172</f>
        <v>170</v>
      </c>
      <c r="G171">
        <f>'Analyse détaillée'!H172</f>
        <v>0</v>
      </c>
      <c r="H171">
        <f>'Analyse détaillée'!J172</f>
        <v>0.25</v>
      </c>
      <c r="I171">
        <f>'Analyse détaillée'!L172</f>
        <v>0</v>
      </c>
      <c r="J171">
        <f>'Analyse détaillée'!P172</f>
        <v>0</v>
      </c>
      <c r="K171">
        <f>'Analyse détaillée'!S172</f>
        <v>0.09090909090909091</v>
      </c>
      <c r="L171">
        <f>'Analyse détaillée'!AG172</f>
        <v>0.16666666666666666</v>
      </c>
      <c r="M171">
        <f>'Analyse détaillée'!AM172</f>
        <v>0.16666666666666666</v>
      </c>
      <c r="N171">
        <f>'Analyse détaillée'!AO172</f>
        <v>0.16666666666666666</v>
      </c>
      <c r="O171">
        <f>'Analyse détaillée'!BC172</f>
        <v>0.08333333333333333</v>
      </c>
      <c r="P171">
        <f>'Analyse détaillée'!BI172</f>
        <v>0.16666666666666666</v>
      </c>
      <c r="Q171">
        <f>'Analyse détaillée'!BK172</f>
        <v>0.1111111111111111</v>
      </c>
      <c r="R171">
        <f>'Analyse détaillée'!BM172</f>
        <v>0.3333333333333333</v>
      </c>
      <c r="S171">
        <f>'Analyse détaillée'!BO172</f>
        <v>0.16666666666666666</v>
      </c>
      <c r="T171">
        <f>'Analyse détaillée'!CC172</f>
        <v>0.3333333333333333</v>
      </c>
      <c r="U171">
        <f>'Analyse détaillée'!CI172</f>
        <v>0.16666666666666666</v>
      </c>
      <c r="V171">
        <f>'Analyse détaillée'!CO172</f>
        <v>0</v>
      </c>
      <c r="W171">
        <f>'Analyse détaillée'!CU172</f>
        <v>0.3333333333333333</v>
      </c>
      <c r="X171">
        <f>'Analyse détaillée'!CW172</f>
        <v>0.16666666666666666</v>
      </c>
      <c r="Y171">
        <f>'Analyse détaillée'!CY172</f>
        <v>0.1</v>
      </c>
      <c r="Z171">
        <f>'Analyse détaillée'!DC172</f>
        <v>0</v>
      </c>
      <c r="AA171">
        <f>'Analyse détaillée'!DH172</f>
        <v>1</v>
      </c>
      <c r="AB171">
        <f>'Analyse détaillée'!DJ172</f>
        <v>1</v>
      </c>
      <c r="AC171">
        <f>'Analyse détaillée'!DL172</f>
        <v>0.6</v>
      </c>
      <c r="AD171">
        <f>'Analyse détaillée'!DR172</f>
        <v>0</v>
      </c>
      <c r="AE171">
        <f>'Analyse détaillée'!DX172</f>
        <v>0.3333333333333333</v>
      </c>
      <c r="AF171">
        <f>'Analyse détaillée'!ED172</f>
        <v>0</v>
      </c>
      <c r="AG171">
        <f>'Analyse détaillée'!EF172</f>
        <v>0.11764705882352941</v>
      </c>
    </row>
    <row r="172">
      <c r="A172">
        <f>'Analyse détaillée'!A173</f>
        <v>0</v>
      </c>
      <c r="B172">
        <f>'Analyse détaillée'!B173</f>
        <v>0</v>
      </c>
      <c r="C172">
        <f>'Analyse détaillée'!C173</f>
        <v>0</v>
      </c>
      <c r="D172" t="str">
        <f>'Analyse détaillée'!D173</f>
        <v>axiome</v>
      </c>
      <c r="E172">
        <f>'Analyse détaillée'!E173</f>
        <v>18</v>
      </c>
      <c r="F172">
        <f>'Analyse détaillée'!F173</f>
        <v>171</v>
      </c>
      <c r="G172">
        <f>'Analyse détaillée'!H173</f>
        <v>0</v>
      </c>
      <c r="H172">
        <f>'Analyse détaillée'!J173</f>
        <v>0</v>
      </c>
      <c r="I172">
        <f>'Analyse détaillée'!L173</f>
        <v>0</v>
      </c>
      <c r="J172">
        <f>'Analyse détaillée'!P173</f>
        <v>0</v>
      </c>
      <c r="K172">
        <f>'Analyse détaillée'!S173</f>
        <v>0</v>
      </c>
      <c r="L172">
        <f>'Analyse détaillée'!AG173</f>
        <v>0</v>
      </c>
      <c r="M172">
        <f>'Analyse détaillée'!AM173</f>
        <v>0</v>
      </c>
      <c r="N172">
        <f>'Analyse détaillée'!AO173</f>
        <v>0</v>
      </c>
      <c r="O172">
        <f>'Analyse détaillée'!BC173</f>
        <v>0</v>
      </c>
      <c r="P172">
        <f>'Analyse détaillée'!BI173</f>
        <v>0</v>
      </c>
      <c r="Q172">
        <f>'Analyse détaillée'!BK173</f>
        <v>0</v>
      </c>
      <c r="R172">
        <f>'Analyse détaillée'!BM173</f>
        <v>0</v>
      </c>
      <c r="S172">
        <f>'Analyse détaillée'!BO173</f>
        <v>0</v>
      </c>
      <c r="T172">
        <f>'Analyse détaillée'!CC173</f>
        <v>0</v>
      </c>
      <c r="U172">
        <f>'Analyse détaillée'!CI173</f>
        <v>0</v>
      </c>
      <c r="V172">
        <f>'Analyse détaillée'!CO173</f>
        <v>0</v>
      </c>
      <c r="W172">
        <f>'Analyse détaillée'!CU173</f>
        <v>0</v>
      </c>
      <c r="X172">
        <f>'Analyse détaillée'!CW173</f>
        <v>0</v>
      </c>
      <c r="Y172">
        <f>'Analyse détaillée'!CY173</f>
        <v>0.1</v>
      </c>
      <c r="Z172">
        <f>'Analyse détaillée'!DC173</f>
        <v>0</v>
      </c>
      <c r="AA172">
        <f>'Analyse détaillée'!DH173</f>
        <v>0</v>
      </c>
      <c r="AB172">
        <f>'Analyse détaillée'!DJ173</f>
        <v>0</v>
      </c>
      <c r="AC172">
        <f>'Analyse détaillée'!DL173</f>
        <v>0</v>
      </c>
      <c r="AD172">
        <f>'Analyse détaillée'!DR173</f>
        <v>0</v>
      </c>
      <c r="AE172">
        <f>'Analyse détaillée'!DX173</f>
        <v>0</v>
      </c>
      <c r="AF172">
        <f>'Analyse détaillée'!ED173</f>
        <v>0</v>
      </c>
      <c r="AG172">
        <f>'Analyse détaillée'!EF173</f>
        <v>0</v>
      </c>
    </row>
    <row r="173">
      <c r="A173">
        <f>'Analyse détaillée'!A174</f>
        <v>0</v>
      </c>
      <c r="B173">
        <f>'Analyse détaillée'!B174</f>
        <v>0</v>
      </c>
      <c r="C173" t="str">
        <f>'Analyse détaillée'!C174</f>
        <v>fin axiome 2</v>
      </c>
      <c r="D173" t="str">
        <f>'Analyse détaillée'!D174</f>
        <v>axiome</v>
      </c>
      <c r="E173">
        <f>'Analyse détaillée'!E174</f>
        <v>19</v>
      </c>
      <c r="F173">
        <f>'Analyse détaillée'!F174</f>
        <v>172</v>
      </c>
      <c r="G173">
        <f>'Analyse détaillée'!H174</f>
        <v>1</v>
      </c>
      <c r="H173">
        <f>'Analyse détaillée'!J174</f>
        <v>1</v>
      </c>
      <c r="I173">
        <f>'Analyse détaillée'!L174</f>
        <v>1</v>
      </c>
      <c r="J173">
        <f>'Analyse détaillée'!P174</f>
        <v>1</v>
      </c>
      <c r="K173">
        <f>'Analyse détaillée'!S174</f>
        <v>1</v>
      </c>
      <c r="L173">
        <f>'Analyse détaillée'!AG174</f>
        <v>1</v>
      </c>
      <c r="M173">
        <f>'Analyse détaillée'!AM174</f>
        <v>1</v>
      </c>
      <c r="N173">
        <f>'Analyse détaillée'!AO174</f>
        <v>1</v>
      </c>
      <c r="O173">
        <f>'Analyse détaillée'!BC174</f>
        <v>1</v>
      </c>
      <c r="P173">
        <f>'Analyse détaillée'!BI174</f>
        <v>1</v>
      </c>
      <c r="Q173">
        <f>'Analyse détaillée'!BK174</f>
        <v>1</v>
      </c>
      <c r="R173">
        <f>'Analyse détaillée'!BM174</f>
        <v>1</v>
      </c>
      <c r="S173">
        <f>'Analyse détaillée'!BO174</f>
        <v>1</v>
      </c>
      <c r="T173">
        <f>'Analyse détaillée'!CC174</f>
        <v>1</v>
      </c>
      <c r="U173">
        <f>'Analyse détaillée'!CI174</f>
        <v>1</v>
      </c>
      <c r="V173">
        <f>'Analyse détaillée'!CO174</f>
        <v>1</v>
      </c>
      <c r="W173">
        <f>'Analyse détaillée'!CU174</f>
        <v>1</v>
      </c>
      <c r="X173">
        <f>'Analyse détaillée'!CW174</f>
        <v>1</v>
      </c>
      <c r="Y173">
        <f>'Analyse détaillée'!CY174</f>
        <v>0.6666666666666666</v>
      </c>
      <c r="Z173">
        <f>'Analyse détaillée'!DC174</f>
        <v>1</v>
      </c>
      <c r="AA173">
        <f>'Analyse détaillée'!DH174</f>
        <v>1</v>
      </c>
      <c r="AB173">
        <f>'Analyse détaillée'!DJ174</f>
        <v>0</v>
      </c>
      <c r="AC173">
        <f>'Analyse détaillée'!DL174</f>
        <v>0.8</v>
      </c>
      <c r="AD173">
        <f>'Analyse détaillée'!DR174</f>
        <v>1</v>
      </c>
      <c r="AE173">
        <f>'Analyse détaillée'!DX174</f>
        <v>0.8333333333333334</v>
      </c>
      <c r="AF173">
        <f>'Analyse détaillée'!ED174</f>
        <v>1</v>
      </c>
      <c r="AG173">
        <f>'Analyse détaillée'!EF174</f>
        <v>0.9411764705882353</v>
      </c>
    </row>
    <row r="174">
      <c r="A174">
        <f>'Analyse détaillée'!A175</f>
        <v>0</v>
      </c>
      <c r="B174">
        <f>'Analyse détaillée'!B175</f>
        <v>0</v>
      </c>
      <c r="C174">
        <f>'Analyse détaillée'!C175</f>
        <v>0</v>
      </c>
      <c r="D174" t="str">
        <f>'Analyse détaillée'!D175</f>
        <v>NaN</v>
      </c>
      <c r="E174">
        <f>'Analyse détaillée'!E175</f>
        <v>1</v>
      </c>
      <c r="F174">
        <f>'Analyse détaillée'!F175</f>
        <v>173</v>
      </c>
      <c r="G174">
        <f>'Analyse détaillée'!H175</f>
        <v>0</v>
      </c>
      <c r="H174">
        <f>'Analyse détaillée'!J175</f>
        <v>0</v>
      </c>
      <c r="I174">
        <f>'Analyse détaillée'!L175</f>
        <v>0</v>
      </c>
      <c r="J174">
        <f>'Analyse détaillée'!P175</f>
        <v>0</v>
      </c>
      <c r="K174">
        <f>'Analyse détaillée'!S175</f>
        <v>0</v>
      </c>
      <c r="L174">
        <f>'Analyse détaillée'!AG175</f>
        <v>0</v>
      </c>
      <c r="M174">
        <f>'Analyse détaillée'!AM175</f>
        <v>0</v>
      </c>
      <c r="N174">
        <f>'Analyse détaillée'!AO175</f>
        <v>0</v>
      </c>
      <c r="O174">
        <f>'Analyse détaillée'!BC175</f>
        <v>0</v>
      </c>
      <c r="P174">
        <f>'Analyse détaillée'!BI175</f>
        <v>0</v>
      </c>
      <c r="Q174">
        <f>'Analyse détaillée'!BK175</f>
        <v>0</v>
      </c>
      <c r="R174">
        <f>'Analyse détaillée'!BM175</f>
        <v>0</v>
      </c>
      <c r="S174">
        <f>'Analyse détaillée'!BO175</f>
        <v>0</v>
      </c>
      <c r="T174">
        <f>'Analyse détaillée'!CC175</f>
        <v>0</v>
      </c>
      <c r="U174">
        <f>'Analyse détaillée'!CI175</f>
        <v>0</v>
      </c>
      <c r="V174">
        <f>'Analyse détaillée'!CO175</f>
        <v>0</v>
      </c>
      <c r="W174">
        <f>'Analyse détaillée'!CU175</f>
        <v>0</v>
      </c>
      <c r="X174">
        <f>'Analyse détaillée'!CW175</f>
        <v>0</v>
      </c>
      <c r="Y174">
        <f>'Analyse détaillée'!CY175</f>
        <v>0</v>
      </c>
      <c r="Z174">
        <f>'Analyse détaillée'!DC175</f>
        <v>0</v>
      </c>
      <c r="AA174">
        <f>'Analyse détaillée'!DH175</f>
        <v>0</v>
      </c>
      <c r="AB174">
        <f>'Analyse détaillée'!DJ175</f>
        <v>0</v>
      </c>
      <c r="AC174">
        <f>'Analyse détaillée'!DL175</f>
        <v>0</v>
      </c>
      <c r="AD174">
        <f>'Analyse détaillée'!DR175</f>
        <v>0</v>
      </c>
      <c r="AE174">
        <f>'Analyse détaillée'!DX175</f>
        <v>0</v>
      </c>
      <c r="AF174">
        <f>'Analyse détaillée'!ED175</f>
        <v>0</v>
      </c>
      <c r="AG174">
        <f>'Analyse détaillée'!EF175</f>
        <v>0</v>
      </c>
    </row>
    <row r="175">
      <c r="A175">
        <f>'Analyse détaillée'!A176</f>
        <v>0</v>
      </c>
      <c r="B175">
        <f>'Analyse détaillée'!B176</f>
        <v>0</v>
      </c>
      <c r="C175">
        <f>'Analyse détaillée'!C176</f>
        <v>0</v>
      </c>
      <c r="D175" t="str">
        <f>'Analyse détaillée'!D176</f>
        <v>NaN</v>
      </c>
      <c r="E175">
        <f>'Analyse détaillée'!E176</f>
        <v>2</v>
      </c>
      <c r="F175">
        <f>'Analyse détaillée'!F176</f>
        <v>174</v>
      </c>
      <c r="G175">
        <f>'Analyse détaillée'!H176</f>
        <v>0</v>
      </c>
      <c r="H175">
        <f>'Analyse détaillée'!J176</f>
        <v>0</v>
      </c>
      <c r="I175">
        <f>'Analyse détaillée'!L176</f>
        <v>0</v>
      </c>
      <c r="J175">
        <f>'Analyse détaillée'!P176</f>
        <v>0</v>
      </c>
      <c r="K175">
        <f>'Analyse détaillée'!S176</f>
        <v>0</v>
      </c>
      <c r="L175">
        <f>'Analyse détaillée'!AG176</f>
        <v>0</v>
      </c>
      <c r="M175">
        <f>'Analyse détaillée'!AM176</f>
        <v>0</v>
      </c>
      <c r="N175">
        <f>'Analyse détaillée'!AO176</f>
        <v>0</v>
      </c>
      <c r="O175">
        <f>'Analyse détaillée'!BC176</f>
        <v>0</v>
      </c>
      <c r="P175">
        <f>'Analyse détaillée'!BI176</f>
        <v>0</v>
      </c>
      <c r="Q175">
        <f>'Analyse détaillée'!BK176</f>
        <v>0</v>
      </c>
      <c r="R175">
        <f>'Analyse détaillée'!BM176</f>
        <v>0</v>
      </c>
      <c r="S175">
        <f>'Analyse détaillée'!BO176</f>
        <v>0</v>
      </c>
      <c r="T175">
        <f>'Analyse détaillée'!CC176</f>
        <v>0</v>
      </c>
      <c r="U175">
        <f>'Analyse détaillée'!CI176</f>
        <v>0</v>
      </c>
      <c r="V175">
        <f>'Analyse détaillée'!CO176</f>
        <v>0</v>
      </c>
      <c r="W175">
        <f>'Analyse détaillée'!CU176</f>
        <v>0</v>
      </c>
      <c r="X175">
        <f>'Analyse détaillée'!CW176</f>
        <v>0</v>
      </c>
      <c r="Y175">
        <f>'Analyse détaillée'!CY176</f>
        <v>0.2</v>
      </c>
      <c r="Z175">
        <f>'Analyse détaillée'!DC176</f>
        <v>0</v>
      </c>
      <c r="AA175">
        <f>'Analyse détaillée'!DH176</f>
        <v>0</v>
      </c>
      <c r="AB175">
        <f>'Analyse détaillée'!DJ176</f>
        <v>0</v>
      </c>
      <c r="AC175">
        <f>'Analyse détaillée'!DL176</f>
        <v>0</v>
      </c>
      <c r="AD175">
        <f>'Analyse détaillée'!DR176</f>
        <v>0</v>
      </c>
      <c r="AE175">
        <f>'Analyse détaillée'!DX176</f>
        <v>0</v>
      </c>
      <c r="AF175">
        <f>'Analyse détaillée'!ED176</f>
        <v>0</v>
      </c>
      <c r="AG175">
        <f>'Analyse détaillée'!EF176</f>
        <v>0</v>
      </c>
    </row>
    <row r="176">
      <c r="A176">
        <f>'Analyse détaillée'!A177</f>
        <v>0</v>
      </c>
      <c r="B176">
        <f>'Analyse détaillée'!B177</f>
        <v>0</v>
      </c>
      <c r="C176">
        <f>'Analyse détaillée'!C177</f>
        <v>0</v>
      </c>
      <c r="D176" t="str">
        <f>'Analyse détaillée'!D177</f>
        <v>NaN</v>
      </c>
      <c r="E176">
        <f>'Analyse détaillée'!E177</f>
        <v>3</v>
      </c>
      <c r="F176">
        <f>'Analyse détaillée'!F177</f>
        <v>175</v>
      </c>
      <c r="G176">
        <f>'Analyse détaillée'!H177</f>
        <v>0</v>
      </c>
      <c r="H176">
        <f>'Analyse détaillée'!J177</f>
        <v>0</v>
      </c>
      <c r="I176">
        <f>'Analyse détaillée'!L177</f>
        <v>0</v>
      </c>
      <c r="J176">
        <f>'Analyse détaillée'!P177</f>
        <v>0</v>
      </c>
      <c r="K176">
        <f>'Analyse détaillée'!S177</f>
        <v>0</v>
      </c>
      <c r="L176">
        <f>'Analyse détaillée'!AG177</f>
        <v>0.16666666666666666</v>
      </c>
      <c r="M176">
        <f>'Analyse détaillée'!AM177</f>
        <v>0.16666666666666666</v>
      </c>
      <c r="N176">
        <f>'Analyse détaillée'!AO177</f>
        <v>0.16666666666666666</v>
      </c>
      <c r="O176">
        <f>'Analyse détaillée'!BC177</f>
        <v>0.25</v>
      </c>
      <c r="P176">
        <f>'Analyse détaillée'!BI177</f>
        <v>0.16666666666666666</v>
      </c>
      <c r="Q176">
        <f>'Analyse détaillée'!BK177</f>
        <v>0.2222222222222222</v>
      </c>
      <c r="R176">
        <f>'Analyse détaillée'!BM177</f>
        <v>0</v>
      </c>
      <c r="S176">
        <f>'Analyse détaillée'!BO177</f>
        <v>0.16666666666666666</v>
      </c>
      <c r="T176">
        <f>'Analyse détaillée'!CC177</f>
        <v>0.3333333333333333</v>
      </c>
      <c r="U176">
        <f>'Analyse détaillée'!CI177</f>
        <v>0.16666666666666666</v>
      </c>
      <c r="V176">
        <f>'Analyse détaillée'!CO177</f>
        <v>0</v>
      </c>
      <c r="W176">
        <f>'Analyse détaillée'!CU177</f>
        <v>0.3333333333333333</v>
      </c>
      <c r="X176">
        <f>'Analyse détaillée'!CW177</f>
        <v>0.16666666666666666</v>
      </c>
      <c r="Y176">
        <f>'Analyse détaillée'!CY177</f>
        <v>0.1</v>
      </c>
      <c r="Z176">
        <f>'Analyse détaillée'!DC177</f>
        <v>1</v>
      </c>
      <c r="AA176">
        <f>'Analyse détaillée'!DH177</f>
        <v>0</v>
      </c>
      <c r="AB176">
        <f>'Analyse détaillée'!DJ177</f>
        <v>1</v>
      </c>
      <c r="AC176">
        <f>'Analyse détaillée'!DL177</f>
        <v>0.6</v>
      </c>
      <c r="AD176">
        <f>'Analyse détaillée'!DR177</f>
        <v>0</v>
      </c>
      <c r="AE176">
        <f>'Analyse détaillée'!DX177</f>
        <v>0</v>
      </c>
      <c r="AF176">
        <f>'Analyse détaillée'!ED177</f>
        <v>0</v>
      </c>
      <c r="AG176">
        <f>'Analyse détaillée'!EF177</f>
        <v>0</v>
      </c>
    </row>
    <row r="177">
      <c r="A177">
        <f>'Analyse détaillée'!A178</f>
        <v>0</v>
      </c>
      <c r="B177">
        <f>'Analyse détaillée'!B178</f>
        <v>0</v>
      </c>
      <c r="C177">
        <f>'Analyse détaillée'!C178</f>
        <v>0</v>
      </c>
      <c r="D177" t="str">
        <f>'Analyse détaillée'!D178</f>
        <v>NaN</v>
      </c>
      <c r="E177">
        <f>'Analyse détaillée'!E178</f>
        <v>4</v>
      </c>
      <c r="F177">
        <f>'Analyse détaillée'!F178</f>
        <v>176</v>
      </c>
      <c r="G177">
        <f>'Analyse détaillée'!H178</f>
        <v>0</v>
      </c>
      <c r="H177">
        <f>'Analyse détaillée'!J178</f>
        <v>0</v>
      </c>
      <c r="I177">
        <f>'Analyse détaillée'!L178</f>
        <v>0</v>
      </c>
      <c r="J177">
        <f>'Analyse détaillée'!P178</f>
        <v>0</v>
      </c>
      <c r="K177">
        <f>'Analyse détaillée'!S178</f>
        <v>0</v>
      </c>
      <c r="L177">
        <f>'Analyse détaillée'!AG178</f>
        <v>0</v>
      </c>
      <c r="M177">
        <f>'Analyse détaillée'!AM178</f>
        <v>0</v>
      </c>
      <c r="N177">
        <f>'Analyse détaillée'!AO178</f>
        <v>0</v>
      </c>
      <c r="O177">
        <f>'Analyse détaillée'!BC178</f>
        <v>0</v>
      </c>
      <c r="P177">
        <f>'Analyse détaillée'!BI178</f>
        <v>0</v>
      </c>
      <c r="Q177">
        <f>'Analyse détaillée'!BK178</f>
        <v>0</v>
      </c>
      <c r="R177">
        <f>'Analyse détaillée'!BM178</f>
        <v>0</v>
      </c>
      <c r="S177">
        <f>'Analyse détaillée'!BO178</f>
        <v>0</v>
      </c>
      <c r="T177">
        <f>'Analyse détaillée'!CC178</f>
        <v>0</v>
      </c>
      <c r="U177">
        <f>'Analyse détaillée'!CI178</f>
        <v>0</v>
      </c>
      <c r="V177">
        <f>'Analyse détaillée'!CO178</f>
        <v>0</v>
      </c>
      <c r="W177">
        <f>'Analyse détaillée'!CU178</f>
        <v>0</v>
      </c>
      <c r="X177">
        <f>'Analyse détaillée'!CW178</f>
        <v>0</v>
      </c>
      <c r="Y177">
        <f>'Analyse détaillée'!CY178</f>
        <v>0</v>
      </c>
      <c r="Z177">
        <f>'Analyse détaillée'!DC178</f>
        <v>0</v>
      </c>
      <c r="AA177">
        <f>'Analyse détaillée'!DH178</f>
        <v>0</v>
      </c>
      <c r="AB177">
        <f>'Analyse détaillée'!DJ178</f>
        <v>0</v>
      </c>
      <c r="AC177">
        <f>'Analyse détaillée'!DL178</f>
        <v>0</v>
      </c>
      <c r="AD177">
        <f>'Analyse détaillée'!DR178</f>
        <v>0</v>
      </c>
      <c r="AE177">
        <f>'Analyse détaillée'!DX178</f>
        <v>0</v>
      </c>
      <c r="AF177">
        <f>'Analyse détaillée'!ED178</f>
        <v>0</v>
      </c>
      <c r="AG177">
        <f>'Analyse détaillée'!EF178</f>
        <v>0</v>
      </c>
    </row>
    <row r="178">
      <c r="A178">
        <f>'Analyse détaillée'!A179</f>
        <v>0</v>
      </c>
      <c r="B178">
        <f>'Analyse détaillée'!B179</f>
        <v>0</v>
      </c>
      <c r="C178">
        <f>'Analyse détaillée'!C179</f>
        <v>0</v>
      </c>
      <c r="D178" t="str">
        <f>'Analyse détaillée'!D179</f>
        <v>NaN</v>
      </c>
      <c r="E178">
        <f>'Analyse détaillée'!E179</f>
        <v>5</v>
      </c>
      <c r="F178">
        <f>'Analyse détaillée'!F179</f>
        <v>177</v>
      </c>
      <c r="G178">
        <f>'Analyse détaillée'!H179</f>
        <v>0</v>
      </c>
      <c r="H178">
        <f>'Analyse détaillée'!J179</f>
        <v>0</v>
      </c>
      <c r="I178">
        <f>'Analyse détaillée'!L179</f>
        <v>0</v>
      </c>
      <c r="J178">
        <f>'Analyse détaillée'!P179</f>
        <v>0</v>
      </c>
      <c r="K178">
        <f>'Analyse détaillée'!S179</f>
        <v>0</v>
      </c>
      <c r="L178">
        <f>'Analyse détaillée'!AG179</f>
        <v>0</v>
      </c>
      <c r="M178">
        <f>'Analyse détaillée'!AM179</f>
        <v>0</v>
      </c>
      <c r="N178">
        <f>'Analyse détaillée'!AO179</f>
        <v>0</v>
      </c>
      <c r="O178">
        <f>'Analyse détaillée'!BC179</f>
        <v>0</v>
      </c>
      <c r="P178">
        <f>'Analyse détaillée'!BI179</f>
        <v>0</v>
      </c>
      <c r="Q178">
        <f>'Analyse détaillée'!BK179</f>
        <v>0</v>
      </c>
      <c r="R178">
        <f>'Analyse détaillée'!BM179</f>
        <v>0</v>
      </c>
      <c r="S178">
        <f>'Analyse détaillée'!BO179</f>
        <v>0</v>
      </c>
      <c r="T178">
        <f>'Analyse détaillée'!CC179</f>
        <v>0</v>
      </c>
      <c r="U178">
        <f>'Analyse détaillée'!CI179</f>
        <v>0</v>
      </c>
      <c r="V178">
        <f>'Analyse détaillée'!CO179</f>
        <v>0</v>
      </c>
      <c r="W178">
        <f>'Analyse détaillée'!CU179</f>
        <v>0</v>
      </c>
      <c r="X178">
        <f>'Analyse détaillée'!CW179</f>
        <v>0</v>
      </c>
      <c r="Y178">
        <f>'Analyse détaillée'!CY179</f>
        <v>0.06666666666666667</v>
      </c>
      <c r="Z178">
        <f>'Analyse détaillée'!DC179</f>
        <v>0</v>
      </c>
      <c r="AA178">
        <f>'Analyse détaillée'!DH179</f>
        <v>0</v>
      </c>
      <c r="AB178">
        <f>'Analyse détaillée'!DJ179</f>
        <v>0</v>
      </c>
      <c r="AC178">
        <f>'Analyse détaillée'!DL179</f>
        <v>0</v>
      </c>
      <c r="AD178">
        <f>'Analyse détaillée'!DR179</f>
        <v>0</v>
      </c>
      <c r="AE178">
        <f>'Analyse détaillée'!DX179</f>
        <v>0</v>
      </c>
      <c r="AF178">
        <f>'Analyse détaillée'!ED179</f>
        <v>0</v>
      </c>
      <c r="AG178">
        <f>'Analyse détaillée'!EF179</f>
        <v>0</v>
      </c>
    </row>
    <row r="179">
      <c r="A179">
        <f>'Analyse détaillée'!A180</f>
        <v>0</v>
      </c>
      <c r="B179">
        <f>'Analyse détaillée'!B180</f>
        <v>0</v>
      </c>
      <c r="C179">
        <f>'Analyse détaillée'!C180</f>
        <v>0</v>
      </c>
      <c r="D179" t="str">
        <f>'Analyse détaillée'!D180</f>
        <v>NaN</v>
      </c>
      <c r="E179">
        <f>'Analyse détaillée'!E180</f>
        <v>6</v>
      </c>
      <c r="F179">
        <f>'Analyse détaillée'!F180</f>
        <v>178</v>
      </c>
      <c r="G179">
        <f>'Analyse détaillée'!H180</f>
        <v>0</v>
      </c>
      <c r="H179">
        <f>'Analyse détaillée'!J180</f>
        <v>0</v>
      </c>
      <c r="I179">
        <f>'Analyse détaillée'!L180</f>
        <v>0</v>
      </c>
      <c r="J179">
        <f>'Analyse détaillée'!P180</f>
        <v>0</v>
      </c>
      <c r="K179">
        <f>'Analyse détaillée'!S180</f>
        <v>0</v>
      </c>
      <c r="L179">
        <f>'Analyse détaillée'!AG180</f>
        <v>0</v>
      </c>
      <c r="M179">
        <f>'Analyse détaillée'!AM180</f>
        <v>0</v>
      </c>
      <c r="N179">
        <f>'Analyse détaillée'!AO180</f>
        <v>0</v>
      </c>
      <c r="O179">
        <f>'Analyse détaillée'!BC180</f>
        <v>0</v>
      </c>
      <c r="P179">
        <f>'Analyse détaillée'!BI180</f>
        <v>0</v>
      </c>
      <c r="Q179">
        <f>'Analyse détaillée'!BK180</f>
        <v>0</v>
      </c>
      <c r="R179">
        <f>'Analyse détaillée'!BM180</f>
        <v>0</v>
      </c>
      <c r="S179">
        <f>'Analyse détaillée'!BO180</f>
        <v>0</v>
      </c>
      <c r="T179">
        <f>'Analyse détaillée'!CC180</f>
        <v>0</v>
      </c>
      <c r="U179">
        <f>'Analyse détaillée'!CI180</f>
        <v>0</v>
      </c>
      <c r="V179">
        <f>'Analyse détaillée'!CO180</f>
        <v>0</v>
      </c>
      <c r="W179">
        <f>'Analyse détaillée'!CU180</f>
        <v>0</v>
      </c>
      <c r="X179">
        <f>'Analyse détaillée'!CW180</f>
        <v>0</v>
      </c>
      <c r="Y179">
        <f>'Analyse détaillée'!CY180</f>
        <v>0</v>
      </c>
      <c r="Z179">
        <f>'Analyse détaillée'!DC180</f>
        <v>0</v>
      </c>
      <c r="AA179">
        <f>'Analyse détaillée'!DH180</f>
        <v>0</v>
      </c>
      <c r="AB179">
        <f>'Analyse détaillée'!DJ180</f>
        <v>0</v>
      </c>
      <c r="AC179">
        <f>'Analyse détaillée'!DL180</f>
        <v>0</v>
      </c>
      <c r="AD179">
        <f>'Analyse détaillée'!DR180</f>
        <v>0</v>
      </c>
      <c r="AE179">
        <f>'Analyse détaillée'!DX180</f>
        <v>0</v>
      </c>
      <c r="AF179">
        <f>'Analyse détaillée'!ED180</f>
        <v>0</v>
      </c>
      <c r="AG179">
        <f>'Analyse détaillée'!EF180</f>
        <v>0</v>
      </c>
    </row>
    <row r="180">
      <c r="A180">
        <f>'Analyse détaillée'!A181</f>
        <v>0</v>
      </c>
      <c r="B180">
        <f>'Analyse détaillée'!B181</f>
        <v>0</v>
      </c>
      <c r="C180">
        <f>'Analyse détaillée'!C181</f>
        <v>0</v>
      </c>
      <c r="D180" t="str">
        <f>'Analyse détaillée'!D181</f>
        <v>NaN</v>
      </c>
      <c r="E180">
        <f>'Analyse détaillée'!E181</f>
        <v>7</v>
      </c>
      <c r="F180">
        <f>'Analyse détaillée'!F181</f>
        <v>179</v>
      </c>
      <c r="G180">
        <f>'Analyse détaillée'!H181</f>
        <v>0.6666666666666666</v>
      </c>
      <c r="H180">
        <f>'Analyse détaillée'!J181</f>
        <v>0.25</v>
      </c>
      <c r="I180">
        <f>'Analyse détaillée'!L181</f>
        <v>1</v>
      </c>
      <c r="J180">
        <f>'Analyse détaillée'!P181</f>
        <v>0.5</v>
      </c>
      <c r="K180">
        <f>'Analyse détaillée'!S181</f>
        <v>0.5454545454545454</v>
      </c>
      <c r="L180">
        <f>'Analyse détaillée'!AG181</f>
        <v>0</v>
      </c>
      <c r="M180">
        <f>'Analyse détaillée'!AM181</f>
        <v>0.16666666666666666</v>
      </c>
      <c r="N180">
        <f>'Analyse détaillée'!AO181</f>
        <v>0.05555555555555555</v>
      </c>
      <c r="O180">
        <f>'Analyse détaillée'!BC181</f>
        <v>0</v>
      </c>
      <c r="P180">
        <f>'Analyse détaillée'!BI181</f>
        <v>0</v>
      </c>
      <c r="Q180">
        <f>'Analyse détaillée'!BK181</f>
        <v>0</v>
      </c>
      <c r="R180">
        <f>'Analyse détaillée'!BM181</f>
        <v>0</v>
      </c>
      <c r="S180">
        <f>'Analyse détaillée'!BO181</f>
        <v>0.023809523809523808</v>
      </c>
      <c r="T180">
        <f>'Analyse détaillée'!CC181</f>
        <v>0.3333333333333333</v>
      </c>
      <c r="U180">
        <f>'Analyse détaillée'!CI181</f>
        <v>0.16666666666666666</v>
      </c>
      <c r="V180">
        <f>'Analyse détaillée'!CO181</f>
        <v>0.16666666666666666</v>
      </c>
      <c r="W180">
        <f>'Analyse détaillée'!CU181</f>
        <v>0.3333333333333333</v>
      </c>
      <c r="X180">
        <f>'Analyse détaillée'!CW181</f>
        <v>0.16666666666666666</v>
      </c>
      <c r="Y180">
        <f>'Analyse détaillée'!CY181</f>
        <v>0.13333333333333333</v>
      </c>
      <c r="Z180">
        <f>'Analyse détaillée'!DC181</f>
        <v>1</v>
      </c>
      <c r="AA180">
        <f>'Analyse détaillée'!DH181</f>
        <v>1</v>
      </c>
      <c r="AB180">
        <f>'Analyse détaillée'!DJ181</f>
        <v>1</v>
      </c>
      <c r="AC180">
        <f>'Analyse détaillée'!DL181</f>
        <v>1</v>
      </c>
      <c r="AD180">
        <f>'Analyse détaillée'!DR181</f>
        <v>0.3333333333333333</v>
      </c>
      <c r="AE180">
        <f>'Analyse détaillée'!DX181</f>
        <v>0</v>
      </c>
      <c r="AF180">
        <f>'Analyse détaillée'!ED181</f>
        <v>0.4</v>
      </c>
      <c r="AG180">
        <f>'Analyse détaillée'!EF181</f>
        <v>0.23529411764705882</v>
      </c>
    </row>
    <row r="181">
      <c r="A181">
        <f>'Analyse détaillée'!A182</f>
        <v>0</v>
      </c>
      <c r="B181">
        <f>'Analyse détaillée'!B182</f>
        <v>0</v>
      </c>
      <c r="C181">
        <f>'Analyse détaillée'!C182</f>
        <v>0</v>
      </c>
      <c r="D181" t="str">
        <f>'Analyse détaillée'!D182</f>
        <v>NaN</v>
      </c>
      <c r="E181">
        <f>'Analyse détaillée'!E182</f>
        <v>8</v>
      </c>
      <c r="F181">
        <f>'Analyse détaillée'!F182</f>
        <v>180</v>
      </c>
      <c r="G181">
        <f>'Analyse détaillée'!H182</f>
        <v>0</v>
      </c>
      <c r="H181">
        <f>'Analyse détaillée'!J182</f>
        <v>0</v>
      </c>
      <c r="I181">
        <f>'Analyse détaillée'!L182</f>
        <v>0</v>
      </c>
      <c r="J181">
        <f>'Analyse détaillée'!P182</f>
        <v>0</v>
      </c>
      <c r="K181">
        <f>'Analyse détaillée'!S182</f>
        <v>0</v>
      </c>
      <c r="L181">
        <f>'Analyse détaillée'!AG182</f>
        <v>0</v>
      </c>
      <c r="M181">
        <f>'Analyse détaillée'!AM182</f>
        <v>0</v>
      </c>
      <c r="N181">
        <f>'Analyse détaillée'!AO182</f>
        <v>0</v>
      </c>
      <c r="O181">
        <f>'Analyse détaillée'!BC182</f>
        <v>0</v>
      </c>
      <c r="P181">
        <f>'Analyse détaillée'!BI182</f>
        <v>0</v>
      </c>
      <c r="Q181">
        <f>'Analyse détaillée'!BK182</f>
        <v>0</v>
      </c>
      <c r="R181">
        <f>'Analyse détaillée'!BM182</f>
        <v>0</v>
      </c>
      <c r="S181">
        <f>'Analyse détaillée'!BO182</f>
        <v>0</v>
      </c>
      <c r="T181">
        <f>'Analyse détaillée'!CC182</f>
        <v>0</v>
      </c>
      <c r="U181">
        <f>'Analyse détaillée'!CI182</f>
        <v>0</v>
      </c>
      <c r="V181">
        <f>'Analyse détaillée'!CO182</f>
        <v>0</v>
      </c>
      <c r="W181">
        <f>'Analyse détaillée'!CU182</f>
        <v>0</v>
      </c>
      <c r="X181">
        <f>'Analyse détaillée'!CW182</f>
        <v>0</v>
      </c>
      <c r="Y181">
        <f>'Analyse détaillée'!CY182</f>
        <v>0</v>
      </c>
      <c r="Z181">
        <f>'Analyse détaillée'!DC182</f>
        <v>0</v>
      </c>
      <c r="AA181">
        <f>'Analyse détaillée'!DH182</f>
        <v>0</v>
      </c>
      <c r="AB181">
        <f>'Analyse détaillée'!DJ182</f>
        <v>0</v>
      </c>
      <c r="AC181">
        <f>'Analyse détaillée'!DL182</f>
        <v>0</v>
      </c>
      <c r="AD181">
        <f>'Analyse détaillée'!DR182</f>
        <v>0</v>
      </c>
      <c r="AE181">
        <f>'Analyse détaillée'!DX182</f>
        <v>0</v>
      </c>
      <c r="AF181">
        <f>'Analyse détaillée'!ED182</f>
        <v>0</v>
      </c>
      <c r="AG181">
        <f>'Analyse détaillée'!EF182</f>
        <v>0</v>
      </c>
    </row>
    <row r="182">
      <c r="A182">
        <f>'Analyse détaillée'!A183</f>
        <v>0</v>
      </c>
      <c r="B182">
        <f>'Analyse détaillée'!B183</f>
        <v>0</v>
      </c>
      <c r="C182">
        <f>'Analyse détaillée'!C183</f>
        <v>0</v>
      </c>
      <c r="D182" t="str">
        <f>'Analyse détaillée'!D183</f>
        <v>NaN</v>
      </c>
      <c r="E182">
        <f>'Analyse détaillée'!E183</f>
        <v>9</v>
      </c>
      <c r="F182">
        <f>'Analyse détaillée'!F183</f>
        <v>181</v>
      </c>
      <c r="G182">
        <f>'Analyse détaillée'!H183</f>
        <v>0</v>
      </c>
      <c r="H182">
        <f>'Analyse détaillée'!J183</f>
        <v>0</v>
      </c>
      <c r="I182">
        <f>'Analyse détaillée'!L183</f>
        <v>0</v>
      </c>
      <c r="J182">
        <f>'Analyse détaillée'!P183</f>
        <v>0</v>
      </c>
      <c r="K182">
        <f>'Analyse détaillée'!S183</f>
        <v>0</v>
      </c>
      <c r="L182">
        <f>'Analyse détaillée'!AG183</f>
        <v>0</v>
      </c>
      <c r="M182">
        <f>'Analyse détaillée'!AM183</f>
        <v>0</v>
      </c>
      <c r="N182">
        <f>'Analyse détaillée'!AO183</f>
        <v>0</v>
      </c>
      <c r="O182">
        <f>'Analyse détaillée'!BC183</f>
        <v>0</v>
      </c>
      <c r="P182">
        <f>'Analyse détaillée'!BI183</f>
        <v>0</v>
      </c>
      <c r="Q182">
        <f>'Analyse détaillée'!BK183</f>
        <v>0</v>
      </c>
      <c r="R182">
        <f>'Analyse détaillée'!BM183</f>
        <v>0</v>
      </c>
      <c r="S182">
        <f>'Analyse détaillée'!BO183</f>
        <v>0</v>
      </c>
      <c r="T182">
        <f>'Analyse détaillée'!CC183</f>
        <v>0</v>
      </c>
      <c r="U182">
        <f>'Analyse détaillée'!CI183</f>
        <v>0</v>
      </c>
      <c r="V182">
        <f>'Analyse détaillée'!CO183</f>
        <v>0</v>
      </c>
      <c r="W182">
        <f>'Analyse détaillée'!CU183</f>
        <v>0</v>
      </c>
      <c r="X182">
        <f>'Analyse détaillée'!CW183</f>
        <v>0</v>
      </c>
      <c r="Y182">
        <f>'Analyse détaillée'!CY183</f>
        <v>0.06666666666666667</v>
      </c>
      <c r="Z182">
        <f>'Analyse détaillée'!DC183</f>
        <v>0</v>
      </c>
      <c r="AA182">
        <f>'Analyse détaillée'!DH183</f>
        <v>0</v>
      </c>
      <c r="AB182">
        <f>'Analyse détaillée'!DJ183</f>
        <v>0</v>
      </c>
      <c r="AC182">
        <f>'Analyse détaillée'!DL183</f>
        <v>0</v>
      </c>
      <c r="AD182">
        <f>'Analyse détaillée'!DR183</f>
        <v>0</v>
      </c>
      <c r="AE182">
        <f>'Analyse détaillée'!DX183</f>
        <v>0</v>
      </c>
      <c r="AF182">
        <f>'Analyse détaillée'!ED183</f>
        <v>0</v>
      </c>
      <c r="AG182">
        <f>'Analyse détaillée'!EF183</f>
        <v>0</v>
      </c>
    </row>
    <row r="183">
      <c r="A183">
        <f>'Analyse détaillée'!A184</f>
        <v>0</v>
      </c>
      <c r="B183">
        <f>'Analyse détaillée'!B184</f>
        <v>0</v>
      </c>
      <c r="C183">
        <f>'Analyse détaillée'!C184</f>
        <v>0</v>
      </c>
      <c r="D183" t="str">
        <f>'Analyse détaillée'!D184</f>
        <v>NaN</v>
      </c>
      <c r="E183">
        <f>'Analyse détaillée'!E184</f>
        <v>10</v>
      </c>
      <c r="F183">
        <f>'Analyse détaillée'!F184</f>
        <v>182</v>
      </c>
      <c r="G183">
        <f>'Analyse détaillée'!H184</f>
        <v>0</v>
      </c>
      <c r="H183">
        <f>'Analyse détaillée'!J184</f>
        <v>0</v>
      </c>
      <c r="I183">
        <f>'Analyse détaillée'!L184</f>
        <v>0</v>
      </c>
      <c r="J183">
        <f>'Analyse détaillée'!P184</f>
        <v>0</v>
      </c>
      <c r="K183">
        <f>'Analyse détaillée'!S184</f>
        <v>0</v>
      </c>
      <c r="L183">
        <f>'Analyse détaillée'!AG184</f>
        <v>0</v>
      </c>
      <c r="M183">
        <f>'Analyse détaillée'!AM184</f>
        <v>0</v>
      </c>
      <c r="N183">
        <f>'Analyse détaillée'!AO184</f>
        <v>0</v>
      </c>
      <c r="O183">
        <f>'Analyse détaillée'!BC184</f>
        <v>0</v>
      </c>
      <c r="P183">
        <f>'Analyse détaillée'!BI184</f>
        <v>0</v>
      </c>
      <c r="Q183">
        <f>'Analyse détaillée'!BK184</f>
        <v>0</v>
      </c>
      <c r="R183">
        <f>'Analyse détaillée'!BM184</f>
        <v>0</v>
      </c>
      <c r="S183">
        <f>'Analyse détaillée'!BO184</f>
        <v>0</v>
      </c>
      <c r="T183">
        <f>'Analyse détaillée'!CC184</f>
        <v>0</v>
      </c>
      <c r="U183">
        <f>'Analyse détaillée'!CI184</f>
        <v>0</v>
      </c>
      <c r="V183">
        <f>'Analyse détaillée'!CO184</f>
        <v>0</v>
      </c>
      <c r="W183">
        <f>'Analyse détaillée'!CU184</f>
        <v>0</v>
      </c>
      <c r="X183">
        <f>'Analyse détaillée'!CW184</f>
        <v>0</v>
      </c>
      <c r="Y183">
        <f>'Analyse détaillée'!CY184</f>
        <v>0</v>
      </c>
      <c r="Z183">
        <f>'Analyse détaillée'!DC184</f>
        <v>0</v>
      </c>
      <c r="AA183">
        <f>'Analyse détaillée'!DH184</f>
        <v>0</v>
      </c>
      <c r="AB183">
        <f>'Analyse détaillée'!DJ184</f>
        <v>0</v>
      </c>
      <c r="AC183">
        <f>'Analyse détaillée'!DL184</f>
        <v>0</v>
      </c>
      <c r="AD183">
        <f>'Analyse détaillée'!DR184</f>
        <v>0</v>
      </c>
      <c r="AE183">
        <f>'Analyse détaillée'!DX184</f>
        <v>0</v>
      </c>
      <c r="AF183">
        <f>'Analyse détaillée'!ED184</f>
        <v>0</v>
      </c>
      <c r="AG183">
        <f>'Analyse détaillée'!EF184</f>
        <v>0</v>
      </c>
    </row>
    <row r="184">
      <c r="A184">
        <f>'Analyse détaillée'!A185</f>
        <v>0</v>
      </c>
      <c r="B184">
        <f>'Analyse détaillée'!B185</f>
        <v>0</v>
      </c>
      <c r="C184">
        <f>'Analyse détaillée'!C185</f>
        <v>0</v>
      </c>
      <c r="D184" t="str">
        <f>'Analyse détaillée'!D185</f>
        <v>NaN</v>
      </c>
      <c r="E184">
        <f>'Analyse détaillée'!E185</f>
        <v>11</v>
      </c>
      <c r="F184">
        <f>'Analyse détaillée'!F185</f>
        <v>183</v>
      </c>
      <c r="G184">
        <f>'Analyse détaillée'!H185</f>
        <v>0</v>
      </c>
      <c r="H184">
        <f>'Analyse détaillée'!J185</f>
        <v>0</v>
      </c>
      <c r="I184">
        <f>'Analyse détaillée'!L185</f>
        <v>0</v>
      </c>
      <c r="J184">
        <f>'Analyse détaillée'!P185</f>
        <v>0</v>
      </c>
      <c r="K184">
        <f>'Analyse détaillée'!S185</f>
        <v>0</v>
      </c>
      <c r="L184">
        <f>'Analyse détaillée'!AG185</f>
        <v>0</v>
      </c>
      <c r="M184">
        <f>'Analyse détaillée'!AM185</f>
        <v>0</v>
      </c>
      <c r="N184">
        <f>'Analyse détaillée'!AO185</f>
        <v>0</v>
      </c>
      <c r="O184">
        <f>'Analyse détaillée'!BC185</f>
        <v>0</v>
      </c>
      <c r="P184">
        <f>'Analyse détaillée'!BI185</f>
        <v>0</v>
      </c>
      <c r="Q184">
        <f>'Analyse détaillée'!BK185</f>
        <v>0</v>
      </c>
      <c r="R184">
        <f>'Analyse détaillée'!BM185</f>
        <v>0</v>
      </c>
      <c r="S184">
        <f>'Analyse détaillée'!BO185</f>
        <v>0</v>
      </c>
      <c r="T184">
        <f>'Analyse détaillée'!CC185</f>
        <v>0</v>
      </c>
      <c r="U184">
        <f>'Analyse détaillée'!CI185</f>
        <v>0</v>
      </c>
      <c r="V184">
        <f>'Analyse détaillée'!CO185</f>
        <v>0</v>
      </c>
      <c r="W184">
        <f>'Analyse détaillée'!CU185</f>
        <v>0</v>
      </c>
      <c r="X184">
        <f>'Analyse détaillée'!CW185</f>
        <v>0</v>
      </c>
      <c r="Y184">
        <f>'Analyse détaillée'!CY185</f>
        <v>0</v>
      </c>
      <c r="Z184">
        <f>'Analyse détaillée'!DC185</f>
        <v>0</v>
      </c>
      <c r="AA184">
        <f>'Analyse détaillée'!DH185</f>
        <v>0</v>
      </c>
      <c r="AB184">
        <f>'Analyse détaillée'!DJ185</f>
        <v>0</v>
      </c>
      <c r="AC184">
        <f>'Analyse détaillée'!DL185</f>
        <v>0</v>
      </c>
      <c r="AD184">
        <f>'Analyse détaillée'!DR185</f>
        <v>0</v>
      </c>
      <c r="AE184">
        <f>'Analyse détaillée'!DX185</f>
        <v>0</v>
      </c>
      <c r="AF184">
        <f>'Analyse détaillée'!ED185</f>
        <v>0</v>
      </c>
      <c r="AG184">
        <f>'Analyse détaillée'!EF185</f>
        <v>0</v>
      </c>
    </row>
    <row r="185">
      <c r="A185">
        <f>'Analyse détaillée'!A186</f>
        <v>0</v>
      </c>
      <c r="B185">
        <f>'Analyse détaillée'!B186</f>
        <v>0</v>
      </c>
      <c r="C185">
        <f>'Analyse détaillée'!C186</f>
        <v>0</v>
      </c>
      <c r="D185" t="str">
        <f>'Analyse détaillée'!D186</f>
        <v>NaN</v>
      </c>
      <c r="E185">
        <f>'Analyse détaillée'!E186</f>
        <v>12</v>
      </c>
      <c r="F185">
        <f>'Analyse détaillée'!F186</f>
        <v>184</v>
      </c>
      <c r="G185">
        <f>'Analyse détaillée'!H186</f>
        <v>0.6666666666666666</v>
      </c>
      <c r="H185">
        <f>'Analyse détaillée'!J186</f>
        <v>0.25</v>
      </c>
      <c r="I185">
        <f>'Analyse détaillée'!L186</f>
        <v>1</v>
      </c>
      <c r="J185">
        <f>'Analyse détaillée'!P186</f>
        <v>0.5</v>
      </c>
      <c r="K185">
        <f>'Analyse détaillée'!S186</f>
        <v>0.5454545454545454</v>
      </c>
      <c r="L185">
        <f>'Analyse détaillée'!AG186</f>
        <v>0.16666666666666666</v>
      </c>
      <c r="M185">
        <f>'Analyse détaillée'!AM186</f>
        <v>0.16666666666666666</v>
      </c>
      <c r="N185">
        <f>'Analyse détaillée'!AO186</f>
        <v>0.16666666666666666</v>
      </c>
      <c r="O185">
        <f>'Analyse détaillée'!BC186</f>
        <v>0.08333333333333333</v>
      </c>
      <c r="P185">
        <f>'Analyse détaillée'!BI186</f>
        <v>0.16666666666666666</v>
      </c>
      <c r="Q185">
        <f>'Analyse détaillée'!BK186</f>
        <v>0.1111111111111111</v>
      </c>
      <c r="R185">
        <f>'Analyse détaillée'!BM186</f>
        <v>0.3333333333333333</v>
      </c>
      <c r="S185">
        <f>'Analyse détaillée'!BO186</f>
        <v>0.16666666666666666</v>
      </c>
      <c r="T185">
        <f>'Analyse détaillée'!CC186</f>
        <v>0</v>
      </c>
      <c r="U185">
        <f>'Analyse détaillée'!CI186</f>
        <v>0</v>
      </c>
      <c r="V185">
        <f>'Analyse détaillée'!CO186</f>
        <v>0</v>
      </c>
      <c r="W185">
        <f>'Analyse détaillée'!CU186</f>
        <v>0</v>
      </c>
      <c r="X185">
        <f>'Analyse détaillée'!CW186</f>
        <v>0</v>
      </c>
      <c r="Y185">
        <f>'Analyse détaillée'!CY186</f>
        <v>0</v>
      </c>
      <c r="Z185">
        <f>'Analyse détaillée'!DC186</f>
        <v>1</v>
      </c>
      <c r="AA185">
        <f>'Analyse détaillée'!DH186</f>
        <v>1</v>
      </c>
      <c r="AB185">
        <f>'Analyse détaillée'!DJ186</f>
        <v>0</v>
      </c>
      <c r="AC185">
        <f>'Analyse détaillée'!DL186</f>
        <v>0.8</v>
      </c>
      <c r="AD185">
        <f>'Analyse détaillée'!DR186</f>
        <v>0</v>
      </c>
      <c r="AE185">
        <f>'Analyse détaillée'!DX186</f>
        <v>0</v>
      </c>
      <c r="AF185">
        <f>'Analyse détaillée'!ED186</f>
        <v>0</v>
      </c>
      <c r="AG185">
        <f>'Analyse détaillée'!EF186</f>
        <v>0</v>
      </c>
    </row>
    <row r="186">
      <c r="A186">
        <f>'Analyse détaillée'!A187</f>
        <v>0</v>
      </c>
      <c r="B186">
        <f>'Analyse détaillée'!B187</f>
        <v>0</v>
      </c>
      <c r="C186">
        <f>'Analyse détaillée'!C187</f>
        <v>0</v>
      </c>
      <c r="D186" t="str">
        <f>'Analyse détaillée'!D187</f>
        <v>NaN</v>
      </c>
      <c r="E186">
        <f>'Analyse détaillée'!E187</f>
        <v>13</v>
      </c>
      <c r="F186">
        <f>'Analyse détaillée'!F187</f>
        <v>185</v>
      </c>
      <c r="G186">
        <f>'Analyse détaillée'!H187</f>
        <v>0.6666666666666666</v>
      </c>
      <c r="H186">
        <f>'Analyse détaillée'!J187</f>
        <v>0.5</v>
      </c>
      <c r="I186">
        <f>'Analyse détaillée'!L187</f>
        <v>1</v>
      </c>
      <c r="J186">
        <f>'Analyse détaillée'!P187</f>
        <v>0.5</v>
      </c>
      <c r="K186">
        <f>'Analyse détaillée'!S187</f>
        <v>0.6363636363636364</v>
      </c>
      <c r="L186">
        <f>'Analyse détaillée'!AG187</f>
        <v>0.16666666666666666</v>
      </c>
      <c r="M186">
        <f>'Analyse détaillée'!AM187</f>
        <v>0.3333333333333333</v>
      </c>
      <c r="N186">
        <f>'Analyse détaillée'!AO187</f>
        <v>0.2222222222222222</v>
      </c>
      <c r="O186">
        <f>'Analyse détaillée'!BC187</f>
        <v>0.08333333333333333</v>
      </c>
      <c r="P186">
        <f>'Analyse détaillée'!BI187</f>
        <v>0.16666666666666666</v>
      </c>
      <c r="Q186">
        <f>'Analyse détaillée'!BK187</f>
        <v>0.1111111111111111</v>
      </c>
      <c r="R186">
        <f>'Analyse détaillée'!BM187</f>
        <v>0.3333333333333333</v>
      </c>
      <c r="S186">
        <f>'Analyse détaillée'!BO187</f>
        <v>0.19047619047619047</v>
      </c>
      <c r="T186">
        <f>'Analyse détaillée'!CC187</f>
        <v>0.3333333333333333</v>
      </c>
      <c r="U186">
        <f>'Analyse détaillée'!CI187</f>
        <v>0.16666666666666666</v>
      </c>
      <c r="V186">
        <f>'Analyse détaillée'!CO187</f>
        <v>0.16666666666666666</v>
      </c>
      <c r="W186">
        <f>'Analyse détaillée'!CU187</f>
        <v>0.3333333333333333</v>
      </c>
      <c r="X186">
        <f>'Analyse détaillée'!CW187</f>
        <v>0.16666666666666666</v>
      </c>
      <c r="Y186">
        <f>'Analyse détaillée'!CY187</f>
        <v>0.13333333333333333</v>
      </c>
      <c r="Z186">
        <f>'Analyse détaillée'!DC187</f>
        <v>1</v>
      </c>
      <c r="AA186">
        <f>'Analyse détaillée'!DH187</f>
        <v>1</v>
      </c>
      <c r="AB186">
        <f>'Analyse détaillée'!DJ187</f>
        <v>1</v>
      </c>
      <c r="AC186">
        <f>'Analyse détaillée'!DL187</f>
        <v>1</v>
      </c>
      <c r="AD186">
        <f>'Analyse détaillée'!DR187</f>
        <v>0.16666666666666666</v>
      </c>
      <c r="AE186">
        <f>'Analyse détaillée'!DX187</f>
        <v>0</v>
      </c>
      <c r="AF186">
        <f>'Analyse détaillée'!ED187</f>
        <v>0.2</v>
      </c>
      <c r="AG186">
        <f>'Analyse détaillée'!EF187</f>
        <v>0.11764705882352941</v>
      </c>
    </row>
    <row r="187">
      <c r="A187">
        <f>'Analyse détaillée'!A188</f>
        <v>0</v>
      </c>
      <c r="B187">
        <f>'Analyse détaillée'!B188</f>
        <v>0</v>
      </c>
      <c r="C187">
        <f>'Analyse détaillée'!C188</f>
        <v>0</v>
      </c>
      <c r="D187" t="str">
        <f>'Analyse détaillée'!D188</f>
        <v>NaN</v>
      </c>
      <c r="E187">
        <f>'Analyse détaillée'!E188</f>
        <v>14</v>
      </c>
      <c r="F187">
        <f>'Analyse détaillée'!F188</f>
        <v>186</v>
      </c>
      <c r="G187">
        <f>'Analyse détaillée'!H188</f>
        <v>0.6666666666666666</v>
      </c>
      <c r="H187">
        <f>'Analyse détaillée'!J188</f>
        <v>0.75</v>
      </c>
      <c r="I187">
        <f>'Analyse détaillée'!L188</f>
        <v>1</v>
      </c>
      <c r="J187">
        <f>'Analyse détaillée'!P188</f>
        <v>1</v>
      </c>
      <c r="K187">
        <f>'Analyse détaillée'!S188</f>
        <v>0.8181818181818182</v>
      </c>
      <c r="L187">
        <f>'Analyse détaillée'!AG188</f>
        <v>0.8333333333333334</v>
      </c>
      <c r="M187">
        <f>'Analyse détaillée'!AM188</f>
        <v>1</v>
      </c>
      <c r="N187">
        <f>'Analyse détaillée'!AO188</f>
        <v>0.8888888888888888</v>
      </c>
      <c r="O187">
        <f>'Analyse détaillée'!BC188</f>
        <v>0.9166666666666666</v>
      </c>
      <c r="P187">
        <f>'Analyse détaillée'!BI188</f>
        <v>1</v>
      </c>
      <c r="Q187">
        <f>'Analyse détaillée'!BK188</f>
        <v>0.9444444444444444</v>
      </c>
      <c r="R187">
        <f>'Analyse détaillée'!BM188</f>
        <v>1</v>
      </c>
      <c r="S187">
        <f>'Analyse détaillée'!BO188</f>
        <v>0.9285714285714286</v>
      </c>
      <c r="T187">
        <f>'Analyse détaillée'!CC188</f>
        <v>1</v>
      </c>
      <c r="U187">
        <f>'Analyse détaillée'!CI188</f>
        <v>1</v>
      </c>
      <c r="V187">
        <f>'Analyse détaillée'!CO188</f>
        <v>0.8333333333333334</v>
      </c>
      <c r="W187">
        <f>'Analyse détaillée'!CU188</f>
        <v>0.6666666666666666</v>
      </c>
      <c r="X187">
        <f>'Analyse détaillée'!CW188</f>
        <v>1</v>
      </c>
      <c r="Y187">
        <f>'Analyse détaillée'!CY188</f>
        <v>0.5</v>
      </c>
      <c r="Z187">
        <f>'Analyse détaillée'!DC188</f>
        <v>1</v>
      </c>
      <c r="AA187">
        <f>'Analyse détaillée'!DH188</f>
        <v>1</v>
      </c>
      <c r="AB187">
        <f>'Analyse détaillée'!DJ188</f>
        <v>0</v>
      </c>
      <c r="AC187">
        <f>'Analyse détaillée'!DL188</f>
        <v>0.8</v>
      </c>
      <c r="AD187">
        <f>'Analyse détaillée'!DR188</f>
        <v>1</v>
      </c>
      <c r="AE187">
        <f>'Analyse détaillée'!DX188</f>
        <v>0.8333333333333334</v>
      </c>
      <c r="AF187">
        <f>'Analyse détaillée'!ED188</f>
        <v>1</v>
      </c>
      <c r="AG187">
        <f>'Analyse détaillée'!EF188</f>
        <v>0.9411764705882353</v>
      </c>
    </row>
    <row r="188">
      <c r="A188">
        <f>'Analyse détaillée'!A189</f>
        <v>0</v>
      </c>
      <c r="B188">
        <f>'Analyse détaillée'!B189</f>
        <v>0</v>
      </c>
      <c r="C188">
        <f>'Analyse détaillée'!C189</f>
        <v>0</v>
      </c>
      <c r="D188" t="str">
        <f>'Analyse détaillée'!D189</f>
        <v>NaN</v>
      </c>
      <c r="E188">
        <f>'Analyse détaillée'!E189</f>
        <v>15</v>
      </c>
      <c r="F188">
        <f>'Analyse détaillée'!F189</f>
        <v>187</v>
      </c>
      <c r="G188">
        <f>'Analyse détaillée'!H189</f>
        <v>0</v>
      </c>
      <c r="H188">
        <f>'Analyse détaillée'!J189</f>
        <v>0</v>
      </c>
      <c r="I188">
        <f>'Analyse détaillée'!L189</f>
        <v>0</v>
      </c>
      <c r="J188">
        <f>'Analyse détaillée'!P189</f>
        <v>0</v>
      </c>
      <c r="K188">
        <f>'Analyse détaillée'!S189</f>
        <v>0</v>
      </c>
      <c r="L188">
        <f>'Analyse détaillée'!AG189</f>
        <v>0</v>
      </c>
      <c r="M188">
        <f>'Analyse détaillée'!AM189</f>
        <v>0</v>
      </c>
      <c r="N188">
        <f>'Analyse détaillée'!AO189</f>
        <v>0</v>
      </c>
      <c r="O188">
        <f>'Analyse détaillée'!BC189</f>
        <v>0</v>
      </c>
      <c r="P188">
        <f>'Analyse détaillée'!BI189</f>
        <v>0</v>
      </c>
      <c r="Q188">
        <f>'Analyse détaillée'!BK189</f>
        <v>0</v>
      </c>
      <c r="R188">
        <f>'Analyse détaillée'!BM189</f>
        <v>0</v>
      </c>
      <c r="S188">
        <f>'Analyse détaillée'!BO189</f>
        <v>0</v>
      </c>
      <c r="T188">
        <f>'Analyse détaillée'!CC189</f>
        <v>0</v>
      </c>
      <c r="U188">
        <f>'Analyse détaillée'!CI189</f>
        <v>0</v>
      </c>
      <c r="V188">
        <f>'Analyse détaillée'!CO189</f>
        <v>0</v>
      </c>
      <c r="W188">
        <f>'Analyse détaillée'!CU189</f>
        <v>0</v>
      </c>
      <c r="X188">
        <f>'Analyse détaillée'!CW189</f>
        <v>0</v>
      </c>
      <c r="Y188">
        <f>'Analyse détaillée'!CY189</f>
        <v>0.06666666666666667</v>
      </c>
      <c r="Z188">
        <f>'Analyse détaillée'!DC189</f>
        <v>0</v>
      </c>
      <c r="AA188">
        <f>'Analyse détaillée'!DH189</f>
        <v>0</v>
      </c>
      <c r="AB188">
        <f>'Analyse détaillée'!DJ189</f>
        <v>0</v>
      </c>
      <c r="AC188">
        <f>'Analyse détaillée'!DL189</f>
        <v>0</v>
      </c>
      <c r="AD188">
        <f>'Analyse détaillée'!DR189</f>
        <v>0</v>
      </c>
      <c r="AE188">
        <f>'Analyse détaillée'!DX189</f>
        <v>0</v>
      </c>
      <c r="AF188">
        <f>'Analyse détaillée'!ED189</f>
        <v>0</v>
      </c>
      <c r="AG188">
        <f>'Analyse détaillée'!EF189</f>
        <v>0</v>
      </c>
    </row>
    <row r="189">
      <c r="A189">
        <f>'Analyse détaillée'!A190</f>
        <v>0</v>
      </c>
      <c r="B189">
        <f>'Analyse détaillée'!B190</f>
        <v>0</v>
      </c>
      <c r="C189">
        <f>'Analyse détaillée'!C190</f>
        <v>0</v>
      </c>
      <c r="D189" t="str">
        <f>'Analyse détaillée'!D190</f>
        <v>NaN</v>
      </c>
      <c r="E189">
        <f>'Analyse détaillée'!E190</f>
        <v>16</v>
      </c>
      <c r="F189">
        <f>'Analyse détaillée'!F190</f>
        <v>188</v>
      </c>
      <c r="G189">
        <f>'Analyse détaillée'!H190</f>
        <v>0.6666666666666666</v>
      </c>
      <c r="H189">
        <f>'Analyse détaillée'!J190</f>
        <v>0.5</v>
      </c>
      <c r="I189">
        <f>'Analyse détaillée'!L190</f>
        <v>1</v>
      </c>
      <c r="J189">
        <f>'Analyse détaillée'!P190</f>
        <v>1</v>
      </c>
      <c r="K189">
        <f>'Analyse détaillée'!S190</f>
        <v>0.7272727272727273</v>
      </c>
      <c r="L189">
        <f>'Analyse détaillée'!AG190</f>
        <v>0.3333333333333333</v>
      </c>
      <c r="M189">
        <f>'Analyse détaillée'!AM190</f>
        <v>0.3333333333333333</v>
      </c>
      <c r="N189">
        <f>'Analyse détaillée'!AO190</f>
        <v>0.3333333333333333</v>
      </c>
      <c r="O189">
        <f>'Analyse détaillée'!BC190</f>
        <v>0.3333333333333333</v>
      </c>
      <c r="P189">
        <f>'Analyse détaillée'!BI190</f>
        <v>0.3333333333333333</v>
      </c>
      <c r="Q189">
        <f>'Analyse détaillée'!BK190</f>
        <v>0.3333333333333333</v>
      </c>
      <c r="R189">
        <f>'Analyse détaillée'!BM190</f>
        <v>0.3333333333333333</v>
      </c>
      <c r="S189">
        <f>'Analyse détaillée'!BO190</f>
        <v>0.3333333333333333</v>
      </c>
      <c r="T189">
        <f>'Analyse détaillée'!CC190</f>
        <v>0.5</v>
      </c>
      <c r="U189">
        <f>'Analyse détaillée'!CI190</f>
        <v>0.3333333333333333</v>
      </c>
      <c r="V189">
        <f>'Analyse détaillée'!CO190</f>
        <v>0.3333333333333333</v>
      </c>
      <c r="W189">
        <f>'Analyse détaillée'!CU190</f>
        <v>0.3333333333333333</v>
      </c>
      <c r="X189">
        <f>'Analyse détaillée'!CW190</f>
        <v>0.3333333333333333</v>
      </c>
      <c r="Y189">
        <f>'Analyse détaillée'!CY190</f>
        <v>0.4</v>
      </c>
      <c r="Z189">
        <f>'Analyse détaillée'!DC190</f>
        <v>0</v>
      </c>
      <c r="AA189">
        <f>'Analyse détaillée'!DH190</f>
        <v>0</v>
      </c>
      <c r="AB189">
        <f>'Analyse détaillée'!DJ190</f>
        <v>1</v>
      </c>
      <c r="AC189">
        <f>'Analyse détaillée'!DL190</f>
        <v>0.2</v>
      </c>
      <c r="AD189">
        <f>'Analyse détaillée'!DR190</f>
        <v>0.6666666666666666</v>
      </c>
      <c r="AE189">
        <f>'Analyse détaillée'!DX190</f>
        <v>0.5</v>
      </c>
      <c r="AF189">
        <f>'Analyse détaillée'!ED190</f>
        <v>0.6</v>
      </c>
      <c r="AG189">
        <f>'Analyse détaillée'!EF190</f>
        <v>0.5882352941176471</v>
      </c>
    </row>
    <row r="190">
      <c r="A190">
        <f>'Analyse détaillée'!A191</f>
        <v>0</v>
      </c>
      <c r="B190">
        <f>'Analyse détaillée'!B191</f>
        <v>0</v>
      </c>
      <c r="C190">
        <f>'Analyse détaillée'!C191</f>
        <v>0</v>
      </c>
      <c r="D190" t="str">
        <f>'Analyse détaillée'!D191</f>
        <v>NaN</v>
      </c>
      <c r="E190">
        <f>'Analyse détaillée'!E191</f>
        <v>17</v>
      </c>
      <c r="F190">
        <f>'Analyse détaillée'!F191</f>
        <v>189</v>
      </c>
      <c r="G190">
        <f>'Analyse détaillée'!H191</f>
        <v>0</v>
      </c>
      <c r="H190">
        <f>'Analyse détaillée'!J191</f>
        <v>0.25</v>
      </c>
      <c r="I190">
        <f>'Analyse détaillée'!L191</f>
        <v>0</v>
      </c>
      <c r="J190">
        <f>'Analyse détaillée'!P191</f>
        <v>0</v>
      </c>
      <c r="K190">
        <f>'Analyse détaillée'!S191</f>
        <v>0.09090909090909091</v>
      </c>
      <c r="L190">
        <f>'Analyse détaillée'!AG191</f>
        <v>0.16666666666666666</v>
      </c>
      <c r="M190">
        <f>'Analyse détaillée'!AM191</f>
        <v>0.16666666666666666</v>
      </c>
      <c r="N190">
        <f>'Analyse détaillée'!AO191</f>
        <v>0.16666666666666666</v>
      </c>
      <c r="O190">
        <f>'Analyse détaillée'!BC191</f>
        <v>0.08333333333333333</v>
      </c>
      <c r="P190">
        <f>'Analyse détaillée'!BI191</f>
        <v>0.16666666666666666</v>
      </c>
      <c r="Q190">
        <f>'Analyse détaillée'!BK191</f>
        <v>0.1111111111111111</v>
      </c>
      <c r="R190">
        <f>'Analyse détaillée'!BM191</f>
        <v>0.3333333333333333</v>
      </c>
      <c r="S190">
        <f>'Analyse détaillée'!BO191</f>
        <v>0.16666666666666666</v>
      </c>
      <c r="T190">
        <f>'Analyse détaillée'!CC191</f>
        <v>0.3333333333333333</v>
      </c>
      <c r="U190">
        <f>'Analyse détaillée'!CI191</f>
        <v>0.16666666666666666</v>
      </c>
      <c r="V190">
        <f>'Analyse détaillée'!CO191</f>
        <v>0</v>
      </c>
      <c r="W190">
        <f>'Analyse détaillée'!CU191</f>
        <v>0.3333333333333333</v>
      </c>
      <c r="X190">
        <f>'Analyse détaillée'!CW191</f>
        <v>0.16666666666666666</v>
      </c>
      <c r="Y190">
        <f>'Analyse détaillée'!CY191</f>
        <v>0.1</v>
      </c>
      <c r="Z190">
        <f>'Analyse détaillée'!DC191</f>
        <v>0</v>
      </c>
      <c r="AA190">
        <f>'Analyse détaillée'!DH191</f>
        <v>1</v>
      </c>
      <c r="AB190">
        <f>'Analyse détaillée'!DJ191</f>
        <v>1</v>
      </c>
      <c r="AC190">
        <f>'Analyse détaillée'!DL191</f>
        <v>0.6</v>
      </c>
      <c r="AD190">
        <f>'Analyse détaillée'!DR191</f>
        <v>0</v>
      </c>
      <c r="AE190">
        <f>'Analyse détaillée'!DX191</f>
        <v>0.3333333333333333</v>
      </c>
      <c r="AF190">
        <f>'Analyse détaillée'!ED191</f>
        <v>0</v>
      </c>
      <c r="AG190">
        <f>'Analyse détaillée'!EF191</f>
        <v>0.11764705882352941</v>
      </c>
    </row>
    <row r="191">
      <c r="A191">
        <f>'Analyse détaillée'!A192</f>
        <v>0</v>
      </c>
      <c r="B191">
        <f>'Analyse détaillée'!B192</f>
        <v>0</v>
      </c>
      <c r="C191">
        <f>'Analyse détaillée'!C192</f>
        <v>0</v>
      </c>
      <c r="D191" t="str">
        <f>'Analyse détaillée'!D192</f>
        <v>NaN</v>
      </c>
      <c r="E191">
        <f>'Analyse détaillée'!E192</f>
        <v>18</v>
      </c>
      <c r="F191">
        <f>'Analyse détaillée'!F192</f>
        <v>190</v>
      </c>
      <c r="G191">
        <f>'Analyse détaillée'!H192</f>
        <v>0</v>
      </c>
      <c r="H191">
        <f>'Analyse détaillée'!J192</f>
        <v>0</v>
      </c>
      <c r="I191">
        <f>'Analyse détaillée'!L192</f>
        <v>0</v>
      </c>
      <c r="J191">
        <f>'Analyse détaillée'!P192</f>
        <v>0</v>
      </c>
      <c r="K191">
        <f>'Analyse détaillée'!S192</f>
        <v>0</v>
      </c>
      <c r="L191">
        <f>'Analyse détaillée'!AG192</f>
        <v>0</v>
      </c>
      <c r="M191">
        <f>'Analyse détaillée'!AM192</f>
        <v>0</v>
      </c>
      <c r="N191">
        <f>'Analyse détaillée'!AO192</f>
        <v>0</v>
      </c>
      <c r="O191">
        <f>'Analyse détaillée'!BC192</f>
        <v>0</v>
      </c>
      <c r="P191">
        <f>'Analyse détaillée'!BI192</f>
        <v>0</v>
      </c>
      <c r="Q191">
        <f>'Analyse détaillée'!BK192</f>
        <v>0</v>
      </c>
      <c r="R191">
        <f>'Analyse détaillée'!BM192</f>
        <v>0</v>
      </c>
      <c r="S191">
        <f>'Analyse détaillée'!BO192</f>
        <v>0</v>
      </c>
      <c r="T191">
        <f>'Analyse détaillée'!CC192</f>
        <v>0</v>
      </c>
      <c r="U191">
        <f>'Analyse détaillée'!CI192</f>
        <v>0</v>
      </c>
      <c r="V191">
        <f>'Analyse détaillée'!CO192</f>
        <v>0</v>
      </c>
      <c r="W191">
        <f>'Analyse détaillée'!CU192</f>
        <v>0</v>
      </c>
      <c r="X191">
        <f>'Analyse détaillée'!CW192</f>
        <v>0</v>
      </c>
      <c r="Y191">
        <f>'Analyse détaillée'!CY192</f>
        <v>0.1</v>
      </c>
      <c r="Z191">
        <f>'Analyse détaillée'!DC192</f>
        <v>0</v>
      </c>
      <c r="AA191">
        <f>'Analyse détaillée'!DH192</f>
        <v>0</v>
      </c>
      <c r="AB191">
        <f>'Analyse détaillée'!DJ192</f>
        <v>0</v>
      </c>
      <c r="AC191">
        <f>'Analyse détaillée'!DL192</f>
        <v>0</v>
      </c>
      <c r="AD191">
        <f>'Analyse détaillée'!DR192</f>
        <v>0</v>
      </c>
      <c r="AE191">
        <f>'Analyse détaillée'!DX192</f>
        <v>0</v>
      </c>
      <c r="AF191">
        <f>'Analyse détaillée'!ED192</f>
        <v>0</v>
      </c>
      <c r="AG191">
        <f>'Analyse détaillée'!EF192</f>
        <v>0</v>
      </c>
    </row>
    <row r="192">
      <c r="A192">
        <f>'Analyse détaillée'!A193</f>
        <v>0</v>
      </c>
      <c r="B192">
        <f>'Analyse détaillée'!B193</f>
        <v>0</v>
      </c>
      <c r="C192">
        <f>'Analyse détaillée'!C193</f>
        <v>0</v>
      </c>
      <c r="D192" t="str">
        <f>'Analyse détaillée'!D193</f>
        <v>NaN</v>
      </c>
      <c r="E192">
        <f>'Analyse détaillée'!E193</f>
        <v>19</v>
      </c>
      <c r="F192">
        <f>'Analyse détaillée'!F193</f>
        <v>191</v>
      </c>
      <c r="G192">
        <f>'Analyse détaillée'!H193</f>
        <v>1</v>
      </c>
      <c r="H192">
        <f>'Analyse détaillée'!J193</f>
        <v>1</v>
      </c>
      <c r="I192">
        <f>'Analyse détaillée'!L193</f>
        <v>1</v>
      </c>
      <c r="J192">
        <f>'Analyse détaillée'!P193</f>
        <v>1</v>
      </c>
      <c r="K192">
        <f>'Analyse détaillée'!S193</f>
        <v>1</v>
      </c>
      <c r="L192">
        <f>'Analyse détaillée'!AG193</f>
        <v>1</v>
      </c>
      <c r="M192">
        <f>'Analyse détaillée'!AM193</f>
        <v>1</v>
      </c>
      <c r="N192">
        <f>'Analyse détaillée'!AO193</f>
        <v>1</v>
      </c>
      <c r="O192">
        <f>'Analyse détaillée'!BC193</f>
        <v>1</v>
      </c>
      <c r="P192">
        <f>'Analyse détaillée'!BI193</f>
        <v>1</v>
      </c>
      <c r="Q192">
        <f>'Analyse détaillée'!BK193</f>
        <v>1</v>
      </c>
      <c r="R192">
        <f>'Analyse détaillée'!BM193</f>
        <v>1</v>
      </c>
      <c r="S192">
        <f>'Analyse détaillée'!BO193</f>
        <v>1</v>
      </c>
      <c r="T192">
        <f>'Analyse détaillée'!CC193</f>
        <v>1</v>
      </c>
      <c r="U192">
        <f>'Analyse détaillée'!CI193</f>
        <v>1</v>
      </c>
      <c r="V192">
        <f>'Analyse détaillée'!CO193</f>
        <v>1</v>
      </c>
      <c r="W192">
        <f>'Analyse détaillée'!CU193</f>
        <v>1</v>
      </c>
      <c r="X192">
        <f>'Analyse détaillée'!CW193</f>
        <v>1</v>
      </c>
      <c r="Y192">
        <f>'Analyse détaillée'!CY193</f>
        <v>0.6666666666666666</v>
      </c>
      <c r="Z192">
        <f>'Analyse détaillée'!DC193</f>
        <v>1</v>
      </c>
      <c r="AA192">
        <f>'Analyse détaillée'!DH193</f>
        <v>1</v>
      </c>
      <c r="AB192">
        <f>'Analyse détaillée'!DJ193</f>
        <v>0</v>
      </c>
      <c r="AC192">
        <f>'Analyse détaillée'!DL193</f>
        <v>0.8</v>
      </c>
      <c r="AD192">
        <f>'Analyse détaillée'!DR193</f>
        <v>1</v>
      </c>
      <c r="AE192">
        <f>'Analyse détaillée'!DX193</f>
        <v>0.8333333333333334</v>
      </c>
      <c r="AF192">
        <f>'Analyse détaillée'!ED193</f>
        <v>1</v>
      </c>
      <c r="AG192">
        <f>'Analyse détaillée'!EF193</f>
        <v>0.9411764705882353</v>
      </c>
    </row>
    <row r="193">
      <c r="A193">
        <f>'Analyse détaillée'!A194</f>
        <v>0</v>
      </c>
      <c r="B193">
        <f>'Analyse détaillée'!B194</f>
        <v>0</v>
      </c>
      <c r="C193">
        <f>'Analyse détaillée'!C194</f>
        <v>0</v>
      </c>
      <c r="D193" t="str">
        <f>'Analyse détaillée'!D194</f>
        <v>axiome</v>
      </c>
      <c r="E193">
        <f>'Analyse détaillée'!E194</f>
        <v>1</v>
      </c>
      <c r="F193">
        <f>'Analyse détaillée'!F194</f>
        <v>192</v>
      </c>
      <c r="G193">
        <f>'Analyse détaillée'!H194</f>
        <v>0</v>
      </c>
      <c r="H193">
        <f>'Analyse détaillée'!J194</f>
        <v>0</v>
      </c>
      <c r="I193">
        <f>'Analyse détaillée'!L194</f>
        <v>0</v>
      </c>
      <c r="J193">
        <f>'Analyse détaillée'!P194</f>
        <v>0</v>
      </c>
      <c r="K193">
        <f>'Analyse détaillée'!S194</f>
        <v>0</v>
      </c>
      <c r="L193">
        <f>'Analyse détaillée'!AG194</f>
        <v>0</v>
      </c>
      <c r="M193">
        <f>'Analyse détaillée'!AM194</f>
        <v>0</v>
      </c>
      <c r="N193">
        <f>'Analyse détaillée'!AO194</f>
        <v>0</v>
      </c>
      <c r="O193">
        <f>'Analyse détaillée'!BC194</f>
        <v>0</v>
      </c>
      <c r="P193">
        <f>'Analyse détaillée'!BI194</f>
        <v>0</v>
      </c>
      <c r="Q193">
        <f>'Analyse détaillée'!BK194</f>
        <v>0</v>
      </c>
      <c r="R193">
        <f>'Analyse détaillée'!BM194</f>
        <v>0</v>
      </c>
      <c r="S193">
        <f>'Analyse détaillée'!BO194</f>
        <v>0</v>
      </c>
      <c r="T193">
        <f>'Analyse détaillée'!CC194</f>
        <v>0</v>
      </c>
      <c r="U193">
        <f>'Analyse détaillée'!CI194</f>
        <v>0</v>
      </c>
      <c r="V193">
        <f>'Analyse détaillée'!CO194</f>
        <v>0</v>
      </c>
      <c r="W193">
        <f>'Analyse détaillée'!CU194</f>
        <v>0</v>
      </c>
      <c r="X193">
        <f>'Analyse détaillée'!CW194</f>
        <v>0</v>
      </c>
      <c r="Y193">
        <f>'Analyse détaillée'!CY194</f>
        <v>0</v>
      </c>
      <c r="Z193">
        <f>'Analyse détaillée'!DC194</f>
        <v>0</v>
      </c>
      <c r="AA193">
        <f>'Analyse détaillée'!DH194</f>
        <v>0</v>
      </c>
      <c r="AB193">
        <f>'Analyse détaillée'!DJ194</f>
        <v>0</v>
      </c>
      <c r="AC193">
        <f>'Analyse détaillée'!DL194</f>
        <v>0</v>
      </c>
      <c r="AD193">
        <f>'Analyse détaillée'!DR194</f>
        <v>0</v>
      </c>
      <c r="AE193">
        <f>'Analyse détaillée'!DX194</f>
        <v>0</v>
      </c>
      <c r="AF193">
        <f>'Analyse détaillée'!ED194</f>
        <v>0</v>
      </c>
      <c r="AG193">
        <f>'Analyse détaillée'!EF194</f>
        <v>0</v>
      </c>
    </row>
    <row r="194">
      <c r="A194">
        <f>'Analyse détaillée'!A195</f>
        <v>0</v>
      </c>
      <c r="B194">
        <f>'Analyse détaillée'!B195</f>
        <v>0</v>
      </c>
      <c r="C194">
        <f>'Analyse détaillée'!C195</f>
        <v>0</v>
      </c>
      <c r="D194" t="str">
        <f>'Analyse détaillée'!D195</f>
        <v>axiome</v>
      </c>
      <c r="E194">
        <f>'Analyse détaillée'!E195</f>
        <v>2</v>
      </c>
      <c r="F194">
        <f>'Analyse détaillée'!F195</f>
        <v>193</v>
      </c>
      <c r="G194">
        <f>'Analyse détaillée'!H195</f>
        <v>0</v>
      </c>
      <c r="H194">
        <f>'Analyse détaillée'!J195</f>
        <v>0</v>
      </c>
      <c r="I194">
        <f>'Analyse détaillée'!L195</f>
        <v>0</v>
      </c>
      <c r="J194">
        <f>'Analyse détaillée'!P195</f>
        <v>0</v>
      </c>
      <c r="K194">
        <f>'Analyse détaillée'!S195</f>
        <v>0</v>
      </c>
      <c r="L194">
        <f>'Analyse détaillée'!AG195</f>
        <v>0</v>
      </c>
      <c r="M194">
        <f>'Analyse détaillée'!AM195</f>
        <v>0</v>
      </c>
      <c r="N194">
        <f>'Analyse détaillée'!AO195</f>
        <v>0</v>
      </c>
      <c r="O194">
        <f>'Analyse détaillée'!BC195</f>
        <v>0</v>
      </c>
      <c r="P194">
        <f>'Analyse détaillée'!BI195</f>
        <v>0</v>
      </c>
      <c r="Q194">
        <f>'Analyse détaillée'!BK195</f>
        <v>0</v>
      </c>
      <c r="R194">
        <f>'Analyse détaillée'!BM195</f>
        <v>0</v>
      </c>
      <c r="S194">
        <f>'Analyse détaillée'!BO195</f>
        <v>0</v>
      </c>
      <c r="T194">
        <f>'Analyse détaillée'!CC195</f>
        <v>0</v>
      </c>
      <c r="U194">
        <f>'Analyse détaillée'!CI195</f>
        <v>0</v>
      </c>
      <c r="V194">
        <f>'Analyse détaillée'!CO195</f>
        <v>0</v>
      </c>
      <c r="W194">
        <f>'Analyse détaillée'!CU195</f>
        <v>0</v>
      </c>
      <c r="X194">
        <f>'Analyse détaillée'!CW195</f>
        <v>0</v>
      </c>
      <c r="Y194">
        <f>'Analyse détaillée'!CY195</f>
        <v>0.2</v>
      </c>
      <c r="Z194">
        <f>'Analyse détaillée'!DC195</f>
        <v>0</v>
      </c>
      <c r="AA194">
        <f>'Analyse détaillée'!DH195</f>
        <v>0</v>
      </c>
      <c r="AB194">
        <f>'Analyse détaillée'!DJ195</f>
        <v>0</v>
      </c>
      <c r="AC194">
        <f>'Analyse détaillée'!DL195</f>
        <v>0</v>
      </c>
      <c r="AD194">
        <f>'Analyse détaillée'!DR195</f>
        <v>0</v>
      </c>
      <c r="AE194">
        <f>'Analyse détaillée'!DX195</f>
        <v>0</v>
      </c>
      <c r="AF194">
        <f>'Analyse détaillée'!ED195</f>
        <v>0</v>
      </c>
      <c r="AG194">
        <f>'Analyse détaillée'!EF195</f>
        <v>0</v>
      </c>
    </row>
    <row r="195">
      <c r="A195">
        <f>'Analyse détaillée'!A196</f>
        <v>0</v>
      </c>
      <c r="B195">
        <f>'Analyse détaillée'!B196</f>
        <v>0</v>
      </c>
      <c r="C195">
        <f>'Analyse détaillée'!C196</f>
        <v>0</v>
      </c>
      <c r="D195" t="str">
        <f>'Analyse détaillée'!D196</f>
        <v>axiome</v>
      </c>
      <c r="E195">
        <f>'Analyse détaillée'!E196</f>
        <v>3</v>
      </c>
      <c r="F195">
        <f>'Analyse détaillée'!F196</f>
        <v>194</v>
      </c>
      <c r="G195">
        <f>'Analyse détaillée'!H196</f>
        <v>0</v>
      </c>
      <c r="H195">
        <f>'Analyse détaillée'!J196</f>
        <v>0</v>
      </c>
      <c r="I195">
        <f>'Analyse détaillée'!L196</f>
        <v>0</v>
      </c>
      <c r="J195">
        <f>'Analyse détaillée'!P196</f>
        <v>0</v>
      </c>
      <c r="K195">
        <f>'Analyse détaillée'!S196</f>
        <v>0</v>
      </c>
      <c r="L195">
        <f>'Analyse détaillée'!AG196</f>
        <v>0.16666666666666666</v>
      </c>
      <c r="M195">
        <f>'Analyse détaillée'!AM196</f>
        <v>0.16666666666666666</v>
      </c>
      <c r="N195">
        <f>'Analyse détaillée'!AO196</f>
        <v>0.16666666666666666</v>
      </c>
      <c r="O195">
        <f>'Analyse détaillée'!BC196</f>
        <v>0.25</v>
      </c>
      <c r="P195">
        <f>'Analyse détaillée'!BI196</f>
        <v>0.16666666666666666</v>
      </c>
      <c r="Q195">
        <f>'Analyse détaillée'!BK196</f>
        <v>0.2222222222222222</v>
      </c>
      <c r="R195">
        <f>'Analyse détaillée'!BM196</f>
        <v>0</v>
      </c>
      <c r="S195">
        <f>'Analyse détaillée'!BO196</f>
        <v>0.16666666666666666</v>
      </c>
      <c r="T195">
        <f>'Analyse détaillée'!CC196</f>
        <v>0.3333333333333333</v>
      </c>
      <c r="U195">
        <f>'Analyse détaillée'!CI196</f>
        <v>0.16666666666666666</v>
      </c>
      <c r="V195">
        <f>'Analyse détaillée'!CO196</f>
        <v>0</v>
      </c>
      <c r="W195">
        <f>'Analyse détaillée'!CU196</f>
        <v>0.3333333333333333</v>
      </c>
      <c r="X195">
        <f>'Analyse détaillée'!CW196</f>
        <v>0.16666666666666666</v>
      </c>
      <c r="Y195">
        <f>'Analyse détaillée'!CY196</f>
        <v>0.1</v>
      </c>
      <c r="Z195">
        <f>'Analyse détaillée'!DC196</f>
        <v>1</v>
      </c>
      <c r="AA195">
        <f>'Analyse détaillée'!DH196</f>
        <v>0</v>
      </c>
      <c r="AB195">
        <f>'Analyse détaillée'!DJ196</f>
        <v>1</v>
      </c>
      <c r="AC195">
        <f>'Analyse détaillée'!DL196</f>
        <v>0.6</v>
      </c>
      <c r="AD195">
        <f>'Analyse détaillée'!DR196</f>
        <v>0</v>
      </c>
      <c r="AE195">
        <f>'Analyse détaillée'!DX196</f>
        <v>0</v>
      </c>
      <c r="AF195">
        <f>'Analyse détaillée'!ED196</f>
        <v>0</v>
      </c>
      <c r="AG195">
        <f>'Analyse détaillée'!EF196</f>
        <v>0</v>
      </c>
    </row>
    <row r="196">
      <c r="A196">
        <f>'Analyse détaillée'!A197</f>
        <v>0</v>
      </c>
      <c r="B196">
        <f>'Analyse détaillée'!B197</f>
        <v>0</v>
      </c>
      <c r="C196">
        <f>'Analyse détaillée'!C197</f>
        <v>0</v>
      </c>
      <c r="D196" t="str">
        <f>'Analyse détaillée'!D197</f>
        <v>axiome</v>
      </c>
      <c r="E196">
        <f>'Analyse détaillée'!E197</f>
        <v>4</v>
      </c>
      <c r="F196">
        <f>'Analyse détaillée'!F197</f>
        <v>195</v>
      </c>
      <c r="G196">
        <f>'Analyse détaillée'!H197</f>
        <v>0</v>
      </c>
      <c r="H196">
        <f>'Analyse détaillée'!J197</f>
        <v>0</v>
      </c>
      <c r="I196">
        <f>'Analyse détaillée'!L197</f>
        <v>0</v>
      </c>
      <c r="J196">
        <f>'Analyse détaillée'!P197</f>
        <v>0</v>
      </c>
      <c r="K196">
        <f>'Analyse détaillée'!S197</f>
        <v>0</v>
      </c>
      <c r="L196">
        <f>'Analyse détaillée'!AG197</f>
        <v>0</v>
      </c>
      <c r="M196">
        <f>'Analyse détaillée'!AM197</f>
        <v>0</v>
      </c>
      <c r="N196">
        <f>'Analyse détaillée'!AO197</f>
        <v>0</v>
      </c>
      <c r="O196">
        <f>'Analyse détaillée'!BC197</f>
        <v>0</v>
      </c>
      <c r="P196">
        <f>'Analyse détaillée'!BI197</f>
        <v>0</v>
      </c>
      <c r="Q196">
        <f>'Analyse détaillée'!BK197</f>
        <v>0</v>
      </c>
      <c r="R196">
        <f>'Analyse détaillée'!BM197</f>
        <v>0</v>
      </c>
      <c r="S196">
        <f>'Analyse détaillée'!BO197</f>
        <v>0</v>
      </c>
      <c r="T196">
        <f>'Analyse détaillée'!CC197</f>
        <v>0</v>
      </c>
      <c r="U196">
        <f>'Analyse détaillée'!CI197</f>
        <v>0</v>
      </c>
      <c r="V196">
        <f>'Analyse détaillée'!CO197</f>
        <v>0</v>
      </c>
      <c r="W196">
        <f>'Analyse détaillée'!CU197</f>
        <v>0</v>
      </c>
      <c r="X196">
        <f>'Analyse détaillée'!CW197</f>
        <v>0</v>
      </c>
      <c r="Y196">
        <f>'Analyse détaillée'!CY197</f>
        <v>0</v>
      </c>
      <c r="Z196">
        <f>'Analyse détaillée'!DC197</f>
        <v>0</v>
      </c>
      <c r="AA196">
        <f>'Analyse détaillée'!DH197</f>
        <v>0</v>
      </c>
      <c r="AB196">
        <f>'Analyse détaillée'!DJ197</f>
        <v>0</v>
      </c>
      <c r="AC196">
        <f>'Analyse détaillée'!DL197</f>
        <v>0</v>
      </c>
      <c r="AD196">
        <f>'Analyse détaillée'!DR197</f>
        <v>0</v>
      </c>
      <c r="AE196">
        <f>'Analyse détaillée'!DX197</f>
        <v>0</v>
      </c>
      <c r="AF196">
        <f>'Analyse détaillée'!ED197</f>
        <v>0</v>
      </c>
      <c r="AG196">
        <f>'Analyse détaillée'!EF197</f>
        <v>0</v>
      </c>
    </row>
    <row r="197">
      <c r="A197">
        <f>'Analyse détaillée'!A198</f>
        <v>0</v>
      </c>
      <c r="B197">
        <f>'Analyse détaillée'!B198</f>
        <v>0</v>
      </c>
      <c r="C197">
        <f>'Analyse détaillée'!C198</f>
        <v>0</v>
      </c>
      <c r="D197" t="str">
        <f>'Analyse détaillée'!D198</f>
        <v>axiome</v>
      </c>
      <c r="E197">
        <f>'Analyse détaillée'!E198</f>
        <v>5</v>
      </c>
      <c r="F197">
        <f>'Analyse détaillée'!F198</f>
        <v>196</v>
      </c>
      <c r="G197">
        <f>'Analyse détaillée'!H198</f>
        <v>0</v>
      </c>
      <c r="H197">
        <f>'Analyse détaillée'!J198</f>
        <v>0</v>
      </c>
      <c r="I197">
        <f>'Analyse détaillée'!L198</f>
        <v>0</v>
      </c>
      <c r="J197">
        <f>'Analyse détaillée'!P198</f>
        <v>0</v>
      </c>
      <c r="K197">
        <f>'Analyse détaillée'!S198</f>
        <v>0</v>
      </c>
      <c r="L197">
        <f>'Analyse détaillée'!AG198</f>
        <v>0</v>
      </c>
      <c r="M197">
        <f>'Analyse détaillée'!AM198</f>
        <v>0</v>
      </c>
      <c r="N197">
        <f>'Analyse détaillée'!AO198</f>
        <v>0</v>
      </c>
      <c r="O197">
        <f>'Analyse détaillée'!BC198</f>
        <v>0</v>
      </c>
      <c r="P197">
        <f>'Analyse détaillée'!BI198</f>
        <v>0</v>
      </c>
      <c r="Q197">
        <f>'Analyse détaillée'!BK198</f>
        <v>0</v>
      </c>
      <c r="R197">
        <f>'Analyse détaillée'!BM198</f>
        <v>0</v>
      </c>
      <c r="S197">
        <f>'Analyse détaillée'!BO198</f>
        <v>0</v>
      </c>
      <c r="T197">
        <f>'Analyse détaillée'!CC198</f>
        <v>0</v>
      </c>
      <c r="U197">
        <f>'Analyse détaillée'!CI198</f>
        <v>0</v>
      </c>
      <c r="V197">
        <f>'Analyse détaillée'!CO198</f>
        <v>0</v>
      </c>
      <c r="W197">
        <f>'Analyse détaillée'!CU198</f>
        <v>0</v>
      </c>
      <c r="X197">
        <f>'Analyse détaillée'!CW198</f>
        <v>0</v>
      </c>
      <c r="Y197">
        <f>'Analyse détaillée'!CY198</f>
        <v>0.06666666666666667</v>
      </c>
      <c r="Z197">
        <f>'Analyse détaillée'!DC198</f>
        <v>0</v>
      </c>
      <c r="AA197">
        <f>'Analyse détaillée'!DH198</f>
        <v>0</v>
      </c>
      <c r="AB197">
        <f>'Analyse détaillée'!DJ198</f>
        <v>0</v>
      </c>
      <c r="AC197">
        <f>'Analyse détaillée'!DL198</f>
        <v>0</v>
      </c>
      <c r="AD197">
        <f>'Analyse détaillée'!DR198</f>
        <v>0</v>
      </c>
      <c r="AE197">
        <f>'Analyse détaillée'!DX198</f>
        <v>0</v>
      </c>
      <c r="AF197">
        <f>'Analyse détaillée'!ED198</f>
        <v>0</v>
      </c>
      <c r="AG197">
        <f>'Analyse détaillée'!EF198</f>
        <v>0</v>
      </c>
    </row>
    <row r="198">
      <c r="A198">
        <f>'Analyse détaillée'!A199</f>
        <v>0</v>
      </c>
      <c r="B198">
        <f>'Analyse détaillée'!B199</f>
        <v>0</v>
      </c>
      <c r="C198">
        <f>'Analyse détaillée'!C199</f>
        <v>0</v>
      </c>
      <c r="D198" t="str">
        <f>'Analyse détaillée'!D199</f>
        <v>axiome</v>
      </c>
      <c r="E198">
        <f>'Analyse détaillée'!E199</f>
        <v>6</v>
      </c>
      <c r="F198">
        <f>'Analyse détaillée'!F199</f>
        <v>197</v>
      </c>
      <c r="G198">
        <f>'Analyse détaillée'!H199</f>
        <v>0</v>
      </c>
      <c r="H198">
        <f>'Analyse détaillée'!J199</f>
        <v>0</v>
      </c>
      <c r="I198">
        <f>'Analyse détaillée'!L199</f>
        <v>0</v>
      </c>
      <c r="J198">
        <f>'Analyse détaillée'!P199</f>
        <v>0</v>
      </c>
      <c r="K198">
        <f>'Analyse détaillée'!S199</f>
        <v>0</v>
      </c>
      <c r="L198">
        <f>'Analyse détaillée'!AG199</f>
        <v>0</v>
      </c>
      <c r="M198">
        <f>'Analyse détaillée'!AM199</f>
        <v>0</v>
      </c>
      <c r="N198">
        <f>'Analyse détaillée'!AO199</f>
        <v>0</v>
      </c>
      <c r="O198">
        <f>'Analyse détaillée'!BC199</f>
        <v>0</v>
      </c>
      <c r="P198">
        <f>'Analyse détaillée'!BI199</f>
        <v>0</v>
      </c>
      <c r="Q198">
        <f>'Analyse détaillée'!BK199</f>
        <v>0</v>
      </c>
      <c r="R198">
        <f>'Analyse détaillée'!BM199</f>
        <v>0</v>
      </c>
      <c r="S198">
        <f>'Analyse détaillée'!BO199</f>
        <v>0</v>
      </c>
      <c r="T198">
        <f>'Analyse détaillée'!CC199</f>
        <v>0</v>
      </c>
      <c r="U198">
        <f>'Analyse détaillée'!CI199</f>
        <v>0</v>
      </c>
      <c r="V198">
        <f>'Analyse détaillée'!CO199</f>
        <v>0</v>
      </c>
      <c r="W198">
        <f>'Analyse détaillée'!CU199</f>
        <v>0</v>
      </c>
      <c r="X198">
        <f>'Analyse détaillée'!CW199</f>
        <v>0</v>
      </c>
      <c r="Y198">
        <f>'Analyse détaillée'!CY199</f>
        <v>0</v>
      </c>
      <c r="Z198">
        <f>'Analyse détaillée'!DC199</f>
        <v>0</v>
      </c>
      <c r="AA198">
        <f>'Analyse détaillée'!DH199</f>
        <v>0</v>
      </c>
      <c r="AB198">
        <f>'Analyse détaillée'!DJ199</f>
        <v>0</v>
      </c>
      <c r="AC198">
        <f>'Analyse détaillée'!DL199</f>
        <v>0</v>
      </c>
      <c r="AD198">
        <f>'Analyse détaillée'!DR199</f>
        <v>0</v>
      </c>
      <c r="AE198">
        <f>'Analyse détaillée'!DX199</f>
        <v>0</v>
      </c>
      <c r="AF198">
        <f>'Analyse détaillée'!ED199</f>
        <v>0</v>
      </c>
      <c r="AG198">
        <f>'Analyse détaillée'!EF199</f>
        <v>0</v>
      </c>
    </row>
    <row r="199">
      <c r="A199">
        <f>'Analyse détaillée'!A200</f>
        <v>0</v>
      </c>
      <c r="B199">
        <f>'Analyse détaillée'!B200</f>
        <v>0</v>
      </c>
      <c r="C199">
        <f>'Analyse détaillée'!C200</f>
        <v>0</v>
      </c>
      <c r="D199" t="str">
        <f>'Analyse détaillée'!D200</f>
        <v>axiome</v>
      </c>
      <c r="E199">
        <f>'Analyse détaillée'!E200</f>
        <v>7</v>
      </c>
      <c r="F199">
        <f>'Analyse détaillée'!F200</f>
        <v>198</v>
      </c>
      <c r="G199">
        <f>'Analyse détaillée'!H200</f>
        <v>0.6666666666666666</v>
      </c>
      <c r="H199">
        <f>'Analyse détaillée'!J200</f>
        <v>0.25</v>
      </c>
      <c r="I199">
        <f>'Analyse détaillée'!L200</f>
        <v>1</v>
      </c>
      <c r="J199">
        <f>'Analyse détaillée'!P200</f>
        <v>0.5</v>
      </c>
      <c r="K199">
        <f>'Analyse détaillée'!S200</f>
        <v>0.5454545454545454</v>
      </c>
      <c r="L199">
        <f>'Analyse détaillée'!AG200</f>
        <v>0</v>
      </c>
      <c r="M199">
        <f>'Analyse détaillée'!AM200</f>
        <v>0.16666666666666666</v>
      </c>
      <c r="N199">
        <f>'Analyse détaillée'!AO200</f>
        <v>0.05555555555555555</v>
      </c>
      <c r="O199">
        <f>'Analyse détaillée'!BC200</f>
        <v>0</v>
      </c>
      <c r="P199">
        <f>'Analyse détaillée'!BI200</f>
        <v>0</v>
      </c>
      <c r="Q199">
        <f>'Analyse détaillée'!BK200</f>
        <v>0</v>
      </c>
      <c r="R199">
        <f>'Analyse détaillée'!BM200</f>
        <v>0</v>
      </c>
      <c r="S199">
        <f>'Analyse détaillée'!BO200</f>
        <v>0.023809523809523808</v>
      </c>
      <c r="T199">
        <f>'Analyse détaillée'!CC200</f>
        <v>0.3333333333333333</v>
      </c>
      <c r="U199">
        <f>'Analyse détaillée'!CI200</f>
        <v>0.16666666666666666</v>
      </c>
      <c r="V199">
        <f>'Analyse détaillée'!CO200</f>
        <v>0.16666666666666666</v>
      </c>
      <c r="W199">
        <f>'Analyse détaillée'!CU200</f>
        <v>0.3333333333333333</v>
      </c>
      <c r="X199">
        <f>'Analyse détaillée'!CW200</f>
        <v>0.16666666666666666</v>
      </c>
      <c r="Y199">
        <f>'Analyse détaillée'!CY200</f>
        <v>0.13333333333333333</v>
      </c>
      <c r="Z199">
        <f>'Analyse détaillée'!DC200</f>
        <v>1</v>
      </c>
      <c r="AA199">
        <f>'Analyse détaillée'!DH200</f>
        <v>1</v>
      </c>
      <c r="AB199">
        <f>'Analyse détaillée'!DJ200</f>
        <v>1</v>
      </c>
      <c r="AC199">
        <f>'Analyse détaillée'!DL200</f>
        <v>1</v>
      </c>
      <c r="AD199">
        <f>'Analyse détaillée'!DR200</f>
        <v>0.3333333333333333</v>
      </c>
      <c r="AE199">
        <f>'Analyse détaillée'!DX200</f>
        <v>0</v>
      </c>
      <c r="AF199">
        <f>'Analyse détaillée'!ED200</f>
        <v>0.4</v>
      </c>
      <c r="AG199">
        <f>'Analyse détaillée'!EF200</f>
        <v>0.23529411764705882</v>
      </c>
    </row>
    <row r="200">
      <c r="A200">
        <f>'Analyse détaillée'!A201</f>
        <v>0</v>
      </c>
      <c r="B200">
        <f>'Analyse détaillée'!B201</f>
        <v>0</v>
      </c>
      <c r="C200">
        <f>'Analyse détaillée'!C201</f>
        <v>0</v>
      </c>
      <c r="D200" t="str">
        <f>'Analyse détaillée'!D201</f>
        <v>axiome</v>
      </c>
      <c r="E200">
        <f>'Analyse détaillée'!E201</f>
        <v>8</v>
      </c>
      <c r="F200">
        <f>'Analyse détaillée'!F201</f>
        <v>199</v>
      </c>
      <c r="G200">
        <f>'Analyse détaillée'!H201</f>
        <v>0</v>
      </c>
      <c r="H200">
        <f>'Analyse détaillée'!J201</f>
        <v>0</v>
      </c>
      <c r="I200">
        <f>'Analyse détaillée'!L201</f>
        <v>0</v>
      </c>
      <c r="J200">
        <f>'Analyse détaillée'!P201</f>
        <v>0</v>
      </c>
      <c r="K200">
        <f>'Analyse détaillée'!S201</f>
        <v>0</v>
      </c>
      <c r="L200">
        <f>'Analyse détaillée'!AG201</f>
        <v>0</v>
      </c>
      <c r="M200">
        <f>'Analyse détaillée'!AM201</f>
        <v>0</v>
      </c>
      <c r="N200">
        <f>'Analyse détaillée'!AO201</f>
        <v>0</v>
      </c>
      <c r="O200">
        <f>'Analyse détaillée'!BC201</f>
        <v>0</v>
      </c>
      <c r="P200">
        <f>'Analyse détaillée'!BI201</f>
        <v>0</v>
      </c>
      <c r="Q200">
        <f>'Analyse détaillée'!BK201</f>
        <v>0</v>
      </c>
      <c r="R200">
        <f>'Analyse détaillée'!BM201</f>
        <v>0</v>
      </c>
      <c r="S200">
        <f>'Analyse détaillée'!BO201</f>
        <v>0</v>
      </c>
      <c r="T200">
        <f>'Analyse détaillée'!CC201</f>
        <v>0</v>
      </c>
      <c r="U200">
        <f>'Analyse détaillée'!CI201</f>
        <v>0</v>
      </c>
      <c r="V200">
        <f>'Analyse détaillée'!CO201</f>
        <v>0</v>
      </c>
      <c r="W200">
        <f>'Analyse détaillée'!CU201</f>
        <v>0</v>
      </c>
      <c r="X200">
        <f>'Analyse détaillée'!CW201</f>
        <v>0</v>
      </c>
      <c r="Y200">
        <f>'Analyse détaillée'!CY201</f>
        <v>0</v>
      </c>
      <c r="Z200">
        <f>'Analyse détaillée'!DC201</f>
        <v>0</v>
      </c>
      <c r="AA200">
        <f>'Analyse détaillée'!DH201</f>
        <v>0</v>
      </c>
      <c r="AB200">
        <f>'Analyse détaillée'!DJ201</f>
        <v>0</v>
      </c>
      <c r="AC200">
        <f>'Analyse détaillée'!DL201</f>
        <v>0</v>
      </c>
      <c r="AD200">
        <f>'Analyse détaillée'!DR201</f>
        <v>0</v>
      </c>
      <c r="AE200">
        <f>'Analyse détaillée'!DX201</f>
        <v>0</v>
      </c>
      <c r="AF200">
        <f>'Analyse détaillée'!ED201</f>
        <v>0</v>
      </c>
      <c r="AG200">
        <f>'Analyse détaillée'!EF201</f>
        <v>0</v>
      </c>
    </row>
    <row r="201">
      <c r="A201">
        <f>'Analyse détaillée'!A202</f>
        <v>0</v>
      </c>
      <c r="B201">
        <f>'Analyse détaillée'!B202</f>
        <v>0</v>
      </c>
      <c r="C201">
        <f>'Analyse détaillée'!C202</f>
        <v>0</v>
      </c>
      <c r="D201" t="str">
        <f>'Analyse détaillée'!D202</f>
        <v>axiome</v>
      </c>
      <c r="E201">
        <f>'Analyse détaillée'!E202</f>
        <v>9</v>
      </c>
      <c r="F201">
        <f>'Analyse détaillée'!F202</f>
        <v>200</v>
      </c>
      <c r="G201">
        <f>'Analyse détaillée'!H202</f>
        <v>0</v>
      </c>
      <c r="H201">
        <f>'Analyse détaillée'!J202</f>
        <v>0</v>
      </c>
      <c r="I201">
        <f>'Analyse détaillée'!L202</f>
        <v>0</v>
      </c>
      <c r="J201">
        <f>'Analyse détaillée'!P202</f>
        <v>0</v>
      </c>
      <c r="K201">
        <f>'Analyse détaillée'!S202</f>
        <v>0</v>
      </c>
      <c r="L201">
        <f>'Analyse détaillée'!AG202</f>
        <v>0</v>
      </c>
      <c r="M201">
        <f>'Analyse détaillée'!AM202</f>
        <v>0</v>
      </c>
      <c r="N201">
        <f>'Analyse détaillée'!AO202</f>
        <v>0</v>
      </c>
      <c r="O201">
        <f>'Analyse détaillée'!BC202</f>
        <v>0</v>
      </c>
      <c r="P201">
        <f>'Analyse détaillée'!BI202</f>
        <v>0</v>
      </c>
      <c r="Q201">
        <f>'Analyse détaillée'!BK202</f>
        <v>0</v>
      </c>
      <c r="R201">
        <f>'Analyse détaillée'!BM202</f>
        <v>0</v>
      </c>
      <c r="S201">
        <f>'Analyse détaillée'!BO202</f>
        <v>0</v>
      </c>
      <c r="T201">
        <f>'Analyse détaillée'!CC202</f>
        <v>0</v>
      </c>
      <c r="U201">
        <f>'Analyse détaillée'!CI202</f>
        <v>0</v>
      </c>
      <c r="V201">
        <f>'Analyse détaillée'!CO202</f>
        <v>0</v>
      </c>
      <c r="W201">
        <f>'Analyse détaillée'!CU202</f>
        <v>0</v>
      </c>
      <c r="X201">
        <f>'Analyse détaillée'!CW202</f>
        <v>0</v>
      </c>
      <c r="Y201">
        <f>'Analyse détaillée'!CY202</f>
        <v>0.06666666666666667</v>
      </c>
      <c r="Z201">
        <f>'Analyse détaillée'!DC202</f>
        <v>0</v>
      </c>
      <c r="AA201">
        <f>'Analyse détaillée'!DH202</f>
        <v>0</v>
      </c>
      <c r="AB201">
        <f>'Analyse détaillée'!DJ202</f>
        <v>0</v>
      </c>
      <c r="AC201">
        <f>'Analyse détaillée'!DL202</f>
        <v>0</v>
      </c>
      <c r="AD201">
        <f>'Analyse détaillée'!DR202</f>
        <v>0</v>
      </c>
      <c r="AE201">
        <f>'Analyse détaillée'!DX202</f>
        <v>0</v>
      </c>
      <c r="AF201">
        <f>'Analyse détaillée'!ED202</f>
        <v>0</v>
      </c>
      <c r="AG201">
        <f>'Analyse détaillée'!EF202</f>
        <v>0</v>
      </c>
    </row>
    <row r="202">
      <c r="A202">
        <f>'Analyse détaillée'!A203</f>
        <v>0</v>
      </c>
      <c r="B202">
        <f>'Analyse détaillée'!B203</f>
        <v>0</v>
      </c>
      <c r="C202">
        <f>'Analyse détaillée'!C203</f>
        <v>0</v>
      </c>
      <c r="D202" t="str">
        <f>'Analyse détaillée'!D203</f>
        <v>axiome</v>
      </c>
      <c r="E202">
        <f>'Analyse détaillée'!E203</f>
        <v>10</v>
      </c>
      <c r="F202">
        <f>'Analyse détaillée'!F203</f>
        <v>201</v>
      </c>
      <c r="G202">
        <f>'Analyse détaillée'!H203</f>
        <v>0</v>
      </c>
      <c r="H202">
        <f>'Analyse détaillée'!J203</f>
        <v>0</v>
      </c>
      <c r="I202">
        <f>'Analyse détaillée'!L203</f>
        <v>0</v>
      </c>
      <c r="J202">
        <f>'Analyse détaillée'!P203</f>
        <v>0</v>
      </c>
      <c r="K202">
        <f>'Analyse détaillée'!S203</f>
        <v>0</v>
      </c>
      <c r="L202">
        <f>'Analyse détaillée'!AG203</f>
        <v>0</v>
      </c>
      <c r="M202">
        <f>'Analyse détaillée'!AM203</f>
        <v>0</v>
      </c>
      <c r="N202">
        <f>'Analyse détaillée'!AO203</f>
        <v>0</v>
      </c>
      <c r="O202">
        <f>'Analyse détaillée'!BC203</f>
        <v>0</v>
      </c>
      <c r="P202">
        <f>'Analyse détaillée'!BI203</f>
        <v>0</v>
      </c>
      <c r="Q202">
        <f>'Analyse détaillée'!BK203</f>
        <v>0</v>
      </c>
      <c r="R202">
        <f>'Analyse détaillée'!BM203</f>
        <v>0</v>
      </c>
      <c r="S202">
        <f>'Analyse détaillée'!BO203</f>
        <v>0</v>
      </c>
      <c r="T202">
        <f>'Analyse détaillée'!CC203</f>
        <v>0</v>
      </c>
      <c r="U202">
        <f>'Analyse détaillée'!CI203</f>
        <v>0</v>
      </c>
      <c r="V202">
        <f>'Analyse détaillée'!CO203</f>
        <v>0</v>
      </c>
      <c r="W202">
        <f>'Analyse détaillée'!CU203</f>
        <v>0</v>
      </c>
      <c r="X202">
        <f>'Analyse détaillée'!CW203</f>
        <v>0</v>
      </c>
      <c r="Y202">
        <f>'Analyse détaillée'!CY203</f>
        <v>0</v>
      </c>
      <c r="Z202">
        <f>'Analyse détaillée'!DC203</f>
        <v>0</v>
      </c>
      <c r="AA202">
        <f>'Analyse détaillée'!DH203</f>
        <v>0</v>
      </c>
      <c r="AB202">
        <f>'Analyse détaillée'!DJ203</f>
        <v>0</v>
      </c>
      <c r="AC202">
        <f>'Analyse détaillée'!DL203</f>
        <v>0</v>
      </c>
      <c r="AD202">
        <f>'Analyse détaillée'!DR203</f>
        <v>0</v>
      </c>
      <c r="AE202">
        <f>'Analyse détaillée'!DX203</f>
        <v>0</v>
      </c>
      <c r="AF202">
        <f>'Analyse détaillée'!ED203</f>
        <v>0</v>
      </c>
      <c r="AG202">
        <f>'Analyse détaillée'!EF203</f>
        <v>0</v>
      </c>
    </row>
    <row r="203">
      <c r="A203">
        <f>'Analyse détaillée'!A204</f>
        <v>0</v>
      </c>
      <c r="B203">
        <f>'Analyse détaillée'!B204</f>
        <v>0</v>
      </c>
      <c r="C203">
        <f>'Analyse détaillée'!C204</f>
        <v>0</v>
      </c>
      <c r="D203" t="str">
        <f>'Analyse détaillée'!D204</f>
        <v>axiome</v>
      </c>
      <c r="E203">
        <f>'Analyse détaillée'!E204</f>
        <v>11</v>
      </c>
      <c r="F203">
        <f>'Analyse détaillée'!F204</f>
        <v>202</v>
      </c>
      <c r="G203">
        <f>'Analyse détaillée'!H204</f>
        <v>0</v>
      </c>
      <c r="H203">
        <f>'Analyse détaillée'!J204</f>
        <v>0</v>
      </c>
      <c r="I203">
        <f>'Analyse détaillée'!L204</f>
        <v>0</v>
      </c>
      <c r="J203">
        <f>'Analyse détaillée'!P204</f>
        <v>0</v>
      </c>
      <c r="K203">
        <f>'Analyse détaillée'!S204</f>
        <v>0</v>
      </c>
      <c r="L203">
        <f>'Analyse détaillée'!AG204</f>
        <v>0</v>
      </c>
      <c r="M203">
        <f>'Analyse détaillée'!AM204</f>
        <v>0</v>
      </c>
      <c r="N203">
        <f>'Analyse détaillée'!AO204</f>
        <v>0</v>
      </c>
      <c r="O203">
        <f>'Analyse détaillée'!BC204</f>
        <v>0</v>
      </c>
      <c r="P203">
        <f>'Analyse détaillée'!BI204</f>
        <v>0</v>
      </c>
      <c r="Q203">
        <f>'Analyse détaillée'!BK204</f>
        <v>0</v>
      </c>
      <c r="R203">
        <f>'Analyse détaillée'!BM204</f>
        <v>0</v>
      </c>
      <c r="S203">
        <f>'Analyse détaillée'!BO204</f>
        <v>0</v>
      </c>
      <c r="T203">
        <f>'Analyse détaillée'!CC204</f>
        <v>0</v>
      </c>
      <c r="U203">
        <f>'Analyse détaillée'!CI204</f>
        <v>0</v>
      </c>
      <c r="V203">
        <f>'Analyse détaillée'!CO204</f>
        <v>0</v>
      </c>
      <c r="W203">
        <f>'Analyse détaillée'!CU204</f>
        <v>0</v>
      </c>
      <c r="X203">
        <f>'Analyse détaillée'!CW204</f>
        <v>0</v>
      </c>
      <c r="Y203">
        <f>'Analyse détaillée'!CY204</f>
        <v>0</v>
      </c>
      <c r="Z203">
        <f>'Analyse détaillée'!DC204</f>
        <v>0</v>
      </c>
      <c r="AA203">
        <f>'Analyse détaillée'!DH204</f>
        <v>0</v>
      </c>
      <c r="AB203">
        <f>'Analyse détaillée'!DJ204</f>
        <v>0</v>
      </c>
      <c r="AC203">
        <f>'Analyse détaillée'!DL204</f>
        <v>0</v>
      </c>
      <c r="AD203">
        <f>'Analyse détaillée'!DR204</f>
        <v>0</v>
      </c>
      <c r="AE203">
        <f>'Analyse détaillée'!DX204</f>
        <v>0</v>
      </c>
      <c r="AF203">
        <f>'Analyse détaillée'!ED204</f>
        <v>0</v>
      </c>
      <c r="AG203">
        <f>'Analyse détaillée'!EF204</f>
        <v>0</v>
      </c>
    </row>
    <row r="204">
      <c r="A204">
        <f>'Analyse détaillée'!A205</f>
        <v>0</v>
      </c>
      <c r="B204">
        <f>'Analyse détaillée'!B205</f>
        <v>0</v>
      </c>
      <c r="C204">
        <f>'Analyse détaillée'!C205</f>
        <v>0</v>
      </c>
      <c r="D204" t="str">
        <f>'Analyse détaillée'!D205</f>
        <v>axiome</v>
      </c>
      <c r="E204">
        <f>'Analyse détaillée'!E205</f>
        <v>12</v>
      </c>
      <c r="F204">
        <f>'Analyse détaillée'!F205</f>
        <v>203</v>
      </c>
      <c r="G204">
        <f>'Analyse détaillée'!H205</f>
        <v>0.6666666666666666</v>
      </c>
      <c r="H204">
        <f>'Analyse détaillée'!J205</f>
        <v>0.25</v>
      </c>
      <c r="I204">
        <f>'Analyse détaillée'!L205</f>
        <v>1</v>
      </c>
      <c r="J204">
        <f>'Analyse détaillée'!P205</f>
        <v>0.5</v>
      </c>
      <c r="K204">
        <f>'Analyse détaillée'!S205</f>
        <v>0.5454545454545454</v>
      </c>
      <c r="L204">
        <f>'Analyse détaillée'!AG205</f>
        <v>0.16666666666666666</v>
      </c>
      <c r="M204">
        <f>'Analyse détaillée'!AM205</f>
        <v>0.16666666666666666</v>
      </c>
      <c r="N204">
        <f>'Analyse détaillée'!AO205</f>
        <v>0.16666666666666666</v>
      </c>
      <c r="O204">
        <f>'Analyse détaillée'!BC205</f>
        <v>0.08333333333333333</v>
      </c>
      <c r="P204">
        <f>'Analyse détaillée'!BI205</f>
        <v>0.16666666666666666</v>
      </c>
      <c r="Q204">
        <f>'Analyse détaillée'!BK205</f>
        <v>0.1111111111111111</v>
      </c>
      <c r="R204">
        <f>'Analyse détaillée'!BM205</f>
        <v>0.3333333333333333</v>
      </c>
      <c r="S204">
        <f>'Analyse détaillée'!BO205</f>
        <v>0.16666666666666666</v>
      </c>
      <c r="T204">
        <f>'Analyse détaillée'!CC205</f>
        <v>0</v>
      </c>
      <c r="U204">
        <f>'Analyse détaillée'!CI205</f>
        <v>0</v>
      </c>
      <c r="V204">
        <f>'Analyse détaillée'!CO205</f>
        <v>0</v>
      </c>
      <c r="W204">
        <f>'Analyse détaillée'!CU205</f>
        <v>0</v>
      </c>
      <c r="X204">
        <f>'Analyse détaillée'!CW205</f>
        <v>0</v>
      </c>
      <c r="Y204">
        <f>'Analyse détaillée'!CY205</f>
        <v>0</v>
      </c>
      <c r="Z204">
        <f>'Analyse détaillée'!DC205</f>
        <v>1</v>
      </c>
      <c r="AA204">
        <f>'Analyse détaillée'!DH205</f>
        <v>1</v>
      </c>
      <c r="AB204">
        <f>'Analyse détaillée'!DJ205</f>
        <v>0</v>
      </c>
      <c r="AC204">
        <f>'Analyse détaillée'!DL205</f>
        <v>0.8</v>
      </c>
      <c r="AD204">
        <f>'Analyse détaillée'!DR205</f>
        <v>0</v>
      </c>
      <c r="AE204">
        <f>'Analyse détaillée'!DX205</f>
        <v>0</v>
      </c>
      <c r="AF204">
        <f>'Analyse détaillée'!ED205</f>
        <v>0</v>
      </c>
      <c r="AG204">
        <f>'Analyse détaillée'!EF205</f>
        <v>0</v>
      </c>
    </row>
    <row r="205">
      <c r="A205">
        <f>'Analyse détaillée'!A206</f>
        <v>0</v>
      </c>
      <c r="B205">
        <f>'Analyse détaillée'!B206</f>
        <v>0</v>
      </c>
      <c r="C205">
        <f>'Analyse détaillée'!C206</f>
        <v>0</v>
      </c>
      <c r="D205" t="str">
        <f>'Analyse détaillée'!D206</f>
        <v>axiome</v>
      </c>
      <c r="E205">
        <f>'Analyse détaillée'!E206</f>
        <v>13</v>
      </c>
      <c r="F205">
        <f>'Analyse détaillée'!F206</f>
        <v>204</v>
      </c>
      <c r="G205">
        <f>'Analyse détaillée'!H206</f>
        <v>0.6666666666666666</v>
      </c>
      <c r="H205">
        <f>'Analyse détaillée'!J206</f>
        <v>0.5</v>
      </c>
      <c r="I205">
        <f>'Analyse détaillée'!L206</f>
        <v>1</v>
      </c>
      <c r="J205">
        <f>'Analyse détaillée'!P206</f>
        <v>0.5</v>
      </c>
      <c r="K205">
        <f>'Analyse détaillée'!S206</f>
        <v>0.6363636363636364</v>
      </c>
      <c r="L205">
        <f>'Analyse détaillée'!AG206</f>
        <v>0.16666666666666666</v>
      </c>
      <c r="M205">
        <f>'Analyse détaillée'!AM206</f>
        <v>0.3333333333333333</v>
      </c>
      <c r="N205">
        <f>'Analyse détaillée'!AO206</f>
        <v>0.2222222222222222</v>
      </c>
      <c r="O205">
        <f>'Analyse détaillée'!BC206</f>
        <v>0.08333333333333333</v>
      </c>
      <c r="P205">
        <f>'Analyse détaillée'!BI206</f>
        <v>0.16666666666666666</v>
      </c>
      <c r="Q205">
        <f>'Analyse détaillée'!BK206</f>
        <v>0.1111111111111111</v>
      </c>
      <c r="R205">
        <f>'Analyse détaillée'!BM206</f>
        <v>0.3333333333333333</v>
      </c>
      <c r="S205">
        <f>'Analyse détaillée'!BO206</f>
        <v>0.19047619047619047</v>
      </c>
      <c r="T205">
        <f>'Analyse détaillée'!CC206</f>
        <v>0.3333333333333333</v>
      </c>
      <c r="U205">
        <f>'Analyse détaillée'!CI206</f>
        <v>0.16666666666666666</v>
      </c>
      <c r="V205">
        <f>'Analyse détaillée'!CO206</f>
        <v>0.16666666666666666</v>
      </c>
      <c r="W205">
        <f>'Analyse détaillée'!CU206</f>
        <v>0.3333333333333333</v>
      </c>
      <c r="X205">
        <f>'Analyse détaillée'!CW206</f>
        <v>0.16666666666666666</v>
      </c>
      <c r="Y205">
        <f>'Analyse détaillée'!CY206</f>
        <v>0.13333333333333333</v>
      </c>
      <c r="Z205">
        <f>'Analyse détaillée'!DC206</f>
        <v>1</v>
      </c>
      <c r="AA205">
        <f>'Analyse détaillée'!DH206</f>
        <v>1</v>
      </c>
      <c r="AB205">
        <f>'Analyse détaillée'!DJ206</f>
        <v>1</v>
      </c>
      <c r="AC205">
        <f>'Analyse détaillée'!DL206</f>
        <v>1</v>
      </c>
      <c r="AD205">
        <f>'Analyse détaillée'!DR206</f>
        <v>0.16666666666666666</v>
      </c>
      <c r="AE205">
        <f>'Analyse détaillée'!DX206</f>
        <v>0</v>
      </c>
      <c r="AF205">
        <f>'Analyse détaillée'!ED206</f>
        <v>0.2</v>
      </c>
      <c r="AG205">
        <f>'Analyse détaillée'!EF206</f>
        <v>0.11764705882352941</v>
      </c>
    </row>
    <row r="206">
      <c r="A206">
        <f>'Analyse détaillée'!A207</f>
        <v>0</v>
      </c>
      <c r="B206">
        <f>'Analyse détaillée'!B207</f>
        <v>0</v>
      </c>
      <c r="C206">
        <f>'Analyse détaillée'!C207</f>
        <v>0</v>
      </c>
      <c r="D206" t="str">
        <f>'Analyse détaillée'!D207</f>
        <v>axiome</v>
      </c>
      <c r="E206">
        <f>'Analyse détaillée'!E207</f>
        <v>14</v>
      </c>
      <c r="F206">
        <f>'Analyse détaillée'!F207</f>
        <v>205</v>
      </c>
      <c r="G206">
        <f>'Analyse détaillée'!H207</f>
        <v>0.6666666666666666</v>
      </c>
      <c r="H206">
        <f>'Analyse détaillée'!J207</f>
        <v>0.75</v>
      </c>
      <c r="I206">
        <f>'Analyse détaillée'!L207</f>
        <v>1</v>
      </c>
      <c r="J206">
        <f>'Analyse détaillée'!P207</f>
        <v>1</v>
      </c>
      <c r="K206">
        <f>'Analyse détaillée'!S207</f>
        <v>0.8181818181818182</v>
      </c>
      <c r="L206">
        <f>'Analyse détaillée'!AG207</f>
        <v>0.8333333333333334</v>
      </c>
      <c r="M206">
        <f>'Analyse détaillée'!AM207</f>
        <v>1</v>
      </c>
      <c r="N206">
        <f>'Analyse détaillée'!AO207</f>
        <v>0.8888888888888888</v>
      </c>
      <c r="O206">
        <f>'Analyse détaillée'!BC207</f>
        <v>0.9166666666666666</v>
      </c>
      <c r="P206">
        <f>'Analyse détaillée'!BI207</f>
        <v>1</v>
      </c>
      <c r="Q206">
        <f>'Analyse détaillée'!BK207</f>
        <v>0.9444444444444444</v>
      </c>
      <c r="R206">
        <f>'Analyse détaillée'!BM207</f>
        <v>1</v>
      </c>
      <c r="S206">
        <f>'Analyse détaillée'!BO207</f>
        <v>0.9285714285714286</v>
      </c>
      <c r="T206">
        <f>'Analyse détaillée'!CC207</f>
        <v>1</v>
      </c>
      <c r="U206">
        <f>'Analyse détaillée'!CI207</f>
        <v>1</v>
      </c>
      <c r="V206">
        <f>'Analyse détaillée'!CO207</f>
        <v>0.8333333333333334</v>
      </c>
      <c r="W206">
        <f>'Analyse détaillée'!CU207</f>
        <v>0.6666666666666666</v>
      </c>
      <c r="X206">
        <f>'Analyse détaillée'!CW207</f>
        <v>1</v>
      </c>
      <c r="Y206">
        <f>'Analyse détaillée'!CY207</f>
        <v>0.5</v>
      </c>
      <c r="Z206">
        <f>'Analyse détaillée'!DC207</f>
        <v>1</v>
      </c>
      <c r="AA206">
        <f>'Analyse détaillée'!DH207</f>
        <v>1</v>
      </c>
      <c r="AB206">
        <f>'Analyse détaillée'!DJ207</f>
        <v>0</v>
      </c>
      <c r="AC206">
        <f>'Analyse détaillée'!DL207</f>
        <v>0.8</v>
      </c>
      <c r="AD206">
        <f>'Analyse détaillée'!DR207</f>
        <v>1</v>
      </c>
      <c r="AE206">
        <f>'Analyse détaillée'!DX207</f>
        <v>0.8333333333333334</v>
      </c>
      <c r="AF206">
        <f>'Analyse détaillée'!ED207</f>
        <v>1</v>
      </c>
      <c r="AG206">
        <f>'Analyse détaillée'!EF207</f>
        <v>0.9411764705882353</v>
      </c>
    </row>
    <row r="207">
      <c r="A207">
        <f>'Analyse détaillée'!A208</f>
        <v>0</v>
      </c>
      <c r="B207">
        <f>'Analyse détaillée'!B208</f>
        <v>0</v>
      </c>
      <c r="C207">
        <f>'Analyse détaillée'!C208</f>
        <v>0</v>
      </c>
      <c r="D207" t="str">
        <f>'Analyse détaillée'!D208</f>
        <v>axiome</v>
      </c>
      <c r="E207">
        <f>'Analyse détaillée'!E208</f>
        <v>15</v>
      </c>
      <c r="F207">
        <f>'Analyse détaillée'!F208</f>
        <v>206</v>
      </c>
      <c r="G207">
        <f>'Analyse détaillée'!H208</f>
        <v>0</v>
      </c>
      <c r="H207">
        <f>'Analyse détaillée'!J208</f>
        <v>0</v>
      </c>
      <c r="I207">
        <f>'Analyse détaillée'!L208</f>
        <v>0</v>
      </c>
      <c r="J207">
        <f>'Analyse détaillée'!P208</f>
        <v>0</v>
      </c>
      <c r="K207">
        <f>'Analyse détaillée'!S208</f>
        <v>0</v>
      </c>
      <c r="L207">
        <f>'Analyse détaillée'!AG208</f>
        <v>0</v>
      </c>
      <c r="M207">
        <f>'Analyse détaillée'!AM208</f>
        <v>0</v>
      </c>
      <c r="N207">
        <f>'Analyse détaillée'!AO208</f>
        <v>0</v>
      </c>
      <c r="O207">
        <f>'Analyse détaillée'!BC208</f>
        <v>0</v>
      </c>
      <c r="P207">
        <f>'Analyse détaillée'!BI208</f>
        <v>0</v>
      </c>
      <c r="Q207">
        <f>'Analyse détaillée'!BK208</f>
        <v>0</v>
      </c>
      <c r="R207">
        <f>'Analyse détaillée'!BM208</f>
        <v>0</v>
      </c>
      <c r="S207">
        <f>'Analyse détaillée'!BO208</f>
        <v>0</v>
      </c>
      <c r="T207">
        <f>'Analyse détaillée'!CC208</f>
        <v>0</v>
      </c>
      <c r="U207">
        <f>'Analyse détaillée'!CI208</f>
        <v>0</v>
      </c>
      <c r="V207">
        <f>'Analyse détaillée'!CO208</f>
        <v>0</v>
      </c>
      <c r="W207">
        <f>'Analyse détaillée'!CU208</f>
        <v>0</v>
      </c>
      <c r="X207">
        <f>'Analyse détaillée'!CW208</f>
        <v>0</v>
      </c>
      <c r="Y207">
        <f>'Analyse détaillée'!CY208</f>
        <v>0.06666666666666667</v>
      </c>
      <c r="Z207">
        <f>'Analyse détaillée'!DC208</f>
        <v>0</v>
      </c>
      <c r="AA207">
        <f>'Analyse détaillée'!DH208</f>
        <v>0</v>
      </c>
      <c r="AB207">
        <f>'Analyse détaillée'!DJ208</f>
        <v>0</v>
      </c>
      <c r="AC207">
        <f>'Analyse détaillée'!DL208</f>
        <v>0</v>
      </c>
      <c r="AD207">
        <f>'Analyse détaillée'!DR208</f>
        <v>0</v>
      </c>
      <c r="AE207">
        <f>'Analyse détaillée'!DX208</f>
        <v>0</v>
      </c>
      <c r="AF207">
        <f>'Analyse détaillée'!ED208</f>
        <v>0</v>
      </c>
      <c r="AG207">
        <f>'Analyse détaillée'!EF208</f>
        <v>0</v>
      </c>
    </row>
    <row r="208">
      <c r="A208">
        <f>'Analyse détaillée'!A209</f>
        <v>0</v>
      </c>
      <c r="B208">
        <f>'Analyse détaillée'!B209</f>
        <v>0</v>
      </c>
      <c r="C208">
        <f>'Analyse détaillée'!C209</f>
        <v>0</v>
      </c>
      <c r="D208" t="str">
        <f>'Analyse détaillée'!D209</f>
        <v>axiome</v>
      </c>
      <c r="E208">
        <f>'Analyse détaillée'!E209</f>
        <v>16</v>
      </c>
      <c r="F208">
        <f>'Analyse détaillée'!F209</f>
        <v>207</v>
      </c>
      <c r="G208">
        <f>'Analyse détaillée'!H209</f>
        <v>0.6666666666666666</v>
      </c>
      <c r="H208">
        <f>'Analyse détaillée'!J209</f>
        <v>0.5</v>
      </c>
      <c r="I208">
        <f>'Analyse détaillée'!L209</f>
        <v>1</v>
      </c>
      <c r="J208">
        <f>'Analyse détaillée'!P209</f>
        <v>1</v>
      </c>
      <c r="K208">
        <f>'Analyse détaillée'!S209</f>
        <v>0.7272727272727273</v>
      </c>
      <c r="L208">
        <f>'Analyse détaillée'!AG209</f>
        <v>0.3333333333333333</v>
      </c>
      <c r="M208">
        <f>'Analyse détaillée'!AM209</f>
        <v>0.3333333333333333</v>
      </c>
      <c r="N208">
        <f>'Analyse détaillée'!AO209</f>
        <v>0.3333333333333333</v>
      </c>
      <c r="O208">
        <f>'Analyse détaillée'!BC209</f>
        <v>0.3333333333333333</v>
      </c>
      <c r="P208">
        <f>'Analyse détaillée'!BI209</f>
        <v>0.3333333333333333</v>
      </c>
      <c r="Q208">
        <f>'Analyse détaillée'!BK209</f>
        <v>0.3333333333333333</v>
      </c>
      <c r="R208">
        <f>'Analyse détaillée'!BM209</f>
        <v>0.3333333333333333</v>
      </c>
      <c r="S208">
        <f>'Analyse détaillée'!BO209</f>
        <v>0.3333333333333333</v>
      </c>
      <c r="T208">
        <f>'Analyse détaillée'!CC209</f>
        <v>0.5</v>
      </c>
      <c r="U208">
        <f>'Analyse détaillée'!CI209</f>
        <v>0.3333333333333333</v>
      </c>
      <c r="V208">
        <f>'Analyse détaillée'!CO209</f>
        <v>0.3333333333333333</v>
      </c>
      <c r="W208">
        <f>'Analyse détaillée'!CU209</f>
        <v>0.3333333333333333</v>
      </c>
      <c r="X208">
        <f>'Analyse détaillée'!CW209</f>
        <v>0.3333333333333333</v>
      </c>
      <c r="Y208">
        <f>'Analyse détaillée'!CY209</f>
        <v>0.4</v>
      </c>
      <c r="Z208">
        <f>'Analyse détaillée'!DC209</f>
        <v>0</v>
      </c>
      <c r="AA208">
        <f>'Analyse détaillée'!DH209</f>
        <v>0</v>
      </c>
      <c r="AB208">
        <f>'Analyse détaillée'!DJ209</f>
        <v>1</v>
      </c>
      <c r="AC208">
        <f>'Analyse détaillée'!DL209</f>
        <v>0.2</v>
      </c>
      <c r="AD208">
        <f>'Analyse détaillée'!DR209</f>
        <v>0.6666666666666666</v>
      </c>
      <c r="AE208">
        <f>'Analyse détaillée'!DX209</f>
        <v>0.5</v>
      </c>
      <c r="AF208">
        <f>'Analyse détaillée'!ED209</f>
        <v>0.6</v>
      </c>
      <c r="AG208">
        <f>'Analyse détaillée'!EF209</f>
        <v>0.5882352941176471</v>
      </c>
    </row>
    <row r="209">
      <c r="A209">
        <f>'Analyse détaillée'!A210</f>
        <v>0</v>
      </c>
      <c r="B209">
        <f>'Analyse détaillée'!B210</f>
        <v>0</v>
      </c>
      <c r="C209">
        <f>'Analyse détaillée'!C210</f>
        <v>0</v>
      </c>
      <c r="D209" t="str">
        <f>'Analyse détaillée'!D210</f>
        <v>axiome</v>
      </c>
      <c r="E209">
        <f>'Analyse détaillée'!E210</f>
        <v>17</v>
      </c>
      <c r="F209">
        <f>'Analyse détaillée'!F210</f>
        <v>208</v>
      </c>
      <c r="G209">
        <f>'Analyse détaillée'!H210</f>
        <v>0</v>
      </c>
      <c r="H209">
        <f>'Analyse détaillée'!J210</f>
        <v>0.25</v>
      </c>
      <c r="I209">
        <f>'Analyse détaillée'!L210</f>
        <v>0</v>
      </c>
      <c r="J209">
        <f>'Analyse détaillée'!P210</f>
        <v>0</v>
      </c>
      <c r="K209">
        <f>'Analyse détaillée'!S210</f>
        <v>0.09090909090909091</v>
      </c>
      <c r="L209">
        <f>'Analyse détaillée'!AG210</f>
        <v>0.16666666666666666</v>
      </c>
      <c r="M209">
        <f>'Analyse détaillée'!AM210</f>
        <v>0.16666666666666666</v>
      </c>
      <c r="N209">
        <f>'Analyse détaillée'!AO210</f>
        <v>0.16666666666666666</v>
      </c>
      <c r="O209">
        <f>'Analyse détaillée'!BC210</f>
        <v>0.08333333333333333</v>
      </c>
      <c r="P209">
        <f>'Analyse détaillée'!BI210</f>
        <v>0.16666666666666666</v>
      </c>
      <c r="Q209">
        <f>'Analyse détaillée'!BK210</f>
        <v>0.1111111111111111</v>
      </c>
      <c r="R209">
        <f>'Analyse détaillée'!BM210</f>
        <v>0.3333333333333333</v>
      </c>
      <c r="S209">
        <f>'Analyse détaillée'!BO210</f>
        <v>0.16666666666666666</v>
      </c>
      <c r="T209">
        <f>'Analyse détaillée'!CC210</f>
        <v>0.3333333333333333</v>
      </c>
      <c r="U209">
        <f>'Analyse détaillée'!CI210</f>
        <v>0.16666666666666666</v>
      </c>
      <c r="V209">
        <f>'Analyse détaillée'!CO210</f>
        <v>0</v>
      </c>
      <c r="W209">
        <f>'Analyse détaillée'!CU210</f>
        <v>0.3333333333333333</v>
      </c>
      <c r="X209">
        <f>'Analyse détaillée'!CW210</f>
        <v>0.16666666666666666</v>
      </c>
      <c r="Y209">
        <f>'Analyse détaillée'!CY210</f>
        <v>0.1</v>
      </c>
      <c r="Z209">
        <f>'Analyse détaillée'!DC210</f>
        <v>0</v>
      </c>
      <c r="AA209">
        <f>'Analyse détaillée'!DH210</f>
        <v>1</v>
      </c>
      <c r="AB209">
        <f>'Analyse détaillée'!DJ210</f>
        <v>1</v>
      </c>
      <c r="AC209">
        <f>'Analyse détaillée'!DL210</f>
        <v>0.6</v>
      </c>
      <c r="AD209">
        <f>'Analyse détaillée'!DR210</f>
        <v>0</v>
      </c>
      <c r="AE209">
        <f>'Analyse détaillée'!DX210</f>
        <v>0.3333333333333333</v>
      </c>
      <c r="AF209">
        <f>'Analyse détaillée'!ED210</f>
        <v>0</v>
      </c>
      <c r="AG209">
        <f>'Analyse détaillée'!EF210</f>
        <v>0.11764705882352941</v>
      </c>
    </row>
    <row r="210">
      <c r="A210">
        <f>'Analyse détaillée'!A211</f>
        <v>0</v>
      </c>
      <c r="B210">
        <f>'Analyse détaillée'!B211</f>
        <v>0</v>
      </c>
      <c r="C210">
        <f>'Analyse détaillée'!C211</f>
        <v>0</v>
      </c>
      <c r="D210" t="str">
        <f>'Analyse détaillée'!D211</f>
        <v>axiome</v>
      </c>
      <c r="E210">
        <f>'Analyse détaillée'!E211</f>
        <v>18</v>
      </c>
      <c r="F210">
        <f>'Analyse détaillée'!F211</f>
        <v>209</v>
      </c>
      <c r="G210">
        <f>'Analyse détaillée'!H211</f>
        <v>0</v>
      </c>
      <c r="H210">
        <f>'Analyse détaillée'!J211</f>
        <v>0</v>
      </c>
      <c r="I210">
        <f>'Analyse détaillée'!L211</f>
        <v>0</v>
      </c>
      <c r="J210">
        <f>'Analyse détaillée'!P211</f>
        <v>0</v>
      </c>
      <c r="K210">
        <f>'Analyse détaillée'!S211</f>
        <v>0</v>
      </c>
      <c r="L210">
        <f>'Analyse détaillée'!AG211</f>
        <v>0</v>
      </c>
      <c r="M210">
        <f>'Analyse détaillée'!AM211</f>
        <v>0</v>
      </c>
      <c r="N210">
        <f>'Analyse détaillée'!AO211</f>
        <v>0</v>
      </c>
      <c r="O210">
        <f>'Analyse détaillée'!BC211</f>
        <v>0</v>
      </c>
      <c r="P210">
        <f>'Analyse détaillée'!BI211</f>
        <v>0</v>
      </c>
      <c r="Q210">
        <f>'Analyse détaillée'!BK211</f>
        <v>0</v>
      </c>
      <c r="R210">
        <f>'Analyse détaillée'!BM211</f>
        <v>0</v>
      </c>
      <c r="S210">
        <f>'Analyse détaillée'!BO211</f>
        <v>0</v>
      </c>
      <c r="T210">
        <f>'Analyse détaillée'!CC211</f>
        <v>0</v>
      </c>
      <c r="U210">
        <f>'Analyse détaillée'!CI211</f>
        <v>0</v>
      </c>
      <c r="V210">
        <f>'Analyse détaillée'!CO211</f>
        <v>0</v>
      </c>
      <c r="W210">
        <f>'Analyse détaillée'!CU211</f>
        <v>0</v>
      </c>
      <c r="X210">
        <f>'Analyse détaillée'!CW211</f>
        <v>0</v>
      </c>
      <c r="Y210">
        <f>'Analyse détaillée'!CY211</f>
        <v>0.1</v>
      </c>
      <c r="Z210">
        <f>'Analyse détaillée'!DC211</f>
        <v>0</v>
      </c>
      <c r="AA210">
        <f>'Analyse détaillée'!DH211</f>
        <v>0</v>
      </c>
      <c r="AB210">
        <f>'Analyse détaillée'!DJ211</f>
        <v>0</v>
      </c>
      <c r="AC210">
        <f>'Analyse détaillée'!DL211</f>
        <v>0</v>
      </c>
      <c r="AD210">
        <f>'Analyse détaillée'!DR211</f>
        <v>0</v>
      </c>
      <c r="AE210">
        <f>'Analyse détaillée'!DX211</f>
        <v>0</v>
      </c>
      <c r="AF210">
        <f>'Analyse détaillée'!ED211</f>
        <v>0</v>
      </c>
      <c r="AG210">
        <f>'Analyse détaillée'!EF211</f>
        <v>0</v>
      </c>
    </row>
    <row r="211">
      <c r="A211">
        <f>'Analyse détaillée'!A212</f>
        <v>0</v>
      </c>
      <c r="B211">
        <f>'Analyse détaillée'!B212</f>
        <v>0</v>
      </c>
      <c r="C211">
        <f>'Analyse détaillée'!C212</f>
        <v>0</v>
      </c>
      <c r="D211" t="str">
        <f>'Analyse détaillée'!D212</f>
        <v>axiome</v>
      </c>
      <c r="E211">
        <f>'Analyse détaillée'!E212</f>
        <v>19</v>
      </c>
      <c r="F211">
        <f>'Analyse détaillée'!F212</f>
        <v>210</v>
      </c>
      <c r="G211">
        <f>'Analyse détaillée'!H212</f>
        <v>1</v>
      </c>
      <c r="H211">
        <f>'Analyse détaillée'!J212</f>
        <v>1</v>
      </c>
      <c r="I211">
        <f>'Analyse détaillée'!L212</f>
        <v>1</v>
      </c>
      <c r="J211">
        <f>'Analyse détaillée'!P212</f>
        <v>1</v>
      </c>
      <c r="K211">
        <f>'Analyse détaillée'!S212</f>
        <v>1</v>
      </c>
      <c r="L211">
        <f>'Analyse détaillée'!AG212</f>
        <v>1</v>
      </c>
      <c r="M211">
        <f>'Analyse détaillée'!AM212</f>
        <v>1</v>
      </c>
      <c r="N211">
        <f>'Analyse détaillée'!AO212</f>
        <v>1</v>
      </c>
      <c r="O211">
        <f>'Analyse détaillée'!BC212</f>
        <v>1</v>
      </c>
      <c r="P211">
        <f>'Analyse détaillée'!BI212</f>
        <v>1</v>
      </c>
      <c r="Q211">
        <f>'Analyse détaillée'!BK212</f>
        <v>1</v>
      </c>
      <c r="R211">
        <f>'Analyse détaillée'!BM212</f>
        <v>1</v>
      </c>
      <c r="S211">
        <f>'Analyse détaillée'!BO212</f>
        <v>1</v>
      </c>
      <c r="T211">
        <f>'Analyse détaillée'!CC212</f>
        <v>1</v>
      </c>
      <c r="U211">
        <f>'Analyse détaillée'!CI212</f>
        <v>1</v>
      </c>
      <c r="V211">
        <f>'Analyse détaillée'!CO212</f>
        <v>1</v>
      </c>
      <c r="W211">
        <f>'Analyse détaillée'!CU212</f>
        <v>1</v>
      </c>
      <c r="X211">
        <f>'Analyse détaillée'!CW212</f>
        <v>1</v>
      </c>
      <c r="Y211">
        <f>'Analyse détaillée'!CY212</f>
        <v>0.6666666666666666</v>
      </c>
      <c r="Z211">
        <f>'Analyse détaillée'!DC212</f>
        <v>1</v>
      </c>
      <c r="AA211">
        <f>'Analyse détaillée'!DH212</f>
        <v>1</v>
      </c>
      <c r="AB211">
        <f>'Analyse détaillée'!DJ212</f>
        <v>0</v>
      </c>
      <c r="AC211">
        <f>'Analyse détaillée'!DL212</f>
        <v>0.8</v>
      </c>
      <c r="AD211">
        <f>'Analyse détaillée'!DR212</f>
        <v>1</v>
      </c>
      <c r="AE211">
        <f>'Analyse détaillée'!DX212</f>
        <v>0.8333333333333334</v>
      </c>
      <c r="AF211">
        <f>'Analyse détaillée'!ED212</f>
        <v>1</v>
      </c>
      <c r="AG211">
        <f>'Analyse détaillée'!EF212</f>
        <v>0.9411764705882353</v>
      </c>
    </row>
    <row r="212">
      <c r="A212">
        <f>'Analyse détaillée'!A213</f>
        <v>0</v>
      </c>
      <c r="B212">
        <f>'Analyse détaillée'!B213</f>
        <v>0</v>
      </c>
      <c r="C212">
        <f>'Analyse détaillée'!C213</f>
        <v>0</v>
      </c>
      <c r="D212" t="str">
        <f>'Analyse détaillée'!D213</f>
        <v>axiome</v>
      </c>
      <c r="E212">
        <f>'Analyse détaillée'!E213</f>
        <v>1</v>
      </c>
      <c r="F212">
        <f>'Analyse détaillée'!F213</f>
        <v>211</v>
      </c>
      <c r="G212">
        <f>'Analyse détaillée'!H213</f>
        <v>0</v>
      </c>
      <c r="H212">
        <f>'Analyse détaillée'!J213</f>
        <v>0</v>
      </c>
      <c r="I212">
        <f>'Analyse détaillée'!L213</f>
        <v>0</v>
      </c>
      <c r="J212">
        <f>'Analyse détaillée'!P213</f>
        <v>0</v>
      </c>
      <c r="K212">
        <f>'Analyse détaillée'!S213</f>
        <v>0</v>
      </c>
      <c r="L212">
        <f>'Analyse détaillée'!AG213</f>
        <v>0</v>
      </c>
      <c r="M212">
        <f>'Analyse détaillée'!AM213</f>
        <v>0</v>
      </c>
      <c r="N212">
        <f>'Analyse détaillée'!AO213</f>
        <v>0</v>
      </c>
      <c r="O212">
        <f>'Analyse détaillée'!BC213</f>
        <v>0</v>
      </c>
      <c r="P212">
        <f>'Analyse détaillée'!BI213</f>
        <v>0</v>
      </c>
      <c r="Q212">
        <f>'Analyse détaillée'!BK213</f>
        <v>0</v>
      </c>
      <c r="R212">
        <f>'Analyse détaillée'!BM213</f>
        <v>0</v>
      </c>
      <c r="S212">
        <f>'Analyse détaillée'!BO213</f>
        <v>0</v>
      </c>
      <c r="T212">
        <f>'Analyse détaillée'!CC213</f>
        <v>0</v>
      </c>
      <c r="U212">
        <f>'Analyse détaillée'!CI213</f>
        <v>0</v>
      </c>
      <c r="V212">
        <f>'Analyse détaillée'!CO213</f>
        <v>0</v>
      </c>
      <c r="W212">
        <f>'Analyse détaillée'!CU213</f>
        <v>0</v>
      </c>
      <c r="X212">
        <f>'Analyse détaillée'!CW213</f>
        <v>0</v>
      </c>
      <c r="Y212">
        <f>'Analyse détaillée'!CY213</f>
        <v>0</v>
      </c>
      <c r="Z212">
        <f>'Analyse détaillée'!DC213</f>
        <v>0</v>
      </c>
      <c r="AA212">
        <f>'Analyse détaillée'!DH213</f>
        <v>0</v>
      </c>
      <c r="AB212">
        <f>'Analyse détaillée'!DJ213</f>
        <v>0</v>
      </c>
      <c r="AC212">
        <f>'Analyse détaillée'!DL213</f>
        <v>0</v>
      </c>
      <c r="AD212">
        <f>'Analyse détaillée'!DR213</f>
        <v>0</v>
      </c>
      <c r="AE212">
        <f>'Analyse détaillée'!DX213</f>
        <v>0</v>
      </c>
      <c r="AF212">
        <f>'Analyse détaillée'!ED213</f>
        <v>0</v>
      </c>
      <c r="AG212">
        <f>'Analyse détaillée'!EF213</f>
        <v>0</v>
      </c>
    </row>
    <row r="213">
      <c r="A213">
        <f>'Analyse détaillée'!A214</f>
        <v>0</v>
      </c>
      <c r="B213">
        <f>'Analyse détaillée'!B214</f>
        <v>0</v>
      </c>
      <c r="C213">
        <f>'Analyse détaillée'!C214</f>
        <v>0</v>
      </c>
      <c r="D213" t="str">
        <f>'Analyse détaillée'!D214</f>
        <v>axiome</v>
      </c>
      <c r="E213">
        <f>'Analyse détaillée'!E214</f>
        <v>2</v>
      </c>
      <c r="F213">
        <f>'Analyse détaillée'!F214</f>
        <v>212</v>
      </c>
      <c r="G213">
        <f>'Analyse détaillée'!H214</f>
        <v>0</v>
      </c>
      <c r="H213">
        <f>'Analyse détaillée'!J214</f>
        <v>0</v>
      </c>
      <c r="I213">
        <f>'Analyse détaillée'!L214</f>
        <v>0</v>
      </c>
      <c r="J213">
        <f>'Analyse détaillée'!P214</f>
        <v>0</v>
      </c>
      <c r="K213">
        <f>'Analyse détaillée'!S214</f>
        <v>0</v>
      </c>
      <c r="L213">
        <f>'Analyse détaillée'!AG214</f>
        <v>0</v>
      </c>
      <c r="M213">
        <f>'Analyse détaillée'!AM214</f>
        <v>0</v>
      </c>
      <c r="N213">
        <f>'Analyse détaillée'!AO214</f>
        <v>0</v>
      </c>
      <c r="O213">
        <f>'Analyse détaillée'!BC214</f>
        <v>0</v>
      </c>
      <c r="P213">
        <f>'Analyse détaillée'!BI214</f>
        <v>0</v>
      </c>
      <c r="Q213">
        <f>'Analyse détaillée'!BK214</f>
        <v>0</v>
      </c>
      <c r="R213">
        <f>'Analyse détaillée'!BM214</f>
        <v>0</v>
      </c>
      <c r="S213">
        <f>'Analyse détaillée'!BO214</f>
        <v>0</v>
      </c>
      <c r="T213">
        <f>'Analyse détaillée'!CC214</f>
        <v>0</v>
      </c>
      <c r="U213">
        <f>'Analyse détaillée'!CI214</f>
        <v>0</v>
      </c>
      <c r="V213">
        <f>'Analyse détaillée'!CO214</f>
        <v>0</v>
      </c>
      <c r="W213">
        <f>'Analyse détaillée'!CU214</f>
        <v>0</v>
      </c>
      <c r="X213">
        <f>'Analyse détaillée'!CW214</f>
        <v>0</v>
      </c>
      <c r="Y213">
        <f>'Analyse détaillée'!CY214</f>
        <v>0.2</v>
      </c>
      <c r="Z213">
        <f>'Analyse détaillée'!DC214</f>
        <v>0</v>
      </c>
      <c r="AA213">
        <f>'Analyse détaillée'!DH214</f>
        <v>0</v>
      </c>
      <c r="AB213">
        <f>'Analyse détaillée'!DJ214</f>
        <v>0</v>
      </c>
      <c r="AC213">
        <f>'Analyse détaillée'!DL214</f>
        <v>0</v>
      </c>
      <c r="AD213">
        <f>'Analyse détaillée'!DR214</f>
        <v>0</v>
      </c>
      <c r="AE213">
        <f>'Analyse détaillée'!DX214</f>
        <v>0</v>
      </c>
      <c r="AF213">
        <f>'Analyse détaillée'!ED214</f>
        <v>0</v>
      </c>
      <c r="AG213">
        <f>'Analyse détaillée'!EF214</f>
        <v>0</v>
      </c>
    </row>
    <row r="214">
      <c r="A214">
        <f>'Analyse détaillée'!A215</f>
        <v>0</v>
      </c>
      <c r="B214">
        <f>'Analyse détaillée'!B215</f>
        <v>0</v>
      </c>
      <c r="C214">
        <f>'Analyse détaillée'!C215</f>
        <v>0</v>
      </c>
      <c r="D214" t="str">
        <f>'Analyse détaillée'!D215</f>
        <v>axiome</v>
      </c>
      <c r="E214">
        <f>'Analyse détaillée'!E215</f>
        <v>3</v>
      </c>
      <c r="F214">
        <f>'Analyse détaillée'!F215</f>
        <v>213</v>
      </c>
      <c r="G214">
        <f>'Analyse détaillée'!H215</f>
        <v>0</v>
      </c>
      <c r="H214">
        <f>'Analyse détaillée'!J215</f>
        <v>0</v>
      </c>
      <c r="I214">
        <f>'Analyse détaillée'!L215</f>
        <v>0</v>
      </c>
      <c r="J214">
        <f>'Analyse détaillée'!P215</f>
        <v>0</v>
      </c>
      <c r="K214">
        <f>'Analyse détaillée'!S215</f>
        <v>0</v>
      </c>
      <c r="L214">
        <f>'Analyse détaillée'!AG215</f>
        <v>0.16666666666666666</v>
      </c>
      <c r="M214">
        <f>'Analyse détaillée'!AM215</f>
        <v>0.16666666666666666</v>
      </c>
      <c r="N214">
        <f>'Analyse détaillée'!AO215</f>
        <v>0.16666666666666666</v>
      </c>
      <c r="O214">
        <f>'Analyse détaillée'!BC215</f>
        <v>0.25</v>
      </c>
      <c r="P214">
        <f>'Analyse détaillée'!BI215</f>
        <v>0.16666666666666666</v>
      </c>
      <c r="Q214">
        <f>'Analyse détaillée'!BK215</f>
        <v>0.2222222222222222</v>
      </c>
      <c r="R214">
        <f>'Analyse détaillée'!BM215</f>
        <v>0</v>
      </c>
      <c r="S214">
        <f>'Analyse détaillée'!BO215</f>
        <v>0.16666666666666666</v>
      </c>
      <c r="T214">
        <f>'Analyse détaillée'!CC215</f>
        <v>0.3333333333333333</v>
      </c>
      <c r="U214">
        <f>'Analyse détaillée'!CI215</f>
        <v>0.16666666666666666</v>
      </c>
      <c r="V214">
        <f>'Analyse détaillée'!CO215</f>
        <v>0</v>
      </c>
      <c r="W214">
        <f>'Analyse détaillée'!CU215</f>
        <v>0.3333333333333333</v>
      </c>
      <c r="X214">
        <f>'Analyse détaillée'!CW215</f>
        <v>0.16666666666666666</v>
      </c>
      <c r="Y214">
        <f>'Analyse détaillée'!CY215</f>
        <v>0.1</v>
      </c>
      <c r="Z214">
        <f>'Analyse détaillée'!DC215</f>
        <v>1</v>
      </c>
      <c r="AA214">
        <f>'Analyse détaillée'!DH215</f>
        <v>0</v>
      </c>
      <c r="AB214">
        <f>'Analyse détaillée'!DJ215</f>
        <v>1</v>
      </c>
      <c r="AC214">
        <f>'Analyse détaillée'!DL215</f>
        <v>0.6</v>
      </c>
      <c r="AD214">
        <f>'Analyse détaillée'!DR215</f>
        <v>0</v>
      </c>
      <c r="AE214">
        <f>'Analyse détaillée'!DX215</f>
        <v>0</v>
      </c>
      <c r="AF214">
        <f>'Analyse détaillée'!ED215</f>
        <v>0</v>
      </c>
      <c r="AG214">
        <f>'Analyse détaillée'!EF215</f>
        <v>0</v>
      </c>
    </row>
    <row r="215">
      <c r="A215">
        <f>'Analyse détaillée'!A216</f>
        <v>0</v>
      </c>
      <c r="B215">
        <f>'Analyse détaillée'!B216</f>
        <v>0</v>
      </c>
      <c r="C215">
        <f>'Analyse détaillée'!C216</f>
        <v>0</v>
      </c>
      <c r="D215" t="str">
        <f>'Analyse détaillée'!D216</f>
        <v>axiome</v>
      </c>
      <c r="E215">
        <f>'Analyse détaillée'!E216</f>
        <v>4</v>
      </c>
      <c r="F215">
        <f>'Analyse détaillée'!F216</f>
        <v>214</v>
      </c>
      <c r="G215">
        <f>'Analyse détaillée'!H216</f>
        <v>0</v>
      </c>
      <c r="H215">
        <f>'Analyse détaillée'!J216</f>
        <v>0</v>
      </c>
      <c r="I215">
        <f>'Analyse détaillée'!L216</f>
        <v>0</v>
      </c>
      <c r="J215">
        <f>'Analyse détaillée'!P216</f>
        <v>0</v>
      </c>
      <c r="K215">
        <f>'Analyse détaillée'!S216</f>
        <v>0</v>
      </c>
      <c r="L215">
        <f>'Analyse détaillée'!AG216</f>
        <v>0</v>
      </c>
      <c r="M215">
        <f>'Analyse détaillée'!AM216</f>
        <v>0</v>
      </c>
      <c r="N215">
        <f>'Analyse détaillée'!AO216</f>
        <v>0</v>
      </c>
      <c r="O215">
        <f>'Analyse détaillée'!BC216</f>
        <v>0</v>
      </c>
      <c r="P215">
        <f>'Analyse détaillée'!BI216</f>
        <v>0</v>
      </c>
      <c r="Q215">
        <f>'Analyse détaillée'!BK216</f>
        <v>0</v>
      </c>
      <c r="R215">
        <f>'Analyse détaillée'!BM216</f>
        <v>0</v>
      </c>
      <c r="S215">
        <f>'Analyse détaillée'!BO216</f>
        <v>0</v>
      </c>
      <c r="T215">
        <f>'Analyse détaillée'!CC216</f>
        <v>0</v>
      </c>
      <c r="U215">
        <f>'Analyse détaillée'!CI216</f>
        <v>0</v>
      </c>
      <c r="V215">
        <f>'Analyse détaillée'!CO216</f>
        <v>0</v>
      </c>
      <c r="W215">
        <f>'Analyse détaillée'!CU216</f>
        <v>0</v>
      </c>
      <c r="X215">
        <f>'Analyse détaillée'!CW216</f>
        <v>0</v>
      </c>
      <c r="Y215">
        <f>'Analyse détaillée'!CY216</f>
        <v>0</v>
      </c>
      <c r="Z215">
        <f>'Analyse détaillée'!DC216</f>
        <v>0</v>
      </c>
      <c r="AA215">
        <f>'Analyse détaillée'!DH216</f>
        <v>0</v>
      </c>
      <c r="AB215">
        <f>'Analyse détaillée'!DJ216</f>
        <v>0</v>
      </c>
      <c r="AC215">
        <f>'Analyse détaillée'!DL216</f>
        <v>0</v>
      </c>
      <c r="AD215">
        <f>'Analyse détaillée'!DR216</f>
        <v>0</v>
      </c>
      <c r="AE215">
        <f>'Analyse détaillée'!DX216</f>
        <v>0</v>
      </c>
      <c r="AF215">
        <f>'Analyse détaillée'!ED216</f>
        <v>0</v>
      </c>
      <c r="AG215">
        <f>'Analyse détaillée'!EF216</f>
        <v>0</v>
      </c>
    </row>
    <row r="216">
      <c r="A216">
        <f>'Analyse détaillée'!A217</f>
        <v>0</v>
      </c>
      <c r="B216">
        <f>'Analyse détaillée'!B217</f>
        <v>0</v>
      </c>
      <c r="C216">
        <f>'Analyse détaillée'!C217</f>
        <v>0</v>
      </c>
      <c r="D216" t="str">
        <f>'Analyse détaillée'!D217</f>
        <v>axiome</v>
      </c>
      <c r="E216">
        <f>'Analyse détaillée'!E217</f>
        <v>5</v>
      </c>
      <c r="F216">
        <f>'Analyse détaillée'!F217</f>
        <v>215</v>
      </c>
      <c r="G216">
        <f>'Analyse détaillée'!H217</f>
        <v>0</v>
      </c>
      <c r="H216">
        <f>'Analyse détaillée'!J217</f>
        <v>0</v>
      </c>
      <c r="I216">
        <f>'Analyse détaillée'!L217</f>
        <v>0</v>
      </c>
      <c r="J216">
        <f>'Analyse détaillée'!P217</f>
        <v>0</v>
      </c>
      <c r="K216">
        <f>'Analyse détaillée'!S217</f>
        <v>0</v>
      </c>
      <c r="L216">
        <f>'Analyse détaillée'!AG217</f>
        <v>0</v>
      </c>
      <c r="M216">
        <f>'Analyse détaillée'!AM217</f>
        <v>0</v>
      </c>
      <c r="N216">
        <f>'Analyse détaillée'!AO217</f>
        <v>0</v>
      </c>
      <c r="O216">
        <f>'Analyse détaillée'!BC217</f>
        <v>0</v>
      </c>
      <c r="P216">
        <f>'Analyse détaillée'!BI217</f>
        <v>0</v>
      </c>
      <c r="Q216">
        <f>'Analyse détaillée'!BK217</f>
        <v>0</v>
      </c>
      <c r="R216">
        <f>'Analyse détaillée'!BM217</f>
        <v>0</v>
      </c>
      <c r="S216">
        <f>'Analyse détaillée'!BO217</f>
        <v>0</v>
      </c>
      <c r="T216">
        <f>'Analyse détaillée'!CC217</f>
        <v>0</v>
      </c>
      <c r="U216">
        <f>'Analyse détaillée'!CI217</f>
        <v>0</v>
      </c>
      <c r="V216">
        <f>'Analyse détaillée'!CO217</f>
        <v>0</v>
      </c>
      <c r="W216">
        <f>'Analyse détaillée'!CU217</f>
        <v>0</v>
      </c>
      <c r="X216">
        <f>'Analyse détaillée'!CW217</f>
        <v>0</v>
      </c>
      <c r="Y216">
        <f>'Analyse détaillée'!CY217</f>
        <v>0</v>
      </c>
      <c r="Z216">
        <f>'Analyse détaillée'!DC217</f>
        <v>0</v>
      </c>
      <c r="AA216">
        <f>'Analyse détaillée'!DH217</f>
        <v>0</v>
      </c>
      <c r="AB216">
        <f>'Analyse détaillée'!DJ217</f>
        <v>0</v>
      </c>
      <c r="AC216">
        <f>'Analyse détaillée'!DL217</f>
        <v>0</v>
      </c>
      <c r="AD216">
        <f>'Analyse détaillée'!DR217</f>
        <v>0</v>
      </c>
      <c r="AE216">
        <f>'Analyse détaillée'!DX217</f>
        <v>0</v>
      </c>
      <c r="AF216">
        <f>'Analyse détaillée'!ED217</f>
        <v>0</v>
      </c>
      <c r="AG216">
        <f>'Analyse détaillée'!EF217</f>
        <v>0</v>
      </c>
    </row>
    <row r="217">
      <c r="A217">
        <f>'Analyse détaillée'!A218</f>
        <v>0</v>
      </c>
      <c r="B217">
        <f>'Analyse détaillée'!B218</f>
        <v>0</v>
      </c>
      <c r="C217">
        <f>'Analyse détaillée'!C218</f>
        <v>0</v>
      </c>
      <c r="D217" t="str">
        <f>'Analyse détaillée'!D218</f>
        <v>axiome</v>
      </c>
      <c r="E217">
        <f>'Analyse détaillée'!E218</f>
        <v>6</v>
      </c>
      <c r="F217">
        <f>'Analyse détaillée'!F218</f>
        <v>216</v>
      </c>
      <c r="G217">
        <f>'Analyse détaillée'!H218</f>
        <v>0</v>
      </c>
      <c r="H217">
        <f>'Analyse détaillée'!J218</f>
        <v>0</v>
      </c>
      <c r="I217">
        <f>'Analyse détaillée'!L218</f>
        <v>0</v>
      </c>
      <c r="J217">
        <f>'Analyse détaillée'!P218</f>
        <v>0</v>
      </c>
      <c r="K217">
        <f>'Analyse détaillée'!S218</f>
        <v>0</v>
      </c>
      <c r="L217">
        <f>'Analyse détaillée'!AG218</f>
        <v>0</v>
      </c>
      <c r="M217">
        <f>'Analyse détaillée'!AM218</f>
        <v>0</v>
      </c>
      <c r="N217">
        <f>'Analyse détaillée'!AO218</f>
        <v>0</v>
      </c>
      <c r="O217">
        <f>'Analyse détaillée'!BC218</f>
        <v>0</v>
      </c>
      <c r="P217">
        <f>'Analyse détaillée'!BI218</f>
        <v>0</v>
      </c>
      <c r="Q217">
        <f>'Analyse détaillée'!BK218</f>
        <v>0</v>
      </c>
      <c r="R217">
        <f>'Analyse détaillée'!BM218</f>
        <v>0</v>
      </c>
      <c r="S217">
        <f>'Analyse détaillée'!BO218</f>
        <v>0</v>
      </c>
      <c r="T217">
        <f>'Analyse détaillée'!CC218</f>
        <v>0</v>
      </c>
      <c r="U217">
        <f>'Analyse détaillée'!CI218</f>
        <v>0</v>
      </c>
      <c r="V217">
        <f>'Analyse détaillée'!CO218</f>
        <v>0</v>
      </c>
      <c r="W217">
        <f>'Analyse détaillée'!CU218</f>
        <v>0</v>
      </c>
      <c r="X217">
        <f>'Analyse détaillée'!CW218</f>
        <v>0</v>
      </c>
      <c r="Y217">
        <f>'Analyse détaillée'!CY218</f>
        <v>0</v>
      </c>
      <c r="Z217">
        <f>'Analyse détaillée'!DC218</f>
        <v>0</v>
      </c>
      <c r="AA217">
        <f>'Analyse détaillée'!DH218</f>
        <v>0</v>
      </c>
      <c r="AB217">
        <f>'Analyse détaillée'!DJ218</f>
        <v>0</v>
      </c>
      <c r="AC217">
        <f>'Analyse détaillée'!DL218</f>
        <v>0</v>
      </c>
      <c r="AD217">
        <f>'Analyse détaillée'!DR218</f>
        <v>0</v>
      </c>
      <c r="AE217">
        <f>'Analyse détaillée'!DX218</f>
        <v>0</v>
      </c>
      <c r="AF217">
        <f>'Analyse détaillée'!ED218</f>
        <v>0</v>
      </c>
      <c r="AG217">
        <f>'Analyse détaillée'!EF218</f>
        <v>0</v>
      </c>
    </row>
    <row r="218">
      <c r="A218">
        <f>'Analyse détaillée'!A219</f>
        <v>0</v>
      </c>
      <c r="B218">
        <f>'Analyse détaillée'!B219</f>
        <v>0</v>
      </c>
      <c r="C218">
        <f>'Analyse détaillée'!C219</f>
        <v>0</v>
      </c>
      <c r="D218" t="str">
        <f>'Analyse détaillée'!D219</f>
        <v>axiome</v>
      </c>
      <c r="E218">
        <f>'Analyse détaillée'!E219</f>
        <v>7</v>
      </c>
      <c r="F218">
        <f>'Analyse détaillée'!F219</f>
        <v>217</v>
      </c>
      <c r="G218">
        <f>'Analyse détaillée'!H219</f>
        <v>0.6666666666666666</v>
      </c>
      <c r="H218">
        <f>'Analyse détaillée'!J219</f>
        <v>0.25</v>
      </c>
      <c r="I218">
        <f>'Analyse détaillée'!L219</f>
        <v>1</v>
      </c>
      <c r="J218">
        <f>'Analyse détaillée'!P219</f>
        <v>0.5</v>
      </c>
      <c r="K218">
        <f>'Analyse détaillée'!S219</f>
        <v>0.5454545454545454</v>
      </c>
      <c r="L218">
        <f>'Analyse détaillée'!AG219</f>
        <v>0</v>
      </c>
      <c r="M218">
        <f>'Analyse détaillée'!AM219</f>
        <v>0.16666666666666666</v>
      </c>
      <c r="N218">
        <f>'Analyse détaillée'!AO219</f>
        <v>0.05555555555555555</v>
      </c>
      <c r="O218">
        <f>'Analyse détaillée'!BC219</f>
        <v>0</v>
      </c>
      <c r="P218">
        <f>'Analyse détaillée'!BI219</f>
        <v>0</v>
      </c>
      <c r="Q218">
        <f>'Analyse détaillée'!BK219</f>
        <v>0</v>
      </c>
      <c r="R218">
        <f>'Analyse détaillée'!BM219</f>
        <v>0</v>
      </c>
      <c r="S218">
        <f>'Analyse détaillée'!BO219</f>
        <v>0.023809523809523808</v>
      </c>
      <c r="T218">
        <f>'Analyse détaillée'!CC219</f>
        <v>0.3333333333333333</v>
      </c>
      <c r="U218">
        <f>'Analyse détaillée'!CI219</f>
        <v>0.16666666666666666</v>
      </c>
      <c r="V218">
        <f>'Analyse détaillée'!CO219</f>
        <v>0.16666666666666666</v>
      </c>
      <c r="W218">
        <f>'Analyse détaillée'!CU219</f>
        <v>0.3333333333333333</v>
      </c>
      <c r="X218">
        <f>'Analyse détaillée'!CW219</f>
        <v>0.16666666666666666</v>
      </c>
      <c r="Y218">
        <f>'Analyse détaillée'!CY219</f>
        <v>0.13333333333333333</v>
      </c>
      <c r="Z218">
        <f>'Analyse détaillée'!DC219</f>
        <v>1</v>
      </c>
      <c r="AA218">
        <f>'Analyse détaillée'!DH219</f>
        <v>1</v>
      </c>
      <c r="AB218">
        <f>'Analyse détaillée'!DJ219</f>
        <v>1</v>
      </c>
      <c r="AC218">
        <f>'Analyse détaillée'!DL219</f>
        <v>1</v>
      </c>
      <c r="AD218">
        <f>'Analyse détaillée'!DR219</f>
        <v>0.3333333333333333</v>
      </c>
      <c r="AE218">
        <f>'Analyse détaillée'!DX219</f>
        <v>0</v>
      </c>
      <c r="AF218">
        <f>'Analyse détaillée'!ED219</f>
        <v>0.4</v>
      </c>
      <c r="AG218">
        <f>'Analyse détaillée'!EF219</f>
        <v>0.23529411764705882</v>
      </c>
    </row>
    <row r="219">
      <c r="A219">
        <f>'Analyse détaillée'!A220</f>
        <v>0</v>
      </c>
      <c r="B219">
        <f>'Analyse détaillée'!B220</f>
        <v>0</v>
      </c>
      <c r="C219">
        <f>'Analyse détaillée'!C220</f>
        <v>0</v>
      </c>
      <c r="D219" t="str">
        <f>'Analyse détaillée'!D220</f>
        <v>axiome</v>
      </c>
      <c r="E219">
        <f>'Analyse détaillée'!E220</f>
        <v>8</v>
      </c>
      <c r="F219">
        <f>'Analyse détaillée'!F220</f>
        <v>218</v>
      </c>
      <c r="G219">
        <f>'Analyse détaillée'!H220</f>
        <v>0</v>
      </c>
      <c r="H219">
        <f>'Analyse détaillée'!J220</f>
        <v>0</v>
      </c>
      <c r="I219">
        <f>'Analyse détaillée'!L220</f>
        <v>0</v>
      </c>
      <c r="J219">
        <f>'Analyse détaillée'!P220</f>
        <v>0</v>
      </c>
      <c r="K219">
        <f>'Analyse détaillée'!S220</f>
        <v>0</v>
      </c>
      <c r="L219">
        <f>'Analyse détaillée'!AG220</f>
        <v>0</v>
      </c>
      <c r="M219">
        <f>'Analyse détaillée'!AM220</f>
        <v>0</v>
      </c>
      <c r="N219">
        <f>'Analyse détaillée'!AO220</f>
        <v>0</v>
      </c>
      <c r="O219">
        <f>'Analyse détaillée'!BC220</f>
        <v>0</v>
      </c>
      <c r="P219">
        <f>'Analyse détaillée'!BI220</f>
        <v>0</v>
      </c>
      <c r="Q219">
        <f>'Analyse détaillée'!BK220</f>
        <v>0</v>
      </c>
      <c r="R219">
        <f>'Analyse détaillée'!BM220</f>
        <v>0</v>
      </c>
      <c r="S219">
        <f>'Analyse détaillée'!BO220</f>
        <v>0</v>
      </c>
      <c r="T219">
        <f>'Analyse détaillée'!CC220</f>
        <v>0</v>
      </c>
      <c r="U219">
        <f>'Analyse détaillée'!CI220</f>
        <v>0</v>
      </c>
      <c r="V219">
        <f>'Analyse détaillée'!CO220</f>
        <v>0</v>
      </c>
      <c r="W219">
        <f>'Analyse détaillée'!CU220</f>
        <v>0</v>
      </c>
      <c r="X219">
        <f>'Analyse détaillée'!CW220</f>
        <v>0</v>
      </c>
      <c r="Y219">
        <f>'Analyse détaillée'!CY220</f>
        <v>0</v>
      </c>
      <c r="Z219">
        <f>'Analyse détaillée'!DC220</f>
        <v>0</v>
      </c>
      <c r="AA219">
        <f>'Analyse détaillée'!DH220</f>
        <v>0</v>
      </c>
      <c r="AB219">
        <f>'Analyse détaillée'!DJ220</f>
        <v>0</v>
      </c>
      <c r="AC219">
        <f>'Analyse détaillée'!DL220</f>
        <v>0</v>
      </c>
      <c r="AD219">
        <f>'Analyse détaillée'!DR220</f>
        <v>0</v>
      </c>
      <c r="AE219">
        <f>'Analyse détaillée'!DX220</f>
        <v>0</v>
      </c>
      <c r="AF219">
        <f>'Analyse détaillée'!ED220</f>
        <v>0</v>
      </c>
      <c r="AG219">
        <f>'Analyse détaillée'!EF220</f>
        <v>0</v>
      </c>
    </row>
    <row r="220">
      <c r="A220">
        <f>'Analyse détaillée'!A221</f>
        <v>0</v>
      </c>
      <c r="B220">
        <f>'Analyse détaillée'!B221</f>
        <v>0</v>
      </c>
      <c r="C220">
        <f>'Analyse détaillée'!C221</f>
        <v>0</v>
      </c>
      <c r="D220" t="str">
        <f>'Analyse détaillée'!D221</f>
        <v>axiome</v>
      </c>
      <c r="E220">
        <f>'Analyse détaillée'!E221</f>
        <v>9</v>
      </c>
      <c r="F220">
        <f>'Analyse détaillée'!F221</f>
        <v>219</v>
      </c>
      <c r="G220">
        <f>'Analyse détaillée'!H221</f>
        <v>0</v>
      </c>
      <c r="H220">
        <f>'Analyse détaillée'!J221</f>
        <v>0</v>
      </c>
      <c r="I220">
        <f>'Analyse détaillée'!L221</f>
        <v>0</v>
      </c>
      <c r="J220">
        <f>'Analyse détaillée'!P221</f>
        <v>0</v>
      </c>
      <c r="K220">
        <f>'Analyse détaillée'!S221</f>
        <v>0</v>
      </c>
      <c r="L220">
        <f>'Analyse détaillée'!AG221</f>
        <v>0</v>
      </c>
      <c r="M220">
        <f>'Analyse détaillée'!AM221</f>
        <v>0</v>
      </c>
      <c r="N220">
        <f>'Analyse détaillée'!AO221</f>
        <v>0</v>
      </c>
      <c r="O220">
        <f>'Analyse détaillée'!BC221</f>
        <v>0</v>
      </c>
      <c r="P220">
        <f>'Analyse détaillée'!BI221</f>
        <v>0</v>
      </c>
      <c r="Q220">
        <f>'Analyse détaillée'!BK221</f>
        <v>0</v>
      </c>
      <c r="R220">
        <f>'Analyse détaillée'!BM221</f>
        <v>0</v>
      </c>
      <c r="S220">
        <f>'Analyse détaillée'!BO221</f>
        <v>0</v>
      </c>
      <c r="T220">
        <f>'Analyse détaillée'!CC221</f>
        <v>0</v>
      </c>
      <c r="U220">
        <f>'Analyse détaillée'!CI221</f>
        <v>0</v>
      </c>
      <c r="V220">
        <f>'Analyse détaillée'!CO221</f>
        <v>0</v>
      </c>
      <c r="W220">
        <f>'Analyse détaillée'!CU221</f>
        <v>0</v>
      </c>
      <c r="X220">
        <f>'Analyse détaillée'!CW221</f>
        <v>0</v>
      </c>
      <c r="Y220">
        <f>'Analyse détaillée'!CY221</f>
        <v>0</v>
      </c>
      <c r="Z220">
        <f>'Analyse détaillée'!DC221</f>
        <v>0</v>
      </c>
      <c r="AA220">
        <f>'Analyse détaillée'!DH221</f>
        <v>0</v>
      </c>
      <c r="AB220">
        <f>'Analyse détaillée'!DJ221</f>
        <v>0</v>
      </c>
      <c r="AC220">
        <f>'Analyse détaillée'!DL221</f>
        <v>0</v>
      </c>
      <c r="AD220">
        <f>'Analyse détaillée'!DR221</f>
        <v>0</v>
      </c>
      <c r="AE220">
        <f>'Analyse détaillée'!DX221</f>
        <v>0</v>
      </c>
      <c r="AF220">
        <f>'Analyse détaillée'!ED221</f>
        <v>0</v>
      </c>
      <c r="AG220">
        <f>'Analyse détaillée'!EF221</f>
        <v>0</v>
      </c>
    </row>
    <row r="221">
      <c r="A221">
        <f>'Analyse détaillée'!A222</f>
        <v>0</v>
      </c>
      <c r="B221">
        <f>'Analyse détaillée'!B222</f>
        <v>0</v>
      </c>
      <c r="C221">
        <f>'Analyse détaillée'!C222</f>
        <v>0</v>
      </c>
      <c r="D221" t="str">
        <f>'Analyse détaillée'!D222</f>
        <v>axiome</v>
      </c>
      <c r="E221">
        <f>'Analyse détaillée'!E222</f>
        <v>10</v>
      </c>
      <c r="F221">
        <f>'Analyse détaillée'!F222</f>
        <v>220</v>
      </c>
      <c r="G221">
        <f>'Analyse détaillée'!H222</f>
        <v>0</v>
      </c>
      <c r="H221">
        <f>'Analyse détaillée'!J222</f>
        <v>0</v>
      </c>
      <c r="I221">
        <f>'Analyse détaillée'!L222</f>
        <v>0</v>
      </c>
      <c r="J221">
        <f>'Analyse détaillée'!P222</f>
        <v>0</v>
      </c>
      <c r="K221">
        <f>'Analyse détaillée'!S222</f>
        <v>0</v>
      </c>
      <c r="L221">
        <f>'Analyse détaillée'!AG222</f>
        <v>0</v>
      </c>
      <c r="M221">
        <f>'Analyse détaillée'!AM222</f>
        <v>0</v>
      </c>
      <c r="N221">
        <f>'Analyse détaillée'!AO222</f>
        <v>0</v>
      </c>
      <c r="O221">
        <f>'Analyse détaillée'!BC222</f>
        <v>0</v>
      </c>
      <c r="P221">
        <f>'Analyse détaillée'!BI222</f>
        <v>0</v>
      </c>
      <c r="Q221">
        <f>'Analyse détaillée'!BK222</f>
        <v>0</v>
      </c>
      <c r="R221">
        <f>'Analyse détaillée'!BM222</f>
        <v>0</v>
      </c>
      <c r="S221">
        <f>'Analyse détaillée'!BO222</f>
        <v>0</v>
      </c>
      <c r="T221">
        <f>'Analyse détaillée'!CC222</f>
        <v>0</v>
      </c>
      <c r="U221">
        <f>'Analyse détaillée'!CI222</f>
        <v>0</v>
      </c>
      <c r="V221">
        <f>'Analyse détaillée'!CO222</f>
        <v>0</v>
      </c>
      <c r="W221">
        <f>'Analyse détaillée'!CU222</f>
        <v>0</v>
      </c>
      <c r="X221">
        <f>'Analyse détaillée'!CW222</f>
        <v>0</v>
      </c>
      <c r="Y221">
        <f>'Analyse détaillée'!CY222</f>
        <v>0</v>
      </c>
      <c r="Z221">
        <f>'Analyse détaillée'!DC222</f>
        <v>0</v>
      </c>
      <c r="AA221">
        <f>'Analyse détaillée'!DH222</f>
        <v>0</v>
      </c>
      <c r="AB221">
        <f>'Analyse détaillée'!DJ222</f>
        <v>0</v>
      </c>
      <c r="AC221">
        <f>'Analyse détaillée'!DL222</f>
        <v>0</v>
      </c>
      <c r="AD221">
        <f>'Analyse détaillée'!DR222</f>
        <v>0</v>
      </c>
      <c r="AE221">
        <f>'Analyse détaillée'!DX222</f>
        <v>0</v>
      </c>
      <c r="AF221">
        <f>'Analyse détaillée'!ED222</f>
        <v>0</v>
      </c>
      <c r="AG221">
        <f>'Analyse détaillée'!EF222</f>
        <v>0</v>
      </c>
    </row>
    <row r="222">
      <c r="A222">
        <f>'Analyse détaillée'!A223</f>
        <v>0</v>
      </c>
      <c r="B222">
        <f>'Analyse détaillée'!B223</f>
        <v>0</v>
      </c>
      <c r="C222">
        <f>'Analyse détaillée'!C223</f>
        <v>0</v>
      </c>
      <c r="D222" t="str">
        <f>'Analyse détaillée'!D223</f>
        <v>axiome</v>
      </c>
      <c r="E222">
        <f>'Analyse détaillée'!E223</f>
        <v>11</v>
      </c>
      <c r="F222">
        <f>'Analyse détaillée'!F223</f>
        <v>221</v>
      </c>
      <c r="G222">
        <f>'Analyse détaillée'!H223</f>
        <v>0</v>
      </c>
      <c r="H222">
        <f>'Analyse détaillée'!J223</f>
        <v>0</v>
      </c>
      <c r="I222">
        <f>'Analyse détaillée'!L223</f>
        <v>0</v>
      </c>
      <c r="J222">
        <f>'Analyse détaillée'!P223</f>
        <v>0</v>
      </c>
      <c r="K222">
        <f>'Analyse détaillée'!S223</f>
        <v>0</v>
      </c>
      <c r="L222">
        <f>'Analyse détaillée'!AG223</f>
        <v>0</v>
      </c>
      <c r="M222">
        <f>'Analyse détaillée'!AM223</f>
        <v>0</v>
      </c>
      <c r="N222">
        <f>'Analyse détaillée'!AO223</f>
        <v>0</v>
      </c>
      <c r="O222">
        <f>'Analyse détaillée'!BC223</f>
        <v>0</v>
      </c>
      <c r="P222">
        <f>'Analyse détaillée'!BI223</f>
        <v>0</v>
      </c>
      <c r="Q222">
        <f>'Analyse détaillée'!BK223</f>
        <v>0</v>
      </c>
      <c r="R222">
        <f>'Analyse détaillée'!BM223</f>
        <v>0</v>
      </c>
      <c r="S222">
        <f>'Analyse détaillée'!BO223</f>
        <v>0</v>
      </c>
      <c r="T222">
        <f>'Analyse détaillée'!CC223</f>
        <v>0</v>
      </c>
      <c r="U222">
        <f>'Analyse détaillée'!CI223</f>
        <v>0</v>
      </c>
      <c r="V222">
        <f>'Analyse détaillée'!CO223</f>
        <v>0</v>
      </c>
      <c r="W222">
        <f>'Analyse détaillée'!CU223</f>
        <v>0</v>
      </c>
      <c r="X222">
        <f>'Analyse détaillée'!CW223</f>
        <v>0</v>
      </c>
      <c r="Y222">
        <f>'Analyse détaillée'!CY223</f>
        <v>0</v>
      </c>
      <c r="Z222">
        <f>'Analyse détaillée'!DC223</f>
        <v>0</v>
      </c>
      <c r="AA222">
        <f>'Analyse détaillée'!DH223</f>
        <v>0</v>
      </c>
      <c r="AB222">
        <f>'Analyse détaillée'!DJ223</f>
        <v>0</v>
      </c>
      <c r="AC222">
        <f>'Analyse détaillée'!DL223</f>
        <v>0</v>
      </c>
      <c r="AD222">
        <f>'Analyse détaillée'!DR223</f>
        <v>0</v>
      </c>
      <c r="AE222">
        <f>'Analyse détaillée'!DX223</f>
        <v>0</v>
      </c>
      <c r="AF222">
        <f>'Analyse détaillée'!ED223</f>
        <v>0</v>
      </c>
      <c r="AG222">
        <f>'Analyse détaillée'!EF223</f>
        <v>0</v>
      </c>
    </row>
    <row r="223">
      <c r="A223">
        <f>'Analyse détaillée'!A224</f>
        <v>0</v>
      </c>
      <c r="B223">
        <f>'Analyse détaillée'!B224</f>
        <v>0</v>
      </c>
      <c r="C223">
        <f>'Analyse détaillée'!C224</f>
        <v>0</v>
      </c>
      <c r="D223" t="str">
        <f>'Analyse détaillée'!D224</f>
        <v>axiome</v>
      </c>
      <c r="E223">
        <f>'Analyse détaillée'!E224</f>
        <v>12</v>
      </c>
      <c r="F223">
        <f>'Analyse détaillée'!F224</f>
        <v>222</v>
      </c>
      <c r="G223">
        <f>'Analyse détaillée'!H224</f>
        <v>0.6666666666666666</v>
      </c>
      <c r="H223">
        <f>'Analyse détaillée'!J224</f>
        <v>0.25</v>
      </c>
      <c r="I223">
        <f>'Analyse détaillée'!L224</f>
        <v>1</v>
      </c>
      <c r="J223">
        <f>'Analyse détaillée'!P224</f>
        <v>0.5</v>
      </c>
      <c r="K223">
        <f>'Analyse détaillée'!S224</f>
        <v>0.5454545454545454</v>
      </c>
      <c r="L223">
        <f>'Analyse détaillée'!AG224</f>
        <v>0.16666666666666666</v>
      </c>
      <c r="M223">
        <f>'Analyse détaillée'!AM224</f>
        <v>0.16666666666666666</v>
      </c>
      <c r="N223">
        <f>'Analyse détaillée'!AO224</f>
        <v>0.16666666666666666</v>
      </c>
      <c r="O223">
        <f>'Analyse détaillée'!BC224</f>
        <v>0.08333333333333333</v>
      </c>
      <c r="P223">
        <f>'Analyse détaillée'!BI224</f>
        <v>0.16666666666666666</v>
      </c>
      <c r="Q223">
        <f>'Analyse détaillée'!BK224</f>
        <v>0.1111111111111111</v>
      </c>
      <c r="R223">
        <f>'Analyse détaillée'!BM224</f>
        <v>0.3333333333333333</v>
      </c>
      <c r="S223">
        <f>'Analyse détaillée'!BO224</f>
        <v>0.16666666666666666</v>
      </c>
      <c r="T223">
        <f>'Analyse détaillée'!CC224</f>
        <v>0</v>
      </c>
      <c r="U223">
        <f>'Analyse détaillée'!CI224</f>
        <v>0</v>
      </c>
      <c r="V223">
        <f>'Analyse détaillée'!CO224</f>
        <v>0</v>
      </c>
      <c r="W223">
        <f>'Analyse détaillée'!CU224</f>
        <v>0</v>
      </c>
      <c r="X223">
        <f>'Analyse détaillée'!CW224</f>
        <v>0</v>
      </c>
      <c r="Y223">
        <f>'Analyse détaillée'!CY224</f>
        <v>0</v>
      </c>
      <c r="Z223">
        <f>'Analyse détaillée'!DC224</f>
        <v>1</v>
      </c>
      <c r="AA223">
        <f>'Analyse détaillée'!DH224</f>
        <v>1</v>
      </c>
      <c r="AB223">
        <f>'Analyse détaillée'!DJ224</f>
        <v>0</v>
      </c>
      <c r="AC223">
        <f>'Analyse détaillée'!DL224</f>
        <v>0.8</v>
      </c>
      <c r="AD223">
        <f>'Analyse détaillée'!DR224</f>
        <v>0</v>
      </c>
      <c r="AE223">
        <f>'Analyse détaillée'!DX224</f>
        <v>0</v>
      </c>
      <c r="AF223">
        <f>'Analyse détaillée'!ED224</f>
        <v>0</v>
      </c>
      <c r="AG223">
        <f>'Analyse détaillée'!EF224</f>
        <v>0</v>
      </c>
    </row>
    <row r="224">
      <c r="A224">
        <f>'Analyse détaillée'!A225</f>
        <v>0</v>
      </c>
      <c r="B224">
        <f>'Analyse détaillée'!B225</f>
        <v>0</v>
      </c>
      <c r="C224">
        <f>'Analyse détaillée'!C225</f>
        <v>0</v>
      </c>
      <c r="D224" t="str">
        <f>'Analyse détaillée'!D225</f>
        <v>axiome</v>
      </c>
      <c r="E224">
        <f>'Analyse détaillée'!E225</f>
        <v>13</v>
      </c>
      <c r="F224">
        <f>'Analyse détaillée'!F225</f>
        <v>223</v>
      </c>
      <c r="G224">
        <f>'Analyse détaillée'!H225</f>
        <v>0.6666666666666666</v>
      </c>
      <c r="H224">
        <f>'Analyse détaillée'!J225</f>
        <v>0.5</v>
      </c>
      <c r="I224">
        <f>'Analyse détaillée'!L225</f>
        <v>1</v>
      </c>
      <c r="J224">
        <f>'Analyse détaillée'!P225</f>
        <v>0.5</v>
      </c>
      <c r="K224">
        <f>'Analyse détaillée'!S225</f>
        <v>0.6363636363636364</v>
      </c>
      <c r="L224">
        <f>'Analyse détaillée'!AG225</f>
        <v>0.16666666666666666</v>
      </c>
      <c r="M224">
        <f>'Analyse détaillée'!AM225</f>
        <v>0.3333333333333333</v>
      </c>
      <c r="N224">
        <f>'Analyse détaillée'!AO225</f>
        <v>0.2222222222222222</v>
      </c>
      <c r="O224">
        <f>'Analyse détaillée'!BC225</f>
        <v>0.08333333333333333</v>
      </c>
      <c r="P224">
        <f>'Analyse détaillée'!BI225</f>
        <v>0.16666666666666666</v>
      </c>
      <c r="Q224">
        <f>'Analyse détaillée'!BK225</f>
        <v>0.1111111111111111</v>
      </c>
      <c r="R224">
        <f>'Analyse détaillée'!BM225</f>
        <v>0.3333333333333333</v>
      </c>
      <c r="S224">
        <f>'Analyse détaillée'!BO225</f>
        <v>0.19047619047619047</v>
      </c>
      <c r="T224">
        <f>'Analyse détaillée'!CC225</f>
        <v>0.3333333333333333</v>
      </c>
      <c r="U224">
        <f>'Analyse détaillée'!CI225</f>
        <v>0.16666666666666666</v>
      </c>
      <c r="V224">
        <f>'Analyse détaillée'!CO225</f>
        <v>0.16666666666666666</v>
      </c>
      <c r="W224">
        <f>'Analyse détaillée'!CU225</f>
        <v>0.3333333333333333</v>
      </c>
      <c r="X224">
        <f>'Analyse détaillée'!CW225</f>
        <v>0.16666666666666666</v>
      </c>
      <c r="Y224">
        <f>'Analyse détaillée'!CY225</f>
        <v>0.13333333333333333</v>
      </c>
      <c r="Z224">
        <f>'Analyse détaillée'!DC225</f>
        <v>1</v>
      </c>
      <c r="AA224">
        <f>'Analyse détaillée'!DH225</f>
        <v>1</v>
      </c>
      <c r="AB224">
        <f>'Analyse détaillée'!DJ225</f>
        <v>1</v>
      </c>
      <c r="AC224">
        <f>'Analyse détaillée'!DL225</f>
        <v>1</v>
      </c>
      <c r="AD224">
        <f>'Analyse détaillée'!DR225</f>
        <v>0.16666666666666666</v>
      </c>
      <c r="AE224">
        <f>'Analyse détaillée'!DX225</f>
        <v>0</v>
      </c>
      <c r="AF224">
        <f>'Analyse détaillée'!ED225</f>
        <v>0.2</v>
      </c>
      <c r="AG224">
        <f>'Analyse détaillée'!EF225</f>
        <v>0.11764705882352941</v>
      </c>
    </row>
    <row r="225">
      <c r="A225">
        <f>'Analyse détaillée'!A226</f>
        <v>0</v>
      </c>
      <c r="B225">
        <f>'Analyse détaillée'!B226</f>
        <v>0</v>
      </c>
      <c r="C225">
        <f>'Analyse détaillée'!C226</f>
        <v>0</v>
      </c>
      <c r="D225" t="str">
        <f>'Analyse détaillée'!D226</f>
        <v>axiome</v>
      </c>
      <c r="E225">
        <f>'Analyse détaillée'!E226</f>
        <v>14</v>
      </c>
      <c r="F225">
        <f>'Analyse détaillée'!F226</f>
        <v>224</v>
      </c>
      <c r="G225">
        <f>'Analyse détaillée'!H226</f>
        <v>0.6666666666666666</v>
      </c>
      <c r="H225">
        <f>'Analyse détaillée'!J226</f>
        <v>0.75</v>
      </c>
      <c r="I225">
        <f>'Analyse détaillée'!L226</f>
        <v>1</v>
      </c>
      <c r="J225">
        <f>'Analyse détaillée'!P226</f>
        <v>1</v>
      </c>
      <c r="K225">
        <f>'Analyse détaillée'!S226</f>
        <v>0.8181818181818182</v>
      </c>
      <c r="L225">
        <f>'Analyse détaillée'!AG226</f>
        <v>0.8333333333333334</v>
      </c>
      <c r="M225">
        <f>'Analyse détaillée'!AM226</f>
        <v>1</v>
      </c>
      <c r="N225">
        <f>'Analyse détaillée'!AO226</f>
        <v>0.8888888888888888</v>
      </c>
      <c r="O225">
        <f>'Analyse détaillée'!BC226</f>
        <v>0.9166666666666666</v>
      </c>
      <c r="P225">
        <f>'Analyse détaillée'!BI226</f>
        <v>1</v>
      </c>
      <c r="Q225">
        <f>'Analyse détaillée'!BK226</f>
        <v>0.9444444444444444</v>
      </c>
      <c r="R225">
        <f>'Analyse détaillée'!BM226</f>
        <v>1</v>
      </c>
      <c r="S225">
        <f>'Analyse détaillée'!BO226</f>
        <v>0.9285714285714286</v>
      </c>
      <c r="T225">
        <f>'Analyse détaillée'!CC226</f>
        <v>1</v>
      </c>
      <c r="U225">
        <f>'Analyse détaillée'!CI226</f>
        <v>1</v>
      </c>
      <c r="V225">
        <f>'Analyse détaillée'!CO226</f>
        <v>0.8333333333333334</v>
      </c>
      <c r="W225">
        <f>'Analyse détaillée'!CU226</f>
        <v>0.6666666666666666</v>
      </c>
      <c r="X225">
        <f>'Analyse détaillée'!CW226</f>
        <v>1</v>
      </c>
      <c r="Y225">
        <f>'Analyse détaillée'!CY226</f>
        <v>0.5</v>
      </c>
      <c r="Z225">
        <f>'Analyse détaillée'!DC226</f>
        <v>1</v>
      </c>
      <c r="AA225">
        <f>'Analyse détaillée'!DH226</f>
        <v>1</v>
      </c>
      <c r="AB225">
        <f>'Analyse détaillée'!DJ226</f>
        <v>0</v>
      </c>
      <c r="AC225">
        <f>'Analyse détaillée'!DL226</f>
        <v>0.8</v>
      </c>
      <c r="AD225">
        <f>'Analyse détaillée'!DR226</f>
        <v>1</v>
      </c>
      <c r="AE225">
        <f>'Analyse détaillée'!DX226</f>
        <v>0.8333333333333334</v>
      </c>
      <c r="AF225">
        <f>'Analyse détaillée'!ED226</f>
        <v>1</v>
      </c>
      <c r="AG225">
        <f>'Analyse détaillée'!EF226</f>
        <v>0.9411764705882353</v>
      </c>
    </row>
    <row r="226">
      <c r="A226">
        <f>'Analyse détaillée'!A227</f>
        <v>0</v>
      </c>
      <c r="B226">
        <f>'Analyse détaillée'!B227</f>
        <v>0</v>
      </c>
      <c r="C226">
        <f>'Analyse détaillée'!C227</f>
        <v>0</v>
      </c>
      <c r="D226" t="str">
        <f>'Analyse détaillée'!D227</f>
        <v>axiome</v>
      </c>
      <c r="E226">
        <f>'Analyse détaillée'!E227</f>
        <v>15</v>
      </c>
      <c r="F226">
        <f>'Analyse détaillée'!F227</f>
        <v>225</v>
      </c>
      <c r="G226">
        <f>'Analyse détaillée'!H227</f>
        <v>0</v>
      </c>
      <c r="H226">
        <f>'Analyse détaillée'!J227</f>
        <v>0</v>
      </c>
      <c r="I226">
        <f>'Analyse détaillée'!L227</f>
        <v>0</v>
      </c>
      <c r="J226">
        <f>'Analyse détaillée'!P227</f>
        <v>0</v>
      </c>
      <c r="K226">
        <f>'Analyse détaillée'!S227</f>
        <v>0</v>
      </c>
      <c r="L226">
        <f>'Analyse détaillée'!AG227</f>
        <v>0</v>
      </c>
      <c r="M226">
        <f>'Analyse détaillée'!AM227</f>
        <v>0</v>
      </c>
      <c r="N226">
        <f>'Analyse détaillée'!AO227</f>
        <v>0</v>
      </c>
      <c r="O226">
        <f>'Analyse détaillée'!BC227</f>
        <v>0</v>
      </c>
      <c r="P226">
        <f>'Analyse détaillée'!BI227</f>
        <v>0</v>
      </c>
      <c r="Q226">
        <f>'Analyse détaillée'!BK227</f>
        <v>0</v>
      </c>
      <c r="R226">
        <f>'Analyse détaillée'!BM227</f>
        <v>0</v>
      </c>
      <c r="S226">
        <f>'Analyse détaillée'!BO227</f>
        <v>0</v>
      </c>
      <c r="T226">
        <f>'Analyse détaillée'!CC227</f>
        <v>0</v>
      </c>
      <c r="U226">
        <f>'Analyse détaillée'!CI227</f>
        <v>0</v>
      </c>
      <c r="V226">
        <f>'Analyse détaillée'!CO227</f>
        <v>0</v>
      </c>
      <c r="W226">
        <f>'Analyse détaillée'!CU227</f>
        <v>0</v>
      </c>
      <c r="X226">
        <f>'Analyse détaillée'!CW227</f>
        <v>0</v>
      </c>
      <c r="Y226">
        <f>'Analyse détaillée'!CY227</f>
        <v>0</v>
      </c>
      <c r="Z226">
        <f>'Analyse détaillée'!DC227</f>
        <v>0</v>
      </c>
      <c r="AA226">
        <f>'Analyse détaillée'!DH227</f>
        <v>0</v>
      </c>
      <c r="AB226">
        <f>'Analyse détaillée'!DJ227</f>
        <v>0</v>
      </c>
      <c r="AC226">
        <f>'Analyse détaillée'!DL227</f>
        <v>0</v>
      </c>
      <c r="AD226">
        <f>'Analyse détaillée'!DR227</f>
        <v>0</v>
      </c>
      <c r="AE226">
        <f>'Analyse détaillée'!DX227</f>
        <v>0</v>
      </c>
      <c r="AF226">
        <f>'Analyse détaillée'!ED227</f>
        <v>0</v>
      </c>
      <c r="AG226">
        <f>'Analyse détaillée'!EF227</f>
        <v>0</v>
      </c>
    </row>
    <row r="227">
      <c r="A227">
        <f>'Analyse détaillée'!A228</f>
        <v>0</v>
      </c>
      <c r="B227">
        <f>'Analyse détaillée'!B228</f>
        <v>0</v>
      </c>
      <c r="C227">
        <f>'Analyse détaillée'!C228</f>
        <v>0</v>
      </c>
      <c r="D227" t="str">
        <f>'Analyse détaillée'!D228</f>
        <v>axiome</v>
      </c>
      <c r="E227">
        <f>'Analyse détaillée'!E228</f>
        <v>16</v>
      </c>
      <c r="F227">
        <f>'Analyse détaillée'!F228</f>
        <v>226</v>
      </c>
      <c r="G227">
        <f>'Analyse détaillée'!H228</f>
        <v>0.6666666666666666</v>
      </c>
      <c r="H227">
        <f>'Analyse détaillée'!J228</f>
        <v>0.5</v>
      </c>
      <c r="I227">
        <f>'Analyse détaillée'!L228</f>
        <v>1</v>
      </c>
      <c r="J227">
        <f>'Analyse détaillée'!P228</f>
        <v>1</v>
      </c>
      <c r="K227">
        <f>'Analyse détaillée'!S228</f>
        <v>0.7272727272727273</v>
      </c>
      <c r="L227">
        <f>'Analyse détaillée'!AG228</f>
        <v>0.3333333333333333</v>
      </c>
      <c r="M227">
        <f>'Analyse détaillée'!AM228</f>
        <v>0.3333333333333333</v>
      </c>
      <c r="N227">
        <f>'Analyse détaillée'!AO228</f>
        <v>0.3333333333333333</v>
      </c>
      <c r="O227">
        <f>'Analyse détaillée'!BC228</f>
        <v>0.3333333333333333</v>
      </c>
      <c r="P227">
        <f>'Analyse détaillée'!BI228</f>
        <v>0.3333333333333333</v>
      </c>
      <c r="Q227">
        <f>'Analyse détaillée'!BK228</f>
        <v>0.3333333333333333</v>
      </c>
      <c r="R227">
        <f>'Analyse détaillée'!BM228</f>
        <v>0.3333333333333333</v>
      </c>
      <c r="S227">
        <f>'Analyse détaillée'!BO228</f>
        <v>0.3333333333333333</v>
      </c>
      <c r="T227">
        <f>'Analyse détaillée'!CC228</f>
        <v>0.5</v>
      </c>
      <c r="U227">
        <f>'Analyse détaillée'!CI228</f>
        <v>0.3333333333333333</v>
      </c>
      <c r="V227">
        <f>'Analyse détaillée'!CO228</f>
        <v>0.3333333333333333</v>
      </c>
      <c r="W227">
        <f>'Analyse détaillée'!CU228</f>
        <v>0.3333333333333333</v>
      </c>
      <c r="X227">
        <f>'Analyse détaillée'!CW228</f>
        <v>0.3333333333333333</v>
      </c>
      <c r="Y227">
        <f>'Analyse détaillée'!CY228</f>
        <v>0.2</v>
      </c>
      <c r="Z227">
        <f>'Analyse détaillée'!DC228</f>
        <v>0</v>
      </c>
      <c r="AA227">
        <f>'Analyse détaillée'!DH228</f>
        <v>0</v>
      </c>
      <c r="AB227">
        <f>'Analyse détaillée'!DJ228</f>
        <v>1</v>
      </c>
      <c r="AC227">
        <f>'Analyse détaillée'!DL228</f>
        <v>0.2</v>
      </c>
      <c r="AD227">
        <f>'Analyse détaillée'!DR228</f>
        <v>0.6666666666666666</v>
      </c>
      <c r="AE227">
        <f>'Analyse détaillée'!DX228</f>
        <v>0.5</v>
      </c>
      <c r="AF227">
        <f>'Analyse détaillée'!ED228</f>
        <v>0.6</v>
      </c>
      <c r="AG227">
        <f>'Analyse détaillée'!EF228</f>
        <v>0.5882352941176471</v>
      </c>
    </row>
    <row r="228">
      <c r="A228">
        <f>'Analyse détaillée'!A229</f>
        <v>0</v>
      </c>
      <c r="B228">
        <f>'Analyse détaillée'!B229</f>
        <v>0</v>
      </c>
      <c r="C228">
        <f>'Analyse détaillée'!C229</f>
        <v>0</v>
      </c>
      <c r="D228" t="str">
        <f>'Analyse détaillée'!D229</f>
        <v>axiome</v>
      </c>
      <c r="E228">
        <f>'Analyse détaillée'!E229</f>
        <v>17</v>
      </c>
      <c r="F228">
        <f>'Analyse détaillée'!F229</f>
        <v>227</v>
      </c>
      <c r="G228">
        <f>'Analyse détaillée'!H229</f>
        <v>0</v>
      </c>
      <c r="H228">
        <f>'Analyse détaillée'!J229</f>
        <v>0.25</v>
      </c>
      <c r="I228">
        <f>'Analyse détaillée'!L229</f>
        <v>0</v>
      </c>
      <c r="J228">
        <f>'Analyse détaillée'!P229</f>
        <v>0</v>
      </c>
      <c r="K228">
        <f>'Analyse détaillée'!S229</f>
        <v>0.09090909090909091</v>
      </c>
      <c r="L228">
        <f>'Analyse détaillée'!AG229</f>
        <v>0.16666666666666666</v>
      </c>
      <c r="M228">
        <f>'Analyse détaillée'!AM229</f>
        <v>0.16666666666666666</v>
      </c>
      <c r="N228">
        <f>'Analyse détaillée'!AO229</f>
        <v>0.16666666666666666</v>
      </c>
      <c r="O228">
        <f>'Analyse détaillée'!BC229</f>
        <v>0.08333333333333333</v>
      </c>
      <c r="P228">
        <f>'Analyse détaillée'!BI229</f>
        <v>0.16666666666666666</v>
      </c>
      <c r="Q228">
        <f>'Analyse détaillée'!BK229</f>
        <v>0.1111111111111111</v>
      </c>
      <c r="R228">
        <f>'Analyse détaillée'!BM229</f>
        <v>0.3333333333333333</v>
      </c>
      <c r="S228">
        <f>'Analyse détaillée'!BO229</f>
        <v>0.16666666666666666</v>
      </c>
      <c r="T228">
        <f>'Analyse détaillée'!CC229</f>
        <v>0.3333333333333333</v>
      </c>
      <c r="U228">
        <f>'Analyse détaillée'!CI229</f>
        <v>0.16666666666666666</v>
      </c>
      <c r="V228">
        <f>'Analyse détaillée'!CO229</f>
        <v>0</v>
      </c>
      <c r="W228">
        <f>'Analyse détaillée'!CU229</f>
        <v>0.3333333333333333</v>
      </c>
      <c r="X228">
        <f>'Analyse détaillée'!CW229</f>
        <v>0.16666666666666666</v>
      </c>
      <c r="Y228">
        <f>'Analyse détaillée'!CY229</f>
        <v>0.1</v>
      </c>
      <c r="Z228">
        <f>'Analyse détaillée'!DC229</f>
        <v>0</v>
      </c>
      <c r="AA228">
        <f>'Analyse détaillée'!DH229</f>
        <v>1</v>
      </c>
      <c r="AB228">
        <f>'Analyse détaillée'!DJ229</f>
        <v>1</v>
      </c>
      <c r="AC228">
        <f>'Analyse détaillée'!DL229</f>
        <v>0.6</v>
      </c>
      <c r="AD228">
        <f>'Analyse détaillée'!DR229</f>
        <v>0</v>
      </c>
      <c r="AE228">
        <f>'Analyse détaillée'!DX229</f>
        <v>0.3333333333333333</v>
      </c>
      <c r="AF228">
        <f>'Analyse détaillée'!ED229</f>
        <v>0</v>
      </c>
      <c r="AG228">
        <f>'Analyse détaillée'!EF229</f>
        <v>0.11764705882352941</v>
      </c>
    </row>
    <row r="229">
      <c r="A229">
        <f>'Analyse détaillée'!A230</f>
        <v>0</v>
      </c>
      <c r="B229">
        <f>'Analyse détaillée'!B230</f>
        <v>0</v>
      </c>
      <c r="C229">
        <f>'Analyse détaillée'!C230</f>
        <v>0</v>
      </c>
      <c r="D229" t="str">
        <f>'Analyse détaillée'!D230</f>
        <v>axiome</v>
      </c>
      <c r="E229">
        <f>'Analyse détaillée'!E230</f>
        <v>18</v>
      </c>
      <c r="F229">
        <f>'Analyse détaillée'!F230</f>
        <v>228</v>
      </c>
      <c r="G229">
        <f>'Analyse détaillée'!H230</f>
        <v>0</v>
      </c>
      <c r="H229">
        <f>'Analyse détaillée'!J230</f>
        <v>0</v>
      </c>
      <c r="I229">
        <f>'Analyse détaillée'!L230</f>
        <v>0</v>
      </c>
      <c r="J229">
        <f>'Analyse détaillée'!P230</f>
        <v>0</v>
      </c>
      <c r="K229">
        <f>'Analyse détaillée'!S230</f>
        <v>0</v>
      </c>
      <c r="L229">
        <f>'Analyse détaillée'!AG230</f>
        <v>0</v>
      </c>
      <c r="M229">
        <f>'Analyse détaillée'!AM230</f>
        <v>0</v>
      </c>
      <c r="N229">
        <f>'Analyse détaillée'!AO230</f>
        <v>0</v>
      </c>
      <c r="O229">
        <f>'Analyse détaillée'!BC230</f>
        <v>0</v>
      </c>
      <c r="P229">
        <f>'Analyse détaillée'!BI230</f>
        <v>0</v>
      </c>
      <c r="Q229">
        <f>'Analyse détaillée'!BK230</f>
        <v>0</v>
      </c>
      <c r="R229">
        <f>'Analyse détaillée'!BM230</f>
        <v>0</v>
      </c>
      <c r="S229">
        <f>'Analyse détaillée'!BO230</f>
        <v>0</v>
      </c>
      <c r="T229">
        <f>'Analyse détaillée'!CC230</f>
        <v>0</v>
      </c>
      <c r="U229">
        <f>'Analyse détaillée'!CI230</f>
        <v>0</v>
      </c>
      <c r="V229">
        <f>'Analyse détaillée'!CO230</f>
        <v>0</v>
      </c>
      <c r="W229">
        <f>'Analyse détaillée'!CU230</f>
        <v>0</v>
      </c>
      <c r="X229">
        <f>'Analyse détaillée'!CW230</f>
        <v>0</v>
      </c>
      <c r="Y229">
        <f>'Analyse détaillée'!CY230</f>
        <v>0</v>
      </c>
      <c r="Z229">
        <f>'Analyse détaillée'!DC230</f>
        <v>0</v>
      </c>
      <c r="AA229">
        <f>'Analyse détaillée'!DH230</f>
        <v>0</v>
      </c>
      <c r="AB229">
        <f>'Analyse détaillée'!DJ230</f>
        <v>0</v>
      </c>
      <c r="AC229">
        <f>'Analyse détaillée'!DL230</f>
        <v>0</v>
      </c>
      <c r="AD229">
        <f>'Analyse détaillée'!DR230</f>
        <v>0</v>
      </c>
      <c r="AE229">
        <f>'Analyse détaillée'!DX230</f>
        <v>0</v>
      </c>
      <c r="AF229">
        <f>'Analyse détaillée'!ED230</f>
        <v>0</v>
      </c>
      <c r="AG229">
        <f>'Analyse détaillée'!EF230</f>
        <v>0</v>
      </c>
    </row>
    <row r="230">
      <c r="A230">
        <f>'Analyse détaillée'!A231</f>
        <v>0</v>
      </c>
      <c r="B230">
        <f>'Analyse détaillée'!B231</f>
        <v>0</v>
      </c>
      <c r="C230" t="str">
        <f>'Analyse détaillée'!C231</f>
        <v>here</v>
      </c>
      <c r="D230" t="str">
        <f>'Analyse détaillée'!D231</f>
        <v>axiome</v>
      </c>
      <c r="E230">
        <f>'Analyse détaillée'!E231</f>
        <v>19</v>
      </c>
      <c r="F230">
        <f>'Analyse détaillée'!F231</f>
        <v>229</v>
      </c>
      <c r="G230">
        <f>'Analyse détaillée'!H231</f>
        <v>1</v>
      </c>
      <c r="H230">
        <f>'Analyse détaillée'!J231</f>
        <v>1</v>
      </c>
      <c r="I230">
        <f>'Analyse détaillée'!L231</f>
        <v>1</v>
      </c>
      <c r="J230">
        <f>'Analyse détaillée'!P231</f>
        <v>1</v>
      </c>
      <c r="K230">
        <f>'Analyse détaillée'!S231</f>
        <v>1</v>
      </c>
      <c r="L230">
        <f>'Analyse détaillée'!AG231</f>
        <v>1</v>
      </c>
      <c r="M230">
        <f>'Analyse détaillée'!AM231</f>
        <v>1</v>
      </c>
      <c r="N230">
        <f>'Analyse détaillée'!AO231</f>
        <v>1</v>
      </c>
      <c r="O230">
        <f>'Analyse détaillée'!BC231</f>
        <v>1</v>
      </c>
      <c r="P230">
        <f>'Analyse détaillée'!BI231</f>
        <v>1</v>
      </c>
      <c r="Q230">
        <f>'Analyse détaillée'!BK231</f>
        <v>1</v>
      </c>
      <c r="R230">
        <f>'Analyse détaillée'!BM231</f>
        <v>1</v>
      </c>
      <c r="S230">
        <f>'Analyse détaillée'!BO231</f>
        <v>1</v>
      </c>
      <c r="T230">
        <f>'Analyse détaillée'!CC231</f>
        <v>1</v>
      </c>
      <c r="U230">
        <f>'Analyse détaillée'!CI231</f>
        <v>1</v>
      </c>
      <c r="V230">
        <f>'Analyse détaillée'!CO231</f>
        <v>1</v>
      </c>
      <c r="W230">
        <f>'Analyse détaillée'!CU231</f>
        <v>1</v>
      </c>
      <c r="X230">
        <f>'Analyse détaillée'!CW231</f>
        <v>1</v>
      </c>
      <c r="Y230">
        <f>'Analyse détaillée'!CY231</f>
        <v>0.6</v>
      </c>
      <c r="Z230">
        <f>'Analyse détaillée'!DC231</f>
        <v>1</v>
      </c>
      <c r="AA230">
        <f>'Analyse détaillée'!DH231</f>
        <v>1</v>
      </c>
      <c r="AB230">
        <f>'Analyse détaillée'!DJ231</f>
        <v>0</v>
      </c>
      <c r="AC230">
        <f>'Analyse détaillée'!DL231</f>
        <v>0.8</v>
      </c>
      <c r="AD230">
        <f>'Analyse détaillée'!DR231</f>
        <v>1</v>
      </c>
      <c r="AE230">
        <f>'Analyse détaillée'!DX231</f>
        <v>0.8333333333333334</v>
      </c>
      <c r="AF230">
        <f>'Analyse détaillée'!ED231</f>
        <v>1</v>
      </c>
      <c r="AG230">
        <f>'Analyse détaillée'!EF231</f>
        <v>0.9411764705882353</v>
      </c>
    </row>
    <row r="231">
      <c r="A231">
        <f>'Analyse détaillée'!A232</f>
        <v>0</v>
      </c>
      <c r="B231">
        <f>'Analyse détaillée'!B232</f>
        <v>0</v>
      </c>
      <c r="C231">
        <f>'Analyse détaillée'!C232</f>
        <v>0</v>
      </c>
      <c r="D231" t="str">
        <f>'Analyse détaillée'!D232</f>
        <v>axiome</v>
      </c>
      <c r="E231">
        <f>'Analyse détaillée'!E232</f>
        <v>1</v>
      </c>
      <c r="F231">
        <f>'Analyse détaillée'!F232</f>
        <v>230</v>
      </c>
      <c r="G231">
        <f>'Analyse détaillée'!H232</f>
        <v>0</v>
      </c>
      <c r="H231">
        <f>'Analyse détaillée'!J232</f>
        <v>0</v>
      </c>
      <c r="I231">
        <f>'Analyse détaillée'!L232</f>
        <v>0</v>
      </c>
      <c r="J231">
        <f>'Analyse détaillée'!P232</f>
        <v>0</v>
      </c>
      <c r="K231">
        <f>'Analyse détaillée'!S232</f>
        <v>0</v>
      </c>
      <c r="L231">
        <f>'Analyse détaillée'!AG232</f>
        <v>0</v>
      </c>
      <c r="M231">
        <f>'Analyse détaillée'!AM232</f>
        <v>0</v>
      </c>
      <c r="N231">
        <f>'Analyse détaillée'!AO232</f>
        <v>0</v>
      </c>
      <c r="O231">
        <f>'Analyse détaillée'!BC232</f>
        <v>0</v>
      </c>
      <c r="P231">
        <f>'Analyse détaillée'!BI232</f>
        <v>0</v>
      </c>
      <c r="Q231">
        <f>'Analyse détaillée'!BK232</f>
        <v>0</v>
      </c>
      <c r="R231">
        <f>'Analyse détaillée'!BM232</f>
        <v>0</v>
      </c>
      <c r="S231">
        <f>'Analyse détaillée'!BO232</f>
        <v>0</v>
      </c>
      <c r="T231">
        <f>'Analyse détaillée'!CC232</f>
        <v>0</v>
      </c>
      <c r="U231">
        <f>'Analyse détaillée'!CI232</f>
        <v>0</v>
      </c>
      <c r="V231">
        <f>'Analyse détaillée'!CO232</f>
        <v>0</v>
      </c>
      <c r="W231">
        <f>'Analyse détaillée'!CU232</f>
        <v>0</v>
      </c>
      <c r="X231">
        <f>'Analyse détaillée'!CW232</f>
        <v>0</v>
      </c>
      <c r="Y231">
        <f>'Analyse détaillée'!CY232</f>
        <v>0</v>
      </c>
      <c r="Z231">
        <f>'Analyse détaillée'!DC232</f>
        <v>0</v>
      </c>
      <c r="AA231">
        <f>'Analyse détaillée'!DH232</f>
        <v>0</v>
      </c>
      <c r="AB231">
        <f>'Analyse détaillée'!DJ232</f>
        <v>0</v>
      </c>
      <c r="AC231">
        <f>'Analyse détaillée'!DL232</f>
        <v>0</v>
      </c>
      <c r="AD231">
        <f>'Analyse détaillée'!DR232</f>
        <v>0</v>
      </c>
      <c r="AE231">
        <f>'Analyse détaillée'!DX232</f>
        <v>0</v>
      </c>
      <c r="AF231">
        <f>'Analyse détaillée'!ED232</f>
        <v>0</v>
      </c>
      <c r="AG231">
        <f>'Analyse détaillée'!EF232</f>
        <v>0</v>
      </c>
    </row>
    <row r="232">
      <c r="A232">
        <f>'Analyse détaillée'!A233</f>
        <v>0</v>
      </c>
      <c r="B232">
        <f>'Analyse détaillée'!B233</f>
        <v>0</v>
      </c>
      <c r="C232">
        <f>'Analyse détaillée'!C233</f>
        <v>0</v>
      </c>
      <c r="D232" t="str">
        <f>'Analyse détaillée'!D233</f>
        <v>axiome</v>
      </c>
      <c r="E232">
        <f>'Analyse détaillée'!E233</f>
        <v>2</v>
      </c>
      <c r="F232">
        <f>'Analyse détaillée'!F233</f>
        <v>231</v>
      </c>
      <c r="G232">
        <f>'Analyse détaillée'!H233</f>
        <v>0</v>
      </c>
      <c r="H232">
        <f>'Analyse détaillée'!J233</f>
        <v>0</v>
      </c>
      <c r="I232">
        <f>'Analyse détaillée'!L233</f>
        <v>0</v>
      </c>
      <c r="J232">
        <f>'Analyse détaillée'!P233</f>
        <v>0</v>
      </c>
      <c r="K232">
        <f>'Analyse détaillée'!S233</f>
        <v>0</v>
      </c>
      <c r="L232">
        <f>'Analyse détaillée'!AG233</f>
        <v>0</v>
      </c>
      <c r="M232">
        <f>'Analyse détaillée'!AM233</f>
        <v>0</v>
      </c>
      <c r="N232">
        <f>'Analyse détaillée'!AO233</f>
        <v>0</v>
      </c>
      <c r="O232">
        <f>'Analyse détaillée'!BC233</f>
        <v>0</v>
      </c>
      <c r="P232">
        <f>'Analyse détaillée'!BI233</f>
        <v>0</v>
      </c>
      <c r="Q232">
        <f>'Analyse détaillée'!BK233</f>
        <v>0</v>
      </c>
      <c r="R232">
        <f>'Analyse détaillée'!BM233</f>
        <v>0</v>
      </c>
      <c r="S232">
        <f>'Analyse détaillée'!BO233</f>
        <v>0</v>
      </c>
      <c r="T232">
        <f>'Analyse détaillée'!CC233</f>
        <v>0</v>
      </c>
      <c r="U232">
        <f>'Analyse détaillée'!CI233</f>
        <v>0</v>
      </c>
      <c r="V232">
        <f>'Analyse détaillée'!CO233</f>
        <v>0</v>
      </c>
      <c r="W232">
        <f>'Analyse détaillée'!CU233</f>
        <v>0</v>
      </c>
      <c r="X232">
        <f>'Analyse détaillée'!CW233</f>
        <v>0</v>
      </c>
      <c r="Y232">
        <f>'Analyse détaillée'!CY233</f>
        <v>0</v>
      </c>
      <c r="Z232">
        <f>'Analyse détaillée'!DC233</f>
        <v>0</v>
      </c>
      <c r="AA232">
        <f>'Analyse détaillée'!DH233</f>
        <v>0</v>
      </c>
      <c r="AB232">
        <f>'Analyse détaillée'!DJ233</f>
        <v>0</v>
      </c>
      <c r="AC232">
        <f>'Analyse détaillée'!DL233</f>
        <v>0</v>
      </c>
      <c r="AD232">
        <f>'Analyse détaillée'!DR233</f>
        <v>0</v>
      </c>
      <c r="AE232">
        <f>'Analyse détaillée'!DX233</f>
        <v>0</v>
      </c>
      <c r="AF232">
        <f>'Analyse détaillée'!ED233</f>
        <v>0</v>
      </c>
      <c r="AG232">
        <f>'Analyse détaillée'!EF233</f>
        <v>0</v>
      </c>
    </row>
    <row r="233">
      <c r="A233">
        <f>'Analyse détaillée'!A234</f>
        <v>0</v>
      </c>
      <c r="B233">
        <f>'Analyse détaillée'!B234</f>
        <v>0</v>
      </c>
      <c r="C233">
        <f>'Analyse détaillée'!C234</f>
        <v>0</v>
      </c>
      <c r="D233" t="str">
        <f>'Analyse détaillée'!D234</f>
        <v>axiome</v>
      </c>
      <c r="E233">
        <f>'Analyse détaillée'!E234</f>
        <v>3</v>
      </c>
      <c r="F233">
        <f>'Analyse détaillée'!F234</f>
        <v>232</v>
      </c>
      <c r="G233">
        <f>'Analyse détaillée'!H234</f>
        <v>0</v>
      </c>
      <c r="H233">
        <f>'Analyse détaillée'!J234</f>
        <v>0</v>
      </c>
      <c r="I233">
        <f>'Analyse détaillée'!L234</f>
        <v>0</v>
      </c>
      <c r="J233">
        <f>'Analyse détaillée'!P234</f>
        <v>0</v>
      </c>
      <c r="K233">
        <f>'Analyse détaillée'!S234</f>
        <v>0</v>
      </c>
      <c r="L233">
        <f>'Analyse détaillée'!AG234</f>
        <v>0.16666666666666666</v>
      </c>
      <c r="M233">
        <f>'Analyse détaillée'!AM234</f>
        <v>0.16666666666666666</v>
      </c>
      <c r="N233">
        <f>'Analyse détaillée'!AO234</f>
        <v>0.16666666666666666</v>
      </c>
      <c r="O233">
        <f>'Analyse détaillée'!BC234</f>
        <v>0.25</v>
      </c>
      <c r="P233">
        <f>'Analyse détaillée'!BI234</f>
        <v>0.16666666666666666</v>
      </c>
      <c r="Q233">
        <f>'Analyse détaillée'!BK234</f>
        <v>0.2222222222222222</v>
      </c>
      <c r="R233">
        <f>'Analyse détaillée'!BM234</f>
        <v>0</v>
      </c>
      <c r="S233">
        <f>'Analyse détaillée'!BO234</f>
        <v>0.16666666666666666</v>
      </c>
      <c r="T233">
        <f>'Analyse détaillée'!CC234</f>
        <v>0.3333333333333333</v>
      </c>
      <c r="U233">
        <f>'Analyse détaillée'!CI234</f>
        <v>0.16666666666666666</v>
      </c>
      <c r="V233">
        <f>'Analyse détaillée'!CO234</f>
        <v>0</v>
      </c>
      <c r="W233">
        <f>'Analyse détaillée'!CU234</f>
        <v>0.3333333333333333</v>
      </c>
      <c r="X233">
        <f>'Analyse détaillée'!CW234</f>
        <v>0.16666666666666666</v>
      </c>
      <c r="Y233">
        <f>'Analyse détaillée'!CY234</f>
        <v>0.1</v>
      </c>
      <c r="Z233">
        <f>'Analyse détaillée'!DC234</f>
        <v>1</v>
      </c>
      <c r="AA233">
        <f>'Analyse détaillée'!DH234</f>
        <v>0</v>
      </c>
      <c r="AB233">
        <f>'Analyse détaillée'!DJ234</f>
        <v>1</v>
      </c>
      <c r="AC233">
        <f>'Analyse détaillée'!DL234</f>
        <v>0.6</v>
      </c>
      <c r="AD233">
        <f>'Analyse détaillée'!DR234</f>
        <v>0</v>
      </c>
      <c r="AE233">
        <f>'Analyse détaillée'!DX234</f>
        <v>0</v>
      </c>
      <c r="AF233">
        <f>'Analyse détaillée'!ED234</f>
        <v>0</v>
      </c>
      <c r="AG233">
        <f>'Analyse détaillée'!EF234</f>
        <v>0</v>
      </c>
    </row>
    <row r="234">
      <c r="A234">
        <f>'Analyse détaillée'!A235</f>
        <v>0</v>
      </c>
      <c r="B234">
        <f>'Analyse détaillée'!B235</f>
        <v>0</v>
      </c>
      <c r="C234">
        <f>'Analyse détaillée'!C235</f>
        <v>0</v>
      </c>
      <c r="D234" t="str">
        <f>'Analyse détaillée'!D235</f>
        <v>axiome</v>
      </c>
      <c r="E234">
        <f>'Analyse détaillée'!E235</f>
        <v>4</v>
      </c>
      <c r="F234">
        <f>'Analyse détaillée'!F235</f>
        <v>233</v>
      </c>
      <c r="G234">
        <f>'Analyse détaillée'!H235</f>
        <v>0</v>
      </c>
      <c r="H234">
        <f>'Analyse détaillée'!J235</f>
        <v>0</v>
      </c>
      <c r="I234">
        <f>'Analyse détaillée'!L235</f>
        <v>0</v>
      </c>
      <c r="J234">
        <f>'Analyse détaillée'!P235</f>
        <v>0</v>
      </c>
      <c r="K234">
        <f>'Analyse détaillée'!S235</f>
        <v>0</v>
      </c>
      <c r="L234">
        <f>'Analyse détaillée'!AG235</f>
        <v>0</v>
      </c>
      <c r="M234">
        <f>'Analyse détaillée'!AM235</f>
        <v>0</v>
      </c>
      <c r="N234">
        <f>'Analyse détaillée'!AO235</f>
        <v>0</v>
      </c>
      <c r="O234">
        <f>'Analyse détaillée'!BC235</f>
        <v>0</v>
      </c>
      <c r="P234">
        <f>'Analyse détaillée'!BI235</f>
        <v>0</v>
      </c>
      <c r="Q234">
        <f>'Analyse détaillée'!BK235</f>
        <v>0</v>
      </c>
      <c r="R234">
        <f>'Analyse détaillée'!BM235</f>
        <v>0</v>
      </c>
      <c r="S234">
        <f>'Analyse détaillée'!BO235</f>
        <v>0</v>
      </c>
      <c r="T234">
        <f>'Analyse détaillée'!CC235</f>
        <v>0</v>
      </c>
      <c r="U234">
        <f>'Analyse détaillée'!CI235</f>
        <v>0</v>
      </c>
      <c r="V234">
        <f>'Analyse détaillée'!CO235</f>
        <v>0</v>
      </c>
      <c r="W234">
        <f>'Analyse détaillée'!CU235</f>
        <v>0</v>
      </c>
      <c r="X234">
        <f>'Analyse détaillée'!CW235</f>
        <v>0</v>
      </c>
      <c r="Y234">
        <f>'Analyse détaillée'!CY235</f>
        <v>0</v>
      </c>
      <c r="Z234">
        <f>'Analyse détaillée'!DC235</f>
        <v>0</v>
      </c>
      <c r="AA234">
        <f>'Analyse détaillée'!DH235</f>
        <v>0</v>
      </c>
      <c r="AB234">
        <f>'Analyse détaillée'!DJ235</f>
        <v>0</v>
      </c>
      <c r="AC234">
        <f>'Analyse détaillée'!DL235</f>
        <v>0</v>
      </c>
      <c r="AD234">
        <f>'Analyse détaillée'!DR235</f>
        <v>0</v>
      </c>
      <c r="AE234">
        <f>'Analyse détaillée'!DX235</f>
        <v>0</v>
      </c>
      <c r="AF234">
        <f>'Analyse détaillée'!ED235</f>
        <v>0</v>
      </c>
      <c r="AG234">
        <f>'Analyse détaillée'!EF235</f>
        <v>0</v>
      </c>
    </row>
    <row r="235">
      <c r="A235">
        <f>'Analyse détaillée'!A236</f>
        <v>0</v>
      </c>
      <c r="B235">
        <f>'Analyse détaillée'!B236</f>
        <v>0</v>
      </c>
      <c r="C235">
        <f>'Analyse détaillée'!C236</f>
        <v>0</v>
      </c>
      <c r="D235" t="str">
        <f>'Analyse détaillée'!D236</f>
        <v>axiome</v>
      </c>
      <c r="E235">
        <f>'Analyse détaillée'!E236</f>
        <v>5</v>
      </c>
      <c r="F235">
        <f>'Analyse détaillée'!F236</f>
        <v>234</v>
      </c>
      <c r="G235">
        <f>'Analyse détaillée'!H236</f>
        <v>0</v>
      </c>
      <c r="H235">
        <f>'Analyse détaillée'!J236</f>
        <v>0</v>
      </c>
      <c r="I235">
        <f>'Analyse détaillée'!L236</f>
        <v>0</v>
      </c>
      <c r="J235">
        <f>'Analyse détaillée'!P236</f>
        <v>0</v>
      </c>
      <c r="K235">
        <f>'Analyse détaillée'!S236</f>
        <v>0</v>
      </c>
      <c r="L235">
        <f>'Analyse détaillée'!AG236</f>
        <v>0</v>
      </c>
      <c r="M235">
        <f>'Analyse détaillée'!AM236</f>
        <v>0</v>
      </c>
      <c r="N235">
        <f>'Analyse détaillée'!AO236</f>
        <v>0</v>
      </c>
      <c r="O235">
        <f>'Analyse détaillée'!BC236</f>
        <v>0</v>
      </c>
      <c r="P235">
        <f>'Analyse détaillée'!BI236</f>
        <v>0</v>
      </c>
      <c r="Q235">
        <f>'Analyse détaillée'!BK236</f>
        <v>0</v>
      </c>
      <c r="R235">
        <f>'Analyse détaillée'!BM236</f>
        <v>0</v>
      </c>
      <c r="S235">
        <f>'Analyse détaillée'!BO236</f>
        <v>0</v>
      </c>
      <c r="T235">
        <f>'Analyse détaillée'!CC236</f>
        <v>0</v>
      </c>
      <c r="U235">
        <f>'Analyse détaillée'!CI236</f>
        <v>0</v>
      </c>
      <c r="V235">
        <f>'Analyse détaillée'!CO236</f>
        <v>0</v>
      </c>
      <c r="W235">
        <f>'Analyse détaillée'!CU236</f>
        <v>0</v>
      </c>
      <c r="X235">
        <f>'Analyse détaillée'!CW236</f>
        <v>0</v>
      </c>
      <c r="Y235">
        <f>'Analyse détaillée'!CY236</f>
        <v>0</v>
      </c>
      <c r="Z235">
        <f>'Analyse détaillée'!DC236</f>
        <v>0</v>
      </c>
      <c r="AA235">
        <f>'Analyse détaillée'!DH236</f>
        <v>0</v>
      </c>
      <c r="AB235">
        <f>'Analyse détaillée'!DJ236</f>
        <v>0</v>
      </c>
      <c r="AC235">
        <f>'Analyse détaillée'!DL236</f>
        <v>0</v>
      </c>
      <c r="AD235">
        <f>'Analyse détaillée'!DR236</f>
        <v>0</v>
      </c>
      <c r="AE235">
        <f>'Analyse détaillée'!DX236</f>
        <v>0</v>
      </c>
      <c r="AF235">
        <f>'Analyse détaillée'!ED236</f>
        <v>0</v>
      </c>
      <c r="AG235">
        <f>'Analyse détaillée'!EF236</f>
        <v>0</v>
      </c>
    </row>
    <row r="236">
      <c r="A236">
        <f>'Analyse détaillée'!A237</f>
        <v>0</v>
      </c>
      <c r="B236">
        <f>'Analyse détaillée'!B237</f>
        <v>0</v>
      </c>
      <c r="C236">
        <f>'Analyse détaillée'!C237</f>
        <v>0</v>
      </c>
      <c r="D236" t="str">
        <f>'Analyse détaillée'!D237</f>
        <v>axiome</v>
      </c>
      <c r="E236">
        <f>'Analyse détaillée'!E237</f>
        <v>6</v>
      </c>
      <c r="F236">
        <f>'Analyse détaillée'!F237</f>
        <v>235</v>
      </c>
      <c r="G236">
        <f>'Analyse détaillée'!H237</f>
        <v>0</v>
      </c>
      <c r="H236">
        <f>'Analyse détaillée'!J237</f>
        <v>0</v>
      </c>
      <c r="I236">
        <f>'Analyse détaillée'!L237</f>
        <v>0</v>
      </c>
      <c r="J236">
        <f>'Analyse détaillée'!P237</f>
        <v>0</v>
      </c>
      <c r="K236">
        <f>'Analyse détaillée'!S237</f>
        <v>0</v>
      </c>
      <c r="L236">
        <f>'Analyse détaillée'!AG237</f>
        <v>0</v>
      </c>
      <c r="M236">
        <f>'Analyse détaillée'!AM237</f>
        <v>0</v>
      </c>
      <c r="N236">
        <f>'Analyse détaillée'!AO237</f>
        <v>0</v>
      </c>
      <c r="O236">
        <f>'Analyse détaillée'!BC237</f>
        <v>0</v>
      </c>
      <c r="P236">
        <f>'Analyse détaillée'!BI237</f>
        <v>0</v>
      </c>
      <c r="Q236">
        <f>'Analyse détaillée'!BK237</f>
        <v>0</v>
      </c>
      <c r="R236">
        <f>'Analyse détaillée'!BM237</f>
        <v>0</v>
      </c>
      <c r="S236">
        <f>'Analyse détaillée'!BO237</f>
        <v>0</v>
      </c>
      <c r="T236">
        <f>'Analyse détaillée'!CC237</f>
        <v>0</v>
      </c>
      <c r="U236">
        <f>'Analyse détaillée'!CI237</f>
        <v>0</v>
      </c>
      <c r="V236">
        <f>'Analyse détaillée'!CO237</f>
        <v>0</v>
      </c>
      <c r="W236">
        <f>'Analyse détaillée'!CU237</f>
        <v>0</v>
      </c>
      <c r="X236">
        <f>'Analyse détaillée'!CW237</f>
        <v>0</v>
      </c>
      <c r="Y236">
        <f>'Analyse détaillée'!CY237</f>
        <v>0</v>
      </c>
      <c r="Z236">
        <f>'Analyse détaillée'!DC237</f>
        <v>0</v>
      </c>
      <c r="AA236">
        <f>'Analyse détaillée'!DH237</f>
        <v>0</v>
      </c>
      <c r="AB236">
        <f>'Analyse détaillée'!DJ237</f>
        <v>0</v>
      </c>
      <c r="AC236">
        <f>'Analyse détaillée'!DL237</f>
        <v>0</v>
      </c>
      <c r="AD236">
        <f>'Analyse détaillée'!DR237</f>
        <v>0</v>
      </c>
      <c r="AE236">
        <f>'Analyse détaillée'!DX237</f>
        <v>0</v>
      </c>
      <c r="AF236">
        <f>'Analyse détaillée'!ED237</f>
        <v>0</v>
      </c>
      <c r="AG236">
        <f>'Analyse détaillée'!EF237</f>
        <v>0</v>
      </c>
    </row>
    <row r="237">
      <c r="A237">
        <f>'Analyse détaillée'!A238</f>
        <v>0</v>
      </c>
      <c r="B237">
        <f>'Analyse détaillée'!B238</f>
        <v>0</v>
      </c>
      <c r="C237">
        <f>'Analyse détaillée'!C238</f>
        <v>0</v>
      </c>
      <c r="D237" t="str">
        <f>'Analyse détaillée'!D238</f>
        <v>axiome</v>
      </c>
      <c r="E237">
        <f>'Analyse détaillée'!E238</f>
        <v>7</v>
      </c>
      <c r="F237">
        <f>'Analyse détaillée'!F238</f>
        <v>236</v>
      </c>
      <c r="G237">
        <f>'Analyse détaillée'!H238</f>
        <v>0.6666666666666666</v>
      </c>
      <c r="H237">
        <f>'Analyse détaillée'!J238</f>
        <v>0.25</v>
      </c>
      <c r="I237">
        <f>'Analyse détaillée'!L238</f>
        <v>1</v>
      </c>
      <c r="J237">
        <f>'Analyse détaillée'!P238</f>
        <v>0.5</v>
      </c>
      <c r="K237">
        <f>'Analyse détaillée'!S238</f>
        <v>0.5454545454545454</v>
      </c>
      <c r="L237">
        <f>'Analyse détaillée'!AG238</f>
        <v>0</v>
      </c>
      <c r="M237">
        <f>'Analyse détaillée'!AM238</f>
        <v>0.16666666666666666</v>
      </c>
      <c r="N237">
        <f>'Analyse détaillée'!AO238</f>
        <v>0.05555555555555555</v>
      </c>
      <c r="O237">
        <f>'Analyse détaillée'!BC238</f>
        <v>0</v>
      </c>
      <c r="P237">
        <f>'Analyse détaillée'!BI238</f>
        <v>0</v>
      </c>
      <c r="Q237">
        <f>'Analyse détaillée'!BK238</f>
        <v>0</v>
      </c>
      <c r="R237">
        <f>'Analyse détaillée'!BM238</f>
        <v>0</v>
      </c>
      <c r="S237">
        <f>'Analyse détaillée'!BO238</f>
        <v>0.023809523809523808</v>
      </c>
      <c r="T237">
        <f>'Analyse détaillée'!CC238</f>
        <v>0.3333333333333333</v>
      </c>
      <c r="U237">
        <f>'Analyse détaillée'!CI238</f>
        <v>0.16666666666666666</v>
      </c>
      <c r="V237">
        <f>'Analyse détaillée'!CO238</f>
        <v>0.16666666666666666</v>
      </c>
      <c r="W237">
        <f>'Analyse détaillée'!CU238</f>
        <v>0.3333333333333333</v>
      </c>
      <c r="X237">
        <f>'Analyse détaillée'!CW238</f>
        <v>0.16666666666666666</v>
      </c>
      <c r="Y237">
        <f>'Analyse détaillée'!CY238</f>
        <v>0.13333333333333333</v>
      </c>
      <c r="Z237">
        <f>'Analyse détaillée'!DC238</f>
        <v>1</v>
      </c>
      <c r="AA237">
        <f>'Analyse détaillée'!DH238</f>
        <v>1</v>
      </c>
      <c r="AB237">
        <f>'Analyse détaillée'!DJ238</f>
        <v>1</v>
      </c>
      <c r="AC237">
        <f>'Analyse détaillée'!DL238</f>
        <v>1</v>
      </c>
      <c r="AD237">
        <f>'Analyse détaillée'!DR238</f>
        <v>0.3333333333333333</v>
      </c>
      <c r="AE237">
        <f>'Analyse détaillée'!DX238</f>
        <v>0</v>
      </c>
      <c r="AF237">
        <f>'Analyse détaillée'!ED238</f>
        <v>0.4</v>
      </c>
      <c r="AG237">
        <f>'Analyse détaillée'!EF238</f>
        <v>0.23529411764705882</v>
      </c>
    </row>
    <row r="238">
      <c r="A238">
        <f>'Analyse détaillée'!A239</f>
        <v>0</v>
      </c>
      <c r="B238">
        <f>'Analyse détaillée'!B239</f>
        <v>0</v>
      </c>
      <c r="C238">
        <f>'Analyse détaillée'!C239</f>
        <v>0</v>
      </c>
      <c r="D238" t="str">
        <f>'Analyse détaillée'!D239</f>
        <v>axiome</v>
      </c>
      <c r="E238">
        <f>'Analyse détaillée'!E239</f>
        <v>8</v>
      </c>
      <c r="F238">
        <f>'Analyse détaillée'!F239</f>
        <v>237</v>
      </c>
      <c r="G238">
        <f>'Analyse détaillée'!H239</f>
        <v>0</v>
      </c>
      <c r="H238">
        <f>'Analyse détaillée'!J239</f>
        <v>0</v>
      </c>
      <c r="I238">
        <f>'Analyse détaillée'!L239</f>
        <v>0</v>
      </c>
      <c r="J238">
        <f>'Analyse détaillée'!P239</f>
        <v>0</v>
      </c>
      <c r="K238">
        <f>'Analyse détaillée'!S239</f>
        <v>0</v>
      </c>
      <c r="L238">
        <f>'Analyse détaillée'!AG239</f>
        <v>0</v>
      </c>
      <c r="M238">
        <f>'Analyse détaillée'!AM239</f>
        <v>0</v>
      </c>
      <c r="N238">
        <f>'Analyse détaillée'!AO239</f>
        <v>0</v>
      </c>
      <c r="O238">
        <f>'Analyse détaillée'!BC239</f>
        <v>0</v>
      </c>
      <c r="P238">
        <f>'Analyse détaillée'!BI239</f>
        <v>0</v>
      </c>
      <c r="Q238">
        <f>'Analyse détaillée'!BK239</f>
        <v>0</v>
      </c>
      <c r="R238">
        <f>'Analyse détaillée'!BM239</f>
        <v>0</v>
      </c>
      <c r="S238">
        <f>'Analyse détaillée'!BO239</f>
        <v>0</v>
      </c>
      <c r="T238">
        <f>'Analyse détaillée'!CC239</f>
        <v>0</v>
      </c>
      <c r="U238">
        <f>'Analyse détaillée'!CI239</f>
        <v>0</v>
      </c>
      <c r="V238">
        <f>'Analyse détaillée'!CO239</f>
        <v>0</v>
      </c>
      <c r="W238">
        <f>'Analyse détaillée'!CU239</f>
        <v>0</v>
      </c>
      <c r="X238">
        <f>'Analyse détaillée'!CW239</f>
        <v>0</v>
      </c>
      <c r="Y238">
        <f>'Analyse détaillée'!CY239</f>
        <v>0</v>
      </c>
      <c r="Z238">
        <f>'Analyse détaillée'!DC239</f>
        <v>0</v>
      </c>
      <c r="AA238">
        <f>'Analyse détaillée'!DH239</f>
        <v>0</v>
      </c>
      <c r="AB238">
        <f>'Analyse détaillée'!DJ239</f>
        <v>0</v>
      </c>
      <c r="AC238">
        <f>'Analyse détaillée'!DL239</f>
        <v>0</v>
      </c>
      <c r="AD238">
        <f>'Analyse détaillée'!DR239</f>
        <v>0</v>
      </c>
      <c r="AE238">
        <f>'Analyse détaillée'!DX239</f>
        <v>0</v>
      </c>
      <c r="AF238">
        <f>'Analyse détaillée'!ED239</f>
        <v>0</v>
      </c>
      <c r="AG238">
        <f>'Analyse détaillée'!EF239</f>
        <v>0</v>
      </c>
    </row>
    <row r="239">
      <c r="A239">
        <f>'Analyse détaillée'!A240</f>
        <v>0</v>
      </c>
      <c r="B239">
        <f>'Analyse détaillée'!B240</f>
        <v>0</v>
      </c>
      <c r="C239">
        <f>'Analyse détaillée'!C240</f>
        <v>0</v>
      </c>
      <c r="D239" t="str">
        <f>'Analyse détaillée'!D240</f>
        <v>axiome</v>
      </c>
      <c r="E239">
        <f>'Analyse détaillée'!E240</f>
        <v>9</v>
      </c>
      <c r="F239">
        <f>'Analyse détaillée'!F240</f>
        <v>238</v>
      </c>
      <c r="G239">
        <f>'Analyse détaillée'!H240</f>
        <v>0</v>
      </c>
      <c r="H239">
        <f>'Analyse détaillée'!J240</f>
        <v>0</v>
      </c>
      <c r="I239">
        <f>'Analyse détaillée'!L240</f>
        <v>0</v>
      </c>
      <c r="J239">
        <f>'Analyse détaillée'!P240</f>
        <v>0</v>
      </c>
      <c r="K239">
        <f>'Analyse détaillée'!S240</f>
        <v>0</v>
      </c>
      <c r="L239">
        <f>'Analyse détaillée'!AG240</f>
        <v>0</v>
      </c>
      <c r="M239">
        <f>'Analyse détaillée'!AM240</f>
        <v>0</v>
      </c>
      <c r="N239">
        <f>'Analyse détaillée'!AO240</f>
        <v>0</v>
      </c>
      <c r="O239">
        <f>'Analyse détaillée'!BC240</f>
        <v>0</v>
      </c>
      <c r="P239">
        <f>'Analyse détaillée'!BI240</f>
        <v>0</v>
      </c>
      <c r="Q239">
        <f>'Analyse détaillée'!BK240</f>
        <v>0</v>
      </c>
      <c r="R239">
        <f>'Analyse détaillée'!BM240</f>
        <v>0</v>
      </c>
      <c r="S239">
        <f>'Analyse détaillée'!BO240</f>
        <v>0</v>
      </c>
      <c r="T239">
        <f>'Analyse détaillée'!CC240</f>
        <v>0</v>
      </c>
      <c r="U239">
        <f>'Analyse détaillée'!CI240</f>
        <v>0</v>
      </c>
      <c r="V239">
        <f>'Analyse détaillée'!CO240</f>
        <v>0</v>
      </c>
      <c r="W239">
        <f>'Analyse détaillée'!CU240</f>
        <v>0</v>
      </c>
      <c r="X239">
        <f>'Analyse détaillée'!CW240</f>
        <v>0</v>
      </c>
      <c r="Y239">
        <f>'Analyse détaillée'!CY240</f>
        <v>0</v>
      </c>
      <c r="Z239">
        <f>'Analyse détaillée'!DC240</f>
        <v>0</v>
      </c>
      <c r="AA239">
        <f>'Analyse détaillée'!DH240</f>
        <v>0</v>
      </c>
      <c r="AB239">
        <f>'Analyse détaillée'!DJ240</f>
        <v>0</v>
      </c>
      <c r="AC239">
        <f>'Analyse détaillée'!DL240</f>
        <v>0</v>
      </c>
      <c r="AD239">
        <f>'Analyse détaillée'!DR240</f>
        <v>0</v>
      </c>
      <c r="AE239">
        <f>'Analyse détaillée'!DX240</f>
        <v>0</v>
      </c>
      <c r="AF239">
        <f>'Analyse détaillée'!ED240</f>
        <v>0</v>
      </c>
      <c r="AG239">
        <f>'Analyse détaillée'!EF240</f>
        <v>0</v>
      </c>
    </row>
    <row r="240">
      <c r="A240">
        <f>'Analyse détaillée'!A241</f>
        <v>0</v>
      </c>
      <c r="B240">
        <f>'Analyse détaillée'!B241</f>
        <v>0</v>
      </c>
      <c r="C240">
        <f>'Analyse détaillée'!C241</f>
        <v>0</v>
      </c>
      <c r="D240" t="str">
        <f>'Analyse détaillée'!D241</f>
        <v>axiome</v>
      </c>
      <c r="E240">
        <f>'Analyse détaillée'!E241</f>
        <v>10</v>
      </c>
      <c r="F240">
        <f>'Analyse détaillée'!F241</f>
        <v>239</v>
      </c>
      <c r="G240">
        <f>'Analyse détaillée'!H241</f>
        <v>0</v>
      </c>
      <c r="H240">
        <f>'Analyse détaillée'!J241</f>
        <v>0</v>
      </c>
      <c r="I240">
        <f>'Analyse détaillée'!L241</f>
        <v>0</v>
      </c>
      <c r="J240">
        <f>'Analyse détaillée'!P241</f>
        <v>0</v>
      </c>
      <c r="K240">
        <f>'Analyse détaillée'!S241</f>
        <v>0</v>
      </c>
      <c r="L240">
        <f>'Analyse détaillée'!AG241</f>
        <v>0</v>
      </c>
      <c r="M240">
        <f>'Analyse détaillée'!AM241</f>
        <v>0</v>
      </c>
      <c r="N240">
        <f>'Analyse détaillée'!AO241</f>
        <v>0</v>
      </c>
      <c r="O240">
        <f>'Analyse détaillée'!BC241</f>
        <v>0</v>
      </c>
      <c r="P240">
        <f>'Analyse détaillée'!BI241</f>
        <v>0</v>
      </c>
      <c r="Q240">
        <f>'Analyse détaillée'!BK241</f>
        <v>0</v>
      </c>
      <c r="R240">
        <f>'Analyse détaillée'!BM241</f>
        <v>0</v>
      </c>
      <c r="S240">
        <f>'Analyse détaillée'!BO241</f>
        <v>0</v>
      </c>
      <c r="T240">
        <f>'Analyse détaillée'!CC241</f>
        <v>0</v>
      </c>
      <c r="U240">
        <f>'Analyse détaillée'!CI241</f>
        <v>0</v>
      </c>
      <c r="V240">
        <f>'Analyse détaillée'!CO241</f>
        <v>0</v>
      </c>
      <c r="W240">
        <f>'Analyse détaillée'!CU241</f>
        <v>0</v>
      </c>
      <c r="X240">
        <f>'Analyse détaillée'!CW241</f>
        <v>0</v>
      </c>
      <c r="Y240">
        <f>'Analyse détaillée'!CY241</f>
        <v>0</v>
      </c>
      <c r="Z240">
        <f>'Analyse détaillée'!DC241</f>
        <v>0</v>
      </c>
      <c r="AA240">
        <f>'Analyse détaillée'!DH241</f>
        <v>0</v>
      </c>
      <c r="AB240">
        <f>'Analyse détaillée'!DJ241</f>
        <v>0</v>
      </c>
      <c r="AC240">
        <f>'Analyse détaillée'!DL241</f>
        <v>0</v>
      </c>
      <c r="AD240">
        <f>'Analyse détaillée'!DR241</f>
        <v>0</v>
      </c>
      <c r="AE240">
        <f>'Analyse détaillée'!DX241</f>
        <v>0</v>
      </c>
      <c r="AF240">
        <f>'Analyse détaillée'!ED241</f>
        <v>0</v>
      </c>
      <c r="AG240">
        <f>'Analyse détaillée'!EF241</f>
        <v>0</v>
      </c>
    </row>
    <row r="241">
      <c r="A241">
        <f>'Analyse détaillée'!A242</f>
        <v>0</v>
      </c>
      <c r="B241">
        <f>'Analyse détaillée'!B242</f>
        <v>0</v>
      </c>
      <c r="C241">
        <f>'Analyse détaillée'!C242</f>
        <v>0</v>
      </c>
      <c r="D241" t="str">
        <f>'Analyse détaillée'!D242</f>
        <v>axiome</v>
      </c>
      <c r="E241">
        <f>'Analyse détaillée'!E242</f>
        <v>11</v>
      </c>
      <c r="F241">
        <f>'Analyse détaillée'!F242</f>
        <v>240</v>
      </c>
      <c r="G241">
        <f>'Analyse détaillée'!H242</f>
        <v>0</v>
      </c>
      <c r="H241">
        <f>'Analyse détaillée'!J242</f>
        <v>0</v>
      </c>
      <c r="I241">
        <f>'Analyse détaillée'!L242</f>
        <v>0</v>
      </c>
      <c r="J241">
        <f>'Analyse détaillée'!P242</f>
        <v>0</v>
      </c>
      <c r="K241">
        <f>'Analyse détaillée'!S242</f>
        <v>0</v>
      </c>
      <c r="L241">
        <f>'Analyse détaillée'!AG242</f>
        <v>0</v>
      </c>
      <c r="M241">
        <f>'Analyse détaillée'!AM242</f>
        <v>0</v>
      </c>
      <c r="N241">
        <f>'Analyse détaillée'!AO242</f>
        <v>0</v>
      </c>
      <c r="O241">
        <f>'Analyse détaillée'!BC242</f>
        <v>0</v>
      </c>
      <c r="P241">
        <f>'Analyse détaillée'!BI242</f>
        <v>0</v>
      </c>
      <c r="Q241">
        <f>'Analyse détaillée'!BK242</f>
        <v>0</v>
      </c>
      <c r="R241">
        <f>'Analyse détaillée'!BM242</f>
        <v>0</v>
      </c>
      <c r="S241">
        <f>'Analyse détaillée'!BO242</f>
        <v>0</v>
      </c>
      <c r="T241">
        <f>'Analyse détaillée'!CC242</f>
        <v>0</v>
      </c>
      <c r="U241">
        <f>'Analyse détaillée'!CI242</f>
        <v>0</v>
      </c>
      <c r="V241">
        <f>'Analyse détaillée'!CO242</f>
        <v>0</v>
      </c>
      <c r="W241">
        <f>'Analyse détaillée'!CU242</f>
        <v>0</v>
      </c>
      <c r="X241">
        <f>'Analyse détaillée'!CW242</f>
        <v>0</v>
      </c>
      <c r="Y241">
        <f>'Analyse détaillée'!CY242</f>
        <v>0</v>
      </c>
      <c r="Z241">
        <f>'Analyse détaillée'!DC242</f>
        <v>0</v>
      </c>
      <c r="AA241">
        <f>'Analyse détaillée'!DH242</f>
        <v>0</v>
      </c>
      <c r="AB241">
        <f>'Analyse détaillée'!DJ242</f>
        <v>0</v>
      </c>
      <c r="AC241">
        <f>'Analyse détaillée'!DL242</f>
        <v>0</v>
      </c>
      <c r="AD241">
        <f>'Analyse détaillée'!DR242</f>
        <v>0</v>
      </c>
      <c r="AE241">
        <f>'Analyse détaillée'!DX242</f>
        <v>0</v>
      </c>
      <c r="AF241">
        <f>'Analyse détaillée'!ED242</f>
        <v>0</v>
      </c>
      <c r="AG241">
        <f>'Analyse détaillée'!EF242</f>
        <v>0</v>
      </c>
    </row>
    <row r="242">
      <c r="A242">
        <f>'Analyse détaillée'!A243</f>
        <v>0</v>
      </c>
      <c r="B242">
        <f>'Analyse détaillée'!B243</f>
        <v>0</v>
      </c>
      <c r="C242">
        <f>'Analyse détaillée'!C243</f>
        <v>0</v>
      </c>
      <c r="D242" t="str">
        <f>'Analyse détaillée'!D243</f>
        <v>axiome</v>
      </c>
      <c r="E242">
        <f>'Analyse détaillée'!E243</f>
        <v>12</v>
      </c>
      <c r="F242">
        <f>'Analyse détaillée'!F243</f>
        <v>241</v>
      </c>
      <c r="G242">
        <f>'Analyse détaillée'!H243</f>
        <v>0.6666666666666666</v>
      </c>
      <c r="H242">
        <f>'Analyse détaillée'!J243</f>
        <v>0.25</v>
      </c>
      <c r="I242">
        <f>'Analyse détaillée'!L243</f>
        <v>1</v>
      </c>
      <c r="J242">
        <f>'Analyse détaillée'!P243</f>
        <v>0.5</v>
      </c>
      <c r="K242">
        <f>'Analyse détaillée'!S243</f>
        <v>0.5454545454545454</v>
      </c>
      <c r="L242">
        <f>'Analyse détaillée'!AG243</f>
        <v>0.16666666666666666</v>
      </c>
      <c r="M242">
        <f>'Analyse détaillée'!AM243</f>
        <v>0.16666666666666666</v>
      </c>
      <c r="N242">
        <f>'Analyse détaillée'!AO243</f>
        <v>0.16666666666666666</v>
      </c>
      <c r="O242">
        <f>'Analyse détaillée'!BC243</f>
        <v>0.08333333333333333</v>
      </c>
      <c r="P242">
        <f>'Analyse détaillée'!BI243</f>
        <v>0.16666666666666666</v>
      </c>
      <c r="Q242">
        <f>'Analyse détaillée'!BK243</f>
        <v>0.1111111111111111</v>
      </c>
      <c r="R242">
        <f>'Analyse détaillée'!BM243</f>
        <v>0.3333333333333333</v>
      </c>
      <c r="S242">
        <f>'Analyse détaillée'!BO243</f>
        <v>0.16666666666666666</v>
      </c>
      <c r="T242">
        <f>'Analyse détaillée'!CC243</f>
        <v>0</v>
      </c>
      <c r="U242">
        <f>'Analyse détaillée'!CI243</f>
        <v>0</v>
      </c>
      <c r="V242">
        <f>'Analyse détaillée'!CO243</f>
        <v>0</v>
      </c>
      <c r="W242">
        <f>'Analyse détaillée'!CU243</f>
        <v>0</v>
      </c>
      <c r="X242">
        <f>'Analyse détaillée'!CW243</f>
        <v>0</v>
      </c>
      <c r="Y242">
        <f>'Analyse détaillée'!CY243</f>
        <v>0</v>
      </c>
      <c r="Z242">
        <f>'Analyse détaillée'!DC243</f>
        <v>1</v>
      </c>
      <c r="AA242">
        <f>'Analyse détaillée'!DH243</f>
        <v>1</v>
      </c>
      <c r="AB242">
        <f>'Analyse détaillée'!DJ243</f>
        <v>0</v>
      </c>
      <c r="AC242">
        <f>'Analyse détaillée'!DL243</f>
        <v>0.8</v>
      </c>
      <c r="AD242">
        <f>'Analyse détaillée'!DR243</f>
        <v>0</v>
      </c>
      <c r="AE242">
        <f>'Analyse détaillée'!DX243</f>
        <v>0</v>
      </c>
      <c r="AF242">
        <f>'Analyse détaillée'!ED243</f>
        <v>0</v>
      </c>
      <c r="AG242">
        <f>'Analyse détaillée'!EF243</f>
        <v>0</v>
      </c>
    </row>
    <row r="243">
      <c r="A243">
        <f>'Analyse détaillée'!A244</f>
        <v>0</v>
      </c>
      <c r="B243">
        <f>'Analyse détaillée'!B244</f>
        <v>0</v>
      </c>
      <c r="C243">
        <f>'Analyse détaillée'!C244</f>
        <v>0</v>
      </c>
      <c r="D243" t="str">
        <f>'Analyse détaillée'!D244</f>
        <v>axiome</v>
      </c>
      <c r="E243">
        <f>'Analyse détaillée'!E244</f>
        <v>13</v>
      </c>
      <c r="F243">
        <f>'Analyse détaillée'!F244</f>
        <v>242</v>
      </c>
      <c r="G243">
        <f>'Analyse détaillée'!H244</f>
        <v>0.6666666666666666</v>
      </c>
      <c r="H243">
        <f>'Analyse détaillée'!J244</f>
        <v>0.5</v>
      </c>
      <c r="I243">
        <f>'Analyse détaillée'!L244</f>
        <v>1</v>
      </c>
      <c r="J243">
        <f>'Analyse détaillée'!P244</f>
        <v>0.5</v>
      </c>
      <c r="K243">
        <f>'Analyse détaillée'!S244</f>
        <v>0.6363636363636364</v>
      </c>
      <c r="L243">
        <f>'Analyse détaillée'!AG244</f>
        <v>0.16666666666666666</v>
      </c>
      <c r="M243">
        <f>'Analyse détaillée'!AM244</f>
        <v>0.3333333333333333</v>
      </c>
      <c r="N243">
        <f>'Analyse détaillée'!AO244</f>
        <v>0.2222222222222222</v>
      </c>
      <c r="O243">
        <f>'Analyse détaillée'!BC244</f>
        <v>0.08333333333333333</v>
      </c>
      <c r="P243">
        <f>'Analyse détaillée'!BI244</f>
        <v>0.16666666666666666</v>
      </c>
      <c r="Q243">
        <f>'Analyse détaillée'!BK244</f>
        <v>0.1111111111111111</v>
      </c>
      <c r="R243">
        <f>'Analyse détaillée'!BM244</f>
        <v>0.3333333333333333</v>
      </c>
      <c r="S243">
        <f>'Analyse détaillée'!BO244</f>
        <v>0.19047619047619047</v>
      </c>
      <c r="T243">
        <f>'Analyse détaillée'!CC244</f>
        <v>0.3333333333333333</v>
      </c>
      <c r="U243">
        <f>'Analyse détaillée'!CI244</f>
        <v>0.16666666666666666</v>
      </c>
      <c r="V243">
        <f>'Analyse détaillée'!CO244</f>
        <v>0.16666666666666666</v>
      </c>
      <c r="W243">
        <f>'Analyse détaillée'!CU244</f>
        <v>0.3333333333333333</v>
      </c>
      <c r="X243">
        <f>'Analyse détaillée'!CW244</f>
        <v>0.16666666666666666</v>
      </c>
      <c r="Y243">
        <f>'Analyse détaillée'!CY244</f>
        <v>0.13333333333333333</v>
      </c>
      <c r="Z243">
        <f>'Analyse détaillée'!DC244</f>
        <v>1</v>
      </c>
      <c r="AA243">
        <f>'Analyse détaillée'!DH244</f>
        <v>1</v>
      </c>
      <c r="AB243">
        <f>'Analyse détaillée'!DJ244</f>
        <v>1</v>
      </c>
      <c r="AC243">
        <f>'Analyse détaillée'!DL244</f>
        <v>1</v>
      </c>
      <c r="AD243">
        <f>'Analyse détaillée'!DR244</f>
        <v>0.16666666666666666</v>
      </c>
      <c r="AE243">
        <f>'Analyse détaillée'!DX244</f>
        <v>0</v>
      </c>
      <c r="AF243">
        <f>'Analyse détaillée'!ED244</f>
        <v>0.2</v>
      </c>
      <c r="AG243">
        <f>'Analyse détaillée'!EF244</f>
        <v>0.11764705882352941</v>
      </c>
    </row>
    <row r="244">
      <c r="A244">
        <f>'Analyse détaillée'!A245</f>
        <v>0</v>
      </c>
      <c r="B244">
        <f>'Analyse détaillée'!B245</f>
        <v>0</v>
      </c>
      <c r="C244">
        <f>'Analyse détaillée'!C245</f>
        <v>0</v>
      </c>
      <c r="D244" t="str">
        <f>'Analyse détaillée'!D245</f>
        <v>axiome</v>
      </c>
      <c r="E244">
        <f>'Analyse détaillée'!E245</f>
        <v>14</v>
      </c>
      <c r="F244">
        <f>'Analyse détaillée'!F245</f>
        <v>243</v>
      </c>
      <c r="G244">
        <f>'Analyse détaillée'!H245</f>
        <v>0.6666666666666666</v>
      </c>
      <c r="H244">
        <f>'Analyse détaillée'!J245</f>
        <v>0.75</v>
      </c>
      <c r="I244">
        <f>'Analyse détaillée'!L245</f>
        <v>1</v>
      </c>
      <c r="J244">
        <f>'Analyse détaillée'!P245</f>
        <v>1</v>
      </c>
      <c r="K244">
        <f>'Analyse détaillée'!S245</f>
        <v>0.8181818181818182</v>
      </c>
      <c r="L244">
        <f>'Analyse détaillée'!AG245</f>
        <v>0.8333333333333334</v>
      </c>
      <c r="M244">
        <f>'Analyse détaillée'!AM245</f>
        <v>1</v>
      </c>
      <c r="N244">
        <f>'Analyse détaillée'!AO245</f>
        <v>0.8888888888888888</v>
      </c>
      <c r="O244">
        <f>'Analyse détaillée'!BC245</f>
        <v>0.9166666666666666</v>
      </c>
      <c r="P244">
        <f>'Analyse détaillée'!BI245</f>
        <v>1</v>
      </c>
      <c r="Q244">
        <f>'Analyse détaillée'!BK245</f>
        <v>0.9444444444444444</v>
      </c>
      <c r="R244">
        <f>'Analyse détaillée'!BM245</f>
        <v>1</v>
      </c>
      <c r="S244">
        <f>'Analyse détaillée'!BO245</f>
        <v>0.9285714285714286</v>
      </c>
      <c r="T244">
        <f>'Analyse détaillée'!CC245</f>
        <v>1</v>
      </c>
      <c r="U244">
        <f>'Analyse détaillée'!CI245</f>
        <v>1</v>
      </c>
      <c r="V244">
        <f>'Analyse détaillée'!CO245</f>
        <v>0.8333333333333334</v>
      </c>
      <c r="W244">
        <f>'Analyse détaillée'!CU245</f>
        <v>0.6666666666666666</v>
      </c>
      <c r="X244">
        <f>'Analyse détaillée'!CW245</f>
        <v>1</v>
      </c>
      <c r="Y244">
        <f>'Analyse détaillée'!CY245</f>
        <v>0.5</v>
      </c>
      <c r="Z244">
        <f>'Analyse détaillée'!DC245</f>
        <v>1</v>
      </c>
      <c r="AA244">
        <f>'Analyse détaillée'!DH245</f>
        <v>1</v>
      </c>
      <c r="AB244">
        <f>'Analyse détaillée'!DJ245</f>
        <v>0</v>
      </c>
      <c r="AC244">
        <f>'Analyse détaillée'!DL245</f>
        <v>0.8</v>
      </c>
      <c r="AD244">
        <f>'Analyse détaillée'!DR245</f>
        <v>1</v>
      </c>
      <c r="AE244">
        <f>'Analyse détaillée'!DX245</f>
        <v>0.8333333333333334</v>
      </c>
      <c r="AF244">
        <f>'Analyse détaillée'!ED245</f>
        <v>1</v>
      </c>
      <c r="AG244">
        <f>'Analyse détaillée'!EF245</f>
        <v>0.9411764705882353</v>
      </c>
    </row>
    <row r="245">
      <c r="A245">
        <f>'Analyse détaillée'!A246</f>
        <v>0</v>
      </c>
      <c r="B245">
        <f>'Analyse détaillée'!B246</f>
        <v>0</v>
      </c>
      <c r="C245">
        <f>'Analyse détaillée'!C246</f>
        <v>0</v>
      </c>
      <c r="D245" t="str">
        <f>'Analyse détaillée'!D246</f>
        <v>axiome</v>
      </c>
      <c r="E245">
        <f>'Analyse détaillée'!E246</f>
        <v>15</v>
      </c>
      <c r="F245">
        <f>'Analyse détaillée'!F246</f>
        <v>244</v>
      </c>
      <c r="G245">
        <f>'Analyse détaillée'!H246</f>
        <v>0</v>
      </c>
      <c r="H245">
        <f>'Analyse détaillée'!J246</f>
        <v>0</v>
      </c>
      <c r="I245">
        <f>'Analyse détaillée'!L246</f>
        <v>0</v>
      </c>
      <c r="J245">
        <f>'Analyse détaillée'!P246</f>
        <v>0</v>
      </c>
      <c r="K245">
        <f>'Analyse détaillée'!S246</f>
        <v>0</v>
      </c>
      <c r="L245">
        <f>'Analyse détaillée'!AG246</f>
        <v>0</v>
      </c>
      <c r="M245">
        <f>'Analyse détaillée'!AM246</f>
        <v>0</v>
      </c>
      <c r="N245">
        <f>'Analyse détaillée'!AO246</f>
        <v>0</v>
      </c>
      <c r="O245">
        <f>'Analyse détaillée'!BC246</f>
        <v>0</v>
      </c>
      <c r="P245">
        <f>'Analyse détaillée'!BI246</f>
        <v>0</v>
      </c>
      <c r="Q245">
        <f>'Analyse détaillée'!BK246</f>
        <v>0</v>
      </c>
      <c r="R245">
        <f>'Analyse détaillée'!BM246</f>
        <v>0</v>
      </c>
      <c r="S245">
        <f>'Analyse détaillée'!BO246</f>
        <v>0</v>
      </c>
      <c r="T245">
        <f>'Analyse détaillée'!CC246</f>
        <v>0</v>
      </c>
      <c r="U245">
        <f>'Analyse détaillée'!CI246</f>
        <v>0</v>
      </c>
      <c r="V245">
        <f>'Analyse détaillée'!CO246</f>
        <v>0</v>
      </c>
      <c r="W245">
        <f>'Analyse détaillée'!CU246</f>
        <v>0</v>
      </c>
      <c r="X245">
        <f>'Analyse détaillée'!CW246</f>
        <v>0</v>
      </c>
      <c r="Y245">
        <f>'Analyse détaillée'!CY246</f>
        <v>0</v>
      </c>
      <c r="Z245">
        <f>'Analyse détaillée'!DC246</f>
        <v>0</v>
      </c>
      <c r="AA245">
        <f>'Analyse détaillée'!DH246</f>
        <v>0</v>
      </c>
      <c r="AB245">
        <f>'Analyse détaillée'!DJ246</f>
        <v>0</v>
      </c>
      <c r="AC245">
        <f>'Analyse détaillée'!DL246</f>
        <v>0</v>
      </c>
      <c r="AD245">
        <f>'Analyse détaillée'!DR246</f>
        <v>0</v>
      </c>
      <c r="AE245">
        <f>'Analyse détaillée'!DX246</f>
        <v>0</v>
      </c>
      <c r="AF245">
        <f>'Analyse détaillée'!ED246</f>
        <v>0</v>
      </c>
      <c r="AG245">
        <f>'Analyse détaillée'!EF246</f>
        <v>0</v>
      </c>
    </row>
    <row r="246">
      <c r="A246">
        <f>'Analyse détaillée'!A247</f>
        <v>0</v>
      </c>
      <c r="B246">
        <f>'Analyse détaillée'!B247</f>
        <v>0</v>
      </c>
      <c r="C246">
        <f>'Analyse détaillée'!C247</f>
        <v>0</v>
      </c>
      <c r="D246" t="str">
        <f>'Analyse détaillée'!D247</f>
        <v>axiome</v>
      </c>
      <c r="E246">
        <f>'Analyse détaillée'!E247</f>
        <v>16</v>
      </c>
      <c r="F246">
        <f>'Analyse détaillée'!F247</f>
        <v>245</v>
      </c>
      <c r="G246">
        <f>'Analyse détaillée'!H247</f>
        <v>0.6666666666666666</v>
      </c>
      <c r="H246">
        <f>'Analyse détaillée'!J247</f>
        <v>0.5</v>
      </c>
      <c r="I246">
        <f>'Analyse détaillée'!L247</f>
        <v>1</v>
      </c>
      <c r="J246">
        <f>'Analyse détaillée'!P247</f>
        <v>1</v>
      </c>
      <c r="K246">
        <f>'Analyse détaillée'!S247</f>
        <v>0.7272727272727273</v>
      </c>
      <c r="L246">
        <f>'Analyse détaillée'!AG247</f>
        <v>0.3333333333333333</v>
      </c>
      <c r="M246">
        <f>'Analyse détaillée'!AM247</f>
        <v>0.3333333333333333</v>
      </c>
      <c r="N246">
        <f>'Analyse détaillée'!AO247</f>
        <v>0.3333333333333333</v>
      </c>
      <c r="O246">
        <f>'Analyse détaillée'!BC247</f>
        <v>0.3333333333333333</v>
      </c>
      <c r="P246">
        <f>'Analyse détaillée'!BI247</f>
        <v>0.3333333333333333</v>
      </c>
      <c r="Q246">
        <f>'Analyse détaillée'!BK247</f>
        <v>0.3333333333333333</v>
      </c>
      <c r="R246">
        <f>'Analyse détaillée'!BM247</f>
        <v>0.3333333333333333</v>
      </c>
      <c r="S246">
        <f>'Analyse détaillée'!BO247</f>
        <v>0.3333333333333333</v>
      </c>
      <c r="T246">
        <f>'Analyse détaillée'!CC247</f>
        <v>0.5</v>
      </c>
      <c r="U246">
        <f>'Analyse détaillée'!CI247</f>
        <v>0.3333333333333333</v>
      </c>
      <c r="V246">
        <f>'Analyse détaillée'!CO247</f>
        <v>0.3333333333333333</v>
      </c>
      <c r="W246">
        <f>'Analyse détaillée'!CU247</f>
        <v>0.3333333333333333</v>
      </c>
      <c r="X246">
        <f>'Analyse détaillée'!CW247</f>
        <v>0.3333333333333333</v>
      </c>
      <c r="Y246">
        <f>'Analyse détaillée'!CY247</f>
        <v>0.2</v>
      </c>
      <c r="Z246">
        <f>'Analyse détaillée'!DC247</f>
        <v>0</v>
      </c>
      <c r="AA246">
        <f>'Analyse détaillée'!DH247</f>
        <v>0</v>
      </c>
      <c r="AB246">
        <f>'Analyse détaillée'!DJ247</f>
        <v>1</v>
      </c>
      <c r="AC246">
        <f>'Analyse détaillée'!DL247</f>
        <v>0.2</v>
      </c>
      <c r="AD246">
        <f>'Analyse détaillée'!DR247</f>
        <v>0.6666666666666666</v>
      </c>
      <c r="AE246">
        <f>'Analyse détaillée'!DX247</f>
        <v>0.5</v>
      </c>
      <c r="AF246">
        <f>'Analyse détaillée'!ED247</f>
        <v>0.6</v>
      </c>
      <c r="AG246">
        <f>'Analyse détaillée'!EF247</f>
        <v>0.5882352941176471</v>
      </c>
    </row>
    <row r="247">
      <c r="A247">
        <f>'Analyse détaillée'!A248</f>
        <v>0</v>
      </c>
      <c r="B247">
        <f>'Analyse détaillée'!B248</f>
        <v>0</v>
      </c>
      <c r="C247">
        <f>'Analyse détaillée'!C248</f>
        <v>0</v>
      </c>
      <c r="D247" t="str">
        <f>'Analyse détaillée'!D248</f>
        <v>axiome</v>
      </c>
      <c r="E247">
        <f>'Analyse détaillée'!E248</f>
        <v>17</v>
      </c>
      <c r="F247">
        <f>'Analyse détaillée'!F248</f>
        <v>246</v>
      </c>
      <c r="G247">
        <f>'Analyse détaillée'!H248</f>
        <v>0</v>
      </c>
      <c r="H247">
        <f>'Analyse détaillée'!J248</f>
        <v>0.25</v>
      </c>
      <c r="I247">
        <f>'Analyse détaillée'!L248</f>
        <v>0</v>
      </c>
      <c r="J247">
        <f>'Analyse détaillée'!P248</f>
        <v>0</v>
      </c>
      <c r="K247">
        <f>'Analyse détaillée'!S248</f>
        <v>0.09090909090909091</v>
      </c>
      <c r="L247">
        <f>'Analyse détaillée'!AG248</f>
        <v>0.16666666666666666</v>
      </c>
      <c r="M247">
        <f>'Analyse détaillée'!AM248</f>
        <v>0.16666666666666666</v>
      </c>
      <c r="N247">
        <f>'Analyse détaillée'!AO248</f>
        <v>0.16666666666666666</v>
      </c>
      <c r="O247">
        <f>'Analyse détaillée'!BC248</f>
        <v>0.08333333333333333</v>
      </c>
      <c r="P247">
        <f>'Analyse détaillée'!BI248</f>
        <v>0.16666666666666666</v>
      </c>
      <c r="Q247">
        <f>'Analyse détaillée'!BK248</f>
        <v>0.1111111111111111</v>
      </c>
      <c r="R247">
        <f>'Analyse détaillée'!BM248</f>
        <v>0.3333333333333333</v>
      </c>
      <c r="S247">
        <f>'Analyse détaillée'!BO248</f>
        <v>0.16666666666666666</v>
      </c>
      <c r="T247">
        <f>'Analyse détaillée'!CC248</f>
        <v>0.3333333333333333</v>
      </c>
      <c r="U247">
        <f>'Analyse détaillée'!CI248</f>
        <v>0.16666666666666666</v>
      </c>
      <c r="V247">
        <f>'Analyse détaillée'!CO248</f>
        <v>0</v>
      </c>
      <c r="W247">
        <f>'Analyse détaillée'!CU248</f>
        <v>0.3333333333333333</v>
      </c>
      <c r="X247">
        <f>'Analyse détaillée'!CW248</f>
        <v>0.16666666666666666</v>
      </c>
      <c r="Y247">
        <f>'Analyse détaillée'!CY248</f>
        <v>0.1</v>
      </c>
      <c r="Z247">
        <f>'Analyse détaillée'!DC248</f>
        <v>0</v>
      </c>
      <c r="AA247">
        <f>'Analyse détaillée'!DH248</f>
        <v>1</v>
      </c>
      <c r="AB247">
        <f>'Analyse détaillée'!DJ248</f>
        <v>1</v>
      </c>
      <c r="AC247">
        <f>'Analyse détaillée'!DL248</f>
        <v>0.6</v>
      </c>
      <c r="AD247">
        <f>'Analyse détaillée'!DR248</f>
        <v>0</v>
      </c>
      <c r="AE247">
        <f>'Analyse détaillée'!DX248</f>
        <v>0.3333333333333333</v>
      </c>
      <c r="AF247">
        <f>'Analyse détaillée'!ED248</f>
        <v>0</v>
      </c>
      <c r="AG247">
        <f>'Analyse détaillée'!EF248</f>
        <v>0.11764705882352941</v>
      </c>
    </row>
    <row r="248">
      <c r="A248">
        <f>'Analyse détaillée'!A249</f>
        <v>0</v>
      </c>
      <c r="B248">
        <f>'Analyse détaillée'!B249</f>
        <v>0</v>
      </c>
      <c r="C248">
        <f>'Analyse détaillée'!C249</f>
        <v>0</v>
      </c>
      <c r="D248" t="str">
        <f>'Analyse détaillée'!D249</f>
        <v>axiome</v>
      </c>
      <c r="E248">
        <f>'Analyse détaillée'!E249</f>
        <v>18</v>
      </c>
      <c r="F248">
        <f>'Analyse détaillée'!F249</f>
        <v>247</v>
      </c>
      <c r="G248">
        <f>'Analyse détaillée'!H249</f>
        <v>0</v>
      </c>
      <c r="H248">
        <f>'Analyse détaillée'!J249</f>
        <v>0</v>
      </c>
      <c r="I248">
        <f>'Analyse détaillée'!L249</f>
        <v>0</v>
      </c>
      <c r="J248">
        <f>'Analyse détaillée'!P249</f>
        <v>0</v>
      </c>
      <c r="K248">
        <f>'Analyse détaillée'!S249</f>
        <v>0</v>
      </c>
      <c r="L248">
        <f>'Analyse détaillée'!AG249</f>
        <v>0</v>
      </c>
      <c r="M248">
        <f>'Analyse détaillée'!AM249</f>
        <v>0</v>
      </c>
      <c r="N248">
        <f>'Analyse détaillée'!AO249</f>
        <v>0</v>
      </c>
      <c r="O248">
        <f>'Analyse détaillée'!BC249</f>
        <v>0</v>
      </c>
      <c r="P248">
        <f>'Analyse détaillée'!BI249</f>
        <v>0</v>
      </c>
      <c r="Q248">
        <f>'Analyse détaillée'!BK249</f>
        <v>0</v>
      </c>
      <c r="R248">
        <f>'Analyse détaillée'!BM249</f>
        <v>0</v>
      </c>
      <c r="S248">
        <f>'Analyse détaillée'!BO249</f>
        <v>0</v>
      </c>
      <c r="T248">
        <f>'Analyse détaillée'!CC249</f>
        <v>0</v>
      </c>
      <c r="U248">
        <f>'Analyse détaillée'!CI249</f>
        <v>0</v>
      </c>
      <c r="V248">
        <f>'Analyse détaillée'!CO249</f>
        <v>0</v>
      </c>
      <c r="W248">
        <f>'Analyse détaillée'!CU249</f>
        <v>0</v>
      </c>
      <c r="X248">
        <f>'Analyse détaillée'!CW249</f>
        <v>0</v>
      </c>
      <c r="Y248">
        <f>'Analyse détaillée'!CY249</f>
        <v>0</v>
      </c>
      <c r="Z248">
        <f>'Analyse détaillée'!DC249</f>
        <v>0</v>
      </c>
      <c r="AA248">
        <f>'Analyse détaillée'!DH249</f>
        <v>0</v>
      </c>
      <c r="AB248">
        <f>'Analyse détaillée'!DJ249</f>
        <v>0</v>
      </c>
      <c r="AC248">
        <f>'Analyse détaillée'!DL249</f>
        <v>0</v>
      </c>
      <c r="AD248">
        <f>'Analyse détaillée'!DR249</f>
        <v>0</v>
      </c>
      <c r="AE248">
        <f>'Analyse détaillée'!DX249</f>
        <v>0</v>
      </c>
      <c r="AF248">
        <f>'Analyse détaillée'!ED249</f>
        <v>0</v>
      </c>
      <c r="AG248">
        <f>'Analyse détaillée'!EF249</f>
        <v>0</v>
      </c>
    </row>
    <row r="249">
      <c r="A249">
        <f>'Analyse détaillée'!A250</f>
        <v>0</v>
      </c>
      <c r="B249">
        <f>'Analyse détaillée'!B250</f>
        <v>0</v>
      </c>
      <c r="C249">
        <f>'Analyse détaillée'!C250</f>
        <v>0</v>
      </c>
      <c r="D249" t="str">
        <f>'Analyse détaillée'!D250</f>
        <v>axiome</v>
      </c>
      <c r="E249">
        <f>'Analyse détaillée'!E250</f>
        <v>19</v>
      </c>
      <c r="F249">
        <f>'Analyse détaillée'!F250</f>
        <v>248</v>
      </c>
      <c r="G249">
        <f>'Analyse détaillée'!H250</f>
        <v>1</v>
      </c>
      <c r="H249">
        <f>'Analyse détaillée'!J250</f>
        <v>1</v>
      </c>
      <c r="I249">
        <f>'Analyse détaillée'!L250</f>
        <v>1</v>
      </c>
      <c r="J249">
        <f>'Analyse détaillée'!P250</f>
        <v>1</v>
      </c>
      <c r="K249">
        <f>'Analyse détaillée'!S250</f>
        <v>1</v>
      </c>
      <c r="L249">
        <f>'Analyse détaillée'!AG250</f>
        <v>1</v>
      </c>
      <c r="M249">
        <f>'Analyse détaillée'!AM250</f>
        <v>1</v>
      </c>
      <c r="N249">
        <f>'Analyse détaillée'!AO250</f>
        <v>1</v>
      </c>
      <c r="O249">
        <f>'Analyse détaillée'!BC250</f>
        <v>1</v>
      </c>
      <c r="P249">
        <f>'Analyse détaillée'!BI250</f>
        <v>1</v>
      </c>
      <c r="Q249">
        <f>'Analyse détaillée'!BK250</f>
        <v>1</v>
      </c>
      <c r="R249">
        <f>'Analyse détaillée'!BM250</f>
        <v>1</v>
      </c>
      <c r="S249">
        <f>'Analyse détaillée'!BO250</f>
        <v>1</v>
      </c>
      <c r="T249">
        <f>'Analyse détaillée'!CC250</f>
        <v>1</v>
      </c>
      <c r="U249">
        <f>'Analyse détaillée'!CI250</f>
        <v>1</v>
      </c>
      <c r="V249">
        <f>'Analyse détaillée'!CO250</f>
        <v>1</v>
      </c>
      <c r="W249">
        <f>'Analyse détaillée'!CU250</f>
        <v>1</v>
      </c>
      <c r="X249">
        <f>'Analyse détaillée'!CW250</f>
        <v>1</v>
      </c>
      <c r="Y249">
        <f>'Analyse détaillée'!CY250</f>
        <v>0.6</v>
      </c>
      <c r="Z249">
        <f>'Analyse détaillée'!DC250</f>
        <v>1</v>
      </c>
      <c r="AA249">
        <f>'Analyse détaillée'!DH250</f>
        <v>1</v>
      </c>
      <c r="AB249">
        <f>'Analyse détaillée'!DJ250</f>
        <v>0</v>
      </c>
      <c r="AC249">
        <f>'Analyse détaillée'!DL250</f>
        <v>0.8</v>
      </c>
      <c r="AD249">
        <f>'Analyse détaillée'!DR250</f>
        <v>1</v>
      </c>
      <c r="AE249">
        <f>'Analyse détaillée'!DX250</f>
        <v>0.8333333333333334</v>
      </c>
      <c r="AF249">
        <f>'Analyse détaillée'!ED250</f>
        <v>1</v>
      </c>
      <c r="AG249">
        <f>'Analyse détaillée'!EF250</f>
        <v>0.9411764705882353</v>
      </c>
    </row>
    <row r="250">
      <c r="A250">
        <f>'Analyse détaillée'!A251</f>
        <v>0</v>
      </c>
      <c r="B250">
        <f>'Analyse détaillée'!B251</f>
        <v>0</v>
      </c>
      <c r="C250">
        <f>'Analyse détaillée'!C251</f>
        <v>0</v>
      </c>
      <c r="D250">
        <f>'Analyse détaillée'!D251</f>
        <v>0</v>
      </c>
      <c r="E250">
        <f>'Analyse détaillée'!E251</f>
        <v>0</v>
      </c>
      <c r="F250">
        <f>'Analyse détaillée'!F251</f>
        <v>249</v>
      </c>
      <c r="G250">
        <f>'Analyse détaillée'!H251</f>
        <v>0</v>
      </c>
      <c r="H250">
        <f>'Analyse détaillée'!J251</f>
        <v>0</v>
      </c>
      <c r="I250">
        <f>'Analyse détaillée'!L251</f>
        <v>0</v>
      </c>
      <c r="J250">
        <f>'Analyse détaillée'!P251</f>
        <v>0</v>
      </c>
      <c r="K250">
        <f>'Analyse détaillée'!S251</f>
        <v>0</v>
      </c>
      <c r="L250">
        <f>'Analyse détaillée'!AG251</f>
        <v>0</v>
      </c>
      <c r="M250">
        <f>'Analyse détaillée'!AM251</f>
        <v>0</v>
      </c>
      <c r="N250">
        <f>'Analyse détaillée'!AO251</f>
        <v>0</v>
      </c>
      <c r="O250">
        <f>'Analyse détaillée'!BC251</f>
        <v>0</v>
      </c>
      <c r="P250">
        <f>'Analyse détaillée'!BI251</f>
        <v>0</v>
      </c>
      <c r="Q250">
        <f>'Analyse détaillée'!BK251</f>
        <v>0</v>
      </c>
      <c r="R250">
        <f>'Analyse détaillée'!BM251</f>
        <v>0</v>
      </c>
      <c r="S250">
        <f>'Analyse détaillée'!BO251</f>
        <v>0</v>
      </c>
      <c r="T250">
        <f>'Analyse détaillée'!CC251</f>
        <v>0</v>
      </c>
      <c r="U250">
        <f>'Analyse détaillée'!CI251</f>
        <v>0</v>
      </c>
      <c r="V250">
        <f>'Analyse détaillée'!CO251</f>
        <v>0</v>
      </c>
      <c r="W250">
        <f>'Analyse détaillée'!CU251</f>
        <v>0</v>
      </c>
      <c r="X250">
        <f>'Analyse détaillée'!CW251</f>
        <v>0</v>
      </c>
      <c r="Y250">
        <f>'Analyse détaillée'!CY251</f>
        <v>0</v>
      </c>
      <c r="Z250">
        <f>'Analyse détaillée'!DC251</f>
        <v>0</v>
      </c>
      <c r="AA250">
        <f>'Analyse détaillée'!DH251</f>
        <v>0</v>
      </c>
      <c r="AB250">
        <f>'Analyse détaillée'!DJ251</f>
        <v>0</v>
      </c>
      <c r="AC250">
        <f>'Analyse détaillée'!DL251</f>
        <v>0</v>
      </c>
      <c r="AD250">
        <f>'Analyse détaillée'!DR251</f>
        <v>0</v>
      </c>
      <c r="AE250">
        <f>'Analyse détaillée'!DX251</f>
        <v>0</v>
      </c>
      <c r="AF250">
        <f>'Analyse détaillée'!ED251</f>
        <v>0</v>
      </c>
      <c r="AG250">
        <f>'Analyse détaillée'!EF251</f>
        <v>0</v>
      </c>
    </row>
    <row r="251">
      <c r="A251">
        <f>'Analyse détaillée'!A252</f>
        <v>0</v>
      </c>
      <c r="B251">
        <f>'Analyse détaillée'!B252</f>
        <v>0</v>
      </c>
      <c r="C251">
        <f>'Analyse détaillée'!C252</f>
        <v>0</v>
      </c>
      <c r="D251">
        <f>'Analyse détaillée'!D252</f>
        <v>0</v>
      </c>
      <c r="E251">
        <f>'Analyse détaillée'!E252</f>
        <v>0</v>
      </c>
      <c r="F251">
        <f>'Analyse détaillée'!F252</f>
        <v>250</v>
      </c>
      <c r="G251">
        <f>'Analyse détaillée'!H252</f>
        <v>0</v>
      </c>
      <c r="H251">
        <f>'Analyse détaillée'!J252</f>
        <v>0</v>
      </c>
      <c r="I251">
        <f>'Analyse détaillée'!L252</f>
        <v>0</v>
      </c>
      <c r="J251">
        <f>'Analyse détaillée'!P252</f>
        <v>0</v>
      </c>
      <c r="K251">
        <f>'Analyse détaillée'!S252</f>
        <v>0</v>
      </c>
      <c r="L251">
        <f>'Analyse détaillée'!AG252</f>
        <v>0</v>
      </c>
      <c r="M251">
        <f>'Analyse détaillée'!AM252</f>
        <v>0</v>
      </c>
      <c r="N251">
        <f>'Analyse détaillée'!AO252</f>
        <v>0</v>
      </c>
      <c r="O251">
        <f>'Analyse détaillée'!BC252</f>
        <v>0</v>
      </c>
      <c r="P251">
        <f>'Analyse détaillée'!BI252</f>
        <v>0</v>
      </c>
      <c r="Q251">
        <f>'Analyse détaillée'!BK252</f>
        <v>0</v>
      </c>
      <c r="R251">
        <f>'Analyse détaillée'!BM252</f>
        <v>0</v>
      </c>
      <c r="S251">
        <f>'Analyse détaillée'!BO252</f>
        <v>0</v>
      </c>
      <c r="T251">
        <f>'Analyse détaillée'!CC252</f>
        <v>0</v>
      </c>
      <c r="U251">
        <f>'Analyse détaillée'!CI252</f>
        <v>0</v>
      </c>
      <c r="V251">
        <f>'Analyse détaillée'!CO252</f>
        <v>0</v>
      </c>
      <c r="W251">
        <f>'Analyse détaillée'!CU252</f>
        <v>0</v>
      </c>
      <c r="X251">
        <f>'Analyse détaillée'!CW252</f>
        <v>0</v>
      </c>
      <c r="Y251">
        <f>'Analyse détaillée'!CY252</f>
        <v>0</v>
      </c>
      <c r="Z251">
        <f>'Analyse détaillée'!DC252</f>
        <v>0</v>
      </c>
      <c r="AA251">
        <f>'Analyse détaillée'!DH252</f>
        <v>0</v>
      </c>
      <c r="AB251">
        <f>'Analyse détaillée'!DJ252</f>
        <v>0</v>
      </c>
      <c r="AC251">
        <f>'Analyse détaillée'!DL252</f>
        <v>0</v>
      </c>
      <c r="AD251">
        <f>'Analyse détaillée'!DR252</f>
        <v>0</v>
      </c>
      <c r="AE251">
        <f>'Analyse détaillée'!DX252</f>
        <v>0</v>
      </c>
      <c r="AF251">
        <f>'Analyse détaillée'!ED252</f>
        <v>0</v>
      </c>
      <c r="AG251">
        <f>'Analyse détaillée'!EF252</f>
        <v>0</v>
      </c>
    </row>
    <row r="252">
      <c r="A252">
        <f>'Analyse détaillée'!A253</f>
        <v>0</v>
      </c>
      <c r="B252">
        <f>'Analyse détaillée'!B253</f>
        <v>0</v>
      </c>
      <c r="C252">
        <f>'Analyse détaillée'!C253</f>
        <v>0</v>
      </c>
      <c r="D252">
        <f>'Analyse détaillée'!D253</f>
        <v>0</v>
      </c>
      <c r="E252">
        <f>'Analyse détaillée'!E253</f>
        <v>0</v>
      </c>
      <c r="F252">
        <f>'Analyse détaillée'!F253</f>
        <v>251</v>
      </c>
      <c r="G252">
        <f>'Analyse détaillée'!H253</f>
        <v>0</v>
      </c>
      <c r="H252">
        <f>'Analyse détaillée'!J253</f>
        <v>0</v>
      </c>
      <c r="I252">
        <f>'Analyse détaillée'!L253</f>
        <v>0</v>
      </c>
      <c r="J252">
        <f>'Analyse détaillée'!P253</f>
        <v>0</v>
      </c>
      <c r="K252">
        <f>'Analyse détaillée'!S253</f>
        <v>0</v>
      </c>
      <c r="L252">
        <f>'Analyse détaillée'!AG253</f>
        <v>0</v>
      </c>
      <c r="M252">
        <f>'Analyse détaillée'!AM253</f>
        <v>0</v>
      </c>
      <c r="N252">
        <f>'Analyse détaillée'!AO253</f>
        <v>0</v>
      </c>
      <c r="O252">
        <f>'Analyse détaillée'!BC253</f>
        <v>0</v>
      </c>
      <c r="P252">
        <f>'Analyse détaillée'!BI253</f>
        <v>0</v>
      </c>
      <c r="Q252">
        <f>'Analyse détaillée'!BK253</f>
        <v>0</v>
      </c>
      <c r="R252">
        <f>'Analyse détaillée'!BM253</f>
        <v>0</v>
      </c>
      <c r="S252">
        <f>'Analyse détaillée'!BO253</f>
        <v>0</v>
      </c>
      <c r="T252">
        <f>'Analyse détaillée'!CC253</f>
        <v>0</v>
      </c>
      <c r="U252">
        <f>'Analyse détaillée'!CI253</f>
        <v>0</v>
      </c>
      <c r="V252">
        <f>'Analyse détaillée'!CO253</f>
        <v>0</v>
      </c>
      <c r="W252">
        <f>'Analyse détaillée'!CU253</f>
        <v>0</v>
      </c>
      <c r="X252">
        <f>'Analyse détaillée'!CW253</f>
        <v>0</v>
      </c>
      <c r="Y252">
        <f>'Analyse détaillée'!CY253</f>
        <v>0</v>
      </c>
      <c r="Z252">
        <f>'Analyse détaillée'!DC253</f>
        <v>0</v>
      </c>
      <c r="AA252">
        <f>'Analyse détaillée'!DH253</f>
        <v>0</v>
      </c>
      <c r="AB252">
        <f>'Analyse détaillée'!DJ253</f>
        <v>0</v>
      </c>
      <c r="AC252">
        <f>'Analyse détaillée'!DL253</f>
        <v>0</v>
      </c>
      <c r="AD252">
        <f>'Analyse détaillée'!DR253</f>
        <v>0</v>
      </c>
      <c r="AE252">
        <f>'Analyse détaillée'!DX253</f>
        <v>0</v>
      </c>
      <c r="AF252">
        <f>'Analyse détaillée'!ED253</f>
        <v>0</v>
      </c>
      <c r="AG252">
        <f>'Analyse détaillée'!EF253</f>
        <v>0</v>
      </c>
    </row>
    <row r="253">
      <c r="A253">
        <f>'Analyse détaillée'!A254</f>
        <v>0</v>
      </c>
      <c r="B253">
        <f>'Analyse détaillée'!B254</f>
        <v>0</v>
      </c>
      <c r="C253">
        <f>'Analyse détaillée'!C254</f>
        <v>0</v>
      </c>
      <c r="D253">
        <f>'Analyse détaillée'!D254</f>
        <v>0</v>
      </c>
      <c r="E253">
        <f>'Analyse détaillée'!E254</f>
        <v>0</v>
      </c>
      <c r="F253">
        <f>'Analyse détaillée'!F254</f>
        <v>252</v>
      </c>
      <c r="G253">
        <f>'Analyse détaillée'!H254</f>
        <v>0</v>
      </c>
      <c r="H253">
        <f>'Analyse détaillée'!J254</f>
        <v>0</v>
      </c>
      <c r="I253">
        <f>'Analyse détaillée'!L254</f>
        <v>0</v>
      </c>
      <c r="J253">
        <f>'Analyse détaillée'!P254</f>
        <v>0</v>
      </c>
      <c r="K253">
        <f>'Analyse détaillée'!S254</f>
        <v>0</v>
      </c>
      <c r="L253">
        <f>'Analyse détaillée'!AG254</f>
        <v>0</v>
      </c>
      <c r="M253">
        <f>'Analyse détaillée'!AM254</f>
        <v>0</v>
      </c>
      <c r="N253">
        <f>'Analyse détaillée'!AO254</f>
        <v>0</v>
      </c>
      <c r="O253">
        <f>'Analyse détaillée'!BC254</f>
        <v>0</v>
      </c>
      <c r="P253">
        <f>'Analyse détaillée'!BI254</f>
        <v>0</v>
      </c>
      <c r="Q253">
        <f>'Analyse détaillée'!BK254</f>
        <v>0</v>
      </c>
      <c r="R253">
        <f>'Analyse détaillée'!BM254</f>
        <v>0</v>
      </c>
      <c r="S253">
        <f>'Analyse détaillée'!BO254</f>
        <v>0</v>
      </c>
      <c r="T253">
        <f>'Analyse détaillée'!CC254</f>
        <v>0</v>
      </c>
      <c r="U253">
        <f>'Analyse détaillée'!CI254</f>
        <v>0</v>
      </c>
      <c r="V253">
        <f>'Analyse détaillée'!CO254</f>
        <v>0</v>
      </c>
      <c r="W253">
        <f>'Analyse détaillée'!CU254</f>
        <v>0</v>
      </c>
      <c r="X253">
        <f>'Analyse détaillée'!CW254</f>
        <v>0</v>
      </c>
      <c r="Y253">
        <f>'Analyse détaillée'!CY254</f>
        <v>0</v>
      </c>
      <c r="Z253">
        <f>'Analyse détaillée'!DC254</f>
        <v>0</v>
      </c>
      <c r="AA253">
        <f>'Analyse détaillée'!DH254</f>
        <v>0</v>
      </c>
      <c r="AB253">
        <f>'Analyse détaillée'!DJ254</f>
        <v>0</v>
      </c>
      <c r="AC253">
        <f>'Analyse détaillée'!DL254</f>
        <v>0</v>
      </c>
      <c r="AD253">
        <f>'Analyse détaillée'!DR254</f>
        <v>0</v>
      </c>
      <c r="AE253">
        <f>'Analyse détaillée'!DX254</f>
        <v>0</v>
      </c>
      <c r="AF253">
        <f>'Analyse détaillée'!ED254</f>
        <v>0</v>
      </c>
      <c r="AG253">
        <f>'Analyse détaillée'!EF254</f>
        <v>0</v>
      </c>
    </row>
    <row r="254">
      <c r="A254">
        <f>'Analyse détaillée'!A255</f>
        <v>0</v>
      </c>
      <c r="B254">
        <f>'Analyse détaillée'!B255</f>
        <v>0</v>
      </c>
      <c r="C254">
        <f>'Analyse détaillée'!C255</f>
        <v>0</v>
      </c>
      <c r="D254">
        <f>'Analyse détaillée'!D255</f>
        <v>0</v>
      </c>
      <c r="E254">
        <f>'Analyse détaillée'!E255</f>
        <v>0</v>
      </c>
      <c r="F254">
        <f>'Analyse détaillée'!F255</f>
        <v>253</v>
      </c>
      <c r="G254">
        <f>'Analyse détaillée'!H255</f>
        <v>0</v>
      </c>
      <c r="H254">
        <f>'Analyse détaillée'!J255</f>
        <v>0</v>
      </c>
      <c r="I254">
        <f>'Analyse détaillée'!L255</f>
        <v>0</v>
      </c>
      <c r="J254">
        <f>'Analyse détaillée'!P255</f>
        <v>0</v>
      </c>
      <c r="K254">
        <f>'Analyse détaillée'!S255</f>
        <v>0</v>
      </c>
      <c r="L254">
        <f>'Analyse détaillée'!AG255</f>
        <v>0</v>
      </c>
      <c r="M254">
        <f>'Analyse détaillée'!AM255</f>
        <v>0</v>
      </c>
      <c r="N254">
        <f>'Analyse détaillée'!AO255</f>
        <v>0</v>
      </c>
      <c r="O254">
        <f>'Analyse détaillée'!BC255</f>
        <v>0</v>
      </c>
      <c r="P254">
        <f>'Analyse détaillée'!BI255</f>
        <v>0</v>
      </c>
      <c r="Q254">
        <f>'Analyse détaillée'!BK255</f>
        <v>0</v>
      </c>
      <c r="R254">
        <f>'Analyse détaillée'!BM255</f>
        <v>0</v>
      </c>
      <c r="S254">
        <f>'Analyse détaillée'!BO255</f>
        <v>0</v>
      </c>
      <c r="T254">
        <f>'Analyse détaillée'!CC255</f>
        <v>0</v>
      </c>
      <c r="U254">
        <f>'Analyse détaillée'!CI255</f>
        <v>0</v>
      </c>
      <c r="V254">
        <f>'Analyse détaillée'!CO255</f>
        <v>0</v>
      </c>
      <c r="W254">
        <f>'Analyse détaillée'!CU255</f>
        <v>0</v>
      </c>
      <c r="X254">
        <f>'Analyse détaillée'!CW255</f>
        <v>0</v>
      </c>
      <c r="Y254">
        <f>'Analyse détaillée'!CY255</f>
        <v>0</v>
      </c>
      <c r="Z254">
        <f>'Analyse détaillée'!DC255</f>
        <v>0</v>
      </c>
      <c r="AA254">
        <f>'Analyse détaillée'!DH255</f>
        <v>0</v>
      </c>
      <c r="AB254">
        <f>'Analyse détaillée'!DJ255</f>
        <v>0</v>
      </c>
      <c r="AC254">
        <f>'Analyse détaillée'!DL255</f>
        <v>0</v>
      </c>
      <c r="AD254">
        <f>'Analyse détaillée'!DR255</f>
        <v>0</v>
      </c>
      <c r="AE254">
        <f>'Analyse détaillée'!DX255</f>
        <v>0</v>
      </c>
      <c r="AF254">
        <f>'Analyse détaillée'!ED255</f>
        <v>0</v>
      </c>
      <c r="AG254">
        <f>'Analyse détaillée'!EF255</f>
        <v>0</v>
      </c>
    </row>
    <row r="255">
      <c r="A255">
        <f>'Analyse détaillée'!A256</f>
        <v>0</v>
      </c>
      <c r="B255">
        <f>'Analyse détaillée'!B256</f>
        <v>0</v>
      </c>
      <c r="C255">
        <f>'Analyse détaillée'!C256</f>
        <v>0</v>
      </c>
      <c r="D255">
        <f>'Analyse détaillée'!D256</f>
        <v>0</v>
      </c>
      <c r="E255">
        <f>'Analyse détaillée'!E256</f>
        <v>0</v>
      </c>
      <c r="F255">
        <f>'Analyse détaillée'!F256</f>
        <v>254</v>
      </c>
      <c r="G255">
        <f>'Analyse détaillée'!H256</f>
        <v>0</v>
      </c>
      <c r="H255">
        <f>'Analyse détaillée'!J256</f>
        <v>0</v>
      </c>
      <c r="I255">
        <f>'Analyse détaillée'!L256</f>
        <v>0</v>
      </c>
      <c r="J255">
        <f>'Analyse détaillée'!P256</f>
        <v>0</v>
      </c>
      <c r="K255">
        <f>'Analyse détaillée'!S256</f>
        <v>0</v>
      </c>
      <c r="L255">
        <f>'Analyse détaillée'!AG256</f>
        <v>0</v>
      </c>
      <c r="M255">
        <f>'Analyse détaillée'!AM256</f>
        <v>0</v>
      </c>
      <c r="N255">
        <f>'Analyse détaillée'!AO256</f>
        <v>0</v>
      </c>
      <c r="O255">
        <f>'Analyse détaillée'!BC256</f>
        <v>0</v>
      </c>
      <c r="P255">
        <f>'Analyse détaillée'!BI256</f>
        <v>0</v>
      </c>
      <c r="Q255">
        <f>'Analyse détaillée'!BK256</f>
        <v>0</v>
      </c>
      <c r="R255">
        <f>'Analyse détaillée'!BM256</f>
        <v>0</v>
      </c>
      <c r="S255">
        <f>'Analyse détaillée'!BO256</f>
        <v>0</v>
      </c>
      <c r="T255">
        <f>'Analyse détaillée'!CC256</f>
        <v>0</v>
      </c>
      <c r="U255">
        <f>'Analyse détaillée'!CI256</f>
        <v>0</v>
      </c>
      <c r="V255">
        <f>'Analyse détaillée'!CO256</f>
        <v>0</v>
      </c>
      <c r="W255">
        <f>'Analyse détaillée'!CU256</f>
        <v>0</v>
      </c>
      <c r="X255">
        <f>'Analyse détaillée'!CW256</f>
        <v>0</v>
      </c>
      <c r="Y255">
        <f>'Analyse détaillée'!CY256</f>
        <v>0</v>
      </c>
      <c r="Z255">
        <f>'Analyse détaillée'!DC256</f>
        <v>0</v>
      </c>
      <c r="AA255">
        <f>'Analyse détaillée'!DH256</f>
        <v>0</v>
      </c>
      <c r="AB255">
        <f>'Analyse détaillée'!DJ256</f>
        <v>0</v>
      </c>
      <c r="AC255">
        <f>'Analyse détaillée'!DL256</f>
        <v>0</v>
      </c>
      <c r="AD255">
        <f>'Analyse détaillée'!DR256</f>
        <v>0</v>
      </c>
      <c r="AE255">
        <f>'Analyse détaillée'!DX256</f>
        <v>0</v>
      </c>
      <c r="AF255">
        <f>'Analyse détaillée'!ED256</f>
        <v>0</v>
      </c>
      <c r="AG255">
        <f>'Analyse détaillée'!EF256</f>
        <v>0</v>
      </c>
    </row>
    <row r="256">
      <c r="A256">
        <f>'Analyse détaillée'!A257</f>
        <v>0</v>
      </c>
      <c r="B256">
        <f>'Analyse détaillée'!B257</f>
        <v>0</v>
      </c>
      <c r="C256">
        <f>'Analyse détaillée'!C257</f>
        <v>0</v>
      </c>
      <c r="D256">
        <f>'Analyse détaillée'!D257</f>
        <v>0</v>
      </c>
      <c r="E256">
        <f>'Analyse détaillée'!E257</f>
        <v>0</v>
      </c>
      <c r="F256">
        <f>'Analyse détaillée'!F257</f>
        <v>255</v>
      </c>
      <c r="G256">
        <f>'Analyse détaillée'!H257</f>
        <v>0</v>
      </c>
      <c r="H256">
        <f>'Analyse détaillée'!J257</f>
        <v>0</v>
      </c>
      <c r="I256">
        <f>'Analyse détaillée'!L257</f>
        <v>0</v>
      </c>
      <c r="J256">
        <f>'Analyse détaillée'!P257</f>
        <v>0</v>
      </c>
      <c r="K256">
        <f>'Analyse détaillée'!S257</f>
        <v>0</v>
      </c>
      <c r="L256">
        <f>'Analyse détaillée'!AG257</f>
        <v>0</v>
      </c>
      <c r="M256">
        <f>'Analyse détaillée'!AM257</f>
        <v>0</v>
      </c>
      <c r="N256">
        <f>'Analyse détaillée'!AO257</f>
        <v>0</v>
      </c>
      <c r="O256">
        <f>'Analyse détaillée'!BC257</f>
        <v>0</v>
      </c>
      <c r="P256">
        <f>'Analyse détaillée'!BI257</f>
        <v>0</v>
      </c>
      <c r="Q256">
        <f>'Analyse détaillée'!BK257</f>
        <v>0</v>
      </c>
      <c r="R256">
        <f>'Analyse détaillée'!BM257</f>
        <v>0</v>
      </c>
      <c r="S256">
        <f>'Analyse détaillée'!BO257</f>
        <v>0</v>
      </c>
      <c r="T256">
        <f>'Analyse détaillée'!CC257</f>
        <v>0</v>
      </c>
      <c r="U256">
        <f>'Analyse détaillée'!CI257</f>
        <v>0</v>
      </c>
      <c r="V256">
        <f>'Analyse détaillée'!CO257</f>
        <v>0</v>
      </c>
      <c r="W256">
        <f>'Analyse détaillée'!CU257</f>
        <v>0</v>
      </c>
      <c r="X256">
        <f>'Analyse détaillée'!CW257</f>
        <v>0</v>
      </c>
      <c r="Y256">
        <f>'Analyse détaillée'!CY257</f>
        <v>0</v>
      </c>
      <c r="Z256">
        <f>'Analyse détaillée'!DC257</f>
        <v>0</v>
      </c>
      <c r="AA256">
        <f>'Analyse détaillée'!DH257</f>
        <v>0</v>
      </c>
      <c r="AB256">
        <f>'Analyse détaillée'!DJ257</f>
        <v>0</v>
      </c>
      <c r="AC256">
        <f>'Analyse détaillée'!DL257</f>
        <v>0</v>
      </c>
      <c r="AD256">
        <f>'Analyse détaillée'!DR257</f>
        <v>0</v>
      </c>
      <c r="AE256">
        <f>'Analyse détaillée'!DX257</f>
        <v>0</v>
      </c>
      <c r="AF256">
        <f>'Analyse détaillée'!ED257</f>
        <v>0</v>
      </c>
      <c r="AG256">
        <f>'Analyse détaillée'!EF257</f>
        <v>0</v>
      </c>
    </row>
    <row r="257">
      <c r="A257">
        <f>'Analyse détaillée'!A258</f>
        <v>0</v>
      </c>
      <c r="B257">
        <f>'Analyse détaillée'!B258</f>
        <v>0</v>
      </c>
      <c r="C257">
        <f>'Analyse détaillée'!C258</f>
        <v>0</v>
      </c>
      <c r="D257">
        <f>'Analyse détaillée'!D258</f>
        <v>0</v>
      </c>
      <c r="E257">
        <f>'Analyse détaillée'!E258</f>
        <v>0</v>
      </c>
      <c r="F257">
        <f>'Analyse détaillée'!F258</f>
        <v>256</v>
      </c>
      <c r="G257">
        <f>'Analyse détaillée'!H258</f>
        <v>0</v>
      </c>
      <c r="H257">
        <f>'Analyse détaillée'!J258</f>
        <v>0</v>
      </c>
      <c r="I257">
        <f>'Analyse détaillée'!L258</f>
        <v>0</v>
      </c>
      <c r="J257">
        <f>'Analyse détaillée'!P258</f>
        <v>0</v>
      </c>
      <c r="K257">
        <f>'Analyse détaillée'!S258</f>
        <v>0</v>
      </c>
      <c r="L257">
        <f>'Analyse détaillée'!AG258</f>
        <v>0</v>
      </c>
      <c r="M257">
        <f>'Analyse détaillée'!AM258</f>
        <v>0</v>
      </c>
      <c r="N257">
        <f>'Analyse détaillée'!AO258</f>
        <v>0</v>
      </c>
      <c r="O257">
        <f>'Analyse détaillée'!BC258</f>
        <v>0</v>
      </c>
      <c r="P257">
        <f>'Analyse détaillée'!BI258</f>
        <v>0</v>
      </c>
      <c r="Q257">
        <f>'Analyse détaillée'!BK258</f>
        <v>0</v>
      </c>
      <c r="R257">
        <f>'Analyse détaillée'!BM258</f>
        <v>0</v>
      </c>
      <c r="S257">
        <f>'Analyse détaillée'!BO258</f>
        <v>0</v>
      </c>
      <c r="T257">
        <f>'Analyse détaillée'!CC258</f>
        <v>0</v>
      </c>
      <c r="U257">
        <f>'Analyse détaillée'!CI258</f>
        <v>0</v>
      </c>
      <c r="V257">
        <f>'Analyse détaillée'!CO258</f>
        <v>0</v>
      </c>
      <c r="W257">
        <f>'Analyse détaillée'!CU258</f>
        <v>0</v>
      </c>
      <c r="X257">
        <f>'Analyse détaillée'!CW258</f>
        <v>0</v>
      </c>
      <c r="Y257">
        <f>'Analyse détaillée'!CY258</f>
        <v>0</v>
      </c>
      <c r="Z257">
        <f>'Analyse détaillée'!DC258</f>
        <v>0</v>
      </c>
      <c r="AA257">
        <f>'Analyse détaillée'!DH258</f>
        <v>0</v>
      </c>
      <c r="AB257">
        <f>'Analyse détaillée'!DJ258</f>
        <v>0</v>
      </c>
      <c r="AC257">
        <f>'Analyse détaillée'!DL258</f>
        <v>0</v>
      </c>
      <c r="AD257">
        <f>'Analyse détaillée'!DR258</f>
        <v>0</v>
      </c>
      <c r="AE257">
        <f>'Analyse détaillée'!DX258</f>
        <v>0</v>
      </c>
      <c r="AF257">
        <f>'Analyse détaillée'!ED258</f>
        <v>0</v>
      </c>
      <c r="AG257">
        <f>'Analyse détaillée'!EF258</f>
        <v>0</v>
      </c>
    </row>
    <row r="258">
      <c r="A258">
        <f>'Analyse détaillée'!A259</f>
        <v>0</v>
      </c>
      <c r="B258">
        <f>'Analyse détaillée'!B259</f>
        <v>0</v>
      </c>
      <c r="C258">
        <f>'Analyse détaillée'!C259</f>
        <v>0</v>
      </c>
      <c r="D258">
        <f>'Analyse détaillée'!D259</f>
        <v>0</v>
      </c>
      <c r="E258">
        <f>'Analyse détaillée'!E259</f>
        <v>0</v>
      </c>
      <c r="F258">
        <f>'Analyse détaillée'!F259</f>
        <v>257</v>
      </c>
      <c r="G258">
        <f>'Analyse détaillée'!H259</f>
        <v>0</v>
      </c>
      <c r="H258">
        <f>'Analyse détaillée'!J259</f>
        <v>0</v>
      </c>
      <c r="I258">
        <f>'Analyse détaillée'!L259</f>
        <v>0</v>
      </c>
      <c r="J258">
        <f>'Analyse détaillée'!P259</f>
        <v>0</v>
      </c>
      <c r="K258">
        <f>'Analyse détaillée'!S259</f>
        <v>0</v>
      </c>
      <c r="L258">
        <f>'Analyse détaillée'!AG259</f>
        <v>0</v>
      </c>
      <c r="M258">
        <f>'Analyse détaillée'!AM259</f>
        <v>0</v>
      </c>
      <c r="N258">
        <f>'Analyse détaillée'!AO259</f>
        <v>0</v>
      </c>
      <c r="O258">
        <f>'Analyse détaillée'!BC259</f>
        <v>0</v>
      </c>
      <c r="P258">
        <f>'Analyse détaillée'!BI259</f>
        <v>0</v>
      </c>
      <c r="Q258">
        <f>'Analyse détaillée'!BK259</f>
        <v>0</v>
      </c>
      <c r="R258">
        <f>'Analyse détaillée'!BM259</f>
        <v>0</v>
      </c>
      <c r="S258">
        <f>'Analyse détaillée'!BO259</f>
        <v>0</v>
      </c>
      <c r="T258">
        <f>'Analyse détaillée'!CC259</f>
        <v>0</v>
      </c>
      <c r="U258">
        <f>'Analyse détaillée'!CI259</f>
        <v>0</v>
      </c>
      <c r="V258">
        <f>'Analyse détaillée'!CO259</f>
        <v>0</v>
      </c>
      <c r="W258">
        <f>'Analyse détaillée'!CU259</f>
        <v>0</v>
      </c>
      <c r="X258">
        <f>'Analyse détaillée'!CW259</f>
        <v>0</v>
      </c>
      <c r="Y258">
        <f>'Analyse détaillée'!CY259</f>
        <v>0</v>
      </c>
      <c r="Z258">
        <f>'Analyse détaillée'!DC259</f>
        <v>0</v>
      </c>
      <c r="AA258">
        <f>'Analyse détaillée'!DH259</f>
        <v>0</v>
      </c>
      <c r="AB258">
        <f>'Analyse détaillée'!DJ259</f>
        <v>0</v>
      </c>
      <c r="AC258">
        <f>'Analyse détaillée'!DL259</f>
        <v>0</v>
      </c>
      <c r="AD258">
        <f>'Analyse détaillée'!DR259</f>
        <v>0</v>
      </c>
      <c r="AE258">
        <f>'Analyse détaillée'!DX259</f>
        <v>0</v>
      </c>
      <c r="AF258">
        <f>'Analyse détaillée'!ED259</f>
        <v>0</v>
      </c>
      <c r="AG258">
        <f>'Analyse détaillée'!EF259</f>
        <v>0</v>
      </c>
    </row>
    <row r="259">
      <c r="A259">
        <f>'Analyse détaillée'!A260</f>
        <v>0</v>
      </c>
      <c r="B259">
        <f>'Analyse détaillée'!B260</f>
        <v>0</v>
      </c>
      <c r="C259">
        <f>'Analyse détaillée'!C260</f>
        <v>0</v>
      </c>
      <c r="D259">
        <f>'Analyse détaillée'!D260</f>
        <v>0</v>
      </c>
      <c r="E259">
        <f>'Analyse détaillée'!E260</f>
        <v>0</v>
      </c>
      <c r="F259">
        <f>'Analyse détaillée'!F260</f>
        <v>258</v>
      </c>
      <c r="G259">
        <f>'Analyse détaillée'!H260</f>
        <v>0</v>
      </c>
      <c r="H259">
        <f>'Analyse détaillée'!J260</f>
        <v>0</v>
      </c>
      <c r="I259">
        <f>'Analyse détaillée'!L260</f>
        <v>0</v>
      </c>
      <c r="J259">
        <f>'Analyse détaillée'!P260</f>
        <v>0</v>
      </c>
      <c r="K259">
        <f>'Analyse détaillée'!S260</f>
        <v>0</v>
      </c>
      <c r="L259">
        <f>'Analyse détaillée'!AG260</f>
        <v>0</v>
      </c>
      <c r="M259">
        <f>'Analyse détaillée'!AM260</f>
        <v>0</v>
      </c>
      <c r="N259">
        <f>'Analyse détaillée'!AO260</f>
        <v>0</v>
      </c>
      <c r="O259">
        <f>'Analyse détaillée'!BC260</f>
        <v>0</v>
      </c>
      <c r="P259">
        <f>'Analyse détaillée'!BI260</f>
        <v>0</v>
      </c>
      <c r="Q259">
        <f>'Analyse détaillée'!BK260</f>
        <v>0</v>
      </c>
      <c r="R259">
        <f>'Analyse détaillée'!BM260</f>
        <v>0</v>
      </c>
      <c r="S259">
        <f>'Analyse détaillée'!BO260</f>
        <v>0</v>
      </c>
      <c r="T259">
        <f>'Analyse détaillée'!CC260</f>
        <v>0</v>
      </c>
      <c r="U259">
        <f>'Analyse détaillée'!CI260</f>
        <v>0</v>
      </c>
      <c r="V259">
        <f>'Analyse détaillée'!CO260</f>
        <v>0</v>
      </c>
      <c r="W259">
        <f>'Analyse détaillée'!CU260</f>
        <v>0</v>
      </c>
      <c r="X259">
        <f>'Analyse détaillée'!CW260</f>
        <v>0</v>
      </c>
      <c r="Y259">
        <f>'Analyse détaillée'!CY260</f>
        <v>0</v>
      </c>
      <c r="Z259">
        <f>'Analyse détaillée'!DC260</f>
        <v>0</v>
      </c>
      <c r="AA259">
        <f>'Analyse détaillée'!DH260</f>
        <v>0</v>
      </c>
      <c r="AB259">
        <f>'Analyse détaillée'!DJ260</f>
        <v>0</v>
      </c>
      <c r="AC259">
        <f>'Analyse détaillée'!DL260</f>
        <v>0</v>
      </c>
      <c r="AD259">
        <f>'Analyse détaillée'!DR260</f>
        <v>0</v>
      </c>
      <c r="AE259">
        <f>'Analyse détaillée'!DX260</f>
        <v>0</v>
      </c>
      <c r="AF259">
        <f>'Analyse détaillée'!ED260</f>
        <v>0</v>
      </c>
      <c r="AG259">
        <f>'Analyse détaillée'!EF260</f>
        <v>0</v>
      </c>
    </row>
    <row r="260">
      <c r="A260">
        <f>'Analyse détaillée'!A261</f>
        <v>0</v>
      </c>
      <c r="B260">
        <f>'Analyse détaillée'!B261</f>
        <v>0</v>
      </c>
      <c r="C260">
        <f>'Analyse détaillée'!C261</f>
        <v>0</v>
      </c>
      <c r="D260">
        <f>'Analyse détaillée'!D261</f>
        <v>0</v>
      </c>
      <c r="E260">
        <f>'Analyse détaillée'!E261</f>
        <v>0</v>
      </c>
      <c r="F260">
        <f>'Analyse détaillée'!F261</f>
        <v>259</v>
      </c>
      <c r="G260">
        <f>'Analyse détaillée'!H261</f>
        <v>0</v>
      </c>
      <c r="H260">
        <f>'Analyse détaillée'!J261</f>
        <v>0</v>
      </c>
      <c r="I260">
        <f>'Analyse détaillée'!L261</f>
        <v>0</v>
      </c>
      <c r="J260">
        <f>'Analyse détaillée'!P261</f>
        <v>0</v>
      </c>
      <c r="K260">
        <f>'Analyse détaillée'!S261</f>
        <v>0</v>
      </c>
      <c r="L260">
        <f>'Analyse détaillée'!AG261</f>
        <v>0</v>
      </c>
      <c r="M260">
        <f>'Analyse détaillée'!AM261</f>
        <v>0</v>
      </c>
      <c r="N260">
        <f>'Analyse détaillée'!AO261</f>
        <v>0</v>
      </c>
      <c r="O260">
        <f>'Analyse détaillée'!BC261</f>
        <v>0</v>
      </c>
      <c r="P260">
        <f>'Analyse détaillée'!BI261</f>
        <v>0</v>
      </c>
      <c r="Q260">
        <f>'Analyse détaillée'!BK261</f>
        <v>0</v>
      </c>
      <c r="R260">
        <f>'Analyse détaillée'!BM261</f>
        <v>0</v>
      </c>
      <c r="S260">
        <f>'Analyse détaillée'!BO261</f>
        <v>0</v>
      </c>
      <c r="T260">
        <f>'Analyse détaillée'!CC261</f>
        <v>0</v>
      </c>
      <c r="U260">
        <f>'Analyse détaillée'!CI261</f>
        <v>0</v>
      </c>
      <c r="V260">
        <f>'Analyse détaillée'!CO261</f>
        <v>0</v>
      </c>
      <c r="W260">
        <f>'Analyse détaillée'!CU261</f>
        <v>0</v>
      </c>
      <c r="X260">
        <f>'Analyse détaillée'!CW261</f>
        <v>0</v>
      </c>
      <c r="Y260">
        <f>'Analyse détaillée'!CY261</f>
        <v>0</v>
      </c>
      <c r="Z260">
        <f>'Analyse détaillée'!DC261</f>
        <v>0</v>
      </c>
      <c r="AA260">
        <f>'Analyse détaillée'!DH261</f>
        <v>0</v>
      </c>
      <c r="AB260">
        <f>'Analyse détaillée'!DJ261</f>
        <v>0</v>
      </c>
      <c r="AC260">
        <f>'Analyse détaillée'!DL261</f>
        <v>0</v>
      </c>
      <c r="AD260">
        <f>'Analyse détaillée'!DR261</f>
        <v>0</v>
      </c>
      <c r="AE260">
        <f>'Analyse détaillée'!DX261</f>
        <v>0</v>
      </c>
      <c r="AF260">
        <f>'Analyse détaillée'!ED261</f>
        <v>0</v>
      </c>
      <c r="AG260">
        <f>'Analyse détaillée'!EF261</f>
        <v>0</v>
      </c>
    </row>
    <row r="261">
      <c r="A261">
        <f>'Analyse détaillée'!A262</f>
        <v>0</v>
      </c>
      <c r="B261">
        <f>'Analyse détaillée'!B262</f>
        <v>0</v>
      </c>
      <c r="C261">
        <f>'Analyse détaillée'!C262</f>
        <v>0</v>
      </c>
      <c r="D261">
        <f>'Analyse détaillée'!D262</f>
        <v>0</v>
      </c>
      <c r="E261">
        <f>'Analyse détaillée'!E262</f>
        <v>0</v>
      </c>
      <c r="F261">
        <f>'Analyse détaillée'!F262</f>
        <v>260</v>
      </c>
      <c r="G261">
        <f>'Analyse détaillée'!H262</f>
        <v>0</v>
      </c>
      <c r="H261">
        <f>'Analyse détaillée'!J262</f>
        <v>0</v>
      </c>
      <c r="I261">
        <f>'Analyse détaillée'!L262</f>
        <v>0</v>
      </c>
      <c r="J261">
        <f>'Analyse détaillée'!P262</f>
        <v>0</v>
      </c>
      <c r="K261">
        <f>'Analyse détaillée'!S262</f>
        <v>0</v>
      </c>
      <c r="L261">
        <f>'Analyse détaillée'!AG262</f>
        <v>0</v>
      </c>
      <c r="M261">
        <f>'Analyse détaillée'!AM262</f>
        <v>0</v>
      </c>
      <c r="N261">
        <f>'Analyse détaillée'!AO262</f>
        <v>0</v>
      </c>
      <c r="O261">
        <f>'Analyse détaillée'!BC262</f>
        <v>0</v>
      </c>
      <c r="P261">
        <f>'Analyse détaillée'!BI262</f>
        <v>0</v>
      </c>
      <c r="Q261">
        <f>'Analyse détaillée'!BK262</f>
        <v>0</v>
      </c>
      <c r="R261">
        <f>'Analyse détaillée'!BM262</f>
        <v>0</v>
      </c>
      <c r="S261">
        <f>'Analyse détaillée'!BO262</f>
        <v>0</v>
      </c>
      <c r="T261">
        <f>'Analyse détaillée'!CC262</f>
        <v>0</v>
      </c>
      <c r="U261">
        <f>'Analyse détaillée'!CI262</f>
        <v>0</v>
      </c>
      <c r="V261">
        <f>'Analyse détaillée'!CO262</f>
        <v>0</v>
      </c>
      <c r="W261">
        <f>'Analyse détaillée'!CU262</f>
        <v>0</v>
      </c>
      <c r="X261">
        <f>'Analyse détaillée'!CW262</f>
        <v>0</v>
      </c>
      <c r="Y261">
        <f>'Analyse détaillée'!CY262</f>
        <v>0</v>
      </c>
      <c r="Z261">
        <f>'Analyse détaillée'!DC262</f>
        <v>0</v>
      </c>
      <c r="AA261">
        <f>'Analyse détaillée'!DH262</f>
        <v>0</v>
      </c>
      <c r="AB261">
        <f>'Analyse détaillée'!DJ262</f>
        <v>0</v>
      </c>
      <c r="AC261">
        <f>'Analyse détaillée'!DL262</f>
        <v>0</v>
      </c>
      <c r="AD261">
        <f>'Analyse détaillée'!DR262</f>
        <v>0</v>
      </c>
      <c r="AE261">
        <f>'Analyse détaillée'!DX262</f>
        <v>0</v>
      </c>
      <c r="AF261">
        <f>'Analyse détaillée'!ED262</f>
        <v>0</v>
      </c>
      <c r="AG261">
        <f>'Analyse détaillée'!EF262</f>
        <v>0</v>
      </c>
    </row>
    <row r="262">
      <c r="A262">
        <f>'Analyse détaillée'!A263</f>
        <v>0</v>
      </c>
      <c r="B262">
        <f>'Analyse détaillée'!B263</f>
        <v>0</v>
      </c>
      <c r="C262">
        <f>'Analyse détaillée'!C263</f>
        <v>0</v>
      </c>
      <c r="D262">
        <f>'Analyse détaillée'!D263</f>
        <v>0</v>
      </c>
      <c r="E262">
        <f>'Analyse détaillée'!E263</f>
        <v>0</v>
      </c>
      <c r="F262">
        <f>'Analyse détaillée'!F263</f>
        <v>261</v>
      </c>
      <c r="G262">
        <f>'Analyse détaillée'!H263</f>
        <v>0</v>
      </c>
      <c r="H262">
        <f>'Analyse détaillée'!J263</f>
        <v>0</v>
      </c>
      <c r="I262">
        <f>'Analyse détaillée'!L263</f>
        <v>0</v>
      </c>
      <c r="J262">
        <f>'Analyse détaillée'!P263</f>
        <v>0</v>
      </c>
      <c r="K262">
        <f>'Analyse détaillée'!S263</f>
        <v>0</v>
      </c>
      <c r="L262">
        <f>'Analyse détaillée'!AG263</f>
        <v>0</v>
      </c>
      <c r="M262">
        <f>'Analyse détaillée'!AM263</f>
        <v>0</v>
      </c>
      <c r="N262">
        <f>'Analyse détaillée'!AO263</f>
        <v>0</v>
      </c>
      <c r="O262">
        <f>'Analyse détaillée'!BC263</f>
        <v>0</v>
      </c>
      <c r="P262">
        <f>'Analyse détaillée'!BI263</f>
        <v>0</v>
      </c>
      <c r="Q262">
        <f>'Analyse détaillée'!BK263</f>
        <v>0</v>
      </c>
      <c r="R262">
        <f>'Analyse détaillée'!BM263</f>
        <v>0</v>
      </c>
      <c r="S262">
        <f>'Analyse détaillée'!BO263</f>
        <v>0</v>
      </c>
      <c r="T262">
        <f>'Analyse détaillée'!CC263</f>
        <v>0</v>
      </c>
      <c r="U262">
        <f>'Analyse détaillée'!CI263</f>
        <v>0</v>
      </c>
      <c r="V262">
        <f>'Analyse détaillée'!CO263</f>
        <v>0</v>
      </c>
      <c r="W262">
        <f>'Analyse détaillée'!CU263</f>
        <v>0</v>
      </c>
      <c r="X262">
        <f>'Analyse détaillée'!CW263</f>
        <v>0</v>
      </c>
      <c r="Y262">
        <f>'Analyse détaillée'!CY263</f>
        <v>0</v>
      </c>
      <c r="Z262">
        <f>'Analyse détaillée'!DC263</f>
        <v>0</v>
      </c>
      <c r="AA262">
        <f>'Analyse détaillée'!DH263</f>
        <v>0</v>
      </c>
      <c r="AB262">
        <f>'Analyse détaillée'!DJ263</f>
        <v>0</v>
      </c>
      <c r="AC262">
        <f>'Analyse détaillée'!DL263</f>
        <v>0</v>
      </c>
      <c r="AD262">
        <f>'Analyse détaillée'!DR263</f>
        <v>0</v>
      </c>
      <c r="AE262">
        <f>'Analyse détaillée'!DX263</f>
        <v>0</v>
      </c>
      <c r="AF262">
        <f>'Analyse détaillée'!ED263</f>
        <v>0</v>
      </c>
      <c r="AG262">
        <f>'Analyse détaillée'!EF263</f>
        <v>0</v>
      </c>
    </row>
    <row r="263">
      <c r="A263">
        <f>'Analyse détaillée'!A264</f>
        <v>0</v>
      </c>
      <c r="B263">
        <f>'Analyse détaillée'!B264</f>
        <v>0</v>
      </c>
      <c r="C263">
        <f>'Analyse détaillée'!C264</f>
        <v>0</v>
      </c>
      <c r="D263">
        <f>'Analyse détaillée'!D264</f>
        <v>0</v>
      </c>
      <c r="E263">
        <f>'Analyse détaillée'!E264</f>
        <v>0</v>
      </c>
      <c r="F263">
        <f>'Analyse détaillée'!F264</f>
        <v>262</v>
      </c>
      <c r="G263">
        <f>'Analyse détaillée'!H264</f>
        <v>0</v>
      </c>
      <c r="H263">
        <f>'Analyse détaillée'!J264</f>
        <v>0</v>
      </c>
      <c r="I263">
        <f>'Analyse détaillée'!L264</f>
        <v>0</v>
      </c>
      <c r="J263">
        <f>'Analyse détaillée'!P264</f>
        <v>0</v>
      </c>
      <c r="K263">
        <f>'Analyse détaillée'!S264</f>
        <v>0</v>
      </c>
      <c r="L263">
        <f>'Analyse détaillée'!AG264</f>
        <v>0</v>
      </c>
      <c r="M263">
        <f>'Analyse détaillée'!AM264</f>
        <v>0</v>
      </c>
      <c r="N263">
        <f>'Analyse détaillée'!AO264</f>
        <v>0</v>
      </c>
      <c r="O263">
        <f>'Analyse détaillée'!BC264</f>
        <v>0</v>
      </c>
      <c r="P263">
        <f>'Analyse détaillée'!BI264</f>
        <v>0</v>
      </c>
      <c r="Q263">
        <f>'Analyse détaillée'!BK264</f>
        <v>0</v>
      </c>
      <c r="R263">
        <f>'Analyse détaillée'!BM264</f>
        <v>0</v>
      </c>
      <c r="S263">
        <f>'Analyse détaillée'!BO264</f>
        <v>0</v>
      </c>
      <c r="T263">
        <f>'Analyse détaillée'!CC264</f>
        <v>0</v>
      </c>
      <c r="U263">
        <f>'Analyse détaillée'!CI264</f>
        <v>0</v>
      </c>
      <c r="V263">
        <f>'Analyse détaillée'!CO264</f>
        <v>0</v>
      </c>
      <c r="W263">
        <f>'Analyse détaillée'!CU264</f>
        <v>0</v>
      </c>
      <c r="X263">
        <f>'Analyse détaillée'!CW264</f>
        <v>0</v>
      </c>
      <c r="Y263">
        <f>'Analyse détaillée'!CY264</f>
        <v>0</v>
      </c>
      <c r="Z263">
        <f>'Analyse détaillée'!DC264</f>
        <v>0</v>
      </c>
      <c r="AA263">
        <f>'Analyse détaillée'!DH264</f>
        <v>0</v>
      </c>
      <c r="AB263">
        <f>'Analyse détaillée'!DJ264</f>
        <v>0</v>
      </c>
      <c r="AC263">
        <f>'Analyse détaillée'!DL264</f>
        <v>0</v>
      </c>
      <c r="AD263">
        <f>'Analyse détaillée'!DR264</f>
        <v>0</v>
      </c>
      <c r="AE263">
        <f>'Analyse détaillée'!DX264</f>
        <v>0</v>
      </c>
      <c r="AF263">
        <f>'Analyse détaillée'!ED264</f>
        <v>0</v>
      </c>
      <c r="AG263">
        <f>'Analyse détaillée'!EF264</f>
        <v>0</v>
      </c>
    </row>
    <row r="264">
      <c r="A264">
        <f>'Analyse détaillée'!A265</f>
        <v>0</v>
      </c>
      <c r="B264">
        <f>'Analyse détaillée'!B265</f>
        <v>0</v>
      </c>
      <c r="C264">
        <f>'Analyse détaillée'!C265</f>
        <v>0</v>
      </c>
      <c r="D264">
        <f>'Analyse détaillée'!D265</f>
        <v>0</v>
      </c>
      <c r="E264">
        <f>'Analyse détaillée'!E265</f>
        <v>0</v>
      </c>
      <c r="F264">
        <f>'Analyse détaillée'!F265</f>
        <v>263</v>
      </c>
      <c r="G264">
        <f>'Analyse détaillée'!H265</f>
        <v>0</v>
      </c>
      <c r="H264">
        <f>'Analyse détaillée'!J265</f>
        <v>0</v>
      </c>
      <c r="I264">
        <f>'Analyse détaillée'!L265</f>
        <v>0</v>
      </c>
      <c r="J264">
        <f>'Analyse détaillée'!P265</f>
        <v>0</v>
      </c>
      <c r="K264">
        <f>'Analyse détaillée'!S265</f>
        <v>0</v>
      </c>
      <c r="L264">
        <f>'Analyse détaillée'!AG265</f>
        <v>0</v>
      </c>
      <c r="M264">
        <f>'Analyse détaillée'!AM265</f>
        <v>0</v>
      </c>
      <c r="N264">
        <f>'Analyse détaillée'!AO265</f>
        <v>0</v>
      </c>
      <c r="O264">
        <f>'Analyse détaillée'!BC265</f>
        <v>0</v>
      </c>
      <c r="P264">
        <f>'Analyse détaillée'!BI265</f>
        <v>0</v>
      </c>
      <c r="Q264">
        <f>'Analyse détaillée'!BK265</f>
        <v>0</v>
      </c>
      <c r="R264">
        <f>'Analyse détaillée'!BM265</f>
        <v>0</v>
      </c>
      <c r="S264">
        <f>'Analyse détaillée'!BO265</f>
        <v>0</v>
      </c>
      <c r="T264">
        <f>'Analyse détaillée'!CC265</f>
        <v>0</v>
      </c>
      <c r="U264">
        <f>'Analyse détaillée'!CI265</f>
        <v>0</v>
      </c>
      <c r="V264">
        <f>'Analyse détaillée'!CO265</f>
        <v>0</v>
      </c>
      <c r="W264">
        <f>'Analyse détaillée'!CU265</f>
        <v>0</v>
      </c>
      <c r="X264">
        <f>'Analyse détaillée'!CW265</f>
        <v>0</v>
      </c>
      <c r="Y264">
        <f>'Analyse détaillée'!CY265</f>
        <v>0</v>
      </c>
      <c r="Z264">
        <f>'Analyse détaillée'!DC265</f>
        <v>0</v>
      </c>
      <c r="AA264">
        <f>'Analyse détaillée'!DH265</f>
        <v>0</v>
      </c>
      <c r="AB264">
        <f>'Analyse détaillée'!DJ265</f>
        <v>0</v>
      </c>
      <c r="AC264">
        <f>'Analyse détaillée'!DL265</f>
        <v>0</v>
      </c>
      <c r="AD264">
        <f>'Analyse détaillée'!DR265</f>
        <v>0</v>
      </c>
      <c r="AE264">
        <f>'Analyse détaillée'!DX265</f>
        <v>0</v>
      </c>
      <c r="AF264">
        <f>'Analyse détaillée'!ED265</f>
        <v>0</v>
      </c>
      <c r="AG264">
        <f>'Analyse détaillée'!EF265</f>
        <v>0</v>
      </c>
    </row>
    <row r="265">
      <c r="A265">
        <f>'Analyse détaillée'!A266</f>
        <v>0</v>
      </c>
      <c r="B265">
        <f>'Analyse détaillée'!B266</f>
        <v>0</v>
      </c>
      <c r="C265">
        <f>'Analyse détaillée'!C266</f>
        <v>0</v>
      </c>
      <c r="D265">
        <f>'Analyse détaillée'!D266</f>
        <v>0</v>
      </c>
      <c r="E265">
        <f>'Analyse détaillée'!E266</f>
        <v>0</v>
      </c>
      <c r="F265">
        <f>'Analyse détaillée'!F266</f>
        <v>264</v>
      </c>
      <c r="G265">
        <f>'Analyse détaillée'!H266</f>
        <v>0</v>
      </c>
      <c r="H265">
        <f>'Analyse détaillée'!J266</f>
        <v>0</v>
      </c>
      <c r="I265">
        <f>'Analyse détaillée'!L266</f>
        <v>0</v>
      </c>
      <c r="J265">
        <f>'Analyse détaillée'!P266</f>
        <v>0</v>
      </c>
      <c r="K265">
        <f>'Analyse détaillée'!S266</f>
        <v>0</v>
      </c>
      <c r="L265">
        <f>'Analyse détaillée'!AG266</f>
        <v>0</v>
      </c>
      <c r="M265">
        <f>'Analyse détaillée'!AM266</f>
        <v>0</v>
      </c>
      <c r="N265">
        <f>'Analyse détaillée'!AO266</f>
        <v>0</v>
      </c>
      <c r="O265">
        <f>'Analyse détaillée'!BC266</f>
        <v>0</v>
      </c>
      <c r="P265">
        <f>'Analyse détaillée'!BI266</f>
        <v>0</v>
      </c>
      <c r="Q265">
        <f>'Analyse détaillée'!BK266</f>
        <v>0</v>
      </c>
      <c r="R265">
        <f>'Analyse détaillée'!BM266</f>
        <v>0</v>
      </c>
      <c r="S265">
        <f>'Analyse détaillée'!BO266</f>
        <v>0</v>
      </c>
      <c r="T265">
        <f>'Analyse détaillée'!CC266</f>
        <v>0</v>
      </c>
      <c r="U265">
        <f>'Analyse détaillée'!CI266</f>
        <v>0</v>
      </c>
      <c r="V265">
        <f>'Analyse détaillée'!CO266</f>
        <v>0</v>
      </c>
      <c r="W265">
        <f>'Analyse détaillée'!CU266</f>
        <v>0</v>
      </c>
      <c r="X265">
        <f>'Analyse détaillée'!CW266</f>
        <v>0</v>
      </c>
      <c r="Y265">
        <f>'Analyse détaillée'!CY266</f>
        <v>0</v>
      </c>
      <c r="Z265">
        <f>'Analyse détaillée'!DC266</f>
        <v>0</v>
      </c>
      <c r="AA265">
        <f>'Analyse détaillée'!DH266</f>
        <v>0</v>
      </c>
      <c r="AB265">
        <f>'Analyse détaillée'!DJ266</f>
        <v>0</v>
      </c>
      <c r="AC265">
        <f>'Analyse détaillée'!DL266</f>
        <v>0</v>
      </c>
      <c r="AD265">
        <f>'Analyse détaillée'!DR266</f>
        <v>0</v>
      </c>
      <c r="AE265">
        <f>'Analyse détaillée'!DX266</f>
        <v>0</v>
      </c>
      <c r="AF265">
        <f>'Analyse détaillée'!ED266</f>
        <v>0</v>
      </c>
      <c r="AG265">
        <f>'Analyse détaillée'!EF266</f>
        <v>0</v>
      </c>
    </row>
    <row r="266">
      <c r="A266">
        <f>'Analyse détaillée'!A267</f>
        <v>0</v>
      </c>
      <c r="B266">
        <f>'Analyse détaillée'!B267</f>
        <v>0</v>
      </c>
      <c r="C266">
        <f>'Analyse détaillée'!C267</f>
        <v>0</v>
      </c>
      <c r="D266">
        <f>'Analyse détaillée'!D267</f>
        <v>0</v>
      </c>
      <c r="E266">
        <f>'Analyse détaillée'!E267</f>
        <v>0</v>
      </c>
      <c r="F266">
        <f>'Analyse détaillée'!F267</f>
        <v>265</v>
      </c>
      <c r="G266">
        <f>'Analyse détaillée'!H267</f>
        <v>0</v>
      </c>
      <c r="H266">
        <f>'Analyse détaillée'!J267</f>
        <v>0</v>
      </c>
      <c r="I266">
        <f>'Analyse détaillée'!L267</f>
        <v>0</v>
      </c>
      <c r="J266">
        <f>'Analyse détaillée'!P267</f>
        <v>0</v>
      </c>
      <c r="K266">
        <f>'Analyse détaillée'!S267</f>
        <v>0</v>
      </c>
      <c r="L266">
        <f>'Analyse détaillée'!AG267</f>
        <v>0</v>
      </c>
      <c r="M266">
        <f>'Analyse détaillée'!AM267</f>
        <v>0</v>
      </c>
      <c r="N266">
        <f>'Analyse détaillée'!AO267</f>
        <v>0</v>
      </c>
      <c r="O266">
        <f>'Analyse détaillée'!BC267</f>
        <v>0</v>
      </c>
      <c r="P266">
        <f>'Analyse détaillée'!BI267</f>
        <v>0</v>
      </c>
      <c r="Q266">
        <f>'Analyse détaillée'!BK267</f>
        <v>0</v>
      </c>
      <c r="R266">
        <f>'Analyse détaillée'!BM267</f>
        <v>0</v>
      </c>
      <c r="S266">
        <f>'Analyse détaillée'!BO267</f>
        <v>0</v>
      </c>
      <c r="T266">
        <f>'Analyse détaillée'!CC267</f>
        <v>0</v>
      </c>
      <c r="U266">
        <f>'Analyse détaillée'!CI267</f>
        <v>0</v>
      </c>
      <c r="V266">
        <f>'Analyse détaillée'!CO267</f>
        <v>0</v>
      </c>
      <c r="W266">
        <f>'Analyse détaillée'!CU267</f>
        <v>0</v>
      </c>
      <c r="X266">
        <f>'Analyse détaillée'!CW267</f>
        <v>0</v>
      </c>
      <c r="Y266">
        <f>'Analyse détaillée'!CY267</f>
        <v>0</v>
      </c>
      <c r="Z266">
        <f>'Analyse détaillée'!DC267</f>
        <v>0</v>
      </c>
      <c r="AA266">
        <f>'Analyse détaillée'!DH267</f>
        <v>0</v>
      </c>
      <c r="AB266">
        <f>'Analyse détaillée'!DJ267</f>
        <v>0</v>
      </c>
      <c r="AC266">
        <f>'Analyse détaillée'!DL267</f>
        <v>0</v>
      </c>
      <c r="AD266">
        <f>'Analyse détaillée'!DR267</f>
        <v>0</v>
      </c>
      <c r="AE266">
        <f>'Analyse détaillée'!DX267</f>
        <v>0</v>
      </c>
      <c r="AF266">
        <f>'Analyse détaillée'!ED267</f>
        <v>0</v>
      </c>
      <c r="AG266">
        <f>'Analyse détaillée'!EF267</f>
        <v>0</v>
      </c>
    </row>
    <row r="267">
      <c r="A267">
        <f>'Analyse détaillée'!A268</f>
        <v>0</v>
      </c>
      <c r="B267">
        <f>'Analyse détaillée'!B268</f>
        <v>0</v>
      </c>
      <c r="C267">
        <f>'Analyse détaillée'!C268</f>
        <v>0</v>
      </c>
      <c r="D267">
        <f>'Analyse détaillée'!D268</f>
        <v>0</v>
      </c>
      <c r="E267">
        <f>'Analyse détaillée'!E268</f>
        <v>0</v>
      </c>
      <c r="F267">
        <f>'Analyse détaillée'!F268</f>
        <v>266</v>
      </c>
      <c r="G267">
        <f>'Analyse détaillée'!H268</f>
        <v>0</v>
      </c>
      <c r="H267">
        <f>'Analyse détaillée'!J268</f>
        <v>0</v>
      </c>
      <c r="I267">
        <f>'Analyse détaillée'!L268</f>
        <v>0</v>
      </c>
      <c r="J267">
        <f>'Analyse détaillée'!P268</f>
        <v>0</v>
      </c>
      <c r="K267">
        <f>'Analyse détaillée'!S268</f>
        <v>0</v>
      </c>
      <c r="L267">
        <f>'Analyse détaillée'!AG268</f>
        <v>0</v>
      </c>
      <c r="M267">
        <f>'Analyse détaillée'!AM268</f>
        <v>0</v>
      </c>
      <c r="N267">
        <f>'Analyse détaillée'!AO268</f>
        <v>0</v>
      </c>
      <c r="O267">
        <f>'Analyse détaillée'!BC268</f>
        <v>0</v>
      </c>
      <c r="P267">
        <f>'Analyse détaillée'!BI268</f>
        <v>0</v>
      </c>
      <c r="Q267">
        <f>'Analyse détaillée'!BK268</f>
        <v>0</v>
      </c>
      <c r="R267">
        <f>'Analyse détaillée'!BM268</f>
        <v>0</v>
      </c>
      <c r="S267">
        <f>'Analyse détaillée'!BO268</f>
        <v>0</v>
      </c>
      <c r="T267">
        <f>'Analyse détaillée'!CC268</f>
        <v>0</v>
      </c>
      <c r="U267">
        <f>'Analyse détaillée'!CI268</f>
        <v>0</v>
      </c>
      <c r="V267">
        <f>'Analyse détaillée'!CO268</f>
        <v>0</v>
      </c>
      <c r="W267">
        <f>'Analyse détaillée'!CU268</f>
        <v>0</v>
      </c>
      <c r="X267">
        <f>'Analyse détaillée'!CW268</f>
        <v>0</v>
      </c>
      <c r="Y267">
        <f>'Analyse détaillée'!CY268</f>
        <v>0</v>
      </c>
      <c r="Z267">
        <f>'Analyse détaillée'!DC268</f>
        <v>0</v>
      </c>
      <c r="AA267">
        <f>'Analyse détaillée'!DH268</f>
        <v>0</v>
      </c>
      <c r="AB267">
        <f>'Analyse détaillée'!DJ268</f>
        <v>0</v>
      </c>
      <c r="AC267">
        <f>'Analyse détaillée'!DL268</f>
        <v>0</v>
      </c>
      <c r="AD267">
        <f>'Analyse détaillée'!DR268</f>
        <v>0</v>
      </c>
      <c r="AE267">
        <f>'Analyse détaillée'!DX268</f>
        <v>0</v>
      </c>
      <c r="AF267">
        <f>'Analyse détaillée'!ED268</f>
        <v>0</v>
      </c>
      <c r="AG267">
        <f>'Analyse détaillée'!EF268</f>
        <v>0</v>
      </c>
    </row>
    <row r="268">
      <c r="A268">
        <f>'Analyse détaillée'!A269</f>
        <v>0</v>
      </c>
      <c r="B268">
        <f>'Analyse détaillée'!B269</f>
        <v>0</v>
      </c>
      <c r="C268">
        <f>'Analyse détaillée'!C269</f>
        <v>0</v>
      </c>
      <c r="D268">
        <f>'Analyse détaillée'!D269</f>
        <v>0</v>
      </c>
      <c r="E268">
        <f>'Analyse détaillée'!E269</f>
        <v>0</v>
      </c>
      <c r="F268">
        <f>'Analyse détaillée'!F269</f>
        <v>267</v>
      </c>
      <c r="G268">
        <f>'Analyse détaillée'!H269</f>
        <v>0</v>
      </c>
      <c r="H268">
        <f>'Analyse détaillée'!J269</f>
        <v>0</v>
      </c>
      <c r="I268">
        <f>'Analyse détaillée'!L269</f>
        <v>0</v>
      </c>
      <c r="J268">
        <f>'Analyse détaillée'!P269</f>
        <v>0</v>
      </c>
      <c r="K268">
        <f>'Analyse détaillée'!S269</f>
        <v>0</v>
      </c>
      <c r="L268">
        <f>'Analyse détaillée'!AG269</f>
        <v>0</v>
      </c>
      <c r="M268">
        <f>'Analyse détaillée'!AM269</f>
        <v>0</v>
      </c>
      <c r="N268">
        <f>'Analyse détaillée'!AO269</f>
        <v>0</v>
      </c>
      <c r="O268">
        <f>'Analyse détaillée'!BC269</f>
        <v>0</v>
      </c>
      <c r="P268">
        <f>'Analyse détaillée'!BI269</f>
        <v>0</v>
      </c>
      <c r="Q268">
        <f>'Analyse détaillée'!BK269</f>
        <v>0</v>
      </c>
      <c r="R268">
        <f>'Analyse détaillée'!BM269</f>
        <v>0</v>
      </c>
      <c r="S268">
        <f>'Analyse détaillée'!BO269</f>
        <v>0</v>
      </c>
      <c r="T268">
        <f>'Analyse détaillée'!CC269</f>
        <v>0</v>
      </c>
      <c r="U268">
        <f>'Analyse détaillée'!CI269</f>
        <v>0</v>
      </c>
      <c r="V268">
        <f>'Analyse détaillée'!CO269</f>
        <v>0</v>
      </c>
      <c r="W268">
        <f>'Analyse détaillée'!CU269</f>
        <v>0</v>
      </c>
      <c r="X268">
        <f>'Analyse détaillée'!CW269</f>
        <v>0</v>
      </c>
      <c r="Y268">
        <f>'Analyse détaillée'!CY269</f>
        <v>0</v>
      </c>
      <c r="Z268">
        <f>'Analyse détaillée'!DC269</f>
        <v>0</v>
      </c>
      <c r="AA268">
        <f>'Analyse détaillée'!DH269</f>
        <v>0</v>
      </c>
      <c r="AB268">
        <f>'Analyse détaillée'!DJ269</f>
        <v>0</v>
      </c>
      <c r="AC268">
        <f>'Analyse détaillée'!DL269</f>
        <v>0</v>
      </c>
      <c r="AD268">
        <f>'Analyse détaillée'!DR269</f>
        <v>0</v>
      </c>
      <c r="AE268">
        <f>'Analyse détaillée'!DX269</f>
        <v>0</v>
      </c>
      <c r="AF268">
        <f>'Analyse détaillée'!ED269</f>
        <v>0</v>
      </c>
      <c r="AG268">
        <f>'Analyse détaillée'!EF269</f>
        <v>0</v>
      </c>
    </row>
    <row r="269">
      <c r="A269">
        <f>'Analyse détaillée'!A270</f>
        <v>0</v>
      </c>
      <c r="B269">
        <f>'Analyse détaillée'!B270</f>
        <v>0</v>
      </c>
      <c r="C269">
        <f>'Analyse détaillée'!C270</f>
        <v>0</v>
      </c>
      <c r="D269">
        <f>'Analyse détaillée'!D270</f>
        <v>0</v>
      </c>
      <c r="E269">
        <f>'Analyse détaillée'!E270</f>
        <v>0</v>
      </c>
      <c r="F269">
        <f>'Analyse détaillée'!F270</f>
        <v>268</v>
      </c>
      <c r="G269">
        <f>'Analyse détaillée'!H270</f>
        <v>0</v>
      </c>
      <c r="H269">
        <f>'Analyse détaillée'!J270</f>
        <v>0</v>
      </c>
      <c r="I269">
        <f>'Analyse détaillée'!L270</f>
        <v>0</v>
      </c>
      <c r="J269">
        <f>'Analyse détaillée'!P270</f>
        <v>0</v>
      </c>
      <c r="K269">
        <f>'Analyse détaillée'!S270</f>
        <v>0</v>
      </c>
      <c r="L269">
        <f>'Analyse détaillée'!AG270</f>
        <v>0</v>
      </c>
      <c r="M269">
        <f>'Analyse détaillée'!AM270</f>
        <v>0</v>
      </c>
      <c r="N269">
        <f>'Analyse détaillée'!AO270</f>
        <v>0</v>
      </c>
      <c r="O269">
        <f>'Analyse détaillée'!BC270</f>
        <v>0</v>
      </c>
      <c r="P269">
        <f>'Analyse détaillée'!BI270</f>
        <v>0</v>
      </c>
      <c r="Q269">
        <f>'Analyse détaillée'!BK270</f>
        <v>0</v>
      </c>
      <c r="R269">
        <f>'Analyse détaillée'!BM270</f>
        <v>0</v>
      </c>
      <c r="S269">
        <f>'Analyse détaillée'!BO270</f>
        <v>0</v>
      </c>
      <c r="T269">
        <f>'Analyse détaillée'!CC270</f>
        <v>0</v>
      </c>
      <c r="U269">
        <f>'Analyse détaillée'!CI270</f>
        <v>0</v>
      </c>
      <c r="V269">
        <f>'Analyse détaillée'!CO270</f>
        <v>0</v>
      </c>
      <c r="W269">
        <f>'Analyse détaillée'!CU270</f>
        <v>0</v>
      </c>
      <c r="X269">
        <f>'Analyse détaillée'!CW270</f>
        <v>0</v>
      </c>
      <c r="Y269">
        <f>'Analyse détaillée'!CY270</f>
        <v>0</v>
      </c>
      <c r="Z269">
        <f>'Analyse détaillée'!DC270</f>
        <v>0</v>
      </c>
      <c r="AA269">
        <f>'Analyse détaillée'!DH270</f>
        <v>0</v>
      </c>
      <c r="AB269">
        <f>'Analyse détaillée'!DJ270</f>
        <v>0</v>
      </c>
      <c r="AC269">
        <f>'Analyse détaillée'!DL270</f>
        <v>0</v>
      </c>
      <c r="AD269">
        <f>'Analyse détaillée'!DR270</f>
        <v>0</v>
      </c>
      <c r="AE269">
        <f>'Analyse détaillée'!DX270</f>
        <v>0</v>
      </c>
      <c r="AF269">
        <f>'Analyse détaillée'!ED270</f>
        <v>0</v>
      </c>
      <c r="AG269">
        <f>'Analyse détaillée'!EF270</f>
        <v>0</v>
      </c>
    </row>
    <row r="270">
      <c r="A270">
        <f>'Analyse détaillée'!A271</f>
        <v>0</v>
      </c>
      <c r="B270">
        <f>'Analyse détaillée'!B271</f>
        <v>0</v>
      </c>
      <c r="C270">
        <f>'Analyse détaillée'!C271</f>
        <v>0</v>
      </c>
      <c r="D270">
        <f>'Analyse détaillée'!D271</f>
        <v>0</v>
      </c>
      <c r="E270">
        <f>'Analyse détaillée'!E271</f>
        <v>0</v>
      </c>
      <c r="F270">
        <f>'Analyse détaillée'!F271</f>
        <v>269</v>
      </c>
      <c r="G270">
        <f>'Analyse détaillée'!H271</f>
        <v>0</v>
      </c>
      <c r="H270">
        <f>'Analyse détaillée'!J271</f>
        <v>0</v>
      </c>
      <c r="I270">
        <f>'Analyse détaillée'!L271</f>
        <v>0</v>
      </c>
      <c r="J270">
        <f>'Analyse détaillée'!P271</f>
        <v>0</v>
      </c>
      <c r="K270">
        <f>'Analyse détaillée'!S271</f>
        <v>0</v>
      </c>
      <c r="L270">
        <f>'Analyse détaillée'!AG271</f>
        <v>0</v>
      </c>
      <c r="M270">
        <f>'Analyse détaillée'!AM271</f>
        <v>0</v>
      </c>
      <c r="N270">
        <f>'Analyse détaillée'!AO271</f>
        <v>0</v>
      </c>
      <c r="O270">
        <f>'Analyse détaillée'!BC271</f>
        <v>0</v>
      </c>
      <c r="P270">
        <f>'Analyse détaillée'!BI271</f>
        <v>0</v>
      </c>
      <c r="Q270">
        <f>'Analyse détaillée'!BK271</f>
        <v>0</v>
      </c>
      <c r="R270">
        <f>'Analyse détaillée'!BM271</f>
        <v>0</v>
      </c>
      <c r="S270">
        <f>'Analyse détaillée'!BO271</f>
        <v>0</v>
      </c>
      <c r="T270">
        <f>'Analyse détaillée'!CC271</f>
        <v>0</v>
      </c>
      <c r="U270">
        <f>'Analyse détaillée'!CI271</f>
        <v>0</v>
      </c>
      <c r="V270">
        <f>'Analyse détaillée'!CO271</f>
        <v>0</v>
      </c>
      <c r="W270">
        <f>'Analyse détaillée'!CU271</f>
        <v>0</v>
      </c>
      <c r="X270">
        <f>'Analyse détaillée'!CW271</f>
        <v>0</v>
      </c>
      <c r="Y270">
        <f>'Analyse détaillée'!CY271</f>
        <v>0</v>
      </c>
      <c r="Z270">
        <f>'Analyse détaillée'!DC271</f>
        <v>0</v>
      </c>
      <c r="AA270">
        <f>'Analyse détaillée'!DH271</f>
        <v>0</v>
      </c>
      <c r="AB270">
        <f>'Analyse détaillée'!DJ271</f>
        <v>0</v>
      </c>
      <c r="AC270">
        <f>'Analyse détaillée'!DL271</f>
        <v>0</v>
      </c>
      <c r="AD270">
        <f>'Analyse détaillée'!DR271</f>
        <v>0</v>
      </c>
      <c r="AE270">
        <f>'Analyse détaillée'!DX271</f>
        <v>0</v>
      </c>
      <c r="AF270">
        <f>'Analyse détaillée'!ED271</f>
        <v>0</v>
      </c>
      <c r="AG270">
        <f>'Analyse détaillée'!EF271</f>
        <v>0</v>
      </c>
    </row>
    <row r="271">
      <c r="A271">
        <f>'Analyse détaillée'!A272</f>
        <v>0</v>
      </c>
      <c r="B271">
        <f>'Analyse détaillée'!B272</f>
        <v>0</v>
      </c>
      <c r="C271">
        <f>'Analyse détaillée'!C272</f>
        <v>0</v>
      </c>
      <c r="D271">
        <f>'Analyse détaillée'!D272</f>
        <v>0</v>
      </c>
      <c r="E271">
        <f>'Analyse détaillée'!E272</f>
        <v>0</v>
      </c>
      <c r="F271">
        <f>'Analyse détaillée'!F272</f>
        <v>270</v>
      </c>
      <c r="G271">
        <f>'Analyse détaillée'!H272</f>
        <v>0</v>
      </c>
      <c r="H271">
        <f>'Analyse détaillée'!J272</f>
        <v>0</v>
      </c>
      <c r="I271">
        <f>'Analyse détaillée'!L272</f>
        <v>0</v>
      </c>
      <c r="J271">
        <f>'Analyse détaillée'!P272</f>
        <v>0</v>
      </c>
      <c r="K271">
        <f>'Analyse détaillée'!S272</f>
        <v>0</v>
      </c>
      <c r="L271">
        <f>'Analyse détaillée'!AG272</f>
        <v>0</v>
      </c>
      <c r="M271">
        <f>'Analyse détaillée'!AM272</f>
        <v>0</v>
      </c>
      <c r="N271">
        <f>'Analyse détaillée'!AO272</f>
        <v>0</v>
      </c>
      <c r="O271">
        <f>'Analyse détaillée'!BC272</f>
        <v>0</v>
      </c>
      <c r="P271">
        <f>'Analyse détaillée'!BI272</f>
        <v>0</v>
      </c>
      <c r="Q271">
        <f>'Analyse détaillée'!BK272</f>
        <v>0</v>
      </c>
      <c r="R271">
        <f>'Analyse détaillée'!BM272</f>
        <v>0</v>
      </c>
      <c r="S271">
        <f>'Analyse détaillée'!BO272</f>
        <v>0</v>
      </c>
      <c r="T271">
        <f>'Analyse détaillée'!CC272</f>
        <v>0</v>
      </c>
      <c r="U271">
        <f>'Analyse détaillée'!CI272</f>
        <v>0</v>
      </c>
      <c r="V271">
        <f>'Analyse détaillée'!CO272</f>
        <v>0</v>
      </c>
      <c r="W271">
        <f>'Analyse détaillée'!CU272</f>
        <v>0</v>
      </c>
      <c r="X271">
        <f>'Analyse détaillée'!CW272</f>
        <v>0</v>
      </c>
      <c r="Y271">
        <f>'Analyse détaillée'!CY272</f>
        <v>0</v>
      </c>
      <c r="Z271">
        <f>'Analyse détaillée'!DC272</f>
        <v>0</v>
      </c>
      <c r="AA271">
        <f>'Analyse détaillée'!DH272</f>
        <v>0</v>
      </c>
      <c r="AB271">
        <f>'Analyse détaillée'!DJ272</f>
        <v>0</v>
      </c>
      <c r="AC271">
        <f>'Analyse détaillée'!DL272</f>
        <v>0</v>
      </c>
      <c r="AD271">
        <f>'Analyse détaillée'!DR272</f>
        <v>0</v>
      </c>
      <c r="AE271">
        <f>'Analyse détaillée'!DX272</f>
        <v>0</v>
      </c>
      <c r="AF271">
        <f>'Analyse détaillée'!ED272</f>
        <v>0</v>
      </c>
      <c r="AG271">
        <f>'Analyse détaillée'!EF272</f>
        <v>0</v>
      </c>
    </row>
    <row r="272">
      <c r="A272">
        <f>'Analyse détaillée'!A273</f>
        <v>0</v>
      </c>
      <c r="B272">
        <f>'Analyse détaillée'!B273</f>
        <v>0</v>
      </c>
      <c r="C272">
        <f>'Analyse détaillée'!C273</f>
        <v>0</v>
      </c>
      <c r="D272">
        <f>'Analyse détaillée'!D273</f>
        <v>0</v>
      </c>
      <c r="E272">
        <f>'Analyse détaillée'!E273</f>
        <v>0</v>
      </c>
      <c r="F272">
        <f>'Analyse détaillée'!F273</f>
        <v>271</v>
      </c>
      <c r="G272">
        <f>'Analyse détaillée'!H273</f>
        <v>0</v>
      </c>
      <c r="H272">
        <f>'Analyse détaillée'!J273</f>
        <v>0</v>
      </c>
      <c r="I272">
        <f>'Analyse détaillée'!L273</f>
        <v>0</v>
      </c>
      <c r="J272">
        <f>'Analyse détaillée'!P273</f>
        <v>0</v>
      </c>
      <c r="K272">
        <f>'Analyse détaillée'!S273</f>
        <v>0</v>
      </c>
      <c r="L272">
        <f>'Analyse détaillée'!AG273</f>
        <v>0</v>
      </c>
      <c r="M272">
        <f>'Analyse détaillée'!AM273</f>
        <v>0</v>
      </c>
      <c r="N272">
        <f>'Analyse détaillée'!AO273</f>
        <v>0</v>
      </c>
      <c r="O272">
        <f>'Analyse détaillée'!BC273</f>
        <v>0</v>
      </c>
      <c r="P272">
        <f>'Analyse détaillée'!BI273</f>
        <v>0</v>
      </c>
      <c r="Q272">
        <f>'Analyse détaillée'!BK273</f>
        <v>0</v>
      </c>
      <c r="R272">
        <f>'Analyse détaillée'!BM273</f>
        <v>0</v>
      </c>
      <c r="S272">
        <f>'Analyse détaillée'!BO273</f>
        <v>0</v>
      </c>
      <c r="T272">
        <f>'Analyse détaillée'!CC273</f>
        <v>0</v>
      </c>
      <c r="U272">
        <f>'Analyse détaillée'!CI273</f>
        <v>0</v>
      </c>
      <c r="V272">
        <f>'Analyse détaillée'!CO273</f>
        <v>0</v>
      </c>
      <c r="W272">
        <f>'Analyse détaillée'!CU273</f>
        <v>0</v>
      </c>
      <c r="X272">
        <f>'Analyse détaillée'!CW273</f>
        <v>0</v>
      </c>
      <c r="Y272">
        <f>'Analyse détaillée'!CY273</f>
        <v>0</v>
      </c>
      <c r="Z272">
        <f>'Analyse détaillée'!DC273</f>
        <v>0</v>
      </c>
      <c r="AA272">
        <f>'Analyse détaillée'!DH273</f>
        <v>0</v>
      </c>
      <c r="AB272">
        <f>'Analyse détaillée'!DJ273</f>
        <v>0</v>
      </c>
      <c r="AC272">
        <f>'Analyse détaillée'!DL273</f>
        <v>0</v>
      </c>
      <c r="AD272">
        <f>'Analyse détaillée'!DR273</f>
        <v>0</v>
      </c>
      <c r="AE272">
        <f>'Analyse détaillée'!DX273</f>
        <v>0</v>
      </c>
      <c r="AF272">
        <f>'Analyse détaillée'!ED273</f>
        <v>0</v>
      </c>
      <c r="AG272">
        <f>'Analyse détaillée'!EF273</f>
        <v>0</v>
      </c>
    </row>
    <row r="273">
      <c r="A273">
        <f>'Analyse détaillée'!A274</f>
        <v>0</v>
      </c>
      <c r="B273">
        <f>'Analyse détaillée'!B274</f>
        <v>0</v>
      </c>
      <c r="C273">
        <f>'Analyse détaillée'!C274</f>
        <v>0</v>
      </c>
      <c r="D273">
        <f>'Analyse détaillée'!D274</f>
        <v>0</v>
      </c>
      <c r="E273">
        <f>'Analyse détaillée'!E274</f>
        <v>0</v>
      </c>
      <c r="F273">
        <f>'Analyse détaillée'!F274</f>
        <v>272</v>
      </c>
      <c r="G273">
        <f>'Analyse détaillée'!H274</f>
        <v>0</v>
      </c>
      <c r="H273">
        <f>'Analyse détaillée'!J274</f>
        <v>0</v>
      </c>
      <c r="I273">
        <f>'Analyse détaillée'!L274</f>
        <v>0</v>
      </c>
      <c r="J273">
        <f>'Analyse détaillée'!P274</f>
        <v>0</v>
      </c>
      <c r="K273">
        <f>'Analyse détaillée'!S274</f>
        <v>0</v>
      </c>
      <c r="L273">
        <f>'Analyse détaillée'!AG274</f>
        <v>0</v>
      </c>
      <c r="M273">
        <f>'Analyse détaillée'!AM274</f>
        <v>0</v>
      </c>
      <c r="N273">
        <f>'Analyse détaillée'!AO274</f>
        <v>0</v>
      </c>
      <c r="O273">
        <f>'Analyse détaillée'!BC274</f>
        <v>0</v>
      </c>
      <c r="P273">
        <f>'Analyse détaillée'!BI274</f>
        <v>0</v>
      </c>
      <c r="Q273">
        <f>'Analyse détaillée'!BK274</f>
        <v>0</v>
      </c>
      <c r="R273">
        <f>'Analyse détaillée'!BM274</f>
        <v>0</v>
      </c>
      <c r="S273">
        <f>'Analyse détaillée'!BO274</f>
        <v>0</v>
      </c>
      <c r="T273">
        <f>'Analyse détaillée'!CC274</f>
        <v>0</v>
      </c>
      <c r="U273">
        <f>'Analyse détaillée'!CI274</f>
        <v>0</v>
      </c>
      <c r="V273">
        <f>'Analyse détaillée'!CO274</f>
        <v>0</v>
      </c>
      <c r="W273">
        <f>'Analyse détaillée'!CU274</f>
        <v>0</v>
      </c>
      <c r="X273">
        <f>'Analyse détaillée'!CW274</f>
        <v>0</v>
      </c>
      <c r="Y273">
        <f>'Analyse détaillée'!CY274</f>
        <v>0</v>
      </c>
      <c r="Z273">
        <f>'Analyse détaillée'!DC274</f>
        <v>0</v>
      </c>
      <c r="AA273">
        <f>'Analyse détaillée'!DH274</f>
        <v>0</v>
      </c>
      <c r="AB273">
        <f>'Analyse détaillée'!DJ274</f>
        <v>0</v>
      </c>
      <c r="AC273">
        <f>'Analyse détaillée'!DL274</f>
        <v>0</v>
      </c>
      <c r="AD273">
        <f>'Analyse détaillée'!DR274</f>
        <v>0</v>
      </c>
      <c r="AE273">
        <f>'Analyse détaillée'!DX274</f>
        <v>0</v>
      </c>
      <c r="AF273">
        <f>'Analyse détaillée'!ED274</f>
        <v>0</v>
      </c>
      <c r="AG273">
        <f>'Analyse détaillée'!EF274</f>
        <v>0</v>
      </c>
    </row>
    <row r="274">
      <c r="A274">
        <f>'Analyse détaillée'!A275</f>
        <v>0</v>
      </c>
      <c r="B274">
        <f>'Analyse détaillée'!B275</f>
        <v>0</v>
      </c>
      <c r="C274">
        <f>'Analyse détaillée'!C275</f>
        <v>0</v>
      </c>
      <c r="D274">
        <f>'Analyse détaillée'!D275</f>
        <v>0</v>
      </c>
      <c r="E274">
        <f>'Analyse détaillée'!E275</f>
        <v>0</v>
      </c>
      <c r="F274">
        <f>'Analyse détaillée'!F275</f>
        <v>273</v>
      </c>
      <c r="G274">
        <f>'Analyse détaillée'!H275</f>
        <v>0</v>
      </c>
      <c r="H274">
        <f>'Analyse détaillée'!J275</f>
        <v>0</v>
      </c>
      <c r="I274">
        <f>'Analyse détaillée'!L275</f>
        <v>0</v>
      </c>
      <c r="J274">
        <f>'Analyse détaillée'!P275</f>
        <v>0</v>
      </c>
      <c r="K274">
        <f>'Analyse détaillée'!S275</f>
        <v>0</v>
      </c>
      <c r="L274">
        <f>'Analyse détaillée'!AG275</f>
        <v>0</v>
      </c>
      <c r="M274">
        <f>'Analyse détaillée'!AM275</f>
        <v>0</v>
      </c>
      <c r="N274">
        <f>'Analyse détaillée'!AO275</f>
        <v>0</v>
      </c>
      <c r="O274">
        <f>'Analyse détaillée'!BC275</f>
        <v>0</v>
      </c>
      <c r="P274">
        <f>'Analyse détaillée'!BI275</f>
        <v>0</v>
      </c>
      <c r="Q274">
        <f>'Analyse détaillée'!BK275</f>
        <v>0</v>
      </c>
      <c r="R274">
        <f>'Analyse détaillée'!BM275</f>
        <v>0</v>
      </c>
      <c r="S274">
        <f>'Analyse détaillée'!BO275</f>
        <v>0</v>
      </c>
      <c r="T274">
        <f>'Analyse détaillée'!CC275</f>
        <v>0</v>
      </c>
      <c r="U274">
        <f>'Analyse détaillée'!CI275</f>
        <v>0</v>
      </c>
      <c r="V274">
        <f>'Analyse détaillée'!CO275</f>
        <v>0</v>
      </c>
      <c r="W274">
        <f>'Analyse détaillée'!CU275</f>
        <v>0</v>
      </c>
      <c r="X274">
        <f>'Analyse détaillée'!CW275</f>
        <v>0</v>
      </c>
      <c r="Y274">
        <f>'Analyse détaillée'!CY275</f>
        <v>0</v>
      </c>
      <c r="Z274">
        <f>'Analyse détaillée'!DC275</f>
        <v>0</v>
      </c>
      <c r="AA274">
        <f>'Analyse détaillée'!DH275</f>
        <v>0</v>
      </c>
      <c r="AB274">
        <f>'Analyse détaillée'!DJ275</f>
        <v>0</v>
      </c>
      <c r="AC274">
        <f>'Analyse détaillée'!DL275</f>
        <v>0</v>
      </c>
      <c r="AD274">
        <f>'Analyse détaillée'!DR275</f>
        <v>0</v>
      </c>
      <c r="AE274">
        <f>'Analyse détaillée'!DX275</f>
        <v>0</v>
      </c>
      <c r="AF274">
        <f>'Analyse détaillée'!ED275</f>
        <v>0</v>
      </c>
      <c r="AG274">
        <f>'Analyse détaillée'!EF275</f>
        <v>0</v>
      </c>
    </row>
    <row r="275">
      <c r="A275">
        <f>'Analyse détaillée'!A276</f>
        <v>0</v>
      </c>
      <c r="B275">
        <f>'Analyse détaillée'!B276</f>
        <v>0</v>
      </c>
      <c r="C275">
        <f>'Analyse détaillée'!C276</f>
        <v>0</v>
      </c>
      <c r="D275">
        <f>'Analyse détaillée'!D276</f>
        <v>0</v>
      </c>
      <c r="E275">
        <f>'Analyse détaillée'!E276</f>
        <v>0</v>
      </c>
      <c r="F275">
        <f>'Analyse détaillée'!F276</f>
        <v>274</v>
      </c>
      <c r="G275">
        <f>'Analyse détaillée'!H276</f>
        <v>0</v>
      </c>
      <c r="H275">
        <f>'Analyse détaillée'!J276</f>
        <v>0</v>
      </c>
      <c r="I275">
        <f>'Analyse détaillée'!L276</f>
        <v>0</v>
      </c>
      <c r="J275">
        <f>'Analyse détaillée'!P276</f>
        <v>0</v>
      </c>
      <c r="K275">
        <f>'Analyse détaillée'!S276</f>
        <v>0</v>
      </c>
      <c r="L275">
        <f>'Analyse détaillée'!AG276</f>
        <v>0</v>
      </c>
      <c r="M275">
        <f>'Analyse détaillée'!AM276</f>
        <v>0</v>
      </c>
      <c r="N275">
        <f>'Analyse détaillée'!AO276</f>
        <v>0</v>
      </c>
      <c r="O275">
        <f>'Analyse détaillée'!BC276</f>
        <v>0</v>
      </c>
      <c r="P275">
        <f>'Analyse détaillée'!BI276</f>
        <v>0</v>
      </c>
      <c r="Q275">
        <f>'Analyse détaillée'!BK276</f>
        <v>0</v>
      </c>
      <c r="R275">
        <f>'Analyse détaillée'!BM276</f>
        <v>0</v>
      </c>
      <c r="S275">
        <f>'Analyse détaillée'!BO276</f>
        <v>0</v>
      </c>
      <c r="T275">
        <f>'Analyse détaillée'!CC276</f>
        <v>0</v>
      </c>
      <c r="U275">
        <f>'Analyse détaillée'!CI276</f>
        <v>0</v>
      </c>
      <c r="V275">
        <f>'Analyse détaillée'!CO276</f>
        <v>0</v>
      </c>
      <c r="W275">
        <f>'Analyse détaillée'!CU276</f>
        <v>0</v>
      </c>
      <c r="X275">
        <f>'Analyse détaillée'!CW276</f>
        <v>0</v>
      </c>
      <c r="Y275">
        <f>'Analyse détaillée'!CY276</f>
        <v>0</v>
      </c>
      <c r="Z275">
        <f>'Analyse détaillée'!DC276</f>
        <v>0</v>
      </c>
      <c r="AA275">
        <f>'Analyse détaillée'!DH276</f>
        <v>0</v>
      </c>
      <c r="AB275">
        <f>'Analyse détaillée'!DJ276</f>
        <v>0</v>
      </c>
      <c r="AC275">
        <f>'Analyse détaillée'!DL276</f>
        <v>0</v>
      </c>
      <c r="AD275">
        <f>'Analyse détaillée'!DR276</f>
        <v>0</v>
      </c>
      <c r="AE275">
        <f>'Analyse détaillée'!DX276</f>
        <v>0</v>
      </c>
      <c r="AF275">
        <f>'Analyse détaillée'!ED276</f>
        <v>0</v>
      </c>
      <c r="AG275">
        <f>'Analyse détaillée'!EF276</f>
        <v>0</v>
      </c>
    </row>
    <row r="276">
      <c r="A276">
        <f>'Analyse détaillée'!A277</f>
        <v>0</v>
      </c>
      <c r="B276">
        <f>'Analyse détaillée'!B277</f>
        <v>0</v>
      </c>
      <c r="C276">
        <f>'Analyse détaillée'!C277</f>
        <v>0</v>
      </c>
      <c r="D276">
        <f>'Analyse détaillée'!D277</f>
        <v>0</v>
      </c>
      <c r="E276">
        <f>'Analyse détaillée'!E277</f>
        <v>0</v>
      </c>
      <c r="F276">
        <f>'Analyse détaillée'!F277</f>
        <v>275</v>
      </c>
      <c r="G276">
        <f>'Analyse détaillée'!H277</f>
        <v>0</v>
      </c>
      <c r="H276">
        <f>'Analyse détaillée'!J277</f>
        <v>0</v>
      </c>
      <c r="I276">
        <f>'Analyse détaillée'!L277</f>
        <v>0</v>
      </c>
      <c r="J276">
        <f>'Analyse détaillée'!P277</f>
        <v>0</v>
      </c>
      <c r="K276">
        <f>'Analyse détaillée'!S277</f>
        <v>0</v>
      </c>
      <c r="L276">
        <f>'Analyse détaillée'!AG277</f>
        <v>0</v>
      </c>
      <c r="M276">
        <f>'Analyse détaillée'!AM277</f>
        <v>0</v>
      </c>
      <c r="N276">
        <f>'Analyse détaillée'!AO277</f>
        <v>0</v>
      </c>
      <c r="O276">
        <f>'Analyse détaillée'!BC277</f>
        <v>0</v>
      </c>
      <c r="P276">
        <f>'Analyse détaillée'!BI277</f>
        <v>0</v>
      </c>
      <c r="Q276">
        <f>'Analyse détaillée'!BK277</f>
        <v>0</v>
      </c>
      <c r="R276">
        <f>'Analyse détaillée'!BM277</f>
        <v>0</v>
      </c>
      <c r="S276">
        <f>'Analyse détaillée'!BO277</f>
        <v>0</v>
      </c>
      <c r="T276">
        <f>'Analyse détaillée'!CC277</f>
        <v>0</v>
      </c>
      <c r="U276">
        <f>'Analyse détaillée'!CI277</f>
        <v>0</v>
      </c>
      <c r="V276">
        <f>'Analyse détaillée'!CO277</f>
        <v>0</v>
      </c>
      <c r="W276">
        <f>'Analyse détaillée'!CU277</f>
        <v>0</v>
      </c>
      <c r="X276">
        <f>'Analyse détaillée'!CW277</f>
        <v>0</v>
      </c>
      <c r="Y276">
        <f>'Analyse détaillée'!CY277</f>
        <v>0</v>
      </c>
      <c r="Z276">
        <f>'Analyse détaillée'!DC277</f>
        <v>0</v>
      </c>
      <c r="AA276">
        <f>'Analyse détaillée'!DH277</f>
        <v>0</v>
      </c>
      <c r="AB276">
        <f>'Analyse détaillée'!DJ277</f>
        <v>0</v>
      </c>
      <c r="AC276">
        <f>'Analyse détaillée'!DL277</f>
        <v>0</v>
      </c>
      <c r="AD276">
        <f>'Analyse détaillée'!DR277</f>
        <v>0</v>
      </c>
      <c r="AE276">
        <f>'Analyse détaillée'!DX277</f>
        <v>0</v>
      </c>
      <c r="AF276">
        <f>'Analyse détaillée'!ED277</f>
        <v>0</v>
      </c>
      <c r="AG276">
        <f>'Analyse détaillée'!EF277</f>
        <v>0</v>
      </c>
    </row>
    <row r="277">
      <c r="A277">
        <f>'Analyse détaillée'!A278</f>
        <v>0</v>
      </c>
      <c r="B277">
        <f>'Analyse détaillée'!B278</f>
        <v>0</v>
      </c>
      <c r="C277">
        <f>'Analyse détaillée'!C278</f>
        <v>0</v>
      </c>
      <c r="D277">
        <f>'Analyse détaillée'!D278</f>
        <v>0</v>
      </c>
      <c r="E277">
        <f>'Analyse détaillée'!E278</f>
        <v>0</v>
      </c>
      <c r="F277">
        <f>'Analyse détaillée'!F278</f>
        <v>276</v>
      </c>
      <c r="G277">
        <f>'Analyse détaillée'!H278</f>
        <v>0</v>
      </c>
      <c r="H277">
        <f>'Analyse détaillée'!J278</f>
        <v>0</v>
      </c>
      <c r="I277">
        <f>'Analyse détaillée'!L278</f>
        <v>0</v>
      </c>
      <c r="J277">
        <f>'Analyse détaillée'!P278</f>
        <v>0</v>
      </c>
      <c r="K277">
        <f>'Analyse détaillée'!S278</f>
        <v>0</v>
      </c>
      <c r="L277">
        <f>'Analyse détaillée'!AG278</f>
        <v>0</v>
      </c>
      <c r="M277">
        <f>'Analyse détaillée'!AM278</f>
        <v>0</v>
      </c>
      <c r="N277">
        <f>'Analyse détaillée'!AO278</f>
        <v>0</v>
      </c>
      <c r="O277">
        <f>'Analyse détaillée'!BC278</f>
        <v>0</v>
      </c>
      <c r="P277">
        <f>'Analyse détaillée'!BI278</f>
        <v>0</v>
      </c>
      <c r="Q277">
        <f>'Analyse détaillée'!BK278</f>
        <v>0</v>
      </c>
      <c r="R277">
        <f>'Analyse détaillée'!BM278</f>
        <v>0</v>
      </c>
      <c r="S277">
        <f>'Analyse détaillée'!BO278</f>
        <v>0</v>
      </c>
      <c r="T277">
        <f>'Analyse détaillée'!CC278</f>
        <v>0</v>
      </c>
      <c r="U277">
        <f>'Analyse détaillée'!CI278</f>
        <v>0</v>
      </c>
      <c r="V277">
        <f>'Analyse détaillée'!CO278</f>
        <v>0</v>
      </c>
      <c r="W277">
        <f>'Analyse détaillée'!CU278</f>
        <v>0</v>
      </c>
      <c r="X277">
        <f>'Analyse détaillée'!CW278</f>
        <v>0</v>
      </c>
      <c r="Y277">
        <f>'Analyse détaillée'!CY278</f>
        <v>0</v>
      </c>
      <c r="Z277">
        <f>'Analyse détaillée'!DC278</f>
        <v>0</v>
      </c>
      <c r="AA277">
        <f>'Analyse détaillée'!DH278</f>
        <v>0</v>
      </c>
      <c r="AB277">
        <f>'Analyse détaillée'!DJ278</f>
        <v>0</v>
      </c>
      <c r="AC277">
        <f>'Analyse détaillée'!DL278</f>
        <v>0</v>
      </c>
      <c r="AD277">
        <f>'Analyse détaillée'!DR278</f>
        <v>0</v>
      </c>
      <c r="AE277">
        <f>'Analyse détaillée'!DX278</f>
        <v>0</v>
      </c>
      <c r="AF277">
        <f>'Analyse détaillée'!ED278</f>
        <v>0</v>
      </c>
      <c r="AG277">
        <f>'Analyse détaillée'!EF278</f>
        <v>0</v>
      </c>
    </row>
    <row r="278">
      <c r="A278">
        <f>'Analyse détaillée'!A279</f>
        <v>0</v>
      </c>
      <c r="B278">
        <f>'Analyse détaillée'!B279</f>
        <v>0</v>
      </c>
      <c r="C278">
        <f>'Analyse détaillée'!C279</f>
        <v>0</v>
      </c>
      <c r="D278">
        <f>'Analyse détaillée'!D279</f>
        <v>0</v>
      </c>
      <c r="E278">
        <f>'Analyse détaillée'!E279</f>
        <v>0</v>
      </c>
      <c r="F278">
        <f>'Analyse détaillée'!F279</f>
        <v>277</v>
      </c>
      <c r="G278">
        <f>'Analyse détaillée'!H279</f>
        <v>0</v>
      </c>
      <c r="H278">
        <f>'Analyse détaillée'!J279</f>
        <v>0</v>
      </c>
      <c r="I278">
        <f>'Analyse détaillée'!L279</f>
        <v>0</v>
      </c>
      <c r="J278">
        <f>'Analyse détaillée'!P279</f>
        <v>0</v>
      </c>
      <c r="K278">
        <f>'Analyse détaillée'!S279</f>
        <v>0</v>
      </c>
      <c r="L278">
        <f>'Analyse détaillée'!AG279</f>
        <v>0</v>
      </c>
      <c r="M278">
        <f>'Analyse détaillée'!AM279</f>
        <v>0</v>
      </c>
      <c r="N278">
        <f>'Analyse détaillée'!AO279</f>
        <v>0</v>
      </c>
      <c r="O278">
        <f>'Analyse détaillée'!BC279</f>
        <v>0</v>
      </c>
      <c r="P278">
        <f>'Analyse détaillée'!BI279</f>
        <v>0</v>
      </c>
      <c r="Q278">
        <f>'Analyse détaillée'!BK279</f>
        <v>0</v>
      </c>
      <c r="R278">
        <f>'Analyse détaillée'!BM279</f>
        <v>0</v>
      </c>
      <c r="S278">
        <f>'Analyse détaillée'!BO279</f>
        <v>0</v>
      </c>
      <c r="T278">
        <f>'Analyse détaillée'!CC279</f>
        <v>0</v>
      </c>
      <c r="U278">
        <f>'Analyse détaillée'!CI279</f>
        <v>0</v>
      </c>
      <c r="V278">
        <f>'Analyse détaillée'!CO279</f>
        <v>0</v>
      </c>
      <c r="W278">
        <f>'Analyse détaillée'!CU279</f>
        <v>0</v>
      </c>
      <c r="X278">
        <f>'Analyse détaillée'!CW279</f>
        <v>0</v>
      </c>
      <c r="Y278">
        <f>'Analyse détaillée'!CY279</f>
        <v>0</v>
      </c>
      <c r="Z278">
        <f>'Analyse détaillée'!DC279</f>
        <v>0</v>
      </c>
      <c r="AA278">
        <f>'Analyse détaillée'!DH279</f>
        <v>0</v>
      </c>
      <c r="AB278">
        <f>'Analyse détaillée'!DJ279</f>
        <v>0</v>
      </c>
      <c r="AC278">
        <f>'Analyse détaillée'!DL279</f>
        <v>0</v>
      </c>
      <c r="AD278">
        <f>'Analyse détaillée'!DR279</f>
        <v>0</v>
      </c>
      <c r="AE278">
        <f>'Analyse détaillée'!DX279</f>
        <v>0</v>
      </c>
      <c r="AF278">
        <f>'Analyse détaillée'!ED279</f>
        <v>0</v>
      </c>
      <c r="AG278">
        <f>'Analyse détaillée'!EF279</f>
        <v>0</v>
      </c>
    </row>
    <row r="279">
      <c r="A279">
        <f>'Analyse détaillée'!A280</f>
        <v>0</v>
      </c>
      <c r="B279">
        <f>'Analyse détaillée'!B280</f>
        <v>0</v>
      </c>
      <c r="C279">
        <f>'Analyse détaillée'!C280</f>
        <v>0</v>
      </c>
      <c r="D279">
        <f>'Analyse détaillée'!D280</f>
        <v>0</v>
      </c>
      <c r="E279">
        <f>'Analyse détaillée'!E280</f>
        <v>0</v>
      </c>
      <c r="F279">
        <f>'Analyse détaillée'!F280</f>
        <v>278</v>
      </c>
      <c r="G279">
        <f>'Analyse détaillée'!H280</f>
        <v>0</v>
      </c>
      <c r="H279">
        <f>'Analyse détaillée'!J280</f>
        <v>0</v>
      </c>
      <c r="I279">
        <f>'Analyse détaillée'!L280</f>
        <v>0</v>
      </c>
      <c r="J279">
        <f>'Analyse détaillée'!P280</f>
        <v>0</v>
      </c>
      <c r="K279">
        <f>'Analyse détaillée'!S280</f>
        <v>0</v>
      </c>
      <c r="L279">
        <f>'Analyse détaillée'!AG280</f>
        <v>0</v>
      </c>
      <c r="M279">
        <f>'Analyse détaillée'!AM280</f>
        <v>0</v>
      </c>
      <c r="N279">
        <f>'Analyse détaillée'!AO280</f>
        <v>0</v>
      </c>
      <c r="O279">
        <f>'Analyse détaillée'!BC280</f>
        <v>0</v>
      </c>
      <c r="P279">
        <f>'Analyse détaillée'!BI280</f>
        <v>0</v>
      </c>
      <c r="Q279">
        <f>'Analyse détaillée'!BK280</f>
        <v>0</v>
      </c>
      <c r="R279">
        <f>'Analyse détaillée'!BM280</f>
        <v>0</v>
      </c>
      <c r="S279">
        <f>'Analyse détaillée'!BO280</f>
        <v>0</v>
      </c>
      <c r="T279">
        <f>'Analyse détaillée'!CC280</f>
        <v>0</v>
      </c>
      <c r="U279">
        <f>'Analyse détaillée'!CI280</f>
        <v>0</v>
      </c>
      <c r="V279">
        <f>'Analyse détaillée'!CO280</f>
        <v>0</v>
      </c>
      <c r="W279">
        <f>'Analyse détaillée'!CU280</f>
        <v>0</v>
      </c>
      <c r="X279">
        <f>'Analyse détaillée'!CW280</f>
        <v>0</v>
      </c>
      <c r="Y279">
        <f>'Analyse détaillée'!CY280</f>
        <v>0</v>
      </c>
      <c r="Z279">
        <f>'Analyse détaillée'!DC280</f>
        <v>0</v>
      </c>
      <c r="AA279">
        <f>'Analyse détaillée'!DH280</f>
        <v>0</v>
      </c>
      <c r="AB279">
        <f>'Analyse détaillée'!DJ280</f>
        <v>0</v>
      </c>
      <c r="AC279">
        <f>'Analyse détaillée'!DL280</f>
        <v>0</v>
      </c>
      <c r="AD279">
        <f>'Analyse détaillée'!DR280</f>
        <v>0</v>
      </c>
      <c r="AE279">
        <f>'Analyse détaillée'!DX280</f>
        <v>0</v>
      </c>
      <c r="AF279">
        <f>'Analyse détaillée'!ED280</f>
        <v>0</v>
      </c>
      <c r="AG279">
        <f>'Analyse détaillée'!EF280</f>
        <v>0</v>
      </c>
    </row>
    <row r="280">
      <c r="A280">
        <f>'Analyse détaillée'!A281</f>
        <v>0</v>
      </c>
      <c r="B280">
        <f>'Analyse détaillée'!B281</f>
        <v>0</v>
      </c>
      <c r="C280">
        <f>'Analyse détaillée'!C281</f>
        <v>0</v>
      </c>
      <c r="D280">
        <f>'Analyse détaillée'!D281</f>
        <v>0</v>
      </c>
      <c r="E280">
        <f>'Analyse détaillée'!E281</f>
        <v>0</v>
      </c>
      <c r="F280">
        <f>'Analyse détaillée'!F281</f>
        <v>279</v>
      </c>
      <c r="G280">
        <f>'Analyse détaillée'!H281</f>
        <v>0</v>
      </c>
      <c r="H280">
        <f>'Analyse détaillée'!J281</f>
        <v>0</v>
      </c>
      <c r="I280">
        <f>'Analyse détaillée'!L281</f>
        <v>0</v>
      </c>
      <c r="J280">
        <f>'Analyse détaillée'!P281</f>
        <v>0</v>
      </c>
      <c r="K280">
        <f>'Analyse détaillée'!S281</f>
        <v>0</v>
      </c>
      <c r="L280">
        <f>'Analyse détaillée'!AG281</f>
        <v>0</v>
      </c>
      <c r="M280">
        <f>'Analyse détaillée'!AM281</f>
        <v>0</v>
      </c>
      <c r="N280">
        <f>'Analyse détaillée'!AO281</f>
        <v>0</v>
      </c>
      <c r="O280">
        <f>'Analyse détaillée'!BC281</f>
        <v>0</v>
      </c>
      <c r="P280">
        <f>'Analyse détaillée'!BI281</f>
        <v>0</v>
      </c>
      <c r="Q280">
        <f>'Analyse détaillée'!BK281</f>
        <v>0</v>
      </c>
      <c r="R280">
        <f>'Analyse détaillée'!BM281</f>
        <v>0</v>
      </c>
      <c r="S280">
        <f>'Analyse détaillée'!BO281</f>
        <v>0</v>
      </c>
      <c r="T280">
        <f>'Analyse détaillée'!CC281</f>
        <v>0</v>
      </c>
      <c r="U280">
        <f>'Analyse détaillée'!CI281</f>
        <v>0</v>
      </c>
      <c r="V280">
        <f>'Analyse détaillée'!CO281</f>
        <v>0</v>
      </c>
      <c r="W280">
        <f>'Analyse détaillée'!CU281</f>
        <v>0</v>
      </c>
      <c r="X280">
        <f>'Analyse détaillée'!CW281</f>
        <v>0</v>
      </c>
      <c r="Y280">
        <f>'Analyse détaillée'!CY281</f>
        <v>0</v>
      </c>
      <c r="Z280">
        <f>'Analyse détaillée'!DC281</f>
        <v>0</v>
      </c>
      <c r="AA280">
        <f>'Analyse détaillée'!DH281</f>
        <v>0</v>
      </c>
      <c r="AB280">
        <f>'Analyse détaillée'!DJ281</f>
        <v>0</v>
      </c>
      <c r="AC280">
        <f>'Analyse détaillée'!DL281</f>
        <v>0</v>
      </c>
      <c r="AD280">
        <f>'Analyse détaillée'!DR281</f>
        <v>0</v>
      </c>
      <c r="AE280">
        <f>'Analyse détaillée'!DX281</f>
        <v>0</v>
      </c>
      <c r="AF280">
        <f>'Analyse détaillée'!ED281</f>
        <v>0</v>
      </c>
      <c r="AG280">
        <f>'Analyse détaillée'!EF281</f>
        <v>0</v>
      </c>
    </row>
    <row r="281">
      <c r="A281">
        <f>'Analyse détaillée'!A282</f>
        <v>0</v>
      </c>
      <c r="B281">
        <f>'Analyse détaillée'!B282</f>
        <v>0</v>
      </c>
      <c r="C281">
        <f>'Analyse détaillée'!C282</f>
        <v>0</v>
      </c>
      <c r="D281">
        <f>'Analyse détaillée'!D282</f>
        <v>0</v>
      </c>
      <c r="E281">
        <f>'Analyse détaillée'!E282</f>
        <v>0</v>
      </c>
      <c r="F281">
        <f>'Analyse détaillée'!F282</f>
        <v>280</v>
      </c>
      <c r="G281">
        <f>'Analyse détaillée'!H282</f>
        <v>0</v>
      </c>
      <c r="H281">
        <f>'Analyse détaillée'!J282</f>
        <v>0</v>
      </c>
      <c r="I281">
        <f>'Analyse détaillée'!L282</f>
        <v>0</v>
      </c>
      <c r="J281">
        <f>'Analyse détaillée'!P282</f>
        <v>0</v>
      </c>
      <c r="K281">
        <f>'Analyse détaillée'!S282</f>
        <v>0</v>
      </c>
      <c r="L281">
        <f>'Analyse détaillée'!AG282</f>
        <v>0</v>
      </c>
      <c r="M281">
        <f>'Analyse détaillée'!AM282</f>
        <v>0</v>
      </c>
      <c r="N281">
        <f>'Analyse détaillée'!AO282</f>
        <v>0</v>
      </c>
      <c r="O281">
        <f>'Analyse détaillée'!BC282</f>
        <v>0</v>
      </c>
      <c r="P281">
        <f>'Analyse détaillée'!BI282</f>
        <v>0</v>
      </c>
      <c r="Q281">
        <f>'Analyse détaillée'!BK282</f>
        <v>0</v>
      </c>
      <c r="R281">
        <f>'Analyse détaillée'!BM282</f>
        <v>0</v>
      </c>
      <c r="S281">
        <f>'Analyse détaillée'!BO282</f>
        <v>0</v>
      </c>
      <c r="T281">
        <f>'Analyse détaillée'!CC282</f>
        <v>0</v>
      </c>
      <c r="U281">
        <f>'Analyse détaillée'!CI282</f>
        <v>0</v>
      </c>
      <c r="V281">
        <f>'Analyse détaillée'!CO282</f>
        <v>0</v>
      </c>
      <c r="W281">
        <f>'Analyse détaillée'!CU282</f>
        <v>0</v>
      </c>
      <c r="X281">
        <f>'Analyse détaillée'!CW282</f>
        <v>0</v>
      </c>
      <c r="Y281">
        <f>'Analyse détaillée'!CY282</f>
        <v>0</v>
      </c>
      <c r="Z281">
        <f>'Analyse détaillée'!DC282</f>
        <v>0</v>
      </c>
      <c r="AA281">
        <f>'Analyse détaillée'!DH282</f>
        <v>0</v>
      </c>
      <c r="AB281">
        <f>'Analyse détaillée'!DJ282</f>
        <v>0</v>
      </c>
      <c r="AC281">
        <f>'Analyse détaillée'!DL282</f>
        <v>0</v>
      </c>
      <c r="AD281">
        <f>'Analyse détaillée'!DR282</f>
        <v>0</v>
      </c>
      <c r="AE281">
        <f>'Analyse détaillée'!DX282</f>
        <v>0</v>
      </c>
      <c r="AF281">
        <f>'Analyse détaillée'!ED282</f>
        <v>0</v>
      </c>
      <c r="AG281">
        <f>'Analyse détaillée'!EF282</f>
        <v>0</v>
      </c>
    </row>
    <row r="282">
      <c r="A282">
        <f>'Analyse détaillée'!A283</f>
        <v>0</v>
      </c>
      <c r="B282">
        <f>'Analyse détaillée'!B283</f>
        <v>0</v>
      </c>
      <c r="C282">
        <f>'Analyse détaillée'!C283</f>
        <v>0</v>
      </c>
      <c r="D282">
        <f>'Analyse détaillée'!D283</f>
        <v>0</v>
      </c>
      <c r="E282">
        <f>'Analyse détaillée'!E283</f>
        <v>0</v>
      </c>
      <c r="F282">
        <f>'Analyse détaillée'!F283</f>
        <v>281</v>
      </c>
      <c r="G282">
        <f>'Analyse détaillée'!H283</f>
        <v>0</v>
      </c>
      <c r="H282">
        <f>'Analyse détaillée'!J283</f>
        <v>0</v>
      </c>
      <c r="I282">
        <f>'Analyse détaillée'!L283</f>
        <v>0</v>
      </c>
      <c r="J282">
        <f>'Analyse détaillée'!P283</f>
        <v>0</v>
      </c>
      <c r="K282">
        <f>'Analyse détaillée'!S283</f>
        <v>0</v>
      </c>
      <c r="L282">
        <f>'Analyse détaillée'!AG283</f>
        <v>0</v>
      </c>
      <c r="M282">
        <f>'Analyse détaillée'!AM283</f>
        <v>0</v>
      </c>
      <c r="N282">
        <f>'Analyse détaillée'!AO283</f>
        <v>0</v>
      </c>
      <c r="O282">
        <f>'Analyse détaillée'!BC283</f>
        <v>0</v>
      </c>
      <c r="P282">
        <f>'Analyse détaillée'!BI283</f>
        <v>0</v>
      </c>
      <c r="Q282">
        <f>'Analyse détaillée'!BK283</f>
        <v>0</v>
      </c>
      <c r="R282">
        <f>'Analyse détaillée'!BM283</f>
        <v>0</v>
      </c>
      <c r="S282">
        <f>'Analyse détaillée'!BO283</f>
        <v>0</v>
      </c>
      <c r="T282">
        <f>'Analyse détaillée'!CC283</f>
        <v>0</v>
      </c>
      <c r="U282">
        <f>'Analyse détaillée'!CI283</f>
        <v>0</v>
      </c>
      <c r="V282">
        <f>'Analyse détaillée'!CO283</f>
        <v>0</v>
      </c>
      <c r="W282">
        <f>'Analyse détaillée'!CU283</f>
        <v>0</v>
      </c>
      <c r="X282">
        <f>'Analyse détaillée'!CW283</f>
        <v>0</v>
      </c>
      <c r="Y282">
        <f>'Analyse détaillée'!CY283</f>
        <v>0</v>
      </c>
      <c r="Z282">
        <f>'Analyse détaillée'!DC283</f>
        <v>0</v>
      </c>
      <c r="AA282">
        <f>'Analyse détaillée'!DH283</f>
        <v>0</v>
      </c>
      <c r="AB282">
        <f>'Analyse détaillée'!DJ283</f>
        <v>0</v>
      </c>
      <c r="AC282">
        <f>'Analyse détaillée'!DL283</f>
        <v>0</v>
      </c>
      <c r="AD282">
        <f>'Analyse détaillée'!DR283</f>
        <v>0</v>
      </c>
      <c r="AE282">
        <f>'Analyse détaillée'!DX283</f>
        <v>0</v>
      </c>
      <c r="AF282">
        <f>'Analyse détaillée'!ED283</f>
        <v>0</v>
      </c>
      <c r="AG282">
        <f>'Analyse détaillée'!EF283</f>
        <v>0</v>
      </c>
    </row>
    <row r="283">
      <c r="A283">
        <f>'Analyse détaillée'!A284</f>
        <v>0</v>
      </c>
      <c r="B283">
        <f>'Analyse détaillée'!B284</f>
        <v>0</v>
      </c>
      <c r="C283">
        <f>'Analyse détaillée'!C284</f>
        <v>0</v>
      </c>
      <c r="D283">
        <f>'Analyse détaillée'!D284</f>
        <v>0</v>
      </c>
      <c r="E283">
        <f>'Analyse détaillée'!E284</f>
        <v>0</v>
      </c>
      <c r="F283">
        <f>'Analyse détaillée'!F284</f>
        <v>282</v>
      </c>
      <c r="G283">
        <f>'Analyse détaillée'!H284</f>
        <v>0</v>
      </c>
      <c r="H283">
        <f>'Analyse détaillée'!J284</f>
        <v>0</v>
      </c>
      <c r="I283">
        <f>'Analyse détaillée'!L284</f>
        <v>0</v>
      </c>
      <c r="J283">
        <f>'Analyse détaillée'!P284</f>
        <v>0</v>
      </c>
      <c r="K283">
        <f>'Analyse détaillée'!S284</f>
        <v>0</v>
      </c>
      <c r="L283">
        <f>'Analyse détaillée'!AG284</f>
        <v>0</v>
      </c>
      <c r="M283">
        <f>'Analyse détaillée'!AM284</f>
        <v>0</v>
      </c>
      <c r="N283">
        <f>'Analyse détaillée'!AO284</f>
        <v>0</v>
      </c>
      <c r="O283">
        <f>'Analyse détaillée'!BC284</f>
        <v>0</v>
      </c>
      <c r="P283">
        <f>'Analyse détaillée'!BI284</f>
        <v>0</v>
      </c>
      <c r="Q283">
        <f>'Analyse détaillée'!BK284</f>
        <v>0</v>
      </c>
      <c r="R283">
        <f>'Analyse détaillée'!BM284</f>
        <v>0</v>
      </c>
      <c r="S283">
        <f>'Analyse détaillée'!BO284</f>
        <v>0</v>
      </c>
      <c r="T283">
        <f>'Analyse détaillée'!CC284</f>
        <v>0</v>
      </c>
      <c r="U283">
        <f>'Analyse détaillée'!CI284</f>
        <v>0</v>
      </c>
      <c r="V283">
        <f>'Analyse détaillée'!CO284</f>
        <v>0</v>
      </c>
      <c r="W283">
        <f>'Analyse détaillée'!CU284</f>
        <v>0</v>
      </c>
      <c r="X283">
        <f>'Analyse détaillée'!CW284</f>
        <v>0</v>
      </c>
      <c r="Y283">
        <f>'Analyse détaillée'!CY284</f>
        <v>0</v>
      </c>
      <c r="Z283">
        <f>'Analyse détaillée'!DC284</f>
        <v>0</v>
      </c>
      <c r="AA283">
        <f>'Analyse détaillée'!DH284</f>
        <v>0</v>
      </c>
      <c r="AB283">
        <f>'Analyse détaillée'!DJ284</f>
        <v>0</v>
      </c>
      <c r="AC283">
        <f>'Analyse détaillée'!DL284</f>
        <v>0</v>
      </c>
      <c r="AD283">
        <f>'Analyse détaillée'!DR284</f>
        <v>0</v>
      </c>
      <c r="AE283">
        <f>'Analyse détaillée'!DX284</f>
        <v>0</v>
      </c>
      <c r="AF283">
        <f>'Analyse détaillée'!ED284</f>
        <v>0</v>
      </c>
      <c r="AG283">
        <f>'Analyse détaillée'!EF284</f>
        <v>0</v>
      </c>
    </row>
    <row r="284">
      <c r="A284">
        <f>'Analyse détaillée'!A285</f>
        <v>0</v>
      </c>
      <c r="B284">
        <f>'Analyse détaillée'!B285</f>
        <v>0</v>
      </c>
      <c r="C284">
        <f>'Analyse détaillée'!C285</f>
        <v>0</v>
      </c>
      <c r="D284">
        <f>'Analyse détaillée'!D285</f>
        <v>0</v>
      </c>
      <c r="E284">
        <f>'Analyse détaillée'!E285</f>
        <v>0</v>
      </c>
      <c r="F284">
        <f>'Analyse détaillée'!F285</f>
        <v>283</v>
      </c>
      <c r="G284">
        <f>'Analyse détaillée'!H285</f>
        <v>0</v>
      </c>
      <c r="H284">
        <f>'Analyse détaillée'!J285</f>
        <v>0</v>
      </c>
      <c r="I284">
        <f>'Analyse détaillée'!L285</f>
        <v>0</v>
      </c>
      <c r="J284">
        <f>'Analyse détaillée'!P285</f>
        <v>0</v>
      </c>
      <c r="K284">
        <f>'Analyse détaillée'!S285</f>
        <v>0</v>
      </c>
      <c r="L284">
        <f>'Analyse détaillée'!AG285</f>
        <v>0</v>
      </c>
      <c r="M284">
        <f>'Analyse détaillée'!AM285</f>
        <v>0</v>
      </c>
      <c r="N284">
        <f>'Analyse détaillée'!AO285</f>
        <v>0</v>
      </c>
      <c r="O284">
        <f>'Analyse détaillée'!BC285</f>
        <v>0</v>
      </c>
      <c r="P284">
        <f>'Analyse détaillée'!BI285</f>
        <v>0</v>
      </c>
      <c r="Q284">
        <f>'Analyse détaillée'!BK285</f>
        <v>0</v>
      </c>
      <c r="R284">
        <f>'Analyse détaillée'!BM285</f>
        <v>0</v>
      </c>
      <c r="S284">
        <f>'Analyse détaillée'!BO285</f>
        <v>0</v>
      </c>
      <c r="T284">
        <f>'Analyse détaillée'!CC285</f>
        <v>0</v>
      </c>
      <c r="U284">
        <f>'Analyse détaillée'!CI285</f>
        <v>0</v>
      </c>
      <c r="V284">
        <f>'Analyse détaillée'!CO285</f>
        <v>0</v>
      </c>
      <c r="W284">
        <f>'Analyse détaillée'!CU285</f>
        <v>0</v>
      </c>
      <c r="X284">
        <f>'Analyse détaillée'!CW285</f>
        <v>0</v>
      </c>
      <c r="Y284">
        <f>'Analyse détaillée'!CY285</f>
        <v>0</v>
      </c>
      <c r="Z284">
        <f>'Analyse détaillée'!DC285</f>
        <v>0</v>
      </c>
      <c r="AA284">
        <f>'Analyse détaillée'!DH285</f>
        <v>0</v>
      </c>
      <c r="AB284">
        <f>'Analyse détaillée'!DJ285</f>
        <v>0</v>
      </c>
      <c r="AC284">
        <f>'Analyse détaillée'!DL285</f>
        <v>0</v>
      </c>
      <c r="AD284">
        <f>'Analyse détaillée'!DR285</f>
        <v>0</v>
      </c>
      <c r="AE284">
        <f>'Analyse détaillée'!DX285</f>
        <v>0</v>
      </c>
      <c r="AF284">
        <f>'Analyse détaillée'!ED285</f>
        <v>0</v>
      </c>
      <c r="AG284">
        <f>'Analyse détaillée'!EF285</f>
        <v>0</v>
      </c>
    </row>
    <row r="285">
      <c r="A285">
        <f>'Analyse détaillée'!A286</f>
        <v>0</v>
      </c>
      <c r="B285">
        <f>'Analyse détaillée'!B286</f>
        <v>0</v>
      </c>
      <c r="C285">
        <f>'Analyse détaillée'!C286</f>
        <v>0</v>
      </c>
      <c r="D285">
        <f>'Analyse détaillée'!D286</f>
        <v>0</v>
      </c>
      <c r="E285">
        <f>'Analyse détaillée'!E286</f>
        <v>0</v>
      </c>
      <c r="F285">
        <f>'Analyse détaillée'!F286</f>
        <v>284</v>
      </c>
      <c r="G285">
        <f>'Analyse détaillée'!H286</f>
        <v>0</v>
      </c>
      <c r="H285">
        <f>'Analyse détaillée'!J286</f>
        <v>0</v>
      </c>
      <c r="I285">
        <f>'Analyse détaillée'!L286</f>
        <v>0</v>
      </c>
      <c r="J285">
        <f>'Analyse détaillée'!P286</f>
        <v>0</v>
      </c>
      <c r="K285">
        <f>'Analyse détaillée'!S286</f>
        <v>0</v>
      </c>
      <c r="L285">
        <f>'Analyse détaillée'!AG286</f>
        <v>0</v>
      </c>
      <c r="M285">
        <f>'Analyse détaillée'!AM286</f>
        <v>0</v>
      </c>
      <c r="N285">
        <f>'Analyse détaillée'!AO286</f>
        <v>0</v>
      </c>
      <c r="O285">
        <f>'Analyse détaillée'!BC286</f>
        <v>0</v>
      </c>
      <c r="P285">
        <f>'Analyse détaillée'!BI286</f>
        <v>0</v>
      </c>
      <c r="Q285">
        <f>'Analyse détaillée'!BK286</f>
        <v>0</v>
      </c>
      <c r="R285">
        <f>'Analyse détaillée'!BM286</f>
        <v>0</v>
      </c>
      <c r="S285">
        <f>'Analyse détaillée'!BO286</f>
        <v>0</v>
      </c>
      <c r="T285">
        <f>'Analyse détaillée'!CC286</f>
        <v>0</v>
      </c>
      <c r="U285">
        <f>'Analyse détaillée'!CI286</f>
        <v>0</v>
      </c>
      <c r="V285">
        <f>'Analyse détaillée'!CO286</f>
        <v>0</v>
      </c>
      <c r="W285">
        <f>'Analyse détaillée'!CU286</f>
        <v>0</v>
      </c>
      <c r="X285">
        <f>'Analyse détaillée'!CW286</f>
        <v>0</v>
      </c>
      <c r="Y285">
        <f>'Analyse détaillée'!CY286</f>
        <v>0</v>
      </c>
      <c r="Z285">
        <f>'Analyse détaillée'!DC286</f>
        <v>0</v>
      </c>
      <c r="AA285">
        <f>'Analyse détaillée'!DH286</f>
        <v>0</v>
      </c>
      <c r="AB285">
        <f>'Analyse détaillée'!DJ286</f>
        <v>0</v>
      </c>
      <c r="AC285">
        <f>'Analyse détaillée'!DL286</f>
        <v>0</v>
      </c>
      <c r="AD285">
        <f>'Analyse détaillée'!DR286</f>
        <v>0</v>
      </c>
      <c r="AE285">
        <f>'Analyse détaillée'!DX286</f>
        <v>0</v>
      </c>
      <c r="AF285">
        <f>'Analyse détaillée'!ED286</f>
        <v>0</v>
      </c>
      <c r="AG285">
        <f>'Analyse détaillée'!EF286</f>
        <v>0</v>
      </c>
    </row>
    <row r="286">
      <c r="A286">
        <f>'Analyse détaillée'!A287</f>
        <v>0</v>
      </c>
      <c r="B286">
        <f>'Analyse détaillée'!B287</f>
        <v>0</v>
      </c>
      <c r="C286">
        <f>'Analyse détaillée'!C287</f>
        <v>0</v>
      </c>
      <c r="D286">
        <f>'Analyse détaillée'!D287</f>
        <v>0</v>
      </c>
      <c r="E286">
        <f>'Analyse détaillée'!E287</f>
        <v>0</v>
      </c>
      <c r="F286">
        <f>'Analyse détaillée'!F287</f>
        <v>285</v>
      </c>
      <c r="G286">
        <f>'Analyse détaillée'!H287</f>
        <v>0</v>
      </c>
      <c r="H286">
        <f>'Analyse détaillée'!J287</f>
        <v>0</v>
      </c>
      <c r="I286">
        <f>'Analyse détaillée'!L287</f>
        <v>0</v>
      </c>
      <c r="J286">
        <f>'Analyse détaillée'!P287</f>
        <v>0</v>
      </c>
      <c r="K286">
        <f>'Analyse détaillée'!S287</f>
        <v>0</v>
      </c>
      <c r="L286">
        <f>'Analyse détaillée'!AG287</f>
        <v>0</v>
      </c>
      <c r="M286">
        <f>'Analyse détaillée'!AM287</f>
        <v>0</v>
      </c>
      <c r="N286">
        <f>'Analyse détaillée'!AO287</f>
        <v>0</v>
      </c>
      <c r="O286">
        <f>'Analyse détaillée'!BC287</f>
        <v>0</v>
      </c>
      <c r="P286">
        <f>'Analyse détaillée'!BI287</f>
        <v>0</v>
      </c>
      <c r="Q286">
        <f>'Analyse détaillée'!BK287</f>
        <v>0</v>
      </c>
      <c r="R286">
        <f>'Analyse détaillée'!BM287</f>
        <v>0</v>
      </c>
      <c r="S286">
        <f>'Analyse détaillée'!BO287</f>
        <v>0</v>
      </c>
      <c r="T286">
        <f>'Analyse détaillée'!CC287</f>
        <v>0</v>
      </c>
      <c r="U286">
        <f>'Analyse détaillée'!CI287</f>
        <v>0</v>
      </c>
      <c r="V286">
        <f>'Analyse détaillée'!CO287</f>
        <v>0</v>
      </c>
      <c r="W286">
        <f>'Analyse détaillée'!CU287</f>
        <v>0</v>
      </c>
      <c r="X286">
        <f>'Analyse détaillée'!CW287</f>
        <v>0</v>
      </c>
      <c r="Y286">
        <f>'Analyse détaillée'!CY287</f>
        <v>0</v>
      </c>
      <c r="Z286">
        <f>'Analyse détaillée'!DC287</f>
        <v>0</v>
      </c>
      <c r="AA286">
        <f>'Analyse détaillée'!DH287</f>
        <v>0</v>
      </c>
      <c r="AB286">
        <f>'Analyse détaillée'!DJ287</f>
        <v>0</v>
      </c>
      <c r="AC286">
        <f>'Analyse détaillée'!DL287</f>
        <v>0</v>
      </c>
      <c r="AD286">
        <f>'Analyse détaillée'!DR287</f>
        <v>0</v>
      </c>
      <c r="AE286">
        <f>'Analyse détaillée'!DX287</f>
        <v>0</v>
      </c>
      <c r="AF286">
        <f>'Analyse détaillée'!ED287</f>
        <v>0</v>
      </c>
      <c r="AG286">
        <f>'Analyse détaillée'!EF287</f>
        <v>0</v>
      </c>
    </row>
    <row r="287">
      <c r="A287">
        <f>'Analyse détaillée'!A288</f>
        <v>0</v>
      </c>
      <c r="B287">
        <f>'Analyse détaillée'!B288</f>
        <v>0</v>
      </c>
      <c r="C287">
        <f>'Analyse détaillée'!C288</f>
        <v>0</v>
      </c>
      <c r="D287">
        <f>'Analyse détaillée'!D288</f>
        <v>0</v>
      </c>
      <c r="E287">
        <f>'Analyse détaillée'!E288</f>
        <v>0</v>
      </c>
      <c r="F287">
        <f>'Analyse détaillée'!F288</f>
        <v>286</v>
      </c>
      <c r="G287">
        <f>'Analyse détaillée'!H288</f>
        <v>0</v>
      </c>
      <c r="H287">
        <f>'Analyse détaillée'!J288</f>
        <v>0</v>
      </c>
      <c r="I287">
        <f>'Analyse détaillée'!L288</f>
        <v>0</v>
      </c>
      <c r="J287">
        <f>'Analyse détaillée'!P288</f>
        <v>0</v>
      </c>
      <c r="K287">
        <f>'Analyse détaillée'!S288</f>
        <v>0</v>
      </c>
      <c r="L287">
        <f>'Analyse détaillée'!AG288</f>
        <v>0</v>
      </c>
      <c r="M287">
        <f>'Analyse détaillée'!AM288</f>
        <v>0</v>
      </c>
      <c r="N287">
        <f>'Analyse détaillée'!AO288</f>
        <v>0</v>
      </c>
      <c r="O287">
        <f>'Analyse détaillée'!BC288</f>
        <v>0</v>
      </c>
      <c r="P287">
        <f>'Analyse détaillée'!BI288</f>
        <v>0</v>
      </c>
      <c r="Q287">
        <f>'Analyse détaillée'!BK288</f>
        <v>0</v>
      </c>
      <c r="R287">
        <f>'Analyse détaillée'!BM288</f>
        <v>0</v>
      </c>
      <c r="S287">
        <f>'Analyse détaillée'!BO288</f>
        <v>0</v>
      </c>
      <c r="T287">
        <f>'Analyse détaillée'!CC288</f>
        <v>0</v>
      </c>
      <c r="U287">
        <f>'Analyse détaillée'!CI288</f>
        <v>0</v>
      </c>
      <c r="V287">
        <f>'Analyse détaillée'!CO288</f>
        <v>0</v>
      </c>
      <c r="W287">
        <f>'Analyse détaillée'!CU288</f>
        <v>0</v>
      </c>
      <c r="X287">
        <f>'Analyse détaillée'!CW288</f>
        <v>0</v>
      </c>
      <c r="Y287">
        <f>'Analyse détaillée'!CY288</f>
        <v>0</v>
      </c>
      <c r="Z287">
        <f>'Analyse détaillée'!DC288</f>
        <v>0</v>
      </c>
      <c r="AA287">
        <f>'Analyse détaillée'!DH288</f>
        <v>0</v>
      </c>
      <c r="AB287">
        <f>'Analyse détaillée'!DJ288</f>
        <v>0</v>
      </c>
      <c r="AC287">
        <f>'Analyse détaillée'!DL288</f>
        <v>0</v>
      </c>
      <c r="AD287">
        <f>'Analyse détaillée'!DR288</f>
        <v>0</v>
      </c>
      <c r="AE287">
        <f>'Analyse détaillée'!DX288</f>
        <v>0</v>
      </c>
      <c r="AF287">
        <f>'Analyse détaillée'!ED288</f>
        <v>0</v>
      </c>
      <c r="AG287">
        <f>'Analyse détaillée'!EF288</f>
        <v>0</v>
      </c>
    </row>
    <row r="288">
      <c r="A288">
        <f>'Analyse détaillée'!A289</f>
        <v>0</v>
      </c>
      <c r="B288">
        <f>'Analyse détaillée'!B289</f>
        <v>0</v>
      </c>
      <c r="C288">
        <f>'Analyse détaillée'!C289</f>
        <v>0</v>
      </c>
      <c r="D288">
        <f>'Analyse détaillée'!D289</f>
        <v>0</v>
      </c>
      <c r="E288">
        <f>'Analyse détaillée'!E289</f>
        <v>0</v>
      </c>
      <c r="F288">
        <f>'Analyse détaillée'!F289</f>
        <v>287</v>
      </c>
      <c r="G288">
        <f>'Analyse détaillée'!H289</f>
        <v>0</v>
      </c>
      <c r="H288">
        <f>'Analyse détaillée'!J289</f>
        <v>0</v>
      </c>
      <c r="I288">
        <f>'Analyse détaillée'!L289</f>
        <v>0</v>
      </c>
      <c r="J288">
        <f>'Analyse détaillée'!P289</f>
        <v>0</v>
      </c>
      <c r="K288">
        <f>'Analyse détaillée'!S289</f>
        <v>0</v>
      </c>
      <c r="L288">
        <f>'Analyse détaillée'!AG289</f>
        <v>0</v>
      </c>
      <c r="M288">
        <f>'Analyse détaillée'!AM289</f>
        <v>0</v>
      </c>
      <c r="N288">
        <f>'Analyse détaillée'!AO289</f>
        <v>0</v>
      </c>
      <c r="O288">
        <f>'Analyse détaillée'!BC289</f>
        <v>0</v>
      </c>
      <c r="P288">
        <f>'Analyse détaillée'!BI289</f>
        <v>0</v>
      </c>
      <c r="Q288">
        <f>'Analyse détaillée'!BK289</f>
        <v>0</v>
      </c>
      <c r="R288">
        <f>'Analyse détaillée'!BM289</f>
        <v>0</v>
      </c>
      <c r="S288">
        <f>'Analyse détaillée'!BO289</f>
        <v>0</v>
      </c>
      <c r="T288">
        <f>'Analyse détaillée'!CC289</f>
        <v>0</v>
      </c>
      <c r="U288">
        <f>'Analyse détaillée'!CI289</f>
        <v>0</v>
      </c>
      <c r="V288">
        <f>'Analyse détaillée'!CO289</f>
        <v>0</v>
      </c>
      <c r="W288">
        <f>'Analyse détaillée'!CU289</f>
        <v>0</v>
      </c>
      <c r="X288">
        <f>'Analyse détaillée'!CW289</f>
        <v>0</v>
      </c>
      <c r="Y288">
        <f>'Analyse détaillée'!CY289</f>
        <v>0</v>
      </c>
      <c r="Z288">
        <f>'Analyse détaillée'!DC289</f>
        <v>0</v>
      </c>
      <c r="AA288">
        <f>'Analyse détaillée'!DH289</f>
        <v>0</v>
      </c>
      <c r="AB288">
        <f>'Analyse détaillée'!DJ289</f>
        <v>0</v>
      </c>
      <c r="AC288">
        <f>'Analyse détaillée'!DL289</f>
        <v>0</v>
      </c>
      <c r="AD288">
        <f>'Analyse détaillée'!DR289</f>
        <v>0</v>
      </c>
      <c r="AE288">
        <f>'Analyse détaillée'!DX289</f>
        <v>0</v>
      </c>
      <c r="AF288">
        <f>'Analyse détaillée'!ED289</f>
        <v>0</v>
      </c>
      <c r="AG288">
        <f>'Analyse détaillée'!EF289</f>
        <v>0</v>
      </c>
    </row>
    <row r="289">
      <c r="A289">
        <f>'Analyse détaillée'!A290</f>
        <v>0</v>
      </c>
      <c r="B289">
        <f>'Analyse détaillée'!B290</f>
        <v>0</v>
      </c>
      <c r="C289">
        <f>'Analyse détaillée'!C290</f>
        <v>0</v>
      </c>
      <c r="D289">
        <f>'Analyse détaillée'!D290</f>
        <v>0</v>
      </c>
      <c r="E289">
        <f>'Analyse détaillée'!E290</f>
        <v>0</v>
      </c>
      <c r="F289">
        <f>'Analyse détaillée'!F290</f>
        <v>288</v>
      </c>
      <c r="G289">
        <f>'Analyse détaillée'!H290</f>
        <v>0</v>
      </c>
      <c r="H289">
        <f>'Analyse détaillée'!J290</f>
        <v>0</v>
      </c>
      <c r="I289">
        <f>'Analyse détaillée'!L290</f>
        <v>0</v>
      </c>
      <c r="J289">
        <f>'Analyse détaillée'!P290</f>
        <v>0</v>
      </c>
      <c r="K289">
        <f>'Analyse détaillée'!S290</f>
        <v>0</v>
      </c>
      <c r="L289">
        <f>'Analyse détaillée'!AG290</f>
        <v>0</v>
      </c>
      <c r="M289">
        <f>'Analyse détaillée'!AM290</f>
        <v>0</v>
      </c>
      <c r="N289">
        <f>'Analyse détaillée'!AO290</f>
        <v>0</v>
      </c>
      <c r="O289">
        <f>'Analyse détaillée'!BC290</f>
        <v>0</v>
      </c>
      <c r="P289">
        <f>'Analyse détaillée'!BI290</f>
        <v>0</v>
      </c>
      <c r="Q289">
        <f>'Analyse détaillée'!BK290</f>
        <v>0</v>
      </c>
      <c r="R289">
        <f>'Analyse détaillée'!BM290</f>
        <v>0</v>
      </c>
      <c r="S289">
        <f>'Analyse détaillée'!BO290</f>
        <v>0</v>
      </c>
      <c r="T289">
        <f>'Analyse détaillée'!CC290</f>
        <v>0</v>
      </c>
      <c r="U289">
        <f>'Analyse détaillée'!CI290</f>
        <v>0</v>
      </c>
      <c r="V289">
        <f>'Analyse détaillée'!CO290</f>
        <v>0</v>
      </c>
      <c r="W289">
        <f>'Analyse détaillée'!CU290</f>
        <v>0</v>
      </c>
      <c r="X289">
        <f>'Analyse détaillée'!CW290</f>
        <v>0</v>
      </c>
      <c r="Y289">
        <f>'Analyse détaillée'!CY290</f>
        <v>0</v>
      </c>
      <c r="Z289">
        <f>'Analyse détaillée'!DC290</f>
        <v>0</v>
      </c>
      <c r="AA289">
        <f>'Analyse détaillée'!DH290</f>
        <v>0</v>
      </c>
      <c r="AB289">
        <f>'Analyse détaillée'!DJ290</f>
        <v>0</v>
      </c>
      <c r="AC289">
        <f>'Analyse détaillée'!DL290</f>
        <v>0</v>
      </c>
      <c r="AD289">
        <f>'Analyse détaillée'!DR290</f>
        <v>0</v>
      </c>
      <c r="AE289">
        <f>'Analyse détaillée'!DX290</f>
        <v>0</v>
      </c>
      <c r="AF289">
        <f>'Analyse détaillée'!ED290</f>
        <v>0</v>
      </c>
      <c r="AG289">
        <f>'Analyse détaillée'!EF290</f>
        <v>0</v>
      </c>
    </row>
    <row r="290">
      <c r="A290">
        <f>'Analyse détaillée'!A291</f>
        <v>0</v>
      </c>
      <c r="B290">
        <f>'Analyse détaillée'!B291</f>
        <v>0</v>
      </c>
      <c r="C290">
        <f>'Analyse détaillée'!C291</f>
        <v>0</v>
      </c>
      <c r="D290">
        <f>'Analyse détaillée'!D291</f>
        <v>0</v>
      </c>
      <c r="E290">
        <f>'Analyse détaillée'!E291</f>
        <v>0</v>
      </c>
      <c r="F290">
        <f>'Analyse détaillée'!F291</f>
        <v>289</v>
      </c>
      <c r="G290">
        <f>'Analyse détaillée'!H291</f>
        <v>0</v>
      </c>
      <c r="H290">
        <f>'Analyse détaillée'!J291</f>
        <v>0</v>
      </c>
      <c r="I290">
        <f>'Analyse détaillée'!L291</f>
        <v>0</v>
      </c>
      <c r="J290">
        <f>'Analyse détaillée'!P291</f>
        <v>0</v>
      </c>
      <c r="K290">
        <f>'Analyse détaillée'!S291</f>
        <v>0</v>
      </c>
      <c r="L290">
        <f>'Analyse détaillée'!AG291</f>
        <v>0</v>
      </c>
      <c r="M290">
        <f>'Analyse détaillée'!AM291</f>
        <v>0</v>
      </c>
      <c r="N290">
        <f>'Analyse détaillée'!AO291</f>
        <v>0</v>
      </c>
      <c r="O290">
        <f>'Analyse détaillée'!BC291</f>
        <v>0</v>
      </c>
      <c r="P290">
        <f>'Analyse détaillée'!BI291</f>
        <v>0</v>
      </c>
      <c r="Q290">
        <f>'Analyse détaillée'!BK291</f>
        <v>0</v>
      </c>
      <c r="R290">
        <f>'Analyse détaillée'!BM291</f>
        <v>0</v>
      </c>
      <c r="S290">
        <f>'Analyse détaillée'!BO291</f>
        <v>0</v>
      </c>
      <c r="T290">
        <f>'Analyse détaillée'!CC291</f>
        <v>0</v>
      </c>
      <c r="U290">
        <f>'Analyse détaillée'!CI291</f>
        <v>0</v>
      </c>
      <c r="V290">
        <f>'Analyse détaillée'!CO291</f>
        <v>0</v>
      </c>
      <c r="W290">
        <f>'Analyse détaillée'!CU291</f>
        <v>0</v>
      </c>
      <c r="X290">
        <f>'Analyse détaillée'!CW291</f>
        <v>0</v>
      </c>
      <c r="Y290">
        <f>'Analyse détaillée'!CY291</f>
        <v>0</v>
      </c>
      <c r="Z290">
        <f>'Analyse détaillée'!DC291</f>
        <v>0</v>
      </c>
      <c r="AA290">
        <f>'Analyse détaillée'!DH291</f>
        <v>0</v>
      </c>
      <c r="AB290">
        <f>'Analyse détaillée'!DJ291</f>
        <v>0</v>
      </c>
      <c r="AC290">
        <f>'Analyse détaillée'!DL291</f>
        <v>0</v>
      </c>
      <c r="AD290">
        <f>'Analyse détaillée'!DR291</f>
        <v>0</v>
      </c>
      <c r="AE290">
        <f>'Analyse détaillée'!DX291</f>
        <v>0</v>
      </c>
      <c r="AF290">
        <f>'Analyse détaillée'!ED291</f>
        <v>0</v>
      </c>
      <c r="AG290">
        <f>'Analyse détaillée'!EF291</f>
        <v>0</v>
      </c>
    </row>
    <row r="291">
      <c r="A291">
        <f>'Analyse détaillée'!A292</f>
        <v>0</v>
      </c>
      <c r="B291">
        <f>'Analyse détaillée'!B292</f>
        <v>0</v>
      </c>
      <c r="C291">
        <f>'Analyse détaillée'!C292</f>
        <v>0</v>
      </c>
      <c r="D291">
        <f>'Analyse détaillée'!D292</f>
        <v>0</v>
      </c>
      <c r="E291">
        <f>'Analyse détaillée'!E292</f>
        <v>0</v>
      </c>
      <c r="F291">
        <f>'Analyse détaillée'!F292</f>
        <v>290</v>
      </c>
      <c r="G291">
        <f>'Analyse détaillée'!H292</f>
        <v>0</v>
      </c>
      <c r="H291">
        <f>'Analyse détaillée'!J292</f>
        <v>0</v>
      </c>
      <c r="I291">
        <f>'Analyse détaillée'!L292</f>
        <v>0</v>
      </c>
      <c r="J291">
        <f>'Analyse détaillée'!P292</f>
        <v>0</v>
      </c>
      <c r="K291">
        <f>'Analyse détaillée'!S292</f>
        <v>0</v>
      </c>
      <c r="L291">
        <f>'Analyse détaillée'!AG292</f>
        <v>0</v>
      </c>
      <c r="M291">
        <f>'Analyse détaillée'!AM292</f>
        <v>0</v>
      </c>
      <c r="N291">
        <f>'Analyse détaillée'!AO292</f>
        <v>0</v>
      </c>
      <c r="O291">
        <f>'Analyse détaillée'!BC292</f>
        <v>0</v>
      </c>
      <c r="P291">
        <f>'Analyse détaillée'!BI292</f>
        <v>0</v>
      </c>
      <c r="Q291">
        <f>'Analyse détaillée'!BK292</f>
        <v>0</v>
      </c>
      <c r="R291">
        <f>'Analyse détaillée'!BM292</f>
        <v>0</v>
      </c>
      <c r="S291">
        <f>'Analyse détaillée'!BO292</f>
        <v>0</v>
      </c>
      <c r="T291">
        <f>'Analyse détaillée'!CC292</f>
        <v>0</v>
      </c>
      <c r="U291">
        <f>'Analyse détaillée'!CI292</f>
        <v>0</v>
      </c>
      <c r="V291">
        <f>'Analyse détaillée'!CO292</f>
        <v>0</v>
      </c>
      <c r="W291">
        <f>'Analyse détaillée'!CU292</f>
        <v>0</v>
      </c>
      <c r="X291">
        <f>'Analyse détaillée'!CW292</f>
        <v>0</v>
      </c>
      <c r="Y291">
        <f>'Analyse détaillée'!CY292</f>
        <v>0</v>
      </c>
      <c r="Z291">
        <f>'Analyse détaillée'!DC292</f>
        <v>0</v>
      </c>
      <c r="AA291">
        <f>'Analyse détaillée'!DH292</f>
        <v>0</v>
      </c>
      <c r="AB291">
        <f>'Analyse détaillée'!DJ292</f>
        <v>0</v>
      </c>
      <c r="AC291">
        <f>'Analyse détaillée'!DL292</f>
        <v>0</v>
      </c>
      <c r="AD291">
        <f>'Analyse détaillée'!DR292</f>
        <v>0</v>
      </c>
      <c r="AE291">
        <f>'Analyse détaillée'!DX292</f>
        <v>0</v>
      </c>
      <c r="AF291">
        <f>'Analyse détaillée'!ED292</f>
        <v>0</v>
      </c>
      <c r="AG291">
        <f>'Analyse détaillée'!EF292</f>
        <v>0</v>
      </c>
    </row>
    <row r="292">
      <c r="A292">
        <f>'Analyse détaillée'!A293</f>
        <v>0</v>
      </c>
      <c r="B292">
        <f>'Analyse détaillée'!B293</f>
        <v>0</v>
      </c>
      <c r="C292">
        <f>'Analyse détaillée'!C293</f>
        <v>0</v>
      </c>
      <c r="D292">
        <f>'Analyse détaillée'!D293</f>
        <v>0</v>
      </c>
      <c r="E292">
        <f>'Analyse détaillée'!E293</f>
        <v>0</v>
      </c>
      <c r="F292">
        <f>'Analyse détaillée'!F293</f>
        <v>291</v>
      </c>
      <c r="G292">
        <f>'Analyse détaillée'!H293</f>
        <v>0</v>
      </c>
      <c r="H292">
        <f>'Analyse détaillée'!J293</f>
        <v>0</v>
      </c>
      <c r="I292">
        <f>'Analyse détaillée'!L293</f>
        <v>0</v>
      </c>
      <c r="J292">
        <f>'Analyse détaillée'!P293</f>
        <v>0</v>
      </c>
      <c r="K292">
        <f>'Analyse détaillée'!S293</f>
        <v>0</v>
      </c>
      <c r="L292">
        <f>'Analyse détaillée'!AG293</f>
        <v>0</v>
      </c>
      <c r="M292">
        <f>'Analyse détaillée'!AM293</f>
        <v>0</v>
      </c>
      <c r="N292">
        <f>'Analyse détaillée'!AO293</f>
        <v>0</v>
      </c>
      <c r="O292">
        <f>'Analyse détaillée'!BC293</f>
        <v>0</v>
      </c>
      <c r="P292">
        <f>'Analyse détaillée'!BI293</f>
        <v>0</v>
      </c>
      <c r="Q292">
        <f>'Analyse détaillée'!BK293</f>
        <v>0</v>
      </c>
      <c r="R292">
        <f>'Analyse détaillée'!BM293</f>
        <v>0</v>
      </c>
      <c r="S292">
        <f>'Analyse détaillée'!BO293</f>
        <v>0</v>
      </c>
      <c r="T292">
        <f>'Analyse détaillée'!CC293</f>
        <v>0</v>
      </c>
      <c r="U292">
        <f>'Analyse détaillée'!CI293</f>
        <v>0</v>
      </c>
      <c r="V292">
        <f>'Analyse détaillée'!CO293</f>
        <v>0</v>
      </c>
      <c r="W292">
        <f>'Analyse détaillée'!CU293</f>
        <v>0</v>
      </c>
      <c r="X292">
        <f>'Analyse détaillée'!CW293</f>
        <v>0</v>
      </c>
      <c r="Y292">
        <f>'Analyse détaillée'!CY293</f>
        <v>0</v>
      </c>
      <c r="Z292">
        <f>'Analyse détaillée'!DC293</f>
        <v>0</v>
      </c>
      <c r="AA292">
        <f>'Analyse détaillée'!DH293</f>
        <v>0</v>
      </c>
      <c r="AB292">
        <f>'Analyse détaillée'!DJ293</f>
        <v>0</v>
      </c>
      <c r="AC292">
        <f>'Analyse détaillée'!DL293</f>
        <v>0</v>
      </c>
      <c r="AD292">
        <f>'Analyse détaillée'!DR293</f>
        <v>0</v>
      </c>
      <c r="AE292">
        <f>'Analyse détaillée'!DX293</f>
        <v>0</v>
      </c>
      <c r="AF292">
        <f>'Analyse détaillée'!ED293</f>
        <v>0</v>
      </c>
      <c r="AG292">
        <f>'Analyse détaillée'!EF293</f>
        <v>0</v>
      </c>
    </row>
    <row r="293">
      <c r="A293">
        <f>'Analyse détaillée'!A294</f>
        <v>0</v>
      </c>
      <c r="B293">
        <f>'Analyse détaillée'!B294</f>
        <v>0</v>
      </c>
      <c r="C293">
        <f>'Analyse détaillée'!C294</f>
        <v>0</v>
      </c>
      <c r="D293">
        <f>'Analyse détaillée'!D294</f>
        <v>0</v>
      </c>
      <c r="E293">
        <f>'Analyse détaillée'!E294</f>
        <v>0</v>
      </c>
      <c r="F293">
        <f>'Analyse détaillée'!F294</f>
        <v>292</v>
      </c>
      <c r="G293">
        <f>'Analyse détaillée'!H294</f>
        <v>0</v>
      </c>
      <c r="H293">
        <f>'Analyse détaillée'!J294</f>
        <v>0</v>
      </c>
      <c r="I293">
        <f>'Analyse détaillée'!L294</f>
        <v>0</v>
      </c>
      <c r="J293">
        <f>'Analyse détaillée'!P294</f>
        <v>0</v>
      </c>
      <c r="K293">
        <f>'Analyse détaillée'!S294</f>
        <v>0</v>
      </c>
      <c r="L293">
        <f>'Analyse détaillée'!AG294</f>
        <v>0</v>
      </c>
      <c r="M293">
        <f>'Analyse détaillée'!AM294</f>
        <v>0</v>
      </c>
      <c r="N293">
        <f>'Analyse détaillée'!AO294</f>
        <v>0</v>
      </c>
      <c r="O293">
        <f>'Analyse détaillée'!BC294</f>
        <v>0</v>
      </c>
      <c r="P293">
        <f>'Analyse détaillée'!BI294</f>
        <v>0</v>
      </c>
      <c r="Q293">
        <f>'Analyse détaillée'!BK294</f>
        <v>0</v>
      </c>
      <c r="R293">
        <f>'Analyse détaillée'!BM294</f>
        <v>0</v>
      </c>
      <c r="S293">
        <f>'Analyse détaillée'!BO294</f>
        <v>0</v>
      </c>
      <c r="T293">
        <f>'Analyse détaillée'!CC294</f>
        <v>0</v>
      </c>
      <c r="U293">
        <f>'Analyse détaillée'!CI294</f>
        <v>0</v>
      </c>
      <c r="V293">
        <f>'Analyse détaillée'!CO294</f>
        <v>0</v>
      </c>
      <c r="W293">
        <f>'Analyse détaillée'!CU294</f>
        <v>0</v>
      </c>
      <c r="X293">
        <f>'Analyse détaillée'!CW294</f>
        <v>0</v>
      </c>
      <c r="Y293">
        <f>'Analyse détaillée'!CY294</f>
        <v>0</v>
      </c>
      <c r="Z293">
        <f>'Analyse détaillée'!DC294</f>
        <v>0</v>
      </c>
      <c r="AA293">
        <f>'Analyse détaillée'!DH294</f>
        <v>0</v>
      </c>
      <c r="AB293">
        <f>'Analyse détaillée'!DJ294</f>
        <v>0</v>
      </c>
      <c r="AC293">
        <f>'Analyse détaillée'!DL294</f>
        <v>0</v>
      </c>
      <c r="AD293">
        <f>'Analyse détaillée'!DR294</f>
        <v>0</v>
      </c>
      <c r="AE293">
        <f>'Analyse détaillée'!DX294</f>
        <v>0</v>
      </c>
      <c r="AF293">
        <f>'Analyse détaillée'!ED294</f>
        <v>0</v>
      </c>
      <c r="AG293">
        <f>'Analyse détaillée'!EF294</f>
        <v>0</v>
      </c>
    </row>
    <row r="294">
      <c r="A294">
        <f>'Analyse détaillée'!A295</f>
        <v>0</v>
      </c>
      <c r="B294">
        <f>'Analyse détaillée'!B295</f>
        <v>0</v>
      </c>
      <c r="C294">
        <f>'Analyse détaillée'!C295</f>
        <v>0</v>
      </c>
      <c r="D294">
        <f>'Analyse détaillée'!D295</f>
        <v>0</v>
      </c>
      <c r="E294">
        <f>'Analyse détaillée'!E295</f>
        <v>0</v>
      </c>
      <c r="F294">
        <f>'Analyse détaillée'!F295</f>
        <v>293</v>
      </c>
      <c r="G294">
        <f>'Analyse détaillée'!H295</f>
        <v>0</v>
      </c>
      <c r="H294">
        <f>'Analyse détaillée'!J295</f>
        <v>0</v>
      </c>
      <c r="I294">
        <f>'Analyse détaillée'!L295</f>
        <v>0</v>
      </c>
      <c r="J294">
        <f>'Analyse détaillée'!P295</f>
        <v>0</v>
      </c>
      <c r="K294">
        <f>'Analyse détaillée'!S295</f>
        <v>0</v>
      </c>
      <c r="L294">
        <f>'Analyse détaillée'!AG295</f>
        <v>0</v>
      </c>
      <c r="M294">
        <f>'Analyse détaillée'!AM295</f>
        <v>0</v>
      </c>
      <c r="N294">
        <f>'Analyse détaillée'!AO295</f>
        <v>0</v>
      </c>
      <c r="O294">
        <f>'Analyse détaillée'!BC295</f>
        <v>0</v>
      </c>
      <c r="P294">
        <f>'Analyse détaillée'!BI295</f>
        <v>0</v>
      </c>
      <c r="Q294">
        <f>'Analyse détaillée'!BK295</f>
        <v>0</v>
      </c>
      <c r="R294">
        <f>'Analyse détaillée'!BM295</f>
        <v>0</v>
      </c>
      <c r="S294">
        <f>'Analyse détaillée'!BO295</f>
        <v>0</v>
      </c>
      <c r="T294">
        <f>'Analyse détaillée'!CC295</f>
        <v>0</v>
      </c>
      <c r="U294">
        <f>'Analyse détaillée'!CI295</f>
        <v>0</v>
      </c>
      <c r="V294">
        <f>'Analyse détaillée'!CO295</f>
        <v>0</v>
      </c>
      <c r="W294">
        <f>'Analyse détaillée'!CU295</f>
        <v>0</v>
      </c>
      <c r="X294">
        <f>'Analyse détaillée'!CW295</f>
        <v>0</v>
      </c>
      <c r="Y294">
        <f>'Analyse détaillée'!CY295</f>
        <v>0</v>
      </c>
      <c r="Z294">
        <f>'Analyse détaillée'!DC295</f>
        <v>0</v>
      </c>
      <c r="AA294">
        <f>'Analyse détaillée'!DH295</f>
        <v>0</v>
      </c>
      <c r="AB294">
        <f>'Analyse détaillée'!DJ295</f>
        <v>0</v>
      </c>
      <c r="AC294">
        <f>'Analyse détaillée'!DL295</f>
        <v>0</v>
      </c>
      <c r="AD294">
        <f>'Analyse détaillée'!DR295</f>
        <v>0</v>
      </c>
      <c r="AE294">
        <f>'Analyse détaillée'!DX295</f>
        <v>0</v>
      </c>
      <c r="AF294">
        <f>'Analyse détaillée'!ED295</f>
        <v>0</v>
      </c>
      <c r="AG294">
        <f>'Analyse détaillée'!EF295</f>
        <v>0</v>
      </c>
    </row>
    <row r="295">
      <c r="A295">
        <f>'Analyse détaillée'!A296</f>
        <v>0</v>
      </c>
      <c r="B295">
        <f>'Analyse détaillée'!B296</f>
        <v>0</v>
      </c>
      <c r="C295">
        <f>'Analyse détaillée'!C296</f>
        <v>0</v>
      </c>
      <c r="D295">
        <f>'Analyse détaillée'!D296</f>
        <v>0</v>
      </c>
      <c r="E295">
        <f>'Analyse détaillée'!E296</f>
        <v>0</v>
      </c>
      <c r="F295">
        <f>'Analyse détaillée'!F296</f>
        <v>294</v>
      </c>
      <c r="G295">
        <f>'Analyse détaillée'!H296</f>
        <v>0</v>
      </c>
      <c r="H295">
        <f>'Analyse détaillée'!J296</f>
        <v>0</v>
      </c>
      <c r="I295">
        <f>'Analyse détaillée'!L296</f>
        <v>0</v>
      </c>
      <c r="J295">
        <f>'Analyse détaillée'!P296</f>
        <v>0</v>
      </c>
      <c r="K295">
        <f>'Analyse détaillée'!S296</f>
        <v>0</v>
      </c>
      <c r="L295">
        <f>'Analyse détaillée'!AG296</f>
        <v>0</v>
      </c>
      <c r="M295">
        <f>'Analyse détaillée'!AM296</f>
        <v>0</v>
      </c>
      <c r="N295">
        <f>'Analyse détaillée'!AO296</f>
        <v>0</v>
      </c>
      <c r="O295">
        <f>'Analyse détaillée'!BC296</f>
        <v>0</v>
      </c>
      <c r="P295">
        <f>'Analyse détaillée'!BI296</f>
        <v>0</v>
      </c>
      <c r="Q295">
        <f>'Analyse détaillée'!BK296</f>
        <v>0</v>
      </c>
      <c r="R295">
        <f>'Analyse détaillée'!BM296</f>
        <v>0</v>
      </c>
      <c r="S295">
        <f>'Analyse détaillée'!BO296</f>
        <v>0</v>
      </c>
      <c r="T295">
        <f>'Analyse détaillée'!CC296</f>
        <v>0</v>
      </c>
      <c r="U295">
        <f>'Analyse détaillée'!CI296</f>
        <v>0</v>
      </c>
      <c r="V295">
        <f>'Analyse détaillée'!CO296</f>
        <v>0</v>
      </c>
      <c r="W295">
        <f>'Analyse détaillée'!CU296</f>
        <v>0</v>
      </c>
      <c r="X295">
        <f>'Analyse détaillée'!CW296</f>
        <v>0</v>
      </c>
      <c r="Y295">
        <f>'Analyse détaillée'!CY296</f>
        <v>0</v>
      </c>
      <c r="Z295">
        <f>'Analyse détaillée'!DC296</f>
        <v>0</v>
      </c>
      <c r="AA295">
        <f>'Analyse détaillée'!DH296</f>
        <v>0</v>
      </c>
      <c r="AB295">
        <f>'Analyse détaillée'!DJ296</f>
        <v>0</v>
      </c>
      <c r="AC295">
        <f>'Analyse détaillée'!DL296</f>
        <v>0</v>
      </c>
      <c r="AD295">
        <f>'Analyse détaillée'!DR296</f>
        <v>0</v>
      </c>
      <c r="AE295">
        <f>'Analyse détaillée'!DX296</f>
        <v>0</v>
      </c>
      <c r="AF295">
        <f>'Analyse détaillée'!ED296</f>
        <v>0</v>
      </c>
      <c r="AG295">
        <f>'Analyse détaillée'!EF296</f>
        <v>0</v>
      </c>
    </row>
    <row r="296">
      <c r="A296">
        <f>'Analyse détaillée'!A297</f>
        <v>0</v>
      </c>
      <c r="B296">
        <f>'Analyse détaillée'!B297</f>
        <v>0</v>
      </c>
      <c r="C296">
        <f>'Analyse détaillée'!C297</f>
        <v>0</v>
      </c>
      <c r="D296">
        <f>'Analyse détaillée'!D297</f>
        <v>0</v>
      </c>
      <c r="E296">
        <f>'Analyse détaillée'!E297</f>
        <v>0</v>
      </c>
      <c r="F296">
        <f>'Analyse détaillée'!F297</f>
        <v>295</v>
      </c>
      <c r="G296">
        <f>'Analyse détaillée'!H297</f>
        <v>0</v>
      </c>
      <c r="H296">
        <f>'Analyse détaillée'!J297</f>
        <v>0</v>
      </c>
      <c r="I296">
        <f>'Analyse détaillée'!L297</f>
        <v>0</v>
      </c>
      <c r="J296">
        <f>'Analyse détaillée'!P297</f>
        <v>0</v>
      </c>
      <c r="K296">
        <f>'Analyse détaillée'!S297</f>
        <v>0</v>
      </c>
      <c r="L296">
        <f>'Analyse détaillée'!AG297</f>
        <v>0</v>
      </c>
      <c r="M296">
        <f>'Analyse détaillée'!AM297</f>
        <v>0</v>
      </c>
      <c r="N296">
        <f>'Analyse détaillée'!AO297</f>
        <v>0</v>
      </c>
      <c r="O296">
        <f>'Analyse détaillée'!BC297</f>
        <v>0</v>
      </c>
      <c r="P296">
        <f>'Analyse détaillée'!BI297</f>
        <v>0</v>
      </c>
      <c r="Q296">
        <f>'Analyse détaillée'!BK297</f>
        <v>0</v>
      </c>
      <c r="R296">
        <f>'Analyse détaillée'!BM297</f>
        <v>0</v>
      </c>
      <c r="S296">
        <f>'Analyse détaillée'!BO297</f>
        <v>0</v>
      </c>
      <c r="T296">
        <f>'Analyse détaillée'!CC297</f>
        <v>0</v>
      </c>
      <c r="U296">
        <f>'Analyse détaillée'!CI297</f>
        <v>0</v>
      </c>
      <c r="V296">
        <f>'Analyse détaillée'!CO297</f>
        <v>0</v>
      </c>
      <c r="W296">
        <f>'Analyse détaillée'!CU297</f>
        <v>0</v>
      </c>
      <c r="X296">
        <f>'Analyse détaillée'!CW297</f>
        <v>0</v>
      </c>
      <c r="Y296">
        <f>'Analyse détaillée'!CY297</f>
        <v>0</v>
      </c>
      <c r="Z296">
        <f>'Analyse détaillée'!DC297</f>
        <v>0</v>
      </c>
      <c r="AA296">
        <f>'Analyse détaillée'!DH297</f>
        <v>0</v>
      </c>
      <c r="AB296">
        <f>'Analyse détaillée'!DJ297</f>
        <v>0</v>
      </c>
      <c r="AC296">
        <f>'Analyse détaillée'!DL297</f>
        <v>0</v>
      </c>
      <c r="AD296">
        <f>'Analyse détaillée'!DR297</f>
        <v>0</v>
      </c>
      <c r="AE296">
        <f>'Analyse détaillée'!DX297</f>
        <v>0</v>
      </c>
      <c r="AF296">
        <f>'Analyse détaillée'!ED297</f>
        <v>0</v>
      </c>
      <c r="AG296">
        <f>'Analyse détaillée'!EF297</f>
        <v>0</v>
      </c>
    </row>
    <row r="297">
      <c r="A297">
        <f>'Analyse détaillée'!A298</f>
        <v>0</v>
      </c>
      <c r="B297">
        <f>'Analyse détaillée'!B298</f>
        <v>0</v>
      </c>
      <c r="C297">
        <f>'Analyse détaillée'!C298</f>
        <v>0</v>
      </c>
      <c r="D297">
        <f>'Analyse détaillée'!D298</f>
        <v>0</v>
      </c>
      <c r="E297">
        <f>'Analyse détaillée'!E298</f>
        <v>0</v>
      </c>
      <c r="F297">
        <f>'Analyse détaillée'!F298</f>
        <v>296</v>
      </c>
      <c r="G297">
        <f>'Analyse détaillée'!H298</f>
        <v>0</v>
      </c>
      <c r="H297">
        <f>'Analyse détaillée'!J298</f>
        <v>0</v>
      </c>
      <c r="I297">
        <f>'Analyse détaillée'!L298</f>
        <v>0</v>
      </c>
      <c r="J297">
        <f>'Analyse détaillée'!P298</f>
        <v>0</v>
      </c>
      <c r="K297">
        <f>'Analyse détaillée'!S298</f>
        <v>0</v>
      </c>
      <c r="L297">
        <f>'Analyse détaillée'!AG298</f>
        <v>0</v>
      </c>
      <c r="M297">
        <f>'Analyse détaillée'!AM298</f>
        <v>0</v>
      </c>
      <c r="N297">
        <f>'Analyse détaillée'!AO298</f>
        <v>0</v>
      </c>
      <c r="O297">
        <f>'Analyse détaillée'!BC298</f>
        <v>0</v>
      </c>
      <c r="P297">
        <f>'Analyse détaillée'!BI298</f>
        <v>0</v>
      </c>
      <c r="Q297">
        <f>'Analyse détaillée'!BK298</f>
        <v>0</v>
      </c>
      <c r="R297">
        <f>'Analyse détaillée'!BM298</f>
        <v>0</v>
      </c>
      <c r="S297">
        <f>'Analyse détaillée'!BO298</f>
        <v>0</v>
      </c>
      <c r="T297">
        <f>'Analyse détaillée'!CC298</f>
        <v>0</v>
      </c>
      <c r="U297">
        <f>'Analyse détaillée'!CI298</f>
        <v>0</v>
      </c>
      <c r="V297">
        <f>'Analyse détaillée'!CO298</f>
        <v>0</v>
      </c>
      <c r="W297">
        <f>'Analyse détaillée'!CU298</f>
        <v>0</v>
      </c>
      <c r="X297">
        <f>'Analyse détaillée'!CW298</f>
        <v>0</v>
      </c>
      <c r="Y297">
        <f>'Analyse détaillée'!CY298</f>
        <v>0</v>
      </c>
      <c r="Z297">
        <f>'Analyse détaillée'!DC298</f>
        <v>0</v>
      </c>
      <c r="AA297">
        <f>'Analyse détaillée'!DH298</f>
        <v>0</v>
      </c>
      <c r="AB297">
        <f>'Analyse détaillée'!DJ298</f>
        <v>0</v>
      </c>
      <c r="AC297">
        <f>'Analyse détaillée'!DL298</f>
        <v>0</v>
      </c>
      <c r="AD297">
        <f>'Analyse détaillée'!DR298</f>
        <v>0</v>
      </c>
      <c r="AE297">
        <f>'Analyse détaillée'!DX298</f>
        <v>0</v>
      </c>
      <c r="AF297">
        <f>'Analyse détaillée'!ED298</f>
        <v>0</v>
      </c>
      <c r="AG297">
        <f>'Analyse détaillée'!EF298</f>
        <v>0</v>
      </c>
    </row>
    <row r="298">
      <c r="A298">
        <f>'Analyse détaillée'!A299</f>
        <v>0</v>
      </c>
      <c r="B298">
        <f>'Analyse détaillée'!B299</f>
        <v>0</v>
      </c>
      <c r="C298">
        <f>'Analyse détaillée'!C299</f>
        <v>0</v>
      </c>
      <c r="D298">
        <f>'Analyse détaillée'!D299</f>
        <v>0</v>
      </c>
      <c r="E298">
        <f>'Analyse détaillée'!E299</f>
        <v>0</v>
      </c>
      <c r="F298">
        <f>'Analyse détaillée'!F299</f>
        <v>297</v>
      </c>
      <c r="G298">
        <f>'Analyse détaillée'!H299</f>
        <v>0</v>
      </c>
      <c r="H298">
        <f>'Analyse détaillée'!J299</f>
        <v>0</v>
      </c>
      <c r="I298">
        <f>'Analyse détaillée'!L299</f>
        <v>0</v>
      </c>
      <c r="J298">
        <f>'Analyse détaillée'!P299</f>
        <v>0</v>
      </c>
      <c r="K298">
        <f>'Analyse détaillée'!S299</f>
        <v>0</v>
      </c>
      <c r="L298">
        <f>'Analyse détaillée'!AG299</f>
        <v>0</v>
      </c>
      <c r="M298">
        <f>'Analyse détaillée'!AM299</f>
        <v>0</v>
      </c>
      <c r="N298">
        <f>'Analyse détaillée'!AO299</f>
        <v>0</v>
      </c>
      <c r="O298">
        <f>'Analyse détaillée'!BC299</f>
        <v>0</v>
      </c>
      <c r="P298">
        <f>'Analyse détaillée'!BI299</f>
        <v>0</v>
      </c>
      <c r="Q298">
        <f>'Analyse détaillée'!BK299</f>
        <v>0</v>
      </c>
      <c r="R298">
        <f>'Analyse détaillée'!BM299</f>
        <v>0</v>
      </c>
      <c r="S298">
        <f>'Analyse détaillée'!BO299</f>
        <v>0</v>
      </c>
      <c r="T298">
        <f>'Analyse détaillée'!CC299</f>
        <v>0</v>
      </c>
      <c r="U298">
        <f>'Analyse détaillée'!CI299</f>
        <v>0</v>
      </c>
      <c r="V298">
        <f>'Analyse détaillée'!CO299</f>
        <v>0</v>
      </c>
      <c r="W298">
        <f>'Analyse détaillée'!CU299</f>
        <v>0</v>
      </c>
      <c r="X298">
        <f>'Analyse détaillée'!CW299</f>
        <v>0</v>
      </c>
      <c r="Y298">
        <f>'Analyse détaillée'!CY299</f>
        <v>0</v>
      </c>
      <c r="Z298">
        <f>'Analyse détaillée'!DC299</f>
        <v>0</v>
      </c>
      <c r="AA298">
        <f>'Analyse détaillée'!DH299</f>
        <v>0</v>
      </c>
      <c r="AB298">
        <f>'Analyse détaillée'!DJ299</f>
        <v>0</v>
      </c>
      <c r="AC298">
        <f>'Analyse détaillée'!DL299</f>
        <v>0</v>
      </c>
      <c r="AD298">
        <f>'Analyse détaillée'!DR299</f>
        <v>0</v>
      </c>
      <c r="AE298">
        <f>'Analyse détaillée'!DX299</f>
        <v>0</v>
      </c>
      <c r="AF298">
        <f>'Analyse détaillée'!ED299</f>
        <v>0</v>
      </c>
      <c r="AG298">
        <f>'Analyse détaillée'!EF299</f>
        <v>0</v>
      </c>
    </row>
    <row r="299">
      <c r="A299">
        <f>'Analyse détaillée'!A300</f>
        <v>0</v>
      </c>
      <c r="B299">
        <f>'Analyse détaillée'!B300</f>
        <v>0</v>
      </c>
      <c r="C299">
        <f>'Analyse détaillée'!C300</f>
        <v>0</v>
      </c>
      <c r="D299">
        <f>'Analyse détaillée'!D300</f>
        <v>0</v>
      </c>
      <c r="E299">
        <f>'Analyse détaillée'!E300</f>
        <v>0</v>
      </c>
      <c r="F299">
        <f>'Analyse détaillée'!F300</f>
        <v>298</v>
      </c>
      <c r="G299">
        <f>'Analyse détaillée'!H300</f>
        <v>0</v>
      </c>
      <c r="H299">
        <f>'Analyse détaillée'!J300</f>
        <v>0</v>
      </c>
      <c r="I299">
        <f>'Analyse détaillée'!L300</f>
        <v>0</v>
      </c>
      <c r="J299">
        <f>'Analyse détaillée'!P300</f>
        <v>0</v>
      </c>
      <c r="K299">
        <f>'Analyse détaillée'!S300</f>
        <v>0</v>
      </c>
      <c r="L299">
        <f>'Analyse détaillée'!AG300</f>
        <v>0</v>
      </c>
      <c r="M299">
        <f>'Analyse détaillée'!AM300</f>
        <v>0</v>
      </c>
      <c r="N299">
        <f>'Analyse détaillée'!AO300</f>
        <v>0</v>
      </c>
      <c r="O299">
        <f>'Analyse détaillée'!BC300</f>
        <v>0</v>
      </c>
      <c r="P299">
        <f>'Analyse détaillée'!BI300</f>
        <v>0</v>
      </c>
      <c r="Q299">
        <f>'Analyse détaillée'!BK300</f>
        <v>0</v>
      </c>
      <c r="R299">
        <f>'Analyse détaillée'!BM300</f>
        <v>0</v>
      </c>
      <c r="S299">
        <f>'Analyse détaillée'!BO300</f>
        <v>0</v>
      </c>
      <c r="T299">
        <f>'Analyse détaillée'!CC300</f>
        <v>0</v>
      </c>
      <c r="U299">
        <f>'Analyse détaillée'!CI300</f>
        <v>0</v>
      </c>
      <c r="V299">
        <f>'Analyse détaillée'!CO300</f>
        <v>0</v>
      </c>
      <c r="W299">
        <f>'Analyse détaillée'!CU300</f>
        <v>0</v>
      </c>
      <c r="X299">
        <f>'Analyse détaillée'!CW300</f>
        <v>0</v>
      </c>
      <c r="Y299">
        <f>'Analyse détaillée'!CY300</f>
        <v>0</v>
      </c>
      <c r="Z299">
        <f>'Analyse détaillée'!DC300</f>
        <v>0</v>
      </c>
      <c r="AA299">
        <f>'Analyse détaillée'!DH300</f>
        <v>0</v>
      </c>
      <c r="AB299">
        <f>'Analyse détaillée'!DJ300</f>
        <v>0</v>
      </c>
      <c r="AC299">
        <f>'Analyse détaillée'!DL300</f>
        <v>0</v>
      </c>
      <c r="AD299">
        <f>'Analyse détaillée'!DR300</f>
        <v>0</v>
      </c>
      <c r="AE299">
        <f>'Analyse détaillée'!DX300</f>
        <v>0</v>
      </c>
      <c r="AF299">
        <f>'Analyse détaillée'!ED300</f>
        <v>0</v>
      </c>
      <c r="AG299">
        <f>'Analyse détaillée'!EF300</f>
        <v>0</v>
      </c>
    </row>
    <row r="300">
      <c r="A300">
        <f>'Analyse détaillée'!A301</f>
        <v>0</v>
      </c>
      <c r="B300">
        <f>'Analyse détaillée'!B301</f>
        <v>0</v>
      </c>
      <c r="C300">
        <f>'Analyse détaillée'!C301</f>
        <v>0</v>
      </c>
      <c r="D300">
        <f>'Analyse détaillée'!D301</f>
        <v>0</v>
      </c>
      <c r="E300">
        <f>'Analyse détaillée'!E301</f>
        <v>0</v>
      </c>
      <c r="F300">
        <f>'Analyse détaillée'!F301</f>
        <v>299</v>
      </c>
      <c r="G300">
        <f>'Analyse détaillée'!H301</f>
        <v>0</v>
      </c>
      <c r="H300">
        <f>'Analyse détaillée'!J301</f>
        <v>0</v>
      </c>
      <c r="I300">
        <f>'Analyse détaillée'!L301</f>
        <v>0</v>
      </c>
      <c r="J300">
        <f>'Analyse détaillée'!P301</f>
        <v>0</v>
      </c>
      <c r="K300">
        <f>'Analyse détaillée'!S301</f>
        <v>0</v>
      </c>
      <c r="L300">
        <f>'Analyse détaillée'!AG301</f>
        <v>0</v>
      </c>
      <c r="M300">
        <f>'Analyse détaillée'!AM301</f>
        <v>0</v>
      </c>
      <c r="N300">
        <f>'Analyse détaillée'!AO301</f>
        <v>0</v>
      </c>
      <c r="O300">
        <f>'Analyse détaillée'!BC301</f>
        <v>0</v>
      </c>
      <c r="P300">
        <f>'Analyse détaillée'!BI301</f>
        <v>0</v>
      </c>
      <c r="Q300">
        <f>'Analyse détaillée'!BK301</f>
        <v>0</v>
      </c>
      <c r="R300">
        <f>'Analyse détaillée'!BM301</f>
        <v>0</v>
      </c>
      <c r="S300">
        <f>'Analyse détaillée'!BO301</f>
        <v>0</v>
      </c>
      <c r="T300">
        <f>'Analyse détaillée'!CC301</f>
        <v>0</v>
      </c>
      <c r="U300">
        <f>'Analyse détaillée'!CI301</f>
        <v>0</v>
      </c>
      <c r="V300">
        <f>'Analyse détaillée'!CO301</f>
        <v>0</v>
      </c>
      <c r="W300">
        <f>'Analyse détaillée'!CU301</f>
        <v>0</v>
      </c>
      <c r="X300">
        <f>'Analyse détaillée'!CW301</f>
        <v>0</v>
      </c>
      <c r="Y300">
        <f>'Analyse détaillée'!CY301</f>
        <v>0</v>
      </c>
      <c r="Z300">
        <f>'Analyse détaillée'!DC301</f>
        <v>0</v>
      </c>
      <c r="AA300">
        <f>'Analyse détaillée'!DH301</f>
        <v>0</v>
      </c>
      <c r="AB300">
        <f>'Analyse détaillée'!DJ301</f>
        <v>0</v>
      </c>
      <c r="AC300">
        <f>'Analyse détaillée'!DL301</f>
        <v>0</v>
      </c>
      <c r="AD300">
        <f>'Analyse détaillée'!DR301</f>
        <v>0</v>
      </c>
      <c r="AE300">
        <f>'Analyse détaillée'!DX301</f>
        <v>0</v>
      </c>
      <c r="AF300">
        <f>'Analyse détaillée'!ED301</f>
        <v>0</v>
      </c>
      <c r="AG300">
        <f>'Analyse détaillée'!EF301</f>
        <v>0</v>
      </c>
    </row>
    <row r="301">
      <c r="A301">
        <f>'Analyse détaillée'!A302</f>
        <v>0</v>
      </c>
      <c r="B301">
        <f>'Analyse détaillée'!B302</f>
        <v>0</v>
      </c>
      <c r="C301">
        <f>'Analyse détaillée'!C302</f>
        <v>0</v>
      </c>
      <c r="D301">
        <f>'Analyse détaillée'!D302</f>
        <v>0</v>
      </c>
      <c r="E301">
        <f>'Analyse détaillée'!E302</f>
        <v>0</v>
      </c>
      <c r="F301">
        <f>'Analyse détaillée'!F302</f>
        <v>300</v>
      </c>
      <c r="G301">
        <f>'Analyse détaillée'!H302</f>
        <v>0</v>
      </c>
      <c r="H301">
        <f>'Analyse détaillée'!J302</f>
        <v>0</v>
      </c>
      <c r="I301">
        <f>'Analyse détaillée'!L302</f>
        <v>0</v>
      </c>
      <c r="J301">
        <f>'Analyse détaillée'!P302</f>
        <v>0</v>
      </c>
      <c r="K301">
        <f>'Analyse détaillée'!S302</f>
        <v>0</v>
      </c>
      <c r="L301">
        <f>'Analyse détaillée'!AG302</f>
        <v>0</v>
      </c>
      <c r="M301">
        <f>'Analyse détaillée'!AM302</f>
        <v>0</v>
      </c>
      <c r="N301">
        <f>'Analyse détaillée'!AO302</f>
        <v>0</v>
      </c>
      <c r="O301">
        <f>'Analyse détaillée'!BC302</f>
        <v>0</v>
      </c>
      <c r="P301">
        <f>'Analyse détaillée'!BI302</f>
        <v>0</v>
      </c>
      <c r="Q301">
        <f>'Analyse détaillée'!BK302</f>
        <v>0</v>
      </c>
      <c r="R301">
        <f>'Analyse détaillée'!BM302</f>
        <v>0</v>
      </c>
      <c r="S301">
        <f>'Analyse détaillée'!BO302</f>
        <v>0</v>
      </c>
      <c r="T301">
        <f>'Analyse détaillée'!CC302</f>
        <v>0</v>
      </c>
      <c r="U301">
        <f>'Analyse détaillée'!CI302</f>
        <v>0</v>
      </c>
      <c r="V301">
        <f>'Analyse détaillée'!CO302</f>
        <v>0</v>
      </c>
      <c r="W301">
        <f>'Analyse détaillée'!CU302</f>
        <v>0</v>
      </c>
      <c r="X301">
        <f>'Analyse détaillée'!CW302</f>
        <v>0</v>
      </c>
      <c r="Y301">
        <f>'Analyse détaillée'!CY302</f>
        <v>0</v>
      </c>
      <c r="Z301">
        <f>'Analyse détaillée'!DC302</f>
        <v>0</v>
      </c>
      <c r="AA301">
        <f>'Analyse détaillée'!DH302</f>
        <v>0</v>
      </c>
      <c r="AB301">
        <f>'Analyse détaillée'!DJ302</f>
        <v>0</v>
      </c>
      <c r="AC301">
        <f>'Analyse détaillée'!DL302</f>
        <v>0</v>
      </c>
      <c r="AD301">
        <f>'Analyse détaillée'!DR302</f>
        <v>0</v>
      </c>
      <c r="AE301">
        <f>'Analyse détaillée'!DX302</f>
        <v>0</v>
      </c>
      <c r="AF301">
        <f>'Analyse détaillée'!ED302</f>
        <v>0</v>
      </c>
      <c r="AG301">
        <f>'Analyse détaillée'!EF302</f>
        <v>0</v>
      </c>
    </row>
    <row r="302">
      <c r="A302">
        <f>'Analyse détaillée'!A303</f>
        <v>0</v>
      </c>
      <c r="B302">
        <f>'Analyse détaillée'!B303</f>
        <v>0</v>
      </c>
      <c r="C302">
        <f>'Analyse détaillée'!C303</f>
        <v>0</v>
      </c>
      <c r="D302">
        <f>'Analyse détaillée'!D303</f>
        <v>0</v>
      </c>
      <c r="E302">
        <f>'Analyse détaillée'!E303</f>
        <v>0</v>
      </c>
      <c r="F302">
        <f>'Analyse détaillée'!F303</f>
        <v>301</v>
      </c>
      <c r="G302">
        <f>'Analyse détaillée'!H303</f>
        <v>0</v>
      </c>
      <c r="H302">
        <f>'Analyse détaillée'!J303</f>
        <v>0</v>
      </c>
      <c r="I302">
        <f>'Analyse détaillée'!L303</f>
        <v>0</v>
      </c>
      <c r="J302">
        <f>'Analyse détaillée'!P303</f>
        <v>0</v>
      </c>
      <c r="K302">
        <f>'Analyse détaillée'!S303</f>
        <v>0</v>
      </c>
      <c r="L302">
        <f>'Analyse détaillée'!AG303</f>
        <v>0</v>
      </c>
      <c r="M302">
        <f>'Analyse détaillée'!AM303</f>
        <v>0</v>
      </c>
      <c r="N302">
        <f>'Analyse détaillée'!AO303</f>
        <v>0</v>
      </c>
      <c r="O302">
        <f>'Analyse détaillée'!BC303</f>
        <v>0</v>
      </c>
      <c r="P302">
        <f>'Analyse détaillée'!BI303</f>
        <v>0</v>
      </c>
      <c r="Q302">
        <f>'Analyse détaillée'!BK303</f>
        <v>0</v>
      </c>
      <c r="R302">
        <f>'Analyse détaillée'!BM303</f>
        <v>0</v>
      </c>
      <c r="S302">
        <f>'Analyse détaillée'!BO303</f>
        <v>0</v>
      </c>
      <c r="T302">
        <f>'Analyse détaillée'!CC303</f>
        <v>0</v>
      </c>
      <c r="U302">
        <f>'Analyse détaillée'!CI303</f>
        <v>0</v>
      </c>
      <c r="V302">
        <f>'Analyse détaillée'!CO303</f>
        <v>0</v>
      </c>
      <c r="W302">
        <f>'Analyse détaillée'!CU303</f>
        <v>0</v>
      </c>
      <c r="X302">
        <f>'Analyse détaillée'!CW303</f>
        <v>0</v>
      </c>
      <c r="Y302">
        <f>'Analyse détaillée'!CY303</f>
        <v>0</v>
      </c>
      <c r="Z302">
        <f>'Analyse détaillée'!DC303</f>
        <v>0</v>
      </c>
      <c r="AA302">
        <f>'Analyse détaillée'!DH303</f>
        <v>0</v>
      </c>
      <c r="AB302">
        <f>'Analyse détaillée'!DJ303</f>
        <v>0</v>
      </c>
      <c r="AC302">
        <f>'Analyse détaillée'!DL303</f>
        <v>0</v>
      </c>
      <c r="AD302">
        <f>'Analyse détaillée'!DR303</f>
        <v>0</v>
      </c>
      <c r="AE302">
        <f>'Analyse détaillée'!DX303</f>
        <v>0</v>
      </c>
      <c r="AF302">
        <f>'Analyse détaillée'!ED303</f>
        <v>0</v>
      </c>
      <c r="AG302">
        <f>'Analyse détaillée'!EF303</f>
        <v>0</v>
      </c>
    </row>
    <row r="303">
      <c r="A303">
        <f>'Analyse détaillée'!A304</f>
        <v>0</v>
      </c>
      <c r="B303">
        <f>'Analyse détaillée'!B304</f>
        <v>0</v>
      </c>
      <c r="C303">
        <f>'Analyse détaillée'!C304</f>
        <v>0</v>
      </c>
      <c r="D303">
        <f>'Analyse détaillée'!D304</f>
        <v>0</v>
      </c>
      <c r="E303">
        <f>'Analyse détaillée'!E304</f>
        <v>0</v>
      </c>
      <c r="F303">
        <f>'Analyse détaillée'!F304</f>
        <v>302</v>
      </c>
      <c r="G303">
        <f>'Analyse détaillée'!H304</f>
        <v>0</v>
      </c>
      <c r="H303">
        <f>'Analyse détaillée'!J304</f>
        <v>0</v>
      </c>
      <c r="I303">
        <f>'Analyse détaillée'!L304</f>
        <v>0</v>
      </c>
      <c r="J303">
        <f>'Analyse détaillée'!P304</f>
        <v>0</v>
      </c>
      <c r="K303">
        <f>'Analyse détaillée'!S304</f>
        <v>0</v>
      </c>
      <c r="L303">
        <f>'Analyse détaillée'!AG304</f>
        <v>0</v>
      </c>
      <c r="M303">
        <f>'Analyse détaillée'!AM304</f>
        <v>0</v>
      </c>
      <c r="N303">
        <f>'Analyse détaillée'!AO304</f>
        <v>0</v>
      </c>
      <c r="O303">
        <f>'Analyse détaillée'!BC304</f>
        <v>0</v>
      </c>
      <c r="P303">
        <f>'Analyse détaillée'!BI304</f>
        <v>0</v>
      </c>
      <c r="Q303">
        <f>'Analyse détaillée'!BK304</f>
        <v>0</v>
      </c>
      <c r="R303">
        <f>'Analyse détaillée'!BM304</f>
        <v>0</v>
      </c>
      <c r="S303">
        <f>'Analyse détaillée'!BO304</f>
        <v>0</v>
      </c>
      <c r="T303">
        <f>'Analyse détaillée'!CC304</f>
        <v>0</v>
      </c>
      <c r="U303">
        <f>'Analyse détaillée'!CI304</f>
        <v>0</v>
      </c>
      <c r="V303">
        <f>'Analyse détaillée'!CO304</f>
        <v>0</v>
      </c>
      <c r="W303">
        <f>'Analyse détaillée'!CU304</f>
        <v>0</v>
      </c>
      <c r="X303">
        <f>'Analyse détaillée'!CW304</f>
        <v>0</v>
      </c>
      <c r="Y303">
        <f>'Analyse détaillée'!CY304</f>
        <v>0</v>
      </c>
      <c r="Z303">
        <f>'Analyse détaillée'!DC304</f>
        <v>0</v>
      </c>
      <c r="AA303">
        <f>'Analyse détaillée'!DH304</f>
        <v>0</v>
      </c>
      <c r="AB303">
        <f>'Analyse détaillée'!DJ304</f>
        <v>0</v>
      </c>
      <c r="AC303">
        <f>'Analyse détaillée'!DL304</f>
        <v>0</v>
      </c>
      <c r="AD303">
        <f>'Analyse détaillée'!DR304</f>
        <v>0</v>
      </c>
      <c r="AE303">
        <f>'Analyse détaillée'!DX304</f>
        <v>0</v>
      </c>
      <c r="AF303">
        <f>'Analyse détaillée'!ED304</f>
        <v>0</v>
      </c>
      <c r="AG303">
        <f>'Analyse détaillée'!EF304</f>
        <v>0</v>
      </c>
    </row>
    <row r="304">
      <c r="A304">
        <f>'Analyse détaillée'!A305</f>
        <v>0</v>
      </c>
      <c r="B304">
        <f>'Analyse détaillée'!B305</f>
        <v>0</v>
      </c>
      <c r="C304">
        <f>'Analyse détaillée'!C305</f>
        <v>0</v>
      </c>
      <c r="D304">
        <f>'Analyse détaillée'!D305</f>
        <v>0</v>
      </c>
      <c r="E304">
        <f>'Analyse détaillée'!E305</f>
        <v>0</v>
      </c>
      <c r="F304">
        <f>'Analyse détaillée'!F305</f>
        <v>303</v>
      </c>
      <c r="G304">
        <f>'Analyse détaillée'!H305</f>
        <v>0</v>
      </c>
      <c r="H304">
        <f>'Analyse détaillée'!J305</f>
        <v>0</v>
      </c>
      <c r="I304">
        <f>'Analyse détaillée'!L305</f>
        <v>0</v>
      </c>
      <c r="J304">
        <f>'Analyse détaillée'!P305</f>
        <v>0</v>
      </c>
      <c r="K304">
        <f>'Analyse détaillée'!S305</f>
        <v>0</v>
      </c>
      <c r="L304">
        <f>'Analyse détaillée'!AG305</f>
        <v>0</v>
      </c>
      <c r="M304">
        <f>'Analyse détaillée'!AM305</f>
        <v>0</v>
      </c>
      <c r="N304">
        <f>'Analyse détaillée'!AO305</f>
        <v>0</v>
      </c>
      <c r="O304">
        <f>'Analyse détaillée'!BC305</f>
        <v>0</v>
      </c>
      <c r="P304">
        <f>'Analyse détaillée'!BI305</f>
        <v>0</v>
      </c>
      <c r="Q304">
        <f>'Analyse détaillée'!BK305</f>
        <v>0</v>
      </c>
      <c r="R304">
        <f>'Analyse détaillée'!BM305</f>
        <v>0</v>
      </c>
      <c r="S304">
        <f>'Analyse détaillée'!BO305</f>
        <v>0</v>
      </c>
      <c r="T304">
        <f>'Analyse détaillée'!CC305</f>
        <v>0</v>
      </c>
      <c r="U304">
        <f>'Analyse détaillée'!CI305</f>
        <v>0</v>
      </c>
      <c r="V304">
        <f>'Analyse détaillée'!CO305</f>
        <v>0</v>
      </c>
      <c r="W304">
        <f>'Analyse détaillée'!CU305</f>
        <v>0</v>
      </c>
      <c r="X304">
        <f>'Analyse détaillée'!CW305</f>
        <v>0</v>
      </c>
      <c r="Y304">
        <f>'Analyse détaillée'!CY305</f>
        <v>0</v>
      </c>
      <c r="Z304">
        <f>'Analyse détaillée'!DC305</f>
        <v>0</v>
      </c>
      <c r="AA304">
        <f>'Analyse détaillée'!DH305</f>
        <v>0</v>
      </c>
      <c r="AB304">
        <f>'Analyse détaillée'!DJ305</f>
        <v>0</v>
      </c>
      <c r="AC304">
        <f>'Analyse détaillée'!DL305</f>
        <v>0</v>
      </c>
      <c r="AD304">
        <f>'Analyse détaillée'!DR305</f>
        <v>0</v>
      </c>
      <c r="AE304">
        <f>'Analyse détaillée'!DX305</f>
        <v>0</v>
      </c>
      <c r="AF304">
        <f>'Analyse détaillée'!ED305</f>
        <v>0</v>
      </c>
      <c r="AG304">
        <f>'Analyse détaillée'!EF305</f>
        <v>0</v>
      </c>
    </row>
    <row r="305">
      <c r="A305">
        <f>'Analyse détaillée'!A306</f>
        <v>0</v>
      </c>
      <c r="B305">
        <f>'Analyse détaillée'!B306</f>
        <v>0</v>
      </c>
      <c r="C305">
        <f>'Analyse détaillée'!C306</f>
        <v>0</v>
      </c>
      <c r="D305">
        <f>'Analyse détaillée'!D306</f>
        <v>0</v>
      </c>
      <c r="E305">
        <f>'Analyse détaillée'!E306</f>
        <v>0</v>
      </c>
      <c r="F305">
        <f>'Analyse détaillée'!F306</f>
        <v>304</v>
      </c>
      <c r="G305">
        <f>'Analyse détaillée'!H306</f>
        <v>0</v>
      </c>
      <c r="H305">
        <f>'Analyse détaillée'!J306</f>
        <v>0</v>
      </c>
      <c r="I305">
        <f>'Analyse détaillée'!L306</f>
        <v>0</v>
      </c>
      <c r="J305">
        <f>'Analyse détaillée'!P306</f>
        <v>0</v>
      </c>
      <c r="K305">
        <f>'Analyse détaillée'!S306</f>
        <v>0</v>
      </c>
      <c r="L305">
        <f>'Analyse détaillée'!AG306</f>
        <v>0</v>
      </c>
      <c r="M305">
        <f>'Analyse détaillée'!AM306</f>
        <v>0</v>
      </c>
      <c r="N305">
        <f>'Analyse détaillée'!AO306</f>
        <v>0</v>
      </c>
      <c r="O305">
        <f>'Analyse détaillée'!BC306</f>
        <v>0</v>
      </c>
      <c r="P305">
        <f>'Analyse détaillée'!BI306</f>
        <v>0</v>
      </c>
      <c r="Q305">
        <f>'Analyse détaillée'!BK306</f>
        <v>0</v>
      </c>
      <c r="R305">
        <f>'Analyse détaillée'!BM306</f>
        <v>0</v>
      </c>
      <c r="S305">
        <f>'Analyse détaillée'!BO306</f>
        <v>0</v>
      </c>
      <c r="T305">
        <f>'Analyse détaillée'!CC306</f>
        <v>0</v>
      </c>
      <c r="U305">
        <f>'Analyse détaillée'!CI306</f>
        <v>0</v>
      </c>
      <c r="V305">
        <f>'Analyse détaillée'!CO306</f>
        <v>0</v>
      </c>
      <c r="W305">
        <f>'Analyse détaillée'!CU306</f>
        <v>0</v>
      </c>
      <c r="X305">
        <f>'Analyse détaillée'!CW306</f>
        <v>0</v>
      </c>
      <c r="Y305">
        <f>'Analyse détaillée'!CY306</f>
        <v>0</v>
      </c>
      <c r="Z305">
        <f>'Analyse détaillée'!DC306</f>
        <v>0</v>
      </c>
      <c r="AA305">
        <f>'Analyse détaillée'!DH306</f>
        <v>0</v>
      </c>
      <c r="AB305">
        <f>'Analyse détaillée'!DJ306</f>
        <v>0</v>
      </c>
      <c r="AC305">
        <f>'Analyse détaillée'!DL306</f>
        <v>0</v>
      </c>
      <c r="AD305">
        <f>'Analyse détaillée'!DR306</f>
        <v>0</v>
      </c>
      <c r="AE305">
        <f>'Analyse détaillée'!DX306</f>
        <v>0</v>
      </c>
      <c r="AF305">
        <f>'Analyse détaillée'!ED306</f>
        <v>0</v>
      </c>
      <c r="AG305">
        <f>'Analyse détaillée'!EF306</f>
        <v>0</v>
      </c>
    </row>
    <row r="306">
      <c r="A306">
        <f>'Analyse détaillée'!A307</f>
        <v>0</v>
      </c>
      <c r="B306">
        <f>'Analyse détaillée'!B307</f>
        <v>0</v>
      </c>
      <c r="C306">
        <f>'Analyse détaillée'!C307</f>
        <v>0</v>
      </c>
      <c r="D306">
        <f>'Analyse détaillée'!D307</f>
        <v>0</v>
      </c>
      <c r="E306">
        <f>'Analyse détaillée'!E307</f>
        <v>0</v>
      </c>
      <c r="F306">
        <f>'Analyse détaillée'!F307</f>
        <v>305</v>
      </c>
      <c r="G306">
        <f>'Analyse détaillée'!H307</f>
        <v>0</v>
      </c>
      <c r="H306">
        <f>'Analyse détaillée'!J307</f>
        <v>0</v>
      </c>
      <c r="I306">
        <f>'Analyse détaillée'!L307</f>
        <v>0</v>
      </c>
      <c r="J306">
        <f>'Analyse détaillée'!P307</f>
        <v>0</v>
      </c>
      <c r="K306">
        <f>'Analyse détaillée'!S307</f>
        <v>0</v>
      </c>
      <c r="L306">
        <f>'Analyse détaillée'!AG307</f>
        <v>0</v>
      </c>
      <c r="M306">
        <f>'Analyse détaillée'!AM307</f>
        <v>0</v>
      </c>
      <c r="N306">
        <f>'Analyse détaillée'!AO307</f>
        <v>0</v>
      </c>
      <c r="O306">
        <f>'Analyse détaillée'!BC307</f>
        <v>0</v>
      </c>
      <c r="P306">
        <f>'Analyse détaillée'!BI307</f>
        <v>0</v>
      </c>
      <c r="Q306">
        <f>'Analyse détaillée'!BK307</f>
        <v>0</v>
      </c>
      <c r="R306">
        <f>'Analyse détaillée'!BM307</f>
        <v>0</v>
      </c>
      <c r="S306">
        <f>'Analyse détaillée'!BO307</f>
        <v>0</v>
      </c>
      <c r="T306">
        <f>'Analyse détaillée'!CC307</f>
        <v>0</v>
      </c>
      <c r="U306">
        <f>'Analyse détaillée'!CI307</f>
        <v>0</v>
      </c>
      <c r="V306">
        <f>'Analyse détaillée'!CO307</f>
        <v>0</v>
      </c>
      <c r="W306">
        <f>'Analyse détaillée'!CU307</f>
        <v>0</v>
      </c>
      <c r="X306">
        <f>'Analyse détaillée'!CW307</f>
        <v>0</v>
      </c>
      <c r="Y306">
        <f>'Analyse détaillée'!CY307</f>
        <v>0</v>
      </c>
      <c r="Z306">
        <f>'Analyse détaillée'!DC307</f>
        <v>0</v>
      </c>
      <c r="AA306">
        <f>'Analyse détaillée'!DH307</f>
        <v>0</v>
      </c>
      <c r="AB306">
        <f>'Analyse détaillée'!DJ307</f>
        <v>0</v>
      </c>
      <c r="AC306">
        <f>'Analyse détaillée'!DL307</f>
        <v>0</v>
      </c>
      <c r="AD306">
        <f>'Analyse détaillée'!DR307</f>
        <v>0</v>
      </c>
      <c r="AE306">
        <f>'Analyse détaillée'!DX307</f>
        <v>0</v>
      </c>
      <c r="AF306">
        <f>'Analyse détaillée'!ED307</f>
        <v>0</v>
      </c>
      <c r="AG306">
        <f>'Analyse détaillée'!EF307</f>
        <v>0</v>
      </c>
    </row>
    <row r="307">
      <c r="A307">
        <f>'Analyse détaillée'!A308</f>
        <v>0</v>
      </c>
      <c r="B307">
        <f>'Analyse détaillée'!B308</f>
        <v>0</v>
      </c>
      <c r="C307">
        <f>'Analyse détaillée'!C308</f>
        <v>0</v>
      </c>
      <c r="D307">
        <f>'Analyse détaillée'!D308</f>
        <v>0</v>
      </c>
      <c r="E307">
        <f>'Analyse détaillée'!E308</f>
        <v>0</v>
      </c>
      <c r="F307">
        <f>'Analyse détaillée'!F308</f>
        <v>306</v>
      </c>
      <c r="G307">
        <f>'Analyse détaillée'!H308</f>
        <v>0</v>
      </c>
      <c r="H307">
        <f>'Analyse détaillée'!J308</f>
        <v>0</v>
      </c>
      <c r="I307">
        <f>'Analyse détaillée'!L308</f>
        <v>0</v>
      </c>
      <c r="J307">
        <f>'Analyse détaillée'!P308</f>
        <v>0</v>
      </c>
      <c r="K307">
        <f>'Analyse détaillée'!S308</f>
        <v>0</v>
      </c>
      <c r="L307">
        <f>'Analyse détaillée'!AG308</f>
        <v>0</v>
      </c>
      <c r="M307">
        <f>'Analyse détaillée'!AM308</f>
        <v>0</v>
      </c>
      <c r="N307">
        <f>'Analyse détaillée'!AO308</f>
        <v>0</v>
      </c>
      <c r="O307">
        <f>'Analyse détaillée'!BC308</f>
        <v>0</v>
      </c>
      <c r="P307">
        <f>'Analyse détaillée'!BI308</f>
        <v>0</v>
      </c>
      <c r="Q307">
        <f>'Analyse détaillée'!BK308</f>
        <v>0</v>
      </c>
      <c r="R307">
        <f>'Analyse détaillée'!BM308</f>
        <v>0</v>
      </c>
      <c r="S307">
        <f>'Analyse détaillée'!BO308</f>
        <v>0</v>
      </c>
      <c r="T307">
        <f>'Analyse détaillée'!CC308</f>
        <v>0</v>
      </c>
      <c r="U307">
        <f>'Analyse détaillée'!CI308</f>
        <v>0</v>
      </c>
      <c r="V307">
        <f>'Analyse détaillée'!CO308</f>
        <v>0</v>
      </c>
      <c r="W307">
        <f>'Analyse détaillée'!CU308</f>
        <v>0</v>
      </c>
      <c r="X307">
        <f>'Analyse détaillée'!CW308</f>
        <v>0</v>
      </c>
      <c r="Y307">
        <f>'Analyse détaillée'!CY308</f>
        <v>0</v>
      </c>
      <c r="Z307">
        <f>'Analyse détaillée'!DC308</f>
        <v>0</v>
      </c>
      <c r="AA307">
        <f>'Analyse détaillée'!DH308</f>
        <v>0</v>
      </c>
      <c r="AB307">
        <f>'Analyse détaillée'!DJ308</f>
        <v>0</v>
      </c>
      <c r="AC307">
        <f>'Analyse détaillée'!DL308</f>
        <v>0</v>
      </c>
      <c r="AD307">
        <f>'Analyse détaillée'!DR308</f>
        <v>0</v>
      </c>
      <c r="AE307">
        <f>'Analyse détaillée'!DX308</f>
        <v>0</v>
      </c>
      <c r="AF307">
        <f>'Analyse détaillée'!ED308</f>
        <v>0</v>
      </c>
      <c r="AG307">
        <f>'Analyse détaillée'!EF308</f>
        <v>0</v>
      </c>
    </row>
    <row r="308">
      <c r="A308">
        <f>'Analyse détaillée'!A309</f>
        <v>0</v>
      </c>
      <c r="B308">
        <f>'Analyse détaillée'!B309</f>
        <v>0</v>
      </c>
      <c r="C308">
        <f>'Analyse détaillée'!C309</f>
        <v>0</v>
      </c>
      <c r="D308">
        <f>'Analyse détaillée'!D309</f>
        <v>0</v>
      </c>
      <c r="E308">
        <f>'Analyse détaillée'!E309</f>
        <v>0</v>
      </c>
      <c r="F308">
        <f>'Analyse détaillée'!F309</f>
        <v>307</v>
      </c>
      <c r="G308">
        <f>'Analyse détaillée'!H309</f>
        <v>0</v>
      </c>
      <c r="H308">
        <f>'Analyse détaillée'!J309</f>
        <v>0</v>
      </c>
      <c r="I308">
        <f>'Analyse détaillée'!L309</f>
        <v>0</v>
      </c>
      <c r="J308">
        <f>'Analyse détaillée'!P309</f>
        <v>0</v>
      </c>
      <c r="K308">
        <f>'Analyse détaillée'!S309</f>
        <v>0</v>
      </c>
      <c r="L308">
        <f>'Analyse détaillée'!AG309</f>
        <v>0</v>
      </c>
      <c r="M308">
        <f>'Analyse détaillée'!AM309</f>
        <v>0</v>
      </c>
      <c r="N308">
        <f>'Analyse détaillée'!AO309</f>
        <v>0</v>
      </c>
      <c r="O308">
        <f>'Analyse détaillée'!BC309</f>
        <v>0</v>
      </c>
      <c r="P308">
        <f>'Analyse détaillée'!BI309</f>
        <v>0</v>
      </c>
      <c r="Q308">
        <f>'Analyse détaillée'!BK309</f>
        <v>0</v>
      </c>
      <c r="R308">
        <f>'Analyse détaillée'!BM309</f>
        <v>0</v>
      </c>
      <c r="S308">
        <f>'Analyse détaillée'!BO309</f>
        <v>0</v>
      </c>
      <c r="T308">
        <f>'Analyse détaillée'!CC309</f>
        <v>0</v>
      </c>
      <c r="U308">
        <f>'Analyse détaillée'!CI309</f>
        <v>0</v>
      </c>
      <c r="V308">
        <f>'Analyse détaillée'!CO309</f>
        <v>0</v>
      </c>
      <c r="W308">
        <f>'Analyse détaillée'!CU309</f>
        <v>0</v>
      </c>
      <c r="X308">
        <f>'Analyse détaillée'!CW309</f>
        <v>0</v>
      </c>
      <c r="Y308">
        <f>'Analyse détaillée'!CY309</f>
        <v>0</v>
      </c>
      <c r="Z308">
        <f>'Analyse détaillée'!DC309</f>
        <v>0</v>
      </c>
      <c r="AA308">
        <f>'Analyse détaillée'!DH309</f>
        <v>0</v>
      </c>
      <c r="AB308">
        <f>'Analyse détaillée'!DJ309</f>
        <v>0</v>
      </c>
      <c r="AC308">
        <f>'Analyse détaillée'!DL309</f>
        <v>0</v>
      </c>
      <c r="AD308">
        <f>'Analyse détaillée'!DR309</f>
        <v>0</v>
      </c>
      <c r="AE308">
        <f>'Analyse détaillée'!DX309</f>
        <v>0</v>
      </c>
      <c r="AF308">
        <f>'Analyse détaillée'!ED309</f>
        <v>0</v>
      </c>
      <c r="AG308">
        <f>'Analyse détaillée'!EF309</f>
        <v>0</v>
      </c>
    </row>
    <row r="309">
      <c r="A309">
        <f>'Analyse détaillée'!A310</f>
        <v>0</v>
      </c>
      <c r="B309">
        <f>'Analyse détaillée'!B310</f>
        <v>0</v>
      </c>
      <c r="C309">
        <f>'Analyse détaillée'!C310</f>
        <v>0</v>
      </c>
      <c r="D309">
        <f>'Analyse détaillée'!D310</f>
        <v>0</v>
      </c>
      <c r="E309">
        <f>'Analyse détaillée'!E310</f>
        <v>0</v>
      </c>
      <c r="F309">
        <f>'Analyse détaillée'!F310</f>
        <v>308</v>
      </c>
      <c r="G309">
        <f>'Analyse détaillée'!H310</f>
        <v>0</v>
      </c>
      <c r="H309">
        <f>'Analyse détaillée'!J310</f>
        <v>0</v>
      </c>
      <c r="I309">
        <f>'Analyse détaillée'!L310</f>
        <v>0</v>
      </c>
      <c r="J309">
        <f>'Analyse détaillée'!P310</f>
        <v>0</v>
      </c>
      <c r="K309">
        <f>'Analyse détaillée'!S310</f>
        <v>0</v>
      </c>
      <c r="L309">
        <f>'Analyse détaillée'!AG310</f>
        <v>0</v>
      </c>
      <c r="M309">
        <f>'Analyse détaillée'!AM310</f>
        <v>0</v>
      </c>
      <c r="N309">
        <f>'Analyse détaillée'!AO310</f>
        <v>0</v>
      </c>
      <c r="O309">
        <f>'Analyse détaillée'!BC310</f>
        <v>0</v>
      </c>
      <c r="P309">
        <f>'Analyse détaillée'!BI310</f>
        <v>0</v>
      </c>
      <c r="Q309">
        <f>'Analyse détaillée'!BK310</f>
        <v>0</v>
      </c>
      <c r="R309">
        <f>'Analyse détaillée'!BM310</f>
        <v>0</v>
      </c>
      <c r="S309">
        <f>'Analyse détaillée'!BO310</f>
        <v>0</v>
      </c>
      <c r="T309">
        <f>'Analyse détaillée'!CC310</f>
        <v>0</v>
      </c>
      <c r="U309">
        <f>'Analyse détaillée'!CI310</f>
        <v>0</v>
      </c>
      <c r="V309">
        <f>'Analyse détaillée'!CO310</f>
        <v>0</v>
      </c>
      <c r="W309">
        <f>'Analyse détaillée'!CU310</f>
        <v>0</v>
      </c>
      <c r="X309">
        <f>'Analyse détaillée'!CW310</f>
        <v>0</v>
      </c>
      <c r="Y309">
        <f>'Analyse détaillée'!CY310</f>
        <v>0</v>
      </c>
      <c r="Z309">
        <f>'Analyse détaillée'!DC310</f>
        <v>0</v>
      </c>
      <c r="AA309">
        <f>'Analyse détaillée'!DH310</f>
        <v>0</v>
      </c>
      <c r="AB309">
        <f>'Analyse détaillée'!DJ310</f>
        <v>0</v>
      </c>
      <c r="AC309">
        <f>'Analyse détaillée'!DL310</f>
        <v>0</v>
      </c>
      <c r="AD309">
        <f>'Analyse détaillée'!DR310</f>
        <v>0</v>
      </c>
      <c r="AE309">
        <f>'Analyse détaillée'!DX310</f>
        <v>0</v>
      </c>
      <c r="AF309">
        <f>'Analyse détaillée'!ED310</f>
        <v>0</v>
      </c>
      <c r="AG309">
        <f>'Analyse détaillée'!EF310</f>
        <v>0</v>
      </c>
    </row>
    <row r="310">
      <c r="A310">
        <f>'Analyse détaillée'!A311</f>
        <v>0</v>
      </c>
      <c r="B310">
        <f>'Analyse détaillée'!B311</f>
        <v>0</v>
      </c>
      <c r="C310">
        <f>'Analyse détaillée'!C311</f>
        <v>0</v>
      </c>
      <c r="D310">
        <f>'Analyse détaillée'!D311</f>
        <v>0</v>
      </c>
      <c r="E310">
        <f>'Analyse détaillée'!E311</f>
        <v>0</v>
      </c>
      <c r="F310">
        <f>'Analyse détaillée'!F311</f>
        <v>309</v>
      </c>
      <c r="G310">
        <f>'Analyse détaillée'!H311</f>
        <v>0</v>
      </c>
      <c r="H310">
        <f>'Analyse détaillée'!J311</f>
        <v>0</v>
      </c>
      <c r="I310">
        <f>'Analyse détaillée'!L311</f>
        <v>0</v>
      </c>
      <c r="J310">
        <f>'Analyse détaillée'!P311</f>
        <v>0</v>
      </c>
      <c r="K310">
        <f>'Analyse détaillée'!S311</f>
        <v>0</v>
      </c>
      <c r="L310">
        <f>'Analyse détaillée'!AG311</f>
        <v>0</v>
      </c>
      <c r="M310">
        <f>'Analyse détaillée'!AM311</f>
        <v>0</v>
      </c>
      <c r="N310">
        <f>'Analyse détaillée'!AO311</f>
        <v>0</v>
      </c>
      <c r="O310">
        <f>'Analyse détaillée'!BC311</f>
        <v>0</v>
      </c>
      <c r="P310">
        <f>'Analyse détaillée'!BI311</f>
        <v>0</v>
      </c>
      <c r="Q310">
        <f>'Analyse détaillée'!BK311</f>
        <v>0</v>
      </c>
      <c r="R310">
        <f>'Analyse détaillée'!BM311</f>
        <v>0</v>
      </c>
      <c r="S310">
        <f>'Analyse détaillée'!BO311</f>
        <v>0</v>
      </c>
      <c r="T310">
        <f>'Analyse détaillée'!CC311</f>
        <v>0</v>
      </c>
      <c r="U310">
        <f>'Analyse détaillée'!CI311</f>
        <v>0</v>
      </c>
      <c r="V310">
        <f>'Analyse détaillée'!CO311</f>
        <v>0</v>
      </c>
      <c r="W310">
        <f>'Analyse détaillée'!CU311</f>
        <v>0</v>
      </c>
      <c r="X310">
        <f>'Analyse détaillée'!CW311</f>
        <v>0</v>
      </c>
      <c r="Y310">
        <f>'Analyse détaillée'!CY311</f>
        <v>0</v>
      </c>
      <c r="Z310">
        <f>'Analyse détaillée'!DC311</f>
        <v>0</v>
      </c>
      <c r="AA310">
        <f>'Analyse détaillée'!DH311</f>
        <v>0</v>
      </c>
      <c r="AB310">
        <f>'Analyse détaillée'!DJ311</f>
        <v>0</v>
      </c>
      <c r="AC310">
        <f>'Analyse détaillée'!DL311</f>
        <v>0</v>
      </c>
      <c r="AD310">
        <f>'Analyse détaillée'!DR311</f>
        <v>0</v>
      </c>
      <c r="AE310">
        <f>'Analyse détaillée'!DX311</f>
        <v>0</v>
      </c>
      <c r="AF310">
        <f>'Analyse détaillée'!ED311</f>
        <v>0</v>
      </c>
      <c r="AG310">
        <f>'Analyse détaillée'!EF311</f>
        <v>0</v>
      </c>
    </row>
    <row r="311">
      <c r="A311">
        <f>'Analyse détaillée'!A312</f>
        <v>0</v>
      </c>
      <c r="B311">
        <f>'Analyse détaillée'!B312</f>
        <v>0</v>
      </c>
      <c r="C311">
        <f>'Analyse détaillée'!C312</f>
        <v>0</v>
      </c>
      <c r="D311">
        <f>'Analyse détaillée'!D312</f>
        <v>0</v>
      </c>
      <c r="E311">
        <f>'Analyse détaillée'!E312</f>
        <v>0</v>
      </c>
      <c r="F311">
        <f>'Analyse détaillée'!F312</f>
        <v>310</v>
      </c>
      <c r="G311">
        <f>'Analyse détaillée'!H312</f>
        <v>0</v>
      </c>
      <c r="H311">
        <f>'Analyse détaillée'!J312</f>
        <v>0</v>
      </c>
      <c r="I311">
        <f>'Analyse détaillée'!L312</f>
        <v>0</v>
      </c>
      <c r="J311">
        <f>'Analyse détaillée'!P312</f>
        <v>0</v>
      </c>
      <c r="K311">
        <f>'Analyse détaillée'!S312</f>
        <v>0</v>
      </c>
      <c r="L311">
        <f>'Analyse détaillée'!AG312</f>
        <v>0</v>
      </c>
      <c r="M311">
        <f>'Analyse détaillée'!AM312</f>
        <v>0</v>
      </c>
      <c r="N311">
        <f>'Analyse détaillée'!AO312</f>
        <v>0</v>
      </c>
      <c r="O311">
        <f>'Analyse détaillée'!BC312</f>
        <v>0</v>
      </c>
      <c r="P311">
        <f>'Analyse détaillée'!BI312</f>
        <v>0</v>
      </c>
      <c r="Q311">
        <f>'Analyse détaillée'!BK312</f>
        <v>0</v>
      </c>
      <c r="R311">
        <f>'Analyse détaillée'!BM312</f>
        <v>0</v>
      </c>
      <c r="S311">
        <f>'Analyse détaillée'!BO312</f>
        <v>0</v>
      </c>
      <c r="T311">
        <f>'Analyse détaillée'!CC312</f>
        <v>0</v>
      </c>
      <c r="U311">
        <f>'Analyse détaillée'!CI312</f>
        <v>0</v>
      </c>
      <c r="V311">
        <f>'Analyse détaillée'!CO312</f>
        <v>0</v>
      </c>
      <c r="W311">
        <f>'Analyse détaillée'!CU312</f>
        <v>0</v>
      </c>
      <c r="X311">
        <f>'Analyse détaillée'!CW312</f>
        <v>0</v>
      </c>
      <c r="Y311">
        <f>'Analyse détaillée'!CY312</f>
        <v>0</v>
      </c>
      <c r="Z311">
        <f>'Analyse détaillée'!DC312</f>
        <v>0</v>
      </c>
      <c r="AA311">
        <f>'Analyse détaillée'!DH312</f>
        <v>0</v>
      </c>
      <c r="AB311">
        <f>'Analyse détaillée'!DJ312</f>
        <v>0</v>
      </c>
      <c r="AC311">
        <f>'Analyse détaillée'!DL312</f>
        <v>0</v>
      </c>
      <c r="AD311">
        <f>'Analyse détaillée'!DR312</f>
        <v>0</v>
      </c>
      <c r="AE311">
        <f>'Analyse détaillée'!DX312</f>
        <v>0</v>
      </c>
      <c r="AF311">
        <f>'Analyse détaillée'!ED312</f>
        <v>0</v>
      </c>
      <c r="AG311">
        <f>'Analyse détaillée'!EF312</f>
        <v>0</v>
      </c>
    </row>
    <row r="312">
      <c r="A312">
        <f>'Analyse détaillée'!A313</f>
        <v>0</v>
      </c>
      <c r="B312">
        <f>'Analyse détaillée'!B313</f>
        <v>0</v>
      </c>
      <c r="C312">
        <f>'Analyse détaillée'!C313</f>
        <v>0</v>
      </c>
      <c r="D312">
        <f>'Analyse détaillée'!D313</f>
        <v>0</v>
      </c>
      <c r="E312">
        <f>'Analyse détaillée'!E313</f>
        <v>0</v>
      </c>
      <c r="F312">
        <f>'Analyse détaillée'!F313</f>
        <v>311</v>
      </c>
      <c r="G312">
        <f>'Analyse détaillée'!H313</f>
        <v>0</v>
      </c>
      <c r="H312">
        <f>'Analyse détaillée'!J313</f>
        <v>0</v>
      </c>
      <c r="I312">
        <f>'Analyse détaillée'!L313</f>
        <v>0</v>
      </c>
      <c r="J312">
        <f>'Analyse détaillée'!P313</f>
        <v>0</v>
      </c>
      <c r="K312">
        <f>'Analyse détaillée'!S313</f>
        <v>0</v>
      </c>
      <c r="L312">
        <f>'Analyse détaillée'!AG313</f>
        <v>0</v>
      </c>
      <c r="M312">
        <f>'Analyse détaillée'!AM313</f>
        <v>0</v>
      </c>
      <c r="N312">
        <f>'Analyse détaillée'!AO313</f>
        <v>0</v>
      </c>
      <c r="O312">
        <f>'Analyse détaillée'!BC313</f>
        <v>0</v>
      </c>
      <c r="P312">
        <f>'Analyse détaillée'!BI313</f>
        <v>0</v>
      </c>
      <c r="Q312">
        <f>'Analyse détaillée'!BK313</f>
        <v>0</v>
      </c>
      <c r="R312">
        <f>'Analyse détaillée'!BM313</f>
        <v>0</v>
      </c>
      <c r="S312">
        <f>'Analyse détaillée'!BO313</f>
        <v>0</v>
      </c>
      <c r="T312">
        <f>'Analyse détaillée'!CC313</f>
        <v>0</v>
      </c>
      <c r="U312">
        <f>'Analyse détaillée'!CI313</f>
        <v>0</v>
      </c>
      <c r="V312">
        <f>'Analyse détaillée'!CO313</f>
        <v>0</v>
      </c>
      <c r="W312">
        <f>'Analyse détaillée'!CU313</f>
        <v>0</v>
      </c>
      <c r="X312">
        <f>'Analyse détaillée'!CW313</f>
        <v>0</v>
      </c>
      <c r="Y312">
        <f>'Analyse détaillée'!CY313</f>
        <v>0</v>
      </c>
      <c r="Z312">
        <f>'Analyse détaillée'!DC313</f>
        <v>0</v>
      </c>
      <c r="AA312">
        <f>'Analyse détaillée'!DH313</f>
        <v>0</v>
      </c>
      <c r="AB312">
        <f>'Analyse détaillée'!DJ313</f>
        <v>0</v>
      </c>
      <c r="AC312">
        <f>'Analyse détaillée'!DL313</f>
        <v>0</v>
      </c>
      <c r="AD312">
        <f>'Analyse détaillée'!DR313</f>
        <v>0</v>
      </c>
      <c r="AE312">
        <f>'Analyse détaillée'!DX313</f>
        <v>0</v>
      </c>
      <c r="AF312">
        <f>'Analyse détaillée'!ED313</f>
        <v>0</v>
      </c>
      <c r="AG312">
        <f>'Analyse détaillée'!EF313</f>
        <v>0</v>
      </c>
    </row>
    <row r="313">
      <c r="A313">
        <f>'Analyse détaillée'!A314</f>
        <v>0</v>
      </c>
      <c r="B313">
        <f>'Analyse détaillée'!B314</f>
        <v>0</v>
      </c>
      <c r="C313">
        <f>'Analyse détaillée'!C314</f>
        <v>0</v>
      </c>
      <c r="D313">
        <f>'Analyse détaillée'!D314</f>
        <v>0</v>
      </c>
      <c r="E313">
        <f>'Analyse détaillée'!E314</f>
        <v>0</v>
      </c>
      <c r="F313">
        <f>'Analyse détaillée'!F314</f>
        <v>312</v>
      </c>
      <c r="G313">
        <f>'Analyse détaillée'!H314</f>
        <v>0</v>
      </c>
      <c r="H313">
        <f>'Analyse détaillée'!J314</f>
        <v>0</v>
      </c>
      <c r="I313">
        <f>'Analyse détaillée'!L314</f>
        <v>0</v>
      </c>
      <c r="J313">
        <f>'Analyse détaillée'!P314</f>
        <v>0</v>
      </c>
      <c r="K313">
        <f>'Analyse détaillée'!S314</f>
        <v>0</v>
      </c>
      <c r="L313">
        <f>'Analyse détaillée'!AG314</f>
        <v>0</v>
      </c>
      <c r="M313">
        <f>'Analyse détaillée'!AM314</f>
        <v>0</v>
      </c>
      <c r="N313">
        <f>'Analyse détaillée'!AO314</f>
        <v>0</v>
      </c>
      <c r="O313">
        <f>'Analyse détaillée'!BC314</f>
        <v>0</v>
      </c>
      <c r="P313">
        <f>'Analyse détaillée'!BI314</f>
        <v>0</v>
      </c>
      <c r="Q313">
        <f>'Analyse détaillée'!BK314</f>
        <v>0</v>
      </c>
      <c r="R313">
        <f>'Analyse détaillée'!BM314</f>
        <v>0</v>
      </c>
      <c r="S313">
        <f>'Analyse détaillée'!BO314</f>
        <v>0</v>
      </c>
      <c r="T313">
        <f>'Analyse détaillée'!CC314</f>
        <v>0</v>
      </c>
      <c r="U313">
        <f>'Analyse détaillée'!CI314</f>
        <v>0</v>
      </c>
      <c r="V313">
        <f>'Analyse détaillée'!CO314</f>
        <v>0</v>
      </c>
      <c r="W313">
        <f>'Analyse détaillée'!CU314</f>
        <v>0</v>
      </c>
      <c r="X313">
        <f>'Analyse détaillée'!CW314</f>
        <v>0</v>
      </c>
      <c r="Y313">
        <f>'Analyse détaillée'!CY314</f>
        <v>0</v>
      </c>
      <c r="Z313">
        <f>'Analyse détaillée'!DC314</f>
        <v>0</v>
      </c>
      <c r="AA313">
        <f>'Analyse détaillée'!DH314</f>
        <v>0</v>
      </c>
      <c r="AB313">
        <f>'Analyse détaillée'!DJ314</f>
        <v>0</v>
      </c>
      <c r="AC313">
        <f>'Analyse détaillée'!DL314</f>
        <v>0</v>
      </c>
      <c r="AD313">
        <f>'Analyse détaillée'!DR314</f>
        <v>0</v>
      </c>
      <c r="AE313">
        <f>'Analyse détaillée'!DX314</f>
        <v>0</v>
      </c>
      <c r="AF313">
        <f>'Analyse détaillée'!ED314</f>
        <v>0</v>
      </c>
      <c r="AG313">
        <f>'Analyse détaillée'!EF314</f>
        <v>0</v>
      </c>
    </row>
    <row r="314">
      <c r="A314">
        <f>'Analyse détaillée'!A315</f>
        <v>0</v>
      </c>
      <c r="B314">
        <f>'Analyse détaillée'!B315</f>
        <v>0</v>
      </c>
      <c r="C314">
        <f>'Analyse détaillée'!C315</f>
        <v>0</v>
      </c>
      <c r="D314">
        <f>'Analyse détaillée'!D315</f>
        <v>0</v>
      </c>
      <c r="E314">
        <f>'Analyse détaillée'!E315</f>
        <v>0</v>
      </c>
      <c r="F314">
        <f>'Analyse détaillée'!F315</f>
        <v>313</v>
      </c>
      <c r="G314">
        <f>'Analyse détaillée'!H315</f>
        <v>0</v>
      </c>
      <c r="H314">
        <f>'Analyse détaillée'!J315</f>
        <v>0</v>
      </c>
      <c r="I314">
        <f>'Analyse détaillée'!L315</f>
        <v>0</v>
      </c>
      <c r="J314">
        <f>'Analyse détaillée'!P315</f>
        <v>0</v>
      </c>
      <c r="K314">
        <f>'Analyse détaillée'!S315</f>
        <v>0</v>
      </c>
      <c r="L314">
        <f>'Analyse détaillée'!AG315</f>
        <v>0</v>
      </c>
      <c r="M314">
        <f>'Analyse détaillée'!AM315</f>
        <v>0</v>
      </c>
      <c r="N314">
        <f>'Analyse détaillée'!AO315</f>
        <v>0</v>
      </c>
      <c r="O314">
        <f>'Analyse détaillée'!BC315</f>
        <v>0</v>
      </c>
      <c r="P314">
        <f>'Analyse détaillée'!BI315</f>
        <v>0</v>
      </c>
      <c r="Q314">
        <f>'Analyse détaillée'!BK315</f>
        <v>0</v>
      </c>
      <c r="R314">
        <f>'Analyse détaillée'!BM315</f>
        <v>0</v>
      </c>
      <c r="S314">
        <f>'Analyse détaillée'!BO315</f>
        <v>0</v>
      </c>
      <c r="T314">
        <f>'Analyse détaillée'!CC315</f>
        <v>0</v>
      </c>
      <c r="U314">
        <f>'Analyse détaillée'!CI315</f>
        <v>0</v>
      </c>
      <c r="V314">
        <f>'Analyse détaillée'!CO315</f>
        <v>0</v>
      </c>
      <c r="W314">
        <f>'Analyse détaillée'!CU315</f>
        <v>0</v>
      </c>
      <c r="X314">
        <f>'Analyse détaillée'!CW315</f>
        <v>0</v>
      </c>
      <c r="Y314">
        <f>'Analyse détaillée'!CY315</f>
        <v>0</v>
      </c>
      <c r="Z314">
        <f>'Analyse détaillée'!DC315</f>
        <v>0</v>
      </c>
      <c r="AA314">
        <f>'Analyse détaillée'!DH315</f>
        <v>0</v>
      </c>
      <c r="AB314">
        <f>'Analyse détaillée'!DJ315</f>
        <v>0</v>
      </c>
      <c r="AC314">
        <f>'Analyse détaillée'!DL315</f>
        <v>0</v>
      </c>
      <c r="AD314">
        <f>'Analyse détaillée'!DR315</f>
        <v>0</v>
      </c>
      <c r="AE314">
        <f>'Analyse détaillée'!DX315</f>
        <v>0</v>
      </c>
      <c r="AF314">
        <f>'Analyse détaillée'!ED315</f>
        <v>0</v>
      </c>
      <c r="AG314">
        <f>'Analyse détaillée'!EF315</f>
        <v>0</v>
      </c>
    </row>
    <row r="315">
      <c r="A315">
        <f>'Analyse détaillée'!A316</f>
        <v>0</v>
      </c>
      <c r="B315">
        <f>'Analyse détaillée'!B316</f>
        <v>0</v>
      </c>
      <c r="C315">
        <f>'Analyse détaillée'!C316</f>
        <v>0</v>
      </c>
      <c r="D315">
        <f>'Analyse détaillée'!D316</f>
        <v>0</v>
      </c>
      <c r="E315">
        <f>'Analyse détaillée'!E316</f>
        <v>0</v>
      </c>
      <c r="F315">
        <f>'Analyse détaillée'!F316</f>
        <v>314</v>
      </c>
      <c r="G315">
        <f>'Analyse détaillée'!H316</f>
        <v>0</v>
      </c>
      <c r="H315">
        <f>'Analyse détaillée'!J316</f>
        <v>0</v>
      </c>
      <c r="I315">
        <f>'Analyse détaillée'!L316</f>
        <v>0</v>
      </c>
      <c r="J315">
        <f>'Analyse détaillée'!P316</f>
        <v>0</v>
      </c>
      <c r="K315">
        <f>'Analyse détaillée'!S316</f>
        <v>0</v>
      </c>
      <c r="L315">
        <f>'Analyse détaillée'!AG316</f>
        <v>0</v>
      </c>
      <c r="M315">
        <f>'Analyse détaillée'!AM316</f>
        <v>0</v>
      </c>
      <c r="N315">
        <f>'Analyse détaillée'!AO316</f>
        <v>0</v>
      </c>
      <c r="O315">
        <f>'Analyse détaillée'!BC316</f>
        <v>0</v>
      </c>
      <c r="P315">
        <f>'Analyse détaillée'!BI316</f>
        <v>0</v>
      </c>
      <c r="Q315">
        <f>'Analyse détaillée'!BK316</f>
        <v>0</v>
      </c>
      <c r="R315">
        <f>'Analyse détaillée'!BM316</f>
        <v>0</v>
      </c>
      <c r="S315">
        <f>'Analyse détaillée'!BO316</f>
        <v>0</v>
      </c>
      <c r="T315">
        <f>'Analyse détaillée'!CC316</f>
        <v>0</v>
      </c>
      <c r="U315">
        <f>'Analyse détaillée'!CI316</f>
        <v>0</v>
      </c>
      <c r="V315">
        <f>'Analyse détaillée'!CO316</f>
        <v>0</v>
      </c>
      <c r="W315">
        <f>'Analyse détaillée'!CU316</f>
        <v>0</v>
      </c>
      <c r="X315">
        <f>'Analyse détaillée'!CW316</f>
        <v>0</v>
      </c>
      <c r="Y315">
        <f>'Analyse détaillée'!CY316</f>
        <v>0</v>
      </c>
      <c r="Z315">
        <f>'Analyse détaillée'!DC316</f>
        <v>0</v>
      </c>
      <c r="AA315">
        <f>'Analyse détaillée'!DH316</f>
        <v>0</v>
      </c>
      <c r="AB315">
        <f>'Analyse détaillée'!DJ316</f>
        <v>0</v>
      </c>
      <c r="AC315">
        <f>'Analyse détaillée'!DL316</f>
        <v>0</v>
      </c>
      <c r="AD315">
        <f>'Analyse détaillée'!DR316</f>
        <v>0</v>
      </c>
      <c r="AE315">
        <f>'Analyse détaillée'!DX316</f>
        <v>0</v>
      </c>
      <c r="AF315">
        <f>'Analyse détaillée'!ED316</f>
        <v>0</v>
      </c>
      <c r="AG315">
        <f>'Analyse détaillée'!EF316</f>
        <v>0</v>
      </c>
    </row>
    <row r="316">
      <c r="A316">
        <f>'Analyse détaillée'!A317</f>
        <v>0</v>
      </c>
      <c r="B316">
        <f>'Analyse détaillée'!B317</f>
        <v>0</v>
      </c>
      <c r="C316">
        <f>'Analyse détaillée'!C317</f>
        <v>0</v>
      </c>
      <c r="D316">
        <f>'Analyse détaillée'!D317</f>
        <v>0</v>
      </c>
      <c r="E316">
        <f>'Analyse détaillée'!E317</f>
        <v>0</v>
      </c>
      <c r="F316">
        <f>'Analyse détaillée'!F317</f>
        <v>315</v>
      </c>
      <c r="G316">
        <f>'Analyse détaillée'!H317</f>
        <v>0</v>
      </c>
      <c r="H316">
        <f>'Analyse détaillée'!J317</f>
        <v>0</v>
      </c>
      <c r="I316">
        <f>'Analyse détaillée'!L317</f>
        <v>0</v>
      </c>
      <c r="J316">
        <f>'Analyse détaillée'!P317</f>
        <v>0</v>
      </c>
      <c r="K316">
        <f>'Analyse détaillée'!S317</f>
        <v>0</v>
      </c>
      <c r="L316">
        <f>'Analyse détaillée'!AG317</f>
        <v>0</v>
      </c>
      <c r="M316">
        <f>'Analyse détaillée'!AM317</f>
        <v>0</v>
      </c>
      <c r="N316">
        <f>'Analyse détaillée'!AO317</f>
        <v>0</v>
      </c>
      <c r="O316">
        <f>'Analyse détaillée'!BC317</f>
        <v>0</v>
      </c>
      <c r="P316">
        <f>'Analyse détaillée'!BI317</f>
        <v>0</v>
      </c>
      <c r="Q316">
        <f>'Analyse détaillée'!BK317</f>
        <v>0</v>
      </c>
      <c r="R316">
        <f>'Analyse détaillée'!BM317</f>
        <v>0</v>
      </c>
      <c r="S316">
        <f>'Analyse détaillée'!BO317</f>
        <v>0</v>
      </c>
      <c r="T316">
        <f>'Analyse détaillée'!CC317</f>
        <v>0</v>
      </c>
      <c r="U316">
        <f>'Analyse détaillée'!CI317</f>
        <v>0</v>
      </c>
      <c r="V316">
        <f>'Analyse détaillée'!CO317</f>
        <v>0</v>
      </c>
      <c r="W316">
        <f>'Analyse détaillée'!CU317</f>
        <v>0</v>
      </c>
      <c r="X316">
        <f>'Analyse détaillée'!CW317</f>
        <v>0</v>
      </c>
      <c r="Y316">
        <f>'Analyse détaillée'!CY317</f>
        <v>0</v>
      </c>
      <c r="Z316">
        <f>'Analyse détaillée'!DC317</f>
        <v>0</v>
      </c>
      <c r="AA316">
        <f>'Analyse détaillée'!DH317</f>
        <v>0</v>
      </c>
      <c r="AB316">
        <f>'Analyse détaillée'!DJ317</f>
        <v>0</v>
      </c>
      <c r="AC316">
        <f>'Analyse détaillée'!DL317</f>
        <v>0</v>
      </c>
      <c r="AD316">
        <f>'Analyse détaillée'!DR317</f>
        <v>0</v>
      </c>
      <c r="AE316">
        <f>'Analyse détaillée'!DX317</f>
        <v>0</v>
      </c>
      <c r="AF316">
        <f>'Analyse détaillée'!ED317</f>
        <v>0</v>
      </c>
      <c r="AG316">
        <f>'Analyse détaillée'!EF317</f>
        <v>0</v>
      </c>
    </row>
    <row r="317">
      <c r="A317">
        <f>'Analyse détaillée'!A318</f>
        <v>0</v>
      </c>
      <c r="B317">
        <f>'Analyse détaillée'!B318</f>
        <v>0</v>
      </c>
      <c r="C317">
        <f>'Analyse détaillée'!C318</f>
        <v>0</v>
      </c>
      <c r="D317">
        <f>'Analyse détaillée'!D318</f>
        <v>0</v>
      </c>
      <c r="E317">
        <f>'Analyse détaillée'!E318</f>
        <v>0</v>
      </c>
      <c r="F317">
        <f>'Analyse détaillée'!F318</f>
        <v>316</v>
      </c>
      <c r="G317">
        <f>'Analyse détaillée'!H318</f>
        <v>0</v>
      </c>
      <c r="H317">
        <f>'Analyse détaillée'!J318</f>
        <v>0</v>
      </c>
      <c r="I317">
        <f>'Analyse détaillée'!L318</f>
        <v>0</v>
      </c>
      <c r="J317">
        <f>'Analyse détaillée'!P318</f>
        <v>0</v>
      </c>
      <c r="K317">
        <f>'Analyse détaillée'!S318</f>
        <v>0</v>
      </c>
      <c r="L317">
        <f>'Analyse détaillée'!AG318</f>
        <v>0</v>
      </c>
      <c r="M317">
        <f>'Analyse détaillée'!AM318</f>
        <v>0</v>
      </c>
      <c r="N317">
        <f>'Analyse détaillée'!AO318</f>
        <v>0</v>
      </c>
      <c r="O317">
        <f>'Analyse détaillée'!BC318</f>
        <v>0</v>
      </c>
      <c r="P317">
        <f>'Analyse détaillée'!BI318</f>
        <v>0</v>
      </c>
      <c r="Q317">
        <f>'Analyse détaillée'!BK318</f>
        <v>0</v>
      </c>
      <c r="R317">
        <f>'Analyse détaillée'!BM318</f>
        <v>0</v>
      </c>
      <c r="S317">
        <f>'Analyse détaillée'!BO318</f>
        <v>0</v>
      </c>
      <c r="T317">
        <f>'Analyse détaillée'!CC318</f>
        <v>0</v>
      </c>
      <c r="U317">
        <f>'Analyse détaillée'!CI318</f>
        <v>0</v>
      </c>
      <c r="V317">
        <f>'Analyse détaillée'!CO318</f>
        <v>0</v>
      </c>
      <c r="W317">
        <f>'Analyse détaillée'!CU318</f>
        <v>0</v>
      </c>
      <c r="X317">
        <f>'Analyse détaillée'!CW318</f>
        <v>0</v>
      </c>
      <c r="Y317">
        <f>'Analyse détaillée'!CY318</f>
        <v>0</v>
      </c>
      <c r="Z317">
        <f>'Analyse détaillée'!DC318</f>
        <v>0</v>
      </c>
      <c r="AA317">
        <f>'Analyse détaillée'!DH318</f>
        <v>0</v>
      </c>
      <c r="AB317">
        <f>'Analyse détaillée'!DJ318</f>
        <v>0</v>
      </c>
      <c r="AC317">
        <f>'Analyse détaillée'!DL318</f>
        <v>0</v>
      </c>
      <c r="AD317">
        <f>'Analyse détaillée'!DR318</f>
        <v>0</v>
      </c>
      <c r="AE317">
        <f>'Analyse détaillée'!DX318</f>
        <v>0</v>
      </c>
      <c r="AF317">
        <f>'Analyse détaillée'!ED318</f>
        <v>0</v>
      </c>
      <c r="AG317">
        <f>'Analyse détaillée'!EF318</f>
        <v>0</v>
      </c>
    </row>
    <row r="318">
      <c r="A318">
        <f>'Analyse détaillée'!A319</f>
        <v>0</v>
      </c>
      <c r="B318">
        <f>'Analyse détaillée'!B319</f>
        <v>0</v>
      </c>
      <c r="C318">
        <f>'Analyse détaillée'!C319</f>
        <v>0</v>
      </c>
      <c r="D318">
        <f>'Analyse détaillée'!D319</f>
        <v>0</v>
      </c>
      <c r="E318">
        <f>'Analyse détaillée'!E319</f>
        <v>0</v>
      </c>
      <c r="F318">
        <f>'Analyse détaillée'!F319</f>
        <v>317</v>
      </c>
      <c r="G318">
        <f>'Analyse détaillée'!H319</f>
        <v>0</v>
      </c>
      <c r="H318">
        <f>'Analyse détaillée'!J319</f>
        <v>0</v>
      </c>
      <c r="I318">
        <f>'Analyse détaillée'!L319</f>
        <v>0</v>
      </c>
      <c r="J318">
        <f>'Analyse détaillée'!P319</f>
        <v>0</v>
      </c>
      <c r="K318">
        <f>'Analyse détaillée'!S319</f>
        <v>0</v>
      </c>
      <c r="L318">
        <f>'Analyse détaillée'!AG319</f>
        <v>0</v>
      </c>
      <c r="M318">
        <f>'Analyse détaillée'!AM319</f>
        <v>0</v>
      </c>
      <c r="N318">
        <f>'Analyse détaillée'!AO319</f>
        <v>0</v>
      </c>
      <c r="O318">
        <f>'Analyse détaillée'!BC319</f>
        <v>0</v>
      </c>
      <c r="P318">
        <f>'Analyse détaillée'!BI319</f>
        <v>0</v>
      </c>
      <c r="Q318">
        <f>'Analyse détaillée'!BK319</f>
        <v>0</v>
      </c>
      <c r="R318">
        <f>'Analyse détaillée'!BM319</f>
        <v>0</v>
      </c>
      <c r="S318">
        <f>'Analyse détaillée'!BO319</f>
        <v>0</v>
      </c>
      <c r="T318">
        <f>'Analyse détaillée'!CC319</f>
        <v>0</v>
      </c>
      <c r="U318">
        <f>'Analyse détaillée'!CI319</f>
        <v>0</v>
      </c>
      <c r="V318">
        <f>'Analyse détaillée'!CO319</f>
        <v>0</v>
      </c>
      <c r="W318">
        <f>'Analyse détaillée'!CU319</f>
        <v>0</v>
      </c>
      <c r="X318">
        <f>'Analyse détaillée'!CW319</f>
        <v>0</v>
      </c>
      <c r="Y318">
        <f>'Analyse détaillée'!CY319</f>
        <v>0</v>
      </c>
      <c r="Z318">
        <f>'Analyse détaillée'!DC319</f>
        <v>0</v>
      </c>
      <c r="AA318">
        <f>'Analyse détaillée'!DH319</f>
        <v>0</v>
      </c>
      <c r="AB318">
        <f>'Analyse détaillée'!DJ319</f>
        <v>0</v>
      </c>
      <c r="AC318">
        <f>'Analyse détaillée'!DL319</f>
        <v>0</v>
      </c>
      <c r="AD318">
        <f>'Analyse détaillée'!DR319</f>
        <v>0</v>
      </c>
      <c r="AE318">
        <f>'Analyse détaillée'!DX319</f>
        <v>0</v>
      </c>
      <c r="AF318">
        <f>'Analyse détaillée'!ED319</f>
        <v>0</v>
      </c>
      <c r="AG318">
        <f>'Analyse détaillée'!EF319</f>
        <v>0</v>
      </c>
    </row>
    <row r="319">
      <c r="A319">
        <f>'Analyse détaillée'!A320</f>
        <v>0</v>
      </c>
      <c r="B319">
        <f>'Analyse détaillée'!B320</f>
        <v>0</v>
      </c>
      <c r="C319">
        <f>'Analyse détaillée'!C320</f>
        <v>0</v>
      </c>
      <c r="D319">
        <f>'Analyse détaillée'!D320</f>
        <v>0</v>
      </c>
      <c r="E319">
        <f>'Analyse détaillée'!E320</f>
        <v>0</v>
      </c>
      <c r="F319">
        <f>'Analyse détaillée'!F320</f>
        <v>318</v>
      </c>
      <c r="G319">
        <f>'Analyse détaillée'!H320</f>
        <v>0</v>
      </c>
      <c r="H319">
        <f>'Analyse détaillée'!J320</f>
        <v>0</v>
      </c>
      <c r="I319">
        <f>'Analyse détaillée'!L320</f>
        <v>0</v>
      </c>
      <c r="J319">
        <f>'Analyse détaillée'!P320</f>
        <v>0</v>
      </c>
      <c r="K319">
        <f>'Analyse détaillée'!S320</f>
        <v>0</v>
      </c>
      <c r="L319">
        <f>'Analyse détaillée'!AG320</f>
        <v>0</v>
      </c>
      <c r="M319">
        <f>'Analyse détaillée'!AM320</f>
        <v>0</v>
      </c>
      <c r="N319">
        <f>'Analyse détaillée'!AO320</f>
        <v>0</v>
      </c>
      <c r="O319">
        <f>'Analyse détaillée'!BC320</f>
        <v>0</v>
      </c>
      <c r="P319">
        <f>'Analyse détaillée'!BI320</f>
        <v>0</v>
      </c>
      <c r="Q319">
        <f>'Analyse détaillée'!BK320</f>
        <v>0</v>
      </c>
      <c r="R319">
        <f>'Analyse détaillée'!BM320</f>
        <v>0</v>
      </c>
      <c r="S319">
        <f>'Analyse détaillée'!BO320</f>
        <v>0</v>
      </c>
      <c r="T319">
        <f>'Analyse détaillée'!CC320</f>
        <v>0</v>
      </c>
      <c r="U319">
        <f>'Analyse détaillée'!CI320</f>
        <v>0</v>
      </c>
      <c r="V319">
        <f>'Analyse détaillée'!CO320</f>
        <v>0</v>
      </c>
      <c r="W319">
        <f>'Analyse détaillée'!CU320</f>
        <v>0</v>
      </c>
      <c r="X319">
        <f>'Analyse détaillée'!CW320</f>
        <v>0</v>
      </c>
      <c r="Y319">
        <f>'Analyse détaillée'!CY320</f>
        <v>0</v>
      </c>
      <c r="Z319">
        <f>'Analyse détaillée'!DC320</f>
        <v>0</v>
      </c>
      <c r="AA319">
        <f>'Analyse détaillée'!DH320</f>
        <v>0</v>
      </c>
      <c r="AB319">
        <f>'Analyse détaillée'!DJ320</f>
        <v>0</v>
      </c>
      <c r="AC319">
        <f>'Analyse détaillée'!DL320</f>
        <v>0</v>
      </c>
      <c r="AD319">
        <f>'Analyse détaillée'!DR320</f>
        <v>0</v>
      </c>
      <c r="AE319">
        <f>'Analyse détaillée'!DX320</f>
        <v>0</v>
      </c>
      <c r="AF319">
        <f>'Analyse détaillée'!ED320</f>
        <v>0</v>
      </c>
      <c r="AG319">
        <f>'Analyse détaillée'!EF320</f>
        <v>0</v>
      </c>
    </row>
    <row r="320">
      <c r="A320">
        <f>'Analyse détaillée'!A321</f>
        <v>0</v>
      </c>
      <c r="B320">
        <f>'Analyse détaillée'!B321</f>
        <v>0</v>
      </c>
      <c r="C320">
        <f>'Analyse détaillée'!C321</f>
        <v>0</v>
      </c>
      <c r="D320">
        <f>'Analyse détaillée'!D321</f>
        <v>0</v>
      </c>
      <c r="E320">
        <f>'Analyse détaillée'!E321</f>
        <v>0</v>
      </c>
      <c r="F320">
        <f>'Analyse détaillée'!F321</f>
        <v>319</v>
      </c>
      <c r="G320">
        <f>'Analyse détaillée'!H321</f>
        <v>0</v>
      </c>
      <c r="H320">
        <f>'Analyse détaillée'!J321</f>
        <v>0</v>
      </c>
      <c r="I320">
        <f>'Analyse détaillée'!L321</f>
        <v>0</v>
      </c>
      <c r="J320">
        <f>'Analyse détaillée'!P321</f>
        <v>0</v>
      </c>
      <c r="K320">
        <f>'Analyse détaillée'!S321</f>
        <v>0</v>
      </c>
      <c r="L320">
        <f>'Analyse détaillée'!AG321</f>
        <v>0</v>
      </c>
      <c r="M320">
        <f>'Analyse détaillée'!AM321</f>
        <v>0</v>
      </c>
      <c r="N320">
        <f>'Analyse détaillée'!AO321</f>
        <v>0</v>
      </c>
      <c r="O320">
        <f>'Analyse détaillée'!BC321</f>
        <v>0</v>
      </c>
      <c r="P320">
        <f>'Analyse détaillée'!BI321</f>
        <v>0</v>
      </c>
      <c r="Q320">
        <f>'Analyse détaillée'!BK321</f>
        <v>0</v>
      </c>
      <c r="R320">
        <f>'Analyse détaillée'!BM321</f>
        <v>0</v>
      </c>
      <c r="S320">
        <f>'Analyse détaillée'!BO321</f>
        <v>0</v>
      </c>
      <c r="T320">
        <f>'Analyse détaillée'!CC321</f>
        <v>0</v>
      </c>
      <c r="U320">
        <f>'Analyse détaillée'!CI321</f>
        <v>0</v>
      </c>
      <c r="V320">
        <f>'Analyse détaillée'!CO321</f>
        <v>0</v>
      </c>
      <c r="W320">
        <f>'Analyse détaillée'!CU321</f>
        <v>0</v>
      </c>
      <c r="X320">
        <f>'Analyse détaillée'!CW321</f>
        <v>0</v>
      </c>
      <c r="Y320">
        <f>'Analyse détaillée'!CY321</f>
        <v>0</v>
      </c>
      <c r="Z320">
        <f>'Analyse détaillée'!DC321</f>
        <v>0</v>
      </c>
      <c r="AA320">
        <f>'Analyse détaillée'!DH321</f>
        <v>0</v>
      </c>
      <c r="AB320">
        <f>'Analyse détaillée'!DJ321</f>
        <v>0</v>
      </c>
      <c r="AC320">
        <f>'Analyse détaillée'!DL321</f>
        <v>0</v>
      </c>
      <c r="AD320">
        <f>'Analyse détaillée'!DR321</f>
        <v>0</v>
      </c>
      <c r="AE320">
        <f>'Analyse détaillée'!DX321</f>
        <v>0</v>
      </c>
      <c r="AF320">
        <f>'Analyse détaillée'!ED321</f>
        <v>0</v>
      </c>
      <c r="AG320">
        <f>'Analyse détaillée'!EF321</f>
        <v>0</v>
      </c>
    </row>
    <row r="321">
      <c r="A321">
        <f>'Analyse détaillée'!A322</f>
        <v>0</v>
      </c>
      <c r="B321">
        <f>'Analyse détaillée'!B322</f>
        <v>0</v>
      </c>
      <c r="C321">
        <f>'Analyse détaillée'!C322</f>
        <v>0</v>
      </c>
      <c r="D321">
        <f>'Analyse détaillée'!D322</f>
        <v>0</v>
      </c>
      <c r="E321">
        <f>'Analyse détaillée'!E322</f>
        <v>0</v>
      </c>
      <c r="F321">
        <f>'Analyse détaillée'!F322</f>
        <v>320</v>
      </c>
      <c r="G321">
        <f>'Analyse détaillée'!H322</f>
        <v>0</v>
      </c>
      <c r="H321">
        <f>'Analyse détaillée'!J322</f>
        <v>0</v>
      </c>
      <c r="I321">
        <f>'Analyse détaillée'!L322</f>
        <v>0</v>
      </c>
      <c r="J321">
        <f>'Analyse détaillée'!P322</f>
        <v>0</v>
      </c>
      <c r="K321">
        <f>'Analyse détaillée'!S322</f>
        <v>0</v>
      </c>
      <c r="L321">
        <f>'Analyse détaillée'!AG322</f>
        <v>0</v>
      </c>
      <c r="M321">
        <f>'Analyse détaillée'!AM322</f>
        <v>0</v>
      </c>
      <c r="N321">
        <f>'Analyse détaillée'!AO322</f>
        <v>0</v>
      </c>
      <c r="O321">
        <f>'Analyse détaillée'!BC322</f>
        <v>0</v>
      </c>
      <c r="P321">
        <f>'Analyse détaillée'!BI322</f>
        <v>0</v>
      </c>
      <c r="Q321">
        <f>'Analyse détaillée'!BK322</f>
        <v>0</v>
      </c>
      <c r="R321">
        <f>'Analyse détaillée'!BM322</f>
        <v>0</v>
      </c>
      <c r="S321">
        <f>'Analyse détaillée'!BO322</f>
        <v>0</v>
      </c>
      <c r="T321">
        <f>'Analyse détaillée'!CC322</f>
        <v>0</v>
      </c>
      <c r="U321">
        <f>'Analyse détaillée'!CI322</f>
        <v>0</v>
      </c>
      <c r="V321">
        <f>'Analyse détaillée'!CO322</f>
        <v>0</v>
      </c>
      <c r="W321">
        <f>'Analyse détaillée'!CU322</f>
        <v>0</v>
      </c>
      <c r="X321">
        <f>'Analyse détaillée'!CW322</f>
        <v>0</v>
      </c>
      <c r="Y321">
        <f>'Analyse détaillée'!CY322</f>
        <v>0</v>
      </c>
      <c r="Z321">
        <f>'Analyse détaillée'!DC322</f>
        <v>0</v>
      </c>
      <c r="AA321">
        <f>'Analyse détaillée'!DH322</f>
        <v>0</v>
      </c>
      <c r="AB321">
        <f>'Analyse détaillée'!DJ322</f>
        <v>0</v>
      </c>
      <c r="AC321">
        <f>'Analyse détaillée'!DL322</f>
        <v>0</v>
      </c>
      <c r="AD321">
        <f>'Analyse détaillée'!DR322</f>
        <v>0</v>
      </c>
      <c r="AE321">
        <f>'Analyse détaillée'!DX322</f>
        <v>0</v>
      </c>
      <c r="AF321">
        <f>'Analyse détaillée'!ED322</f>
        <v>0</v>
      </c>
      <c r="AG321">
        <f>'Analyse détaillée'!EF322</f>
        <v>0</v>
      </c>
    </row>
    <row r="322">
      <c r="A322">
        <f>'Analyse détaillée'!A323</f>
        <v>0</v>
      </c>
      <c r="B322">
        <f>'Analyse détaillée'!B323</f>
        <v>0</v>
      </c>
      <c r="C322">
        <f>'Analyse détaillée'!C323</f>
        <v>0</v>
      </c>
      <c r="D322">
        <f>'Analyse détaillée'!D323</f>
        <v>0</v>
      </c>
      <c r="E322">
        <f>'Analyse détaillée'!E323</f>
        <v>0</v>
      </c>
      <c r="F322">
        <f>'Analyse détaillée'!F323</f>
        <v>321</v>
      </c>
      <c r="G322">
        <f>'Analyse détaillée'!H323</f>
        <v>0</v>
      </c>
      <c r="H322">
        <f>'Analyse détaillée'!J323</f>
        <v>0</v>
      </c>
      <c r="I322">
        <f>'Analyse détaillée'!L323</f>
        <v>0</v>
      </c>
      <c r="J322">
        <f>'Analyse détaillée'!P323</f>
        <v>0</v>
      </c>
      <c r="K322">
        <f>'Analyse détaillée'!S323</f>
        <v>0</v>
      </c>
      <c r="L322">
        <f>'Analyse détaillée'!AG323</f>
        <v>0</v>
      </c>
      <c r="M322">
        <f>'Analyse détaillée'!AM323</f>
        <v>0</v>
      </c>
      <c r="N322">
        <f>'Analyse détaillée'!AO323</f>
        <v>0</v>
      </c>
      <c r="O322">
        <f>'Analyse détaillée'!BC323</f>
        <v>0</v>
      </c>
      <c r="P322">
        <f>'Analyse détaillée'!BI323</f>
        <v>0</v>
      </c>
      <c r="Q322">
        <f>'Analyse détaillée'!BK323</f>
        <v>0</v>
      </c>
      <c r="R322">
        <f>'Analyse détaillée'!BM323</f>
        <v>0</v>
      </c>
      <c r="S322">
        <f>'Analyse détaillée'!BO323</f>
        <v>0</v>
      </c>
      <c r="T322">
        <f>'Analyse détaillée'!CC323</f>
        <v>0</v>
      </c>
      <c r="U322">
        <f>'Analyse détaillée'!CI323</f>
        <v>0</v>
      </c>
      <c r="V322">
        <f>'Analyse détaillée'!CO323</f>
        <v>0</v>
      </c>
      <c r="W322">
        <f>'Analyse détaillée'!CU323</f>
        <v>0</v>
      </c>
      <c r="X322">
        <f>'Analyse détaillée'!CW323</f>
        <v>0</v>
      </c>
      <c r="Y322">
        <f>'Analyse détaillée'!CY323</f>
        <v>0</v>
      </c>
      <c r="Z322">
        <f>'Analyse détaillée'!DC323</f>
        <v>0</v>
      </c>
      <c r="AA322">
        <f>'Analyse détaillée'!DH323</f>
        <v>0</v>
      </c>
      <c r="AB322">
        <f>'Analyse détaillée'!DJ323</f>
        <v>0</v>
      </c>
      <c r="AC322">
        <f>'Analyse détaillée'!DL323</f>
        <v>0</v>
      </c>
      <c r="AD322">
        <f>'Analyse détaillée'!DR323</f>
        <v>0</v>
      </c>
      <c r="AE322">
        <f>'Analyse détaillée'!DX323</f>
        <v>0</v>
      </c>
      <c r="AF322">
        <f>'Analyse détaillée'!ED323</f>
        <v>0</v>
      </c>
      <c r="AG322">
        <f>'Analyse détaillée'!EF323</f>
        <v>0</v>
      </c>
    </row>
    <row r="323">
      <c r="A323">
        <f>'Analyse détaillée'!A324</f>
        <v>0</v>
      </c>
      <c r="B323">
        <f>'Analyse détaillée'!B324</f>
        <v>0</v>
      </c>
      <c r="C323">
        <f>'Analyse détaillée'!C324</f>
        <v>0</v>
      </c>
      <c r="D323">
        <f>'Analyse détaillée'!D324</f>
        <v>0</v>
      </c>
      <c r="E323">
        <f>'Analyse détaillée'!E324</f>
        <v>0</v>
      </c>
      <c r="F323">
        <f>'Analyse détaillée'!F324</f>
        <v>322</v>
      </c>
      <c r="G323">
        <f>'Analyse détaillée'!H324</f>
        <v>0</v>
      </c>
      <c r="H323">
        <f>'Analyse détaillée'!J324</f>
        <v>0</v>
      </c>
      <c r="I323">
        <f>'Analyse détaillée'!L324</f>
        <v>0</v>
      </c>
      <c r="J323">
        <f>'Analyse détaillée'!P324</f>
        <v>0</v>
      </c>
      <c r="K323">
        <f>'Analyse détaillée'!S324</f>
        <v>0</v>
      </c>
      <c r="L323">
        <f>'Analyse détaillée'!AG324</f>
        <v>0</v>
      </c>
      <c r="M323">
        <f>'Analyse détaillée'!AM324</f>
        <v>0</v>
      </c>
      <c r="N323">
        <f>'Analyse détaillée'!AO324</f>
        <v>0</v>
      </c>
      <c r="O323">
        <f>'Analyse détaillée'!BC324</f>
        <v>0</v>
      </c>
      <c r="P323">
        <f>'Analyse détaillée'!BI324</f>
        <v>0</v>
      </c>
      <c r="Q323">
        <f>'Analyse détaillée'!BK324</f>
        <v>0</v>
      </c>
      <c r="R323">
        <f>'Analyse détaillée'!BM324</f>
        <v>0</v>
      </c>
      <c r="S323">
        <f>'Analyse détaillée'!BO324</f>
        <v>0</v>
      </c>
      <c r="T323">
        <f>'Analyse détaillée'!CC324</f>
        <v>0</v>
      </c>
      <c r="U323">
        <f>'Analyse détaillée'!CI324</f>
        <v>0</v>
      </c>
      <c r="V323">
        <f>'Analyse détaillée'!CO324</f>
        <v>0</v>
      </c>
      <c r="W323">
        <f>'Analyse détaillée'!CU324</f>
        <v>0</v>
      </c>
      <c r="X323">
        <f>'Analyse détaillée'!CW324</f>
        <v>0</v>
      </c>
      <c r="Y323">
        <f>'Analyse détaillée'!CY324</f>
        <v>0</v>
      </c>
      <c r="Z323">
        <f>'Analyse détaillée'!DC324</f>
        <v>0</v>
      </c>
      <c r="AA323">
        <f>'Analyse détaillée'!DH324</f>
        <v>0</v>
      </c>
      <c r="AB323">
        <f>'Analyse détaillée'!DJ324</f>
        <v>0</v>
      </c>
      <c r="AC323">
        <f>'Analyse détaillée'!DL324</f>
        <v>0</v>
      </c>
      <c r="AD323">
        <f>'Analyse détaillée'!DR324</f>
        <v>0</v>
      </c>
      <c r="AE323">
        <f>'Analyse détaillée'!DX324</f>
        <v>0</v>
      </c>
      <c r="AF323">
        <f>'Analyse détaillée'!ED324</f>
        <v>0</v>
      </c>
      <c r="AG323">
        <f>'Analyse détaillée'!EF324</f>
        <v>0</v>
      </c>
    </row>
    <row r="324">
      <c r="A324">
        <f>'Analyse détaillée'!A325</f>
        <v>0</v>
      </c>
      <c r="B324">
        <f>'Analyse détaillée'!B325</f>
        <v>0</v>
      </c>
      <c r="C324">
        <f>'Analyse détaillée'!C325</f>
        <v>0</v>
      </c>
      <c r="D324">
        <f>'Analyse détaillée'!D325</f>
        <v>0</v>
      </c>
      <c r="E324">
        <f>'Analyse détaillée'!E325</f>
        <v>0</v>
      </c>
      <c r="F324">
        <f>'Analyse détaillée'!F325</f>
        <v>323</v>
      </c>
      <c r="G324">
        <f>'Analyse détaillée'!H325</f>
        <v>0</v>
      </c>
      <c r="H324">
        <f>'Analyse détaillée'!J325</f>
        <v>0</v>
      </c>
      <c r="I324">
        <f>'Analyse détaillée'!L325</f>
        <v>0</v>
      </c>
      <c r="J324">
        <f>'Analyse détaillée'!P325</f>
        <v>0</v>
      </c>
      <c r="K324">
        <f>'Analyse détaillée'!S325</f>
        <v>0</v>
      </c>
      <c r="L324">
        <f>'Analyse détaillée'!AG325</f>
        <v>0</v>
      </c>
      <c r="M324">
        <f>'Analyse détaillée'!AM325</f>
        <v>0</v>
      </c>
      <c r="N324">
        <f>'Analyse détaillée'!AO325</f>
        <v>0</v>
      </c>
      <c r="O324">
        <f>'Analyse détaillée'!BC325</f>
        <v>0</v>
      </c>
      <c r="P324">
        <f>'Analyse détaillée'!BI325</f>
        <v>0</v>
      </c>
      <c r="Q324">
        <f>'Analyse détaillée'!BK325</f>
        <v>0</v>
      </c>
      <c r="R324">
        <f>'Analyse détaillée'!BM325</f>
        <v>0</v>
      </c>
      <c r="S324">
        <f>'Analyse détaillée'!BO325</f>
        <v>0</v>
      </c>
      <c r="T324">
        <f>'Analyse détaillée'!CC325</f>
        <v>0</v>
      </c>
      <c r="U324">
        <f>'Analyse détaillée'!CI325</f>
        <v>0</v>
      </c>
      <c r="V324">
        <f>'Analyse détaillée'!CO325</f>
        <v>0</v>
      </c>
      <c r="W324">
        <f>'Analyse détaillée'!CU325</f>
        <v>0</v>
      </c>
      <c r="X324">
        <f>'Analyse détaillée'!CW325</f>
        <v>0</v>
      </c>
      <c r="Y324">
        <f>'Analyse détaillée'!CY325</f>
        <v>0</v>
      </c>
      <c r="Z324">
        <f>'Analyse détaillée'!DC325</f>
        <v>0</v>
      </c>
      <c r="AA324">
        <f>'Analyse détaillée'!DH325</f>
        <v>0</v>
      </c>
      <c r="AB324">
        <f>'Analyse détaillée'!DJ325</f>
        <v>0</v>
      </c>
      <c r="AC324">
        <f>'Analyse détaillée'!DL325</f>
        <v>0</v>
      </c>
      <c r="AD324">
        <f>'Analyse détaillée'!DR325</f>
        <v>0</v>
      </c>
      <c r="AE324">
        <f>'Analyse détaillée'!DX325</f>
        <v>0</v>
      </c>
      <c r="AF324">
        <f>'Analyse détaillée'!ED325</f>
        <v>0</v>
      </c>
      <c r="AG324">
        <f>'Analyse détaillée'!EF325</f>
        <v>0</v>
      </c>
    </row>
    <row r="325">
      <c r="A325">
        <f>'Analyse détaillée'!A326</f>
        <v>0</v>
      </c>
      <c r="B325">
        <f>'Analyse détaillée'!B326</f>
        <v>0</v>
      </c>
      <c r="C325">
        <f>'Analyse détaillée'!C326</f>
        <v>0</v>
      </c>
      <c r="D325">
        <f>'Analyse détaillée'!D326</f>
        <v>0</v>
      </c>
      <c r="E325">
        <f>'Analyse détaillée'!E326</f>
        <v>0</v>
      </c>
      <c r="F325">
        <f>'Analyse détaillée'!F326</f>
        <v>324</v>
      </c>
      <c r="G325">
        <f>'Analyse détaillée'!H326</f>
        <v>0</v>
      </c>
      <c r="H325">
        <f>'Analyse détaillée'!J326</f>
        <v>0</v>
      </c>
      <c r="I325">
        <f>'Analyse détaillée'!L326</f>
        <v>0</v>
      </c>
      <c r="J325">
        <f>'Analyse détaillée'!P326</f>
        <v>0</v>
      </c>
      <c r="K325">
        <f>'Analyse détaillée'!S326</f>
        <v>0</v>
      </c>
      <c r="L325">
        <f>'Analyse détaillée'!AG326</f>
        <v>0</v>
      </c>
      <c r="M325">
        <f>'Analyse détaillée'!AM326</f>
        <v>0</v>
      </c>
      <c r="N325">
        <f>'Analyse détaillée'!AO326</f>
        <v>0</v>
      </c>
      <c r="O325">
        <f>'Analyse détaillée'!BC326</f>
        <v>0</v>
      </c>
      <c r="P325">
        <f>'Analyse détaillée'!BI326</f>
        <v>0</v>
      </c>
      <c r="Q325">
        <f>'Analyse détaillée'!BK326</f>
        <v>0</v>
      </c>
      <c r="R325">
        <f>'Analyse détaillée'!BM326</f>
        <v>0</v>
      </c>
      <c r="S325">
        <f>'Analyse détaillée'!BO326</f>
        <v>0</v>
      </c>
      <c r="T325">
        <f>'Analyse détaillée'!CC326</f>
        <v>0</v>
      </c>
      <c r="U325">
        <f>'Analyse détaillée'!CI326</f>
        <v>0</v>
      </c>
      <c r="V325">
        <f>'Analyse détaillée'!CO326</f>
        <v>0</v>
      </c>
      <c r="W325">
        <f>'Analyse détaillée'!CU326</f>
        <v>0</v>
      </c>
      <c r="X325">
        <f>'Analyse détaillée'!CW326</f>
        <v>0</v>
      </c>
      <c r="Y325">
        <f>'Analyse détaillée'!CY326</f>
        <v>0</v>
      </c>
      <c r="Z325">
        <f>'Analyse détaillée'!DC326</f>
        <v>0</v>
      </c>
      <c r="AA325">
        <f>'Analyse détaillée'!DH326</f>
        <v>0</v>
      </c>
      <c r="AB325">
        <f>'Analyse détaillée'!DJ326</f>
        <v>0</v>
      </c>
      <c r="AC325">
        <f>'Analyse détaillée'!DL326</f>
        <v>0</v>
      </c>
      <c r="AD325">
        <f>'Analyse détaillée'!DR326</f>
        <v>0</v>
      </c>
      <c r="AE325">
        <f>'Analyse détaillée'!DX326</f>
        <v>0</v>
      </c>
      <c r="AF325">
        <f>'Analyse détaillée'!ED326</f>
        <v>0</v>
      </c>
      <c r="AG325">
        <f>'Analyse détaillée'!EF326</f>
        <v>0</v>
      </c>
    </row>
    <row r="326">
      <c r="A326">
        <f>'Analyse détaillée'!A327</f>
        <v>0</v>
      </c>
      <c r="B326">
        <f>'Analyse détaillée'!B327</f>
        <v>0</v>
      </c>
      <c r="C326">
        <f>'Analyse détaillée'!C327</f>
        <v>0</v>
      </c>
      <c r="D326">
        <f>'Analyse détaillée'!D327</f>
        <v>0</v>
      </c>
      <c r="E326">
        <f>'Analyse détaillée'!E327</f>
        <v>0</v>
      </c>
      <c r="F326">
        <f>'Analyse détaillée'!F327</f>
        <v>325</v>
      </c>
      <c r="G326">
        <f>'Analyse détaillée'!H327</f>
        <v>0</v>
      </c>
      <c r="H326">
        <f>'Analyse détaillée'!J327</f>
        <v>0</v>
      </c>
      <c r="I326">
        <f>'Analyse détaillée'!L327</f>
        <v>0</v>
      </c>
      <c r="J326">
        <f>'Analyse détaillée'!P327</f>
        <v>0</v>
      </c>
      <c r="K326">
        <f>'Analyse détaillée'!S327</f>
        <v>0</v>
      </c>
      <c r="L326">
        <f>'Analyse détaillée'!AG327</f>
        <v>0</v>
      </c>
      <c r="M326">
        <f>'Analyse détaillée'!AM327</f>
        <v>0</v>
      </c>
      <c r="N326">
        <f>'Analyse détaillée'!AO327</f>
        <v>0</v>
      </c>
      <c r="O326">
        <f>'Analyse détaillée'!BC327</f>
        <v>0</v>
      </c>
      <c r="P326">
        <f>'Analyse détaillée'!BI327</f>
        <v>0</v>
      </c>
      <c r="Q326">
        <f>'Analyse détaillée'!BK327</f>
        <v>0</v>
      </c>
      <c r="R326">
        <f>'Analyse détaillée'!BM327</f>
        <v>0</v>
      </c>
      <c r="S326">
        <f>'Analyse détaillée'!BO327</f>
        <v>0</v>
      </c>
      <c r="T326">
        <f>'Analyse détaillée'!CC327</f>
        <v>0</v>
      </c>
      <c r="U326">
        <f>'Analyse détaillée'!CI327</f>
        <v>0</v>
      </c>
      <c r="V326">
        <f>'Analyse détaillée'!CO327</f>
        <v>0</v>
      </c>
      <c r="W326">
        <f>'Analyse détaillée'!CU327</f>
        <v>0</v>
      </c>
      <c r="X326">
        <f>'Analyse détaillée'!CW327</f>
        <v>0</v>
      </c>
      <c r="Y326">
        <f>'Analyse détaillée'!CY327</f>
        <v>0</v>
      </c>
      <c r="Z326">
        <f>'Analyse détaillée'!DC327</f>
        <v>0</v>
      </c>
      <c r="AA326">
        <f>'Analyse détaillée'!DH327</f>
        <v>0</v>
      </c>
      <c r="AB326">
        <f>'Analyse détaillée'!DJ327</f>
        <v>0</v>
      </c>
      <c r="AC326">
        <f>'Analyse détaillée'!DL327</f>
        <v>0</v>
      </c>
      <c r="AD326">
        <f>'Analyse détaillée'!DR327</f>
        <v>0</v>
      </c>
      <c r="AE326">
        <f>'Analyse détaillée'!DX327</f>
        <v>0</v>
      </c>
      <c r="AF326">
        <f>'Analyse détaillée'!ED327</f>
        <v>0</v>
      </c>
      <c r="AG326">
        <f>'Analyse détaillée'!EF327</f>
        <v>0</v>
      </c>
    </row>
    <row r="327">
      <c r="A327">
        <f>'Analyse détaillée'!A328</f>
        <v>0</v>
      </c>
      <c r="B327">
        <f>'Analyse détaillée'!B328</f>
        <v>0</v>
      </c>
      <c r="C327">
        <f>'Analyse détaillée'!C328</f>
        <v>0</v>
      </c>
      <c r="D327">
        <f>'Analyse détaillée'!D328</f>
        <v>0</v>
      </c>
      <c r="E327">
        <f>'Analyse détaillée'!E328</f>
        <v>0</v>
      </c>
      <c r="F327">
        <f>'Analyse détaillée'!F328</f>
        <v>326</v>
      </c>
      <c r="G327">
        <f>'Analyse détaillée'!H328</f>
        <v>0</v>
      </c>
      <c r="H327">
        <f>'Analyse détaillée'!J328</f>
        <v>0</v>
      </c>
      <c r="I327">
        <f>'Analyse détaillée'!L328</f>
        <v>0</v>
      </c>
      <c r="J327">
        <f>'Analyse détaillée'!P328</f>
        <v>0</v>
      </c>
      <c r="K327">
        <f>'Analyse détaillée'!S328</f>
        <v>0</v>
      </c>
      <c r="L327">
        <f>'Analyse détaillée'!AG328</f>
        <v>0</v>
      </c>
      <c r="M327">
        <f>'Analyse détaillée'!AM328</f>
        <v>0</v>
      </c>
      <c r="N327">
        <f>'Analyse détaillée'!AO328</f>
        <v>0</v>
      </c>
      <c r="O327">
        <f>'Analyse détaillée'!BC328</f>
        <v>0</v>
      </c>
      <c r="P327">
        <f>'Analyse détaillée'!BI328</f>
        <v>0</v>
      </c>
      <c r="Q327">
        <f>'Analyse détaillée'!BK328</f>
        <v>0</v>
      </c>
      <c r="R327">
        <f>'Analyse détaillée'!BM328</f>
        <v>0</v>
      </c>
      <c r="S327">
        <f>'Analyse détaillée'!BO328</f>
        <v>0</v>
      </c>
      <c r="T327">
        <f>'Analyse détaillée'!CC328</f>
        <v>0</v>
      </c>
      <c r="U327">
        <f>'Analyse détaillée'!CI328</f>
        <v>0</v>
      </c>
      <c r="V327">
        <f>'Analyse détaillée'!CO328</f>
        <v>0</v>
      </c>
      <c r="W327">
        <f>'Analyse détaillée'!CU328</f>
        <v>0</v>
      </c>
      <c r="X327">
        <f>'Analyse détaillée'!CW328</f>
        <v>0</v>
      </c>
      <c r="Y327">
        <f>'Analyse détaillée'!CY328</f>
        <v>0</v>
      </c>
      <c r="Z327">
        <f>'Analyse détaillée'!DC328</f>
        <v>0</v>
      </c>
      <c r="AA327">
        <f>'Analyse détaillée'!DH328</f>
        <v>0</v>
      </c>
      <c r="AB327">
        <f>'Analyse détaillée'!DJ328</f>
        <v>0</v>
      </c>
      <c r="AC327">
        <f>'Analyse détaillée'!DL328</f>
        <v>0</v>
      </c>
      <c r="AD327">
        <f>'Analyse détaillée'!DR328</f>
        <v>0</v>
      </c>
      <c r="AE327">
        <f>'Analyse détaillée'!DX328</f>
        <v>0</v>
      </c>
      <c r="AF327">
        <f>'Analyse détaillée'!ED328</f>
        <v>0</v>
      </c>
      <c r="AG327">
        <f>'Analyse détaillée'!EF328</f>
        <v>0</v>
      </c>
    </row>
    <row r="328">
      <c r="A328">
        <f>'Analyse détaillée'!A329</f>
        <v>0</v>
      </c>
      <c r="B328">
        <f>'Analyse détaillée'!B329</f>
        <v>0</v>
      </c>
      <c r="C328">
        <f>'Analyse détaillée'!C329</f>
        <v>0</v>
      </c>
      <c r="D328">
        <f>'Analyse détaillée'!D329</f>
        <v>0</v>
      </c>
      <c r="E328">
        <f>'Analyse détaillée'!E329</f>
        <v>0</v>
      </c>
      <c r="F328">
        <f>'Analyse détaillée'!F329</f>
        <v>327</v>
      </c>
      <c r="G328">
        <f>'Analyse détaillée'!H329</f>
        <v>0</v>
      </c>
      <c r="H328">
        <f>'Analyse détaillée'!J329</f>
        <v>0</v>
      </c>
      <c r="I328">
        <f>'Analyse détaillée'!L329</f>
        <v>0</v>
      </c>
      <c r="J328">
        <f>'Analyse détaillée'!P329</f>
        <v>0</v>
      </c>
      <c r="K328">
        <f>'Analyse détaillée'!S329</f>
        <v>0</v>
      </c>
      <c r="L328">
        <f>'Analyse détaillée'!AG329</f>
        <v>0</v>
      </c>
      <c r="M328">
        <f>'Analyse détaillée'!AM329</f>
        <v>0</v>
      </c>
      <c r="N328">
        <f>'Analyse détaillée'!AO329</f>
        <v>0</v>
      </c>
      <c r="O328">
        <f>'Analyse détaillée'!BC329</f>
        <v>0</v>
      </c>
      <c r="P328">
        <f>'Analyse détaillée'!BI329</f>
        <v>0</v>
      </c>
      <c r="Q328">
        <f>'Analyse détaillée'!BK329</f>
        <v>0</v>
      </c>
      <c r="R328">
        <f>'Analyse détaillée'!BM329</f>
        <v>0</v>
      </c>
      <c r="S328">
        <f>'Analyse détaillée'!BO329</f>
        <v>0</v>
      </c>
      <c r="T328">
        <f>'Analyse détaillée'!CC329</f>
        <v>0</v>
      </c>
      <c r="U328">
        <f>'Analyse détaillée'!CI329</f>
        <v>0</v>
      </c>
      <c r="V328">
        <f>'Analyse détaillée'!CO329</f>
        <v>0</v>
      </c>
      <c r="W328">
        <f>'Analyse détaillée'!CU329</f>
        <v>0</v>
      </c>
      <c r="X328">
        <f>'Analyse détaillée'!CW329</f>
        <v>0</v>
      </c>
      <c r="Y328">
        <f>'Analyse détaillée'!CY329</f>
        <v>0</v>
      </c>
      <c r="Z328">
        <f>'Analyse détaillée'!DC329</f>
        <v>0</v>
      </c>
      <c r="AA328">
        <f>'Analyse détaillée'!DH329</f>
        <v>0</v>
      </c>
      <c r="AB328">
        <f>'Analyse détaillée'!DJ329</f>
        <v>0</v>
      </c>
      <c r="AC328">
        <f>'Analyse détaillée'!DL329</f>
        <v>0</v>
      </c>
      <c r="AD328">
        <f>'Analyse détaillée'!DR329</f>
        <v>0</v>
      </c>
      <c r="AE328">
        <f>'Analyse détaillée'!DX329</f>
        <v>0</v>
      </c>
      <c r="AF328">
        <f>'Analyse détaillée'!ED329</f>
        <v>0</v>
      </c>
      <c r="AG328">
        <f>'Analyse détaillée'!EF329</f>
        <v>0</v>
      </c>
    </row>
    <row r="329">
      <c r="A329">
        <f>'Analyse détaillée'!A330</f>
        <v>0</v>
      </c>
      <c r="B329">
        <f>'Analyse détaillée'!B330</f>
        <v>0</v>
      </c>
      <c r="C329">
        <f>'Analyse détaillée'!C330</f>
        <v>0</v>
      </c>
      <c r="D329">
        <f>'Analyse détaillée'!D330</f>
        <v>0</v>
      </c>
      <c r="E329">
        <f>'Analyse détaillée'!E330</f>
        <v>0</v>
      </c>
      <c r="F329">
        <f>'Analyse détaillée'!F330</f>
        <v>328</v>
      </c>
      <c r="G329">
        <f>'Analyse détaillée'!H330</f>
        <v>0</v>
      </c>
      <c r="H329">
        <f>'Analyse détaillée'!J330</f>
        <v>0</v>
      </c>
      <c r="I329">
        <f>'Analyse détaillée'!L330</f>
        <v>0</v>
      </c>
      <c r="J329">
        <f>'Analyse détaillée'!P330</f>
        <v>0</v>
      </c>
      <c r="K329">
        <f>'Analyse détaillée'!S330</f>
        <v>0</v>
      </c>
      <c r="L329">
        <f>'Analyse détaillée'!AG330</f>
        <v>0</v>
      </c>
      <c r="M329">
        <f>'Analyse détaillée'!AM330</f>
        <v>0</v>
      </c>
      <c r="N329">
        <f>'Analyse détaillée'!AO330</f>
        <v>0</v>
      </c>
      <c r="O329">
        <f>'Analyse détaillée'!BC330</f>
        <v>0</v>
      </c>
      <c r="P329">
        <f>'Analyse détaillée'!BI330</f>
        <v>0</v>
      </c>
      <c r="Q329">
        <f>'Analyse détaillée'!BK330</f>
        <v>0</v>
      </c>
      <c r="R329">
        <f>'Analyse détaillée'!BM330</f>
        <v>0</v>
      </c>
      <c r="S329">
        <f>'Analyse détaillée'!BO330</f>
        <v>0</v>
      </c>
      <c r="T329">
        <f>'Analyse détaillée'!CC330</f>
        <v>0</v>
      </c>
      <c r="U329">
        <f>'Analyse détaillée'!CI330</f>
        <v>0</v>
      </c>
      <c r="V329">
        <f>'Analyse détaillée'!CO330</f>
        <v>0</v>
      </c>
      <c r="W329">
        <f>'Analyse détaillée'!CU330</f>
        <v>0</v>
      </c>
      <c r="X329">
        <f>'Analyse détaillée'!CW330</f>
        <v>0</v>
      </c>
      <c r="Y329">
        <f>'Analyse détaillée'!CY330</f>
        <v>0</v>
      </c>
      <c r="Z329">
        <f>'Analyse détaillée'!DC330</f>
        <v>0</v>
      </c>
      <c r="AA329">
        <f>'Analyse détaillée'!DH330</f>
        <v>0</v>
      </c>
      <c r="AB329">
        <f>'Analyse détaillée'!DJ330</f>
        <v>0</v>
      </c>
      <c r="AC329">
        <f>'Analyse détaillée'!DL330</f>
        <v>0</v>
      </c>
      <c r="AD329">
        <f>'Analyse détaillée'!DR330</f>
        <v>0</v>
      </c>
      <c r="AE329">
        <f>'Analyse détaillée'!DX330</f>
        <v>0</v>
      </c>
      <c r="AF329">
        <f>'Analyse détaillée'!ED330</f>
        <v>0</v>
      </c>
      <c r="AG329">
        <f>'Analyse détaillée'!EF330</f>
        <v>0</v>
      </c>
    </row>
    <row r="330">
      <c r="A330">
        <f>'Analyse détaillée'!A331</f>
        <v>0</v>
      </c>
      <c r="B330">
        <f>'Analyse détaillée'!B331</f>
        <v>0</v>
      </c>
      <c r="C330">
        <f>'Analyse détaillée'!C331</f>
        <v>0</v>
      </c>
      <c r="D330">
        <f>'Analyse détaillée'!D331</f>
        <v>0</v>
      </c>
      <c r="E330">
        <f>'Analyse détaillée'!E331</f>
        <v>0</v>
      </c>
      <c r="F330">
        <f>'Analyse détaillée'!F331</f>
        <v>329</v>
      </c>
      <c r="G330">
        <f>'Analyse détaillée'!H331</f>
        <v>0</v>
      </c>
      <c r="H330">
        <f>'Analyse détaillée'!J331</f>
        <v>0</v>
      </c>
      <c r="I330">
        <f>'Analyse détaillée'!L331</f>
        <v>0</v>
      </c>
      <c r="J330">
        <f>'Analyse détaillée'!P331</f>
        <v>0</v>
      </c>
      <c r="K330">
        <f>'Analyse détaillée'!S331</f>
        <v>0</v>
      </c>
      <c r="L330">
        <f>'Analyse détaillée'!AG331</f>
        <v>0</v>
      </c>
      <c r="M330">
        <f>'Analyse détaillée'!AM331</f>
        <v>0</v>
      </c>
      <c r="N330">
        <f>'Analyse détaillée'!AO331</f>
        <v>0</v>
      </c>
      <c r="O330">
        <f>'Analyse détaillée'!BC331</f>
        <v>0</v>
      </c>
      <c r="P330">
        <f>'Analyse détaillée'!BI331</f>
        <v>0</v>
      </c>
      <c r="Q330">
        <f>'Analyse détaillée'!BK331</f>
        <v>0</v>
      </c>
      <c r="R330">
        <f>'Analyse détaillée'!BM331</f>
        <v>0</v>
      </c>
      <c r="S330">
        <f>'Analyse détaillée'!BO331</f>
        <v>0</v>
      </c>
      <c r="T330">
        <f>'Analyse détaillée'!CC331</f>
        <v>0</v>
      </c>
      <c r="U330">
        <f>'Analyse détaillée'!CI331</f>
        <v>0</v>
      </c>
      <c r="V330">
        <f>'Analyse détaillée'!CO331</f>
        <v>0</v>
      </c>
      <c r="W330">
        <f>'Analyse détaillée'!CU331</f>
        <v>0</v>
      </c>
      <c r="X330">
        <f>'Analyse détaillée'!CW331</f>
        <v>0</v>
      </c>
      <c r="Y330">
        <f>'Analyse détaillée'!CY331</f>
        <v>0</v>
      </c>
      <c r="Z330">
        <f>'Analyse détaillée'!DC331</f>
        <v>0</v>
      </c>
      <c r="AA330">
        <f>'Analyse détaillée'!DH331</f>
        <v>0</v>
      </c>
      <c r="AB330">
        <f>'Analyse détaillée'!DJ331</f>
        <v>0</v>
      </c>
      <c r="AC330">
        <f>'Analyse détaillée'!DL331</f>
        <v>0</v>
      </c>
      <c r="AD330">
        <f>'Analyse détaillée'!DR331</f>
        <v>0</v>
      </c>
      <c r="AE330">
        <f>'Analyse détaillée'!DX331</f>
        <v>0</v>
      </c>
      <c r="AF330">
        <f>'Analyse détaillée'!ED331</f>
        <v>0</v>
      </c>
      <c r="AG330">
        <f>'Analyse détaillée'!EF331</f>
        <v>0</v>
      </c>
    </row>
    <row r="331">
      <c r="A331">
        <f>'Analyse détaillée'!A332</f>
        <v>0</v>
      </c>
      <c r="B331">
        <f>'Analyse détaillée'!B332</f>
        <v>0</v>
      </c>
      <c r="C331">
        <f>'Analyse détaillée'!C332</f>
        <v>0</v>
      </c>
      <c r="D331">
        <f>'Analyse détaillée'!D332</f>
        <v>0</v>
      </c>
      <c r="E331">
        <f>'Analyse détaillée'!E332</f>
        <v>0</v>
      </c>
      <c r="F331">
        <f>'Analyse détaillée'!F332</f>
        <v>330</v>
      </c>
      <c r="G331">
        <f>'Analyse détaillée'!H332</f>
        <v>0</v>
      </c>
      <c r="H331">
        <f>'Analyse détaillée'!J332</f>
        <v>0</v>
      </c>
      <c r="I331">
        <f>'Analyse détaillée'!L332</f>
        <v>0</v>
      </c>
      <c r="J331">
        <f>'Analyse détaillée'!P332</f>
        <v>0</v>
      </c>
      <c r="K331">
        <f>'Analyse détaillée'!S332</f>
        <v>0</v>
      </c>
      <c r="L331">
        <f>'Analyse détaillée'!AG332</f>
        <v>0</v>
      </c>
      <c r="M331">
        <f>'Analyse détaillée'!AM332</f>
        <v>0</v>
      </c>
      <c r="N331">
        <f>'Analyse détaillée'!AO332</f>
        <v>0</v>
      </c>
      <c r="O331">
        <f>'Analyse détaillée'!BC332</f>
        <v>0</v>
      </c>
      <c r="P331">
        <f>'Analyse détaillée'!BI332</f>
        <v>0</v>
      </c>
      <c r="Q331">
        <f>'Analyse détaillée'!BK332</f>
        <v>0</v>
      </c>
      <c r="R331">
        <f>'Analyse détaillée'!BM332</f>
        <v>0</v>
      </c>
      <c r="S331">
        <f>'Analyse détaillée'!BO332</f>
        <v>0</v>
      </c>
      <c r="T331">
        <f>'Analyse détaillée'!CC332</f>
        <v>0</v>
      </c>
      <c r="U331">
        <f>'Analyse détaillée'!CI332</f>
        <v>0</v>
      </c>
      <c r="V331">
        <f>'Analyse détaillée'!CO332</f>
        <v>0</v>
      </c>
      <c r="W331">
        <f>'Analyse détaillée'!CU332</f>
        <v>0</v>
      </c>
      <c r="X331">
        <f>'Analyse détaillée'!CW332</f>
        <v>0</v>
      </c>
      <c r="Y331">
        <f>'Analyse détaillée'!CY332</f>
        <v>0</v>
      </c>
      <c r="Z331">
        <f>'Analyse détaillée'!DC332</f>
        <v>0</v>
      </c>
      <c r="AA331">
        <f>'Analyse détaillée'!DH332</f>
        <v>0</v>
      </c>
      <c r="AB331">
        <f>'Analyse détaillée'!DJ332</f>
        <v>0</v>
      </c>
      <c r="AC331">
        <f>'Analyse détaillée'!DL332</f>
        <v>0</v>
      </c>
      <c r="AD331">
        <f>'Analyse détaillée'!DR332</f>
        <v>0</v>
      </c>
      <c r="AE331">
        <f>'Analyse détaillée'!DX332</f>
        <v>0</v>
      </c>
      <c r="AF331">
        <f>'Analyse détaillée'!ED332</f>
        <v>0</v>
      </c>
      <c r="AG331">
        <f>'Analyse détaillée'!EF332</f>
        <v>0</v>
      </c>
    </row>
    <row r="332">
      <c r="A332">
        <f>'Analyse détaillée'!A333</f>
        <v>0</v>
      </c>
      <c r="B332">
        <f>'Analyse détaillée'!B333</f>
        <v>0</v>
      </c>
      <c r="C332">
        <f>'Analyse détaillée'!C333</f>
        <v>0</v>
      </c>
      <c r="D332">
        <f>'Analyse détaillée'!D333</f>
        <v>0</v>
      </c>
      <c r="E332">
        <f>'Analyse détaillée'!E333</f>
        <v>0</v>
      </c>
      <c r="F332">
        <f>'Analyse détaillée'!F333</f>
        <v>331</v>
      </c>
      <c r="G332">
        <f>'Analyse détaillée'!H333</f>
        <v>0</v>
      </c>
      <c r="H332">
        <f>'Analyse détaillée'!J333</f>
        <v>0</v>
      </c>
      <c r="I332">
        <f>'Analyse détaillée'!L333</f>
        <v>0</v>
      </c>
      <c r="J332">
        <f>'Analyse détaillée'!P333</f>
        <v>0</v>
      </c>
      <c r="K332">
        <f>'Analyse détaillée'!S333</f>
        <v>0</v>
      </c>
      <c r="L332">
        <f>'Analyse détaillée'!AG333</f>
        <v>0</v>
      </c>
      <c r="M332">
        <f>'Analyse détaillée'!AM333</f>
        <v>0</v>
      </c>
      <c r="N332">
        <f>'Analyse détaillée'!AO333</f>
        <v>0</v>
      </c>
      <c r="O332">
        <f>'Analyse détaillée'!BC333</f>
        <v>0</v>
      </c>
      <c r="P332">
        <f>'Analyse détaillée'!BI333</f>
        <v>0</v>
      </c>
      <c r="Q332">
        <f>'Analyse détaillée'!BK333</f>
        <v>0</v>
      </c>
      <c r="R332">
        <f>'Analyse détaillée'!BM333</f>
        <v>0</v>
      </c>
      <c r="S332">
        <f>'Analyse détaillée'!BO333</f>
        <v>0</v>
      </c>
      <c r="T332">
        <f>'Analyse détaillée'!CC333</f>
        <v>0</v>
      </c>
      <c r="U332">
        <f>'Analyse détaillée'!CI333</f>
        <v>0</v>
      </c>
      <c r="V332">
        <f>'Analyse détaillée'!CO333</f>
        <v>0</v>
      </c>
      <c r="W332">
        <f>'Analyse détaillée'!CU333</f>
        <v>0</v>
      </c>
      <c r="X332">
        <f>'Analyse détaillée'!CW333</f>
        <v>0</v>
      </c>
      <c r="Y332">
        <f>'Analyse détaillée'!CY333</f>
        <v>0</v>
      </c>
      <c r="Z332">
        <f>'Analyse détaillée'!DC333</f>
        <v>0</v>
      </c>
      <c r="AA332">
        <f>'Analyse détaillée'!DH333</f>
        <v>0</v>
      </c>
      <c r="AB332">
        <f>'Analyse détaillée'!DJ333</f>
        <v>0</v>
      </c>
      <c r="AC332">
        <f>'Analyse détaillée'!DL333</f>
        <v>0</v>
      </c>
      <c r="AD332">
        <f>'Analyse détaillée'!DR333</f>
        <v>0</v>
      </c>
      <c r="AE332">
        <f>'Analyse détaillée'!DX333</f>
        <v>0</v>
      </c>
      <c r="AF332">
        <f>'Analyse détaillée'!ED333</f>
        <v>0</v>
      </c>
      <c r="AG332">
        <f>'Analyse détaillée'!EF333</f>
        <v>0</v>
      </c>
    </row>
    <row r="333">
      <c r="A333">
        <f>'Analyse détaillée'!A334</f>
        <v>0</v>
      </c>
      <c r="B333">
        <f>'Analyse détaillée'!B334</f>
        <v>0</v>
      </c>
      <c r="C333">
        <f>'Analyse détaillée'!C334</f>
        <v>0</v>
      </c>
      <c r="D333">
        <f>'Analyse détaillée'!D334</f>
        <v>0</v>
      </c>
      <c r="E333">
        <f>'Analyse détaillée'!E334</f>
        <v>0</v>
      </c>
      <c r="F333">
        <f>'Analyse détaillée'!F334</f>
        <v>332</v>
      </c>
      <c r="G333">
        <f>'Analyse détaillée'!H334</f>
        <v>0</v>
      </c>
      <c r="H333">
        <f>'Analyse détaillée'!J334</f>
        <v>0</v>
      </c>
      <c r="I333">
        <f>'Analyse détaillée'!L334</f>
        <v>0</v>
      </c>
      <c r="J333">
        <f>'Analyse détaillée'!P334</f>
        <v>0</v>
      </c>
      <c r="K333">
        <f>'Analyse détaillée'!S334</f>
        <v>0</v>
      </c>
      <c r="L333">
        <f>'Analyse détaillée'!AG334</f>
        <v>0</v>
      </c>
      <c r="M333">
        <f>'Analyse détaillée'!AM334</f>
        <v>0</v>
      </c>
      <c r="N333">
        <f>'Analyse détaillée'!AO334</f>
        <v>0</v>
      </c>
      <c r="O333">
        <f>'Analyse détaillée'!BC334</f>
        <v>0</v>
      </c>
      <c r="P333">
        <f>'Analyse détaillée'!BI334</f>
        <v>0</v>
      </c>
      <c r="Q333">
        <f>'Analyse détaillée'!BK334</f>
        <v>0</v>
      </c>
      <c r="R333">
        <f>'Analyse détaillée'!BM334</f>
        <v>0</v>
      </c>
      <c r="S333">
        <f>'Analyse détaillée'!BO334</f>
        <v>0</v>
      </c>
      <c r="T333">
        <f>'Analyse détaillée'!CC334</f>
        <v>0</v>
      </c>
      <c r="U333">
        <f>'Analyse détaillée'!CI334</f>
        <v>0</v>
      </c>
      <c r="V333">
        <f>'Analyse détaillée'!CO334</f>
        <v>0</v>
      </c>
      <c r="W333">
        <f>'Analyse détaillée'!CU334</f>
        <v>0</v>
      </c>
      <c r="X333">
        <f>'Analyse détaillée'!CW334</f>
        <v>0</v>
      </c>
      <c r="Y333">
        <f>'Analyse détaillée'!CY334</f>
        <v>0</v>
      </c>
      <c r="Z333">
        <f>'Analyse détaillée'!DC334</f>
        <v>0</v>
      </c>
      <c r="AA333">
        <f>'Analyse détaillée'!DH334</f>
        <v>0</v>
      </c>
      <c r="AB333">
        <f>'Analyse détaillée'!DJ334</f>
        <v>0</v>
      </c>
      <c r="AC333">
        <f>'Analyse détaillée'!DL334</f>
        <v>0</v>
      </c>
      <c r="AD333">
        <f>'Analyse détaillée'!DR334</f>
        <v>0</v>
      </c>
      <c r="AE333">
        <f>'Analyse détaillée'!DX334</f>
        <v>0</v>
      </c>
      <c r="AF333">
        <f>'Analyse détaillée'!ED334</f>
        <v>0</v>
      </c>
      <c r="AG333">
        <f>'Analyse détaillée'!EF334</f>
        <v>0</v>
      </c>
    </row>
    <row r="334">
      <c r="A334">
        <f>'Analyse détaillée'!A335</f>
        <v>0</v>
      </c>
      <c r="B334">
        <f>'Analyse détaillée'!B335</f>
        <v>0</v>
      </c>
      <c r="C334">
        <f>'Analyse détaillée'!C335</f>
        <v>0</v>
      </c>
      <c r="D334">
        <f>'Analyse détaillée'!D335</f>
        <v>0</v>
      </c>
      <c r="E334">
        <f>'Analyse détaillée'!E335</f>
        <v>0</v>
      </c>
      <c r="F334">
        <f>'Analyse détaillée'!F335</f>
        <v>333</v>
      </c>
      <c r="G334">
        <f>'Analyse détaillée'!H335</f>
        <v>0</v>
      </c>
      <c r="H334">
        <f>'Analyse détaillée'!J335</f>
        <v>0</v>
      </c>
      <c r="I334">
        <f>'Analyse détaillée'!L335</f>
        <v>0</v>
      </c>
      <c r="J334">
        <f>'Analyse détaillée'!P335</f>
        <v>0</v>
      </c>
      <c r="K334">
        <f>'Analyse détaillée'!S335</f>
        <v>0</v>
      </c>
      <c r="L334">
        <f>'Analyse détaillée'!AG335</f>
        <v>0</v>
      </c>
      <c r="M334">
        <f>'Analyse détaillée'!AM335</f>
        <v>0</v>
      </c>
      <c r="N334">
        <f>'Analyse détaillée'!AO335</f>
        <v>0</v>
      </c>
      <c r="O334">
        <f>'Analyse détaillée'!BC335</f>
        <v>0</v>
      </c>
      <c r="P334">
        <f>'Analyse détaillée'!BI335</f>
        <v>0</v>
      </c>
      <c r="Q334">
        <f>'Analyse détaillée'!BK335</f>
        <v>0</v>
      </c>
      <c r="R334">
        <f>'Analyse détaillée'!BM335</f>
        <v>0</v>
      </c>
      <c r="S334">
        <f>'Analyse détaillée'!BO335</f>
        <v>0</v>
      </c>
      <c r="T334">
        <f>'Analyse détaillée'!CC335</f>
        <v>0</v>
      </c>
      <c r="U334">
        <f>'Analyse détaillée'!CI335</f>
        <v>0</v>
      </c>
      <c r="V334">
        <f>'Analyse détaillée'!CO335</f>
        <v>0</v>
      </c>
      <c r="W334">
        <f>'Analyse détaillée'!CU335</f>
        <v>0</v>
      </c>
      <c r="X334">
        <f>'Analyse détaillée'!CW335</f>
        <v>0</v>
      </c>
      <c r="Y334">
        <f>'Analyse détaillée'!CY335</f>
        <v>0</v>
      </c>
      <c r="Z334">
        <f>'Analyse détaillée'!DC335</f>
        <v>0</v>
      </c>
      <c r="AA334">
        <f>'Analyse détaillée'!DH335</f>
        <v>0</v>
      </c>
      <c r="AB334">
        <f>'Analyse détaillée'!DJ335</f>
        <v>0</v>
      </c>
      <c r="AC334">
        <f>'Analyse détaillée'!DL335</f>
        <v>0</v>
      </c>
      <c r="AD334">
        <f>'Analyse détaillée'!DR335</f>
        <v>0</v>
      </c>
      <c r="AE334">
        <f>'Analyse détaillée'!DX335</f>
        <v>0</v>
      </c>
      <c r="AF334">
        <f>'Analyse détaillée'!ED335</f>
        <v>0</v>
      </c>
      <c r="AG334">
        <f>'Analyse détaillée'!EF335</f>
        <v>0</v>
      </c>
    </row>
    <row r="335">
      <c r="A335">
        <f>'Analyse détaillée'!A336</f>
        <v>0</v>
      </c>
      <c r="B335">
        <f>'Analyse détaillée'!B336</f>
        <v>0</v>
      </c>
      <c r="C335">
        <f>'Analyse détaillée'!C336</f>
        <v>0</v>
      </c>
      <c r="D335">
        <f>'Analyse détaillée'!D336</f>
        <v>0</v>
      </c>
      <c r="E335">
        <f>'Analyse détaillée'!E336</f>
        <v>0</v>
      </c>
      <c r="F335">
        <f>'Analyse détaillée'!F336</f>
        <v>334</v>
      </c>
      <c r="G335">
        <f>'Analyse détaillée'!H336</f>
        <v>0</v>
      </c>
      <c r="H335">
        <f>'Analyse détaillée'!J336</f>
        <v>0</v>
      </c>
      <c r="I335">
        <f>'Analyse détaillée'!L336</f>
        <v>0</v>
      </c>
      <c r="J335">
        <f>'Analyse détaillée'!P336</f>
        <v>0</v>
      </c>
      <c r="K335">
        <f>'Analyse détaillée'!S336</f>
        <v>0</v>
      </c>
      <c r="L335">
        <f>'Analyse détaillée'!AG336</f>
        <v>0</v>
      </c>
      <c r="M335">
        <f>'Analyse détaillée'!AM336</f>
        <v>0</v>
      </c>
      <c r="N335">
        <f>'Analyse détaillée'!AO336</f>
        <v>0</v>
      </c>
      <c r="O335">
        <f>'Analyse détaillée'!BC336</f>
        <v>0</v>
      </c>
      <c r="P335">
        <f>'Analyse détaillée'!BI336</f>
        <v>0</v>
      </c>
      <c r="Q335">
        <f>'Analyse détaillée'!BK336</f>
        <v>0</v>
      </c>
      <c r="R335">
        <f>'Analyse détaillée'!BM336</f>
        <v>0</v>
      </c>
      <c r="S335">
        <f>'Analyse détaillée'!BO336</f>
        <v>0</v>
      </c>
      <c r="T335">
        <f>'Analyse détaillée'!CC336</f>
        <v>0</v>
      </c>
      <c r="U335">
        <f>'Analyse détaillée'!CI336</f>
        <v>0</v>
      </c>
      <c r="V335">
        <f>'Analyse détaillée'!CO336</f>
        <v>0</v>
      </c>
      <c r="W335">
        <f>'Analyse détaillée'!CU336</f>
        <v>0</v>
      </c>
      <c r="X335">
        <f>'Analyse détaillée'!CW336</f>
        <v>0</v>
      </c>
      <c r="Y335">
        <f>'Analyse détaillée'!CY336</f>
        <v>0</v>
      </c>
      <c r="Z335">
        <f>'Analyse détaillée'!DC336</f>
        <v>0</v>
      </c>
      <c r="AA335">
        <f>'Analyse détaillée'!DH336</f>
        <v>0</v>
      </c>
      <c r="AB335">
        <f>'Analyse détaillée'!DJ336</f>
        <v>0</v>
      </c>
      <c r="AC335">
        <f>'Analyse détaillée'!DL336</f>
        <v>0</v>
      </c>
      <c r="AD335">
        <f>'Analyse détaillée'!DR336</f>
        <v>0</v>
      </c>
      <c r="AE335">
        <f>'Analyse détaillée'!DX336</f>
        <v>0</v>
      </c>
      <c r="AF335">
        <f>'Analyse détaillée'!ED336</f>
        <v>0</v>
      </c>
      <c r="AG335">
        <f>'Analyse détaillée'!EF336</f>
        <v>0</v>
      </c>
    </row>
    <row r="336">
      <c r="A336">
        <f>'Analyse détaillée'!A337</f>
        <v>0</v>
      </c>
      <c r="B336">
        <f>'Analyse détaillée'!B337</f>
        <v>0</v>
      </c>
      <c r="C336">
        <f>'Analyse détaillée'!C337</f>
        <v>0</v>
      </c>
      <c r="D336">
        <f>'Analyse détaillée'!D337</f>
        <v>0</v>
      </c>
      <c r="E336">
        <f>'Analyse détaillée'!E337</f>
        <v>0</v>
      </c>
      <c r="F336">
        <f>'Analyse détaillée'!F337</f>
        <v>335</v>
      </c>
      <c r="G336">
        <f>'Analyse détaillée'!H337</f>
        <v>0</v>
      </c>
      <c r="H336">
        <f>'Analyse détaillée'!J337</f>
        <v>0</v>
      </c>
      <c r="I336">
        <f>'Analyse détaillée'!L337</f>
        <v>0</v>
      </c>
      <c r="J336">
        <f>'Analyse détaillée'!P337</f>
        <v>0</v>
      </c>
      <c r="K336">
        <f>'Analyse détaillée'!S337</f>
        <v>0</v>
      </c>
      <c r="L336">
        <f>'Analyse détaillée'!AG337</f>
        <v>0</v>
      </c>
      <c r="M336">
        <f>'Analyse détaillée'!AM337</f>
        <v>0</v>
      </c>
      <c r="N336">
        <f>'Analyse détaillée'!AO337</f>
        <v>0</v>
      </c>
      <c r="O336">
        <f>'Analyse détaillée'!BC337</f>
        <v>0</v>
      </c>
      <c r="P336">
        <f>'Analyse détaillée'!BI337</f>
        <v>0</v>
      </c>
      <c r="Q336">
        <f>'Analyse détaillée'!BK337</f>
        <v>0</v>
      </c>
      <c r="R336">
        <f>'Analyse détaillée'!BM337</f>
        <v>0</v>
      </c>
      <c r="S336">
        <f>'Analyse détaillée'!BO337</f>
        <v>0</v>
      </c>
      <c r="T336">
        <f>'Analyse détaillée'!CC337</f>
        <v>0</v>
      </c>
      <c r="U336">
        <f>'Analyse détaillée'!CI337</f>
        <v>0</v>
      </c>
      <c r="V336">
        <f>'Analyse détaillée'!CO337</f>
        <v>0</v>
      </c>
      <c r="W336">
        <f>'Analyse détaillée'!CU337</f>
        <v>0</v>
      </c>
      <c r="X336">
        <f>'Analyse détaillée'!CW337</f>
        <v>0</v>
      </c>
      <c r="Y336">
        <f>'Analyse détaillée'!CY337</f>
        <v>0</v>
      </c>
      <c r="Z336">
        <f>'Analyse détaillée'!DC337</f>
        <v>0</v>
      </c>
      <c r="AA336">
        <f>'Analyse détaillée'!DH337</f>
        <v>0</v>
      </c>
      <c r="AB336">
        <f>'Analyse détaillée'!DJ337</f>
        <v>0</v>
      </c>
      <c r="AC336">
        <f>'Analyse détaillée'!DL337</f>
        <v>0</v>
      </c>
      <c r="AD336">
        <f>'Analyse détaillée'!DR337</f>
        <v>0</v>
      </c>
      <c r="AE336">
        <f>'Analyse détaillée'!DX337</f>
        <v>0</v>
      </c>
      <c r="AF336">
        <f>'Analyse détaillée'!ED337</f>
        <v>0</v>
      </c>
      <c r="AG336">
        <f>'Analyse détaillée'!EF337</f>
        <v>0</v>
      </c>
    </row>
    <row r="337">
      <c r="A337">
        <f>'Analyse détaillée'!A338</f>
        <v>0</v>
      </c>
      <c r="B337">
        <f>'Analyse détaillée'!B338</f>
        <v>0</v>
      </c>
      <c r="C337">
        <f>'Analyse détaillée'!C338</f>
        <v>0</v>
      </c>
      <c r="D337">
        <f>'Analyse détaillée'!D338</f>
        <v>0</v>
      </c>
      <c r="E337">
        <f>'Analyse détaillée'!E338</f>
        <v>0</v>
      </c>
      <c r="F337">
        <f>'Analyse détaillée'!F338</f>
        <v>336</v>
      </c>
      <c r="G337">
        <f>'Analyse détaillée'!H338</f>
        <v>0</v>
      </c>
      <c r="H337">
        <f>'Analyse détaillée'!J338</f>
        <v>0</v>
      </c>
      <c r="I337">
        <f>'Analyse détaillée'!L338</f>
        <v>0</v>
      </c>
      <c r="J337">
        <f>'Analyse détaillée'!P338</f>
        <v>0</v>
      </c>
      <c r="K337">
        <f>'Analyse détaillée'!S338</f>
        <v>0</v>
      </c>
      <c r="L337">
        <f>'Analyse détaillée'!AG338</f>
        <v>0</v>
      </c>
      <c r="M337">
        <f>'Analyse détaillée'!AM338</f>
        <v>0</v>
      </c>
      <c r="N337">
        <f>'Analyse détaillée'!AO338</f>
        <v>0</v>
      </c>
      <c r="O337">
        <f>'Analyse détaillée'!BC338</f>
        <v>0</v>
      </c>
      <c r="P337">
        <f>'Analyse détaillée'!BI338</f>
        <v>0</v>
      </c>
      <c r="Q337">
        <f>'Analyse détaillée'!BK338</f>
        <v>0</v>
      </c>
      <c r="R337">
        <f>'Analyse détaillée'!BM338</f>
        <v>0</v>
      </c>
      <c r="S337">
        <f>'Analyse détaillée'!BO338</f>
        <v>0</v>
      </c>
      <c r="T337">
        <f>'Analyse détaillée'!CC338</f>
        <v>0</v>
      </c>
      <c r="U337">
        <f>'Analyse détaillée'!CI338</f>
        <v>0</v>
      </c>
      <c r="V337">
        <f>'Analyse détaillée'!CO338</f>
        <v>0</v>
      </c>
      <c r="W337">
        <f>'Analyse détaillée'!CU338</f>
        <v>0</v>
      </c>
      <c r="X337">
        <f>'Analyse détaillée'!CW338</f>
        <v>0</v>
      </c>
      <c r="Y337">
        <f>'Analyse détaillée'!CY338</f>
        <v>0</v>
      </c>
      <c r="Z337">
        <f>'Analyse détaillée'!DC338</f>
        <v>0</v>
      </c>
      <c r="AA337">
        <f>'Analyse détaillée'!DH338</f>
        <v>0</v>
      </c>
      <c r="AB337">
        <f>'Analyse détaillée'!DJ338</f>
        <v>0</v>
      </c>
      <c r="AC337">
        <f>'Analyse détaillée'!DL338</f>
        <v>0</v>
      </c>
      <c r="AD337">
        <f>'Analyse détaillée'!DR338</f>
        <v>0</v>
      </c>
      <c r="AE337">
        <f>'Analyse détaillée'!DX338</f>
        <v>0</v>
      </c>
      <c r="AF337">
        <f>'Analyse détaillée'!ED338</f>
        <v>0</v>
      </c>
      <c r="AG337">
        <f>'Analyse détaillée'!EF338</f>
        <v>0</v>
      </c>
    </row>
    <row r="338">
      <c r="A338">
        <f>'Analyse détaillée'!A339</f>
        <v>0</v>
      </c>
      <c r="B338">
        <f>'Analyse détaillée'!B339</f>
        <v>0</v>
      </c>
      <c r="C338">
        <f>'Analyse détaillée'!C339</f>
        <v>0</v>
      </c>
      <c r="D338">
        <f>'Analyse détaillée'!D339</f>
        <v>0</v>
      </c>
      <c r="E338">
        <f>'Analyse détaillée'!E339</f>
        <v>0</v>
      </c>
      <c r="F338">
        <f>'Analyse détaillée'!F339</f>
        <v>337</v>
      </c>
      <c r="G338">
        <f>'Analyse détaillée'!H339</f>
        <v>0</v>
      </c>
      <c r="H338">
        <f>'Analyse détaillée'!J339</f>
        <v>0</v>
      </c>
      <c r="I338">
        <f>'Analyse détaillée'!L339</f>
        <v>0</v>
      </c>
      <c r="J338">
        <f>'Analyse détaillée'!P339</f>
        <v>0</v>
      </c>
      <c r="K338">
        <f>'Analyse détaillée'!S339</f>
        <v>0</v>
      </c>
      <c r="L338">
        <f>'Analyse détaillée'!AG339</f>
        <v>0</v>
      </c>
      <c r="M338">
        <f>'Analyse détaillée'!AM339</f>
        <v>0</v>
      </c>
      <c r="N338">
        <f>'Analyse détaillée'!AO339</f>
        <v>0</v>
      </c>
      <c r="O338">
        <f>'Analyse détaillée'!BC339</f>
        <v>0</v>
      </c>
      <c r="P338">
        <f>'Analyse détaillée'!BI339</f>
        <v>0</v>
      </c>
      <c r="Q338">
        <f>'Analyse détaillée'!BK339</f>
        <v>0</v>
      </c>
      <c r="R338">
        <f>'Analyse détaillée'!BM339</f>
        <v>0</v>
      </c>
      <c r="S338">
        <f>'Analyse détaillée'!BO339</f>
        <v>0</v>
      </c>
      <c r="T338">
        <f>'Analyse détaillée'!CC339</f>
        <v>0</v>
      </c>
      <c r="U338">
        <f>'Analyse détaillée'!CI339</f>
        <v>0</v>
      </c>
      <c r="V338">
        <f>'Analyse détaillée'!CO339</f>
        <v>0</v>
      </c>
      <c r="W338">
        <f>'Analyse détaillée'!CU339</f>
        <v>0</v>
      </c>
      <c r="X338">
        <f>'Analyse détaillée'!CW339</f>
        <v>0</v>
      </c>
      <c r="Y338">
        <f>'Analyse détaillée'!CY339</f>
        <v>0</v>
      </c>
      <c r="Z338">
        <f>'Analyse détaillée'!DC339</f>
        <v>0</v>
      </c>
      <c r="AA338">
        <f>'Analyse détaillée'!DH339</f>
        <v>0</v>
      </c>
      <c r="AB338">
        <f>'Analyse détaillée'!DJ339</f>
        <v>0</v>
      </c>
      <c r="AC338">
        <f>'Analyse détaillée'!DL339</f>
        <v>0</v>
      </c>
      <c r="AD338">
        <f>'Analyse détaillée'!DR339</f>
        <v>0</v>
      </c>
      <c r="AE338">
        <f>'Analyse détaillée'!DX339</f>
        <v>0</v>
      </c>
      <c r="AF338">
        <f>'Analyse détaillée'!ED339</f>
        <v>0</v>
      </c>
      <c r="AG338">
        <f>'Analyse détaillée'!EF339</f>
        <v>0</v>
      </c>
    </row>
    <row r="339">
      <c r="A339">
        <f>'Analyse détaillée'!A340</f>
        <v>0</v>
      </c>
      <c r="B339">
        <f>'Analyse détaillée'!B340</f>
        <v>0</v>
      </c>
      <c r="C339">
        <f>'Analyse détaillée'!C340</f>
        <v>0</v>
      </c>
      <c r="D339">
        <f>'Analyse détaillée'!D340</f>
        <v>0</v>
      </c>
      <c r="E339">
        <f>'Analyse détaillée'!E340</f>
        <v>0</v>
      </c>
      <c r="F339">
        <f>'Analyse détaillée'!F340</f>
        <v>338</v>
      </c>
      <c r="G339">
        <f>'Analyse détaillée'!H340</f>
        <v>0</v>
      </c>
      <c r="H339">
        <f>'Analyse détaillée'!J340</f>
        <v>0</v>
      </c>
      <c r="I339">
        <f>'Analyse détaillée'!L340</f>
        <v>0</v>
      </c>
      <c r="J339">
        <f>'Analyse détaillée'!P340</f>
        <v>0</v>
      </c>
      <c r="K339">
        <f>'Analyse détaillée'!S340</f>
        <v>0</v>
      </c>
      <c r="L339">
        <f>'Analyse détaillée'!AG340</f>
        <v>0</v>
      </c>
      <c r="M339">
        <f>'Analyse détaillée'!AM340</f>
        <v>0</v>
      </c>
      <c r="N339">
        <f>'Analyse détaillée'!AO340</f>
        <v>0</v>
      </c>
      <c r="O339">
        <f>'Analyse détaillée'!BC340</f>
        <v>0</v>
      </c>
      <c r="P339">
        <f>'Analyse détaillée'!BI340</f>
        <v>0</v>
      </c>
      <c r="Q339">
        <f>'Analyse détaillée'!BK340</f>
        <v>0</v>
      </c>
      <c r="R339">
        <f>'Analyse détaillée'!BM340</f>
        <v>0</v>
      </c>
      <c r="S339">
        <f>'Analyse détaillée'!BO340</f>
        <v>0</v>
      </c>
      <c r="T339">
        <f>'Analyse détaillée'!CC340</f>
        <v>0</v>
      </c>
      <c r="U339">
        <f>'Analyse détaillée'!CI340</f>
        <v>0</v>
      </c>
      <c r="V339">
        <f>'Analyse détaillée'!CO340</f>
        <v>0</v>
      </c>
      <c r="W339">
        <f>'Analyse détaillée'!CU340</f>
        <v>0</v>
      </c>
      <c r="X339">
        <f>'Analyse détaillée'!CW340</f>
        <v>0</v>
      </c>
      <c r="Y339">
        <f>'Analyse détaillée'!CY340</f>
        <v>0</v>
      </c>
      <c r="Z339">
        <f>'Analyse détaillée'!DC340</f>
        <v>0</v>
      </c>
      <c r="AA339">
        <f>'Analyse détaillée'!DH340</f>
        <v>0</v>
      </c>
      <c r="AB339">
        <f>'Analyse détaillée'!DJ340</f>
        <v>0</v>
      </c>
      <c r="AC339">
        <f>'Analyse détaillée'!DL340</f>
        <v>0</v>
      </c>
      <c r="AD339">
        <f>'Analyse détaillée'!DR340</f>
        <v>0</v>
      </c>
      <c r="AE339">
        <f>'Analyse détaillée'!DX340</f>
        <v>0</v>
      </c>
      <c r="AF339">
        <f>'Analyse détaillée'!ED340</f>
        <v>0</v>
      </c>
      <c r="AG339">
        <f>'Analyse détaillée'!EF340</f>
        <v>0</v>
      </c>
    </row>
    <row r="340">
      <c r="A340">
        <f>'Analyse détaillée'!A341</f>
        <v>0</v>
      </c>
      <c r="B340">
        <f>'Analyse détaillée'!B341</f>
        <v>0</v>
      </c>
      <c r="C340">
        <f>'Analyse détaillée'!C341</f>
        <v>0</v>
      </c>
      <c r="D340">
        <f>'Analyse détaillée'!D341</f>
        <v>0</v>
      </c>
      <c r="E340">
        <f>'Analyse détaillée'!E341</f>
        <v>0</v>
      </c>
      <c r="F340">
        <f>'Analyse détaillée'!F341</f>
        <v>339</v>
      </c>
      <c r="G340">
        <f>'Analyse détaillée'!H341</f>
        <v>0</v>
      </c>
      <c r="H340">
        <f>'Analyse détaillée'!J341</f>
        <v>0</v>
      </c>
      <c r="I340">
        <f>'Analyse détaillée'!L341</f>
        <v>0</v>
      </c>
      <c r="J340">
        <f>'Analyse détaillée'!P341</f>
        <v>0</v>
      </c>
      <c r="K340">
        <f>'Analyse détaillée'!S341</f>
        <v>0</v>
      </c>
      <c r="L340">
        <f>'Analyse détaillée'!AG341</f>
        <v>0</v>
      </c>
      <c r="M340">
        <f>'Analyse détaillée'!AM341</f>
        <v>0</v>
      </c>
      <c r="N340">
        <f>'Analyse détaillée'!AO341</f>
        <v>0</v>
      </c>
      <c r="O340">
        <f>'Analyse détaillée'!BC341</f>
        <v>0</v>
      </c>
      <c r="P340">
        <f>'Analyse détaillée'!BI341</f>
        <v>0</v>
      </c>
      <c r="Q340">
        <f>'Analyse détaillée'!BK341</f>
        <v>0</v>
      </c>
      <c r="R340">
        <f>'Analyse détaillée'!BM341</f>
        <v>0</v>
      </c>
      <c r="S340">
        <f>'Analyse détaillée'!BO341</f>
        <v>0</v>
      </c>
      <c r="T340">
        <f>'Analyse détaillée'!CC341</f>
        <v>0</v>
      </c>
      <c r="U340">
        <f>'Analyse détaillée'!CI341</f>
        <v>0</v>
      </c>
      <c r="V340">
        <f>'Analyse détaillée'!CO341</f>
        <v>0</v>
      </c>
      <c r="W340">
        <f>'Analyse détaillée'!CU341</f>
        <v>0</v>
      </c>
      <c r="X340">
        <f>'Analyse détaillée'!CW341</f>
        <v>0</v>
      </c>
      <c r="Y340">
        <f>'Analyse détaillée'!CY341</f>
        <v>0</v>
      </c>
      <c r="Z340">
        <f>'Analyse détaillée'!DC341</f>
        <v>0</v>
      </c>
      <c r="AA340">
        <f>'Analyse détaillée'!DH341</f>
        <v>0</v>
      </c>
      <c r="AB340">
        <f>'Analyse détaillée'!DJ341</f>
        <v>0</v>
      </c>
      <c r="AC340">
        <f>'Analyse détaillée'!DL341</f>
        <v>0</v>
      </c>
      <c r="AD340">
        <f>'Analyse détaillée'!DR341</f>
        <v>0</v>
      </c>
      <c r="AE340">
        <f>'Analyse détaillée'!DX341</f>
        <v>0</v>
      </c>
      <c r="AF340">
        <f>'Analyse détaillée'!ED341</f>
        <v>0</v>
      </c>
      <c r="AG340">
        <f>'Analyse détaillée'!EF341</f>
        <v>0</v>
      </c>
    </row>
    <row r="341">
      <c r="A341">
        <f>'Analyse détaillée'!A342</f>
        <v>0</v>
      </c>
      <c r="B341">
        <f>'Analyse détaillée'!B342</f>
        <v>0</v>
      </c>
      <c r="C341">
        <f>'Analyse détaillée'!C342</f>
        <v>0</v>
      </c>
      <c r="D341">
        <f>'Analyse détaillée'!D342</f>
        <v>0</v>
      </c>
      <c r="E341">
        <f>'Analyse détaillée'!E342</f>
        <v>0</v>
      </c>
      <c r="F341">
        <f>'Analyse détaillée'!F342</f>
        <v>340</v>
      </c>
      <c r="G341">
        <f>'Analyse détaillée'!H342</f>
        <v>0</v>
      </c>
      <c r="H341">
        <f>'Analyse détaillée'!J342</f>
        <v>0</v>
      </c>
      <c r="I341">
        <f>'Analyse détaillée'!L342</f>
        <v>0</v>
      </c>
      <c r="J341">
        <f>'Analyse détaillée'!P342</f>
        <v>0</v>
      </c>
      <c r="K341">
        <f>'Analyse détaillée'!S342</f>
        <v>0</v>
      </c>
      <c r="L341">
        <f>'Analyse détaillée'!AG342</f>
        <v>0</v>
      </c>
      <c r="M341">
        <f>'Analyse détaillée'!AM342</f>
        <v>0</v>
      </c>
      <c r="N341">
        <f>'Analyse détaillée'!AO342</f>
        <v>0</v>
      </c>
      <c r="O341">
        <f>'Analyse détaillée'!BC342</f>
        <v>0</v>
      </c>
      <c r="P341">
        <f>'Analyse détaillée'!BI342</f>
        <v>0</v>
      </c>
      <c r="Q341">
        <f>'Analyse détaillée'!BK342</f>
        <v>0</v>
      </c>
      <c r="R341">
        <f>'Analyse détaillée'!BM342</f>
        <v>0</v>
      </c>
      <c r="S341">
        <f>'Analyse détaillée'!BO342</f>
        <v>0</v>
      </c>
      <c r="T341">
        <f>'Analyse détaillée'!CC342</f>
        <v>0</v>
      </c>
      <c r="U341">
        <f>'Analyse détaillée'!CI342</f>
        <v>0</v>
      </c>
      <c r="V341">
        <f>'Analyse détaillée'!CO342</f>
        <v>0</v>
      </c>
      <c r="W341">
        <f>'Analyse détaillée'!CU342</f>
        <v>0</v>
      </c>
      <c r="X341">
        <f>'Analyse détaillée'!CW342</f>
        <v>0</v>
      </c>
      <c r="Y341">
        <f>'Analyse détaillée'!CY342</f>
        <v>0</v>
      </c>
      <c r="Z341">
        <f>'Analyse détaillée'!DC342</f>
        <v>0</v>
      </c>
      <c r="AA341">
        <f>'Analyse détaillée'!DH342</f>
        <v>0</v>
      </c>
      <c r="AB341">
        <f>'Analyse détaillée'!DJ342</f>
        <v>0</v>
      </c>
      <c r="AC341">
        <f>'Analyse détaillée'!DL342</f>
        <v>0</v>
      </c>
      <c r="AD341">
        <f>'Analyse détaillée'!DR342</f>
        <v>0</v>
      </c>
      <c r="AE341">
        <f>'Analyse détaillée'!DX342</f>
        <v>0</v>
      </c>
      <c r="AF341">
        <f>'Analyse détaillée'!ED342</f>
        <v>0</v>
      </c>
      <c r="AG341">
        <f>'Analyse détaillée'!EF342</f>
        <v>0</v>
      </c>
    </row>
    <row r="342">
      <c r="A342">
        <f>'Analyse détaillée'!A343</f>
        <v>0</v>
      </c>
      <c r="B342">
        <f>'Analyse détaillée'!B343</f>
        <v>0</v>
      </c>
      <c r="C342">
        <f>'Analyse détaillée'!C343</f>
        <v>0</v>
      </c>
      <c r="D342">
        <f>'Analyse détaillée'!D343</f>
        <v>0</v>
      </c>
      <c r="E342">
        <f>'Analyse détaillée'!E343</f>
        <v>0</v>
      </c>
      <c r="F342">
        <f>'Analyse détaillée'!F343</f>
        <v>341</v>
      </c>
      <c r="G342">
        <f>'Analyse détaillée'!H343</f>
        <v>0</v>
      </c>
      <c r="H342">
        <f>'Analyse détaillée'!J343</f>
        <v>0</v>
      </c>
      <c r="I342">
        <f>'Analyse détaillée'!L343</f>
        <v>0</v>
      </c>
      <c r="J342">
        <f>'Analyse détaillée'!P343</f>
        <v>0</v>
      </c>
      <c r="K342">
        <f>'Analyse détaillée'!S343</f>
        <v>0</v>
      </c>
      <c r="L342">
        <f>'Analyse détaillée'!AG343</f>
        <v>0</v>
      </c>
      <c r="M342">
        <f>'Analyse détaillée'!AM343</f>
        <v>0</v>
      </c>
      <c r="N342">
        <f>'Analyse détaillée'!AO343</f>
        <v>0</v>
      </c>
      <c r="O342">
        <f>'Analyse détaillée'!BC343</f>
        <v>0</v>
      </c>
      <c r="P342">
        <f>'Analyse détaillée'!BI343</f>
        <v>0</v>
      </c>
      <c r="Q342">
        <f>'Analyse détaillée'!BK343</f>
        <v>0</v>
      </c>
      <c r="R342">
        <f>'Analyse détaillée'!BM343</f>
        <v>0</v>
      </c>
      <c r="S342">
        <f>'Analyse détaillée'!BO343</f>
        <v>0</v>
      </c>
      <c r="T342">
        <f>'Analyse détaillée'!CC343</f>
        <v>0</v>
      </c>
      <c r="U342">
        <f>'Analyse détaillée'!CI343</f>
        <v>0</v>
      </c>
      <c r="V342">
        <f>'Analyse détaillée'!CO343</f>
        <v>0</v>
      </c>
      <c r="W342">
        <f>'Analyse détaillée'!CU343</f>
        <v>0</v>
      </c>
      <c r="X342">
        <f>'Analyse détaillée'!CW343</f>
        <v>0</v>
      </c>
      <c r="Y342">
        <f>'Analyse détaillée'!CY343</f>
        <v>0</v>
      </c>
      <c r="Z342">
        <f>'Analyse détaillée'!DC343</f>
        <v>0</v>
      </c>
      <c r="AA342">
        <f>'Analyse détaillée'!DH343</f>
        <v>0</v>
      </c>
      <c r="AB342">
        <f>'Analyse détaillée'!DJ343</f>
        <v>0</v>
      </c>
      <c r="AC342">
        <f>'Analyse détaillée'!DL343</f>
        <v>0</v>
      </c>
      <c r="AD342">
        <f>'Analyse détaillée'!DR343</f>
        <v>0</v>
      </c>
      <c r="AE342">
        <f>'Analyse détaillée'!DX343</f>
        <v>0</v>
      </c>
      <c r="AF342">
        <f>'Analyse détaillée'!ED343</f>
        <v>0</v>
      </c>
      <c r="AG342">
        <f>'Analyse détaillée'!EF343</f>
        <v>0</v>
      </c>
    </row>
    <row r="343">
      <c r="A343">
        <f>'Analyse détaillée'!A344</f>
        <v>0</v>
      </c>
      <c r="B343">
        <f>'Analyse détaillée'!B344</f>
        <v>0</v>
      </c>
      <c r="C343">
        <f>'Analyse détaillée'!C344</f>
        <v>0</v>
      </c>
      <c r="D343">
        <f>'Analyse détaillée'!D344</f>
        <v>0</v>
      </c>
      <c r="E343">
        <f>'Analyse détaillée'!E344</f>
        <v>0</v>
      </c>
      <c r="F343">
        <f>'Analyse détaillée'!F344</f>
        <v>342</v>
      </c>
      <c r="G343">
        <f>'Analyse détaillée'!H344</f>
        <v>0</v>
      </c>
      <c r="H343">
        <f>'Analyse détaillée'!J344</f>
        <v>0</v>
      </c>
      <c r="I343">
        <f>'Analyse détaillée'!L344</f>
        <v>0</v>
      </c>
      <c r="J343">
        <f>'Analyse détaillée'!P344</f>
        <v>0</v>
      </c>
      <c r="K343">
        <f>'Analyse détaillée'!S344</f>
        <v>0</v>
      </c>
      <c r="L343">
        <f>'Analyse détaillée'!AG344</f>
        <v>0</v>
      </c>
      <c r="M343">
        <f>'Analyse détaillée'!AM344</f>
        <v>0</v>
      </c>
      <c r="N343">
        <f>'Analyse détaillée'!AO344</f>
        <v>0</v>
      </c>
      <c r="O343">
        <f>'Analyse détaillée'!BC344</f>
        <v>0</v>
      </c>
      <c r="P343">
        <f>'Analyse détaillée'!BI344</f>
        <v>0</v>
      </c>
      <c r="Q343">
        <f>'Analyse détaillée'!BK344</f>
        <v>0</v>
      </c>
      <c r="R343">
        <f>'Analyse détaillée'!BM344</f>
        <v>0</v>
      </c>
      <c r="S343">
        <f>'Analyse détaillée'!BO344</f>
        <v>0</v>
      </c>
      <c r="T343">
        <f>'Analyse détaillée'!CC344</f>
        <v>0</v>
      </c>
      <c r="U343">
        <f>'Analyse détaillée'!CI344</f>
        <v>0</v>
      </c>
      <c r="V343">
        <f>'Analyse détaillée'!CO344</f>
        <v>0</v>
      </c>
      <c r="W343">
        <f>'Analyse détaillée'!CU344</f>
        <v>0</v>
      </c>
      <c r="X343">
        <f>'Analyse détaillée'!CW344</f>
        <v>0</v>
      </c>
      <c r="Y343">
        <f>'Analyse détaillée'!CY344</f>
        <v>0</v>
      </c>
      <c r="Z343">
        <f>'Analyse détaillée'!DC344</f>
        <v>0</v>
      </c>
      <c r="AA343">
        <f>'Analyse détaillée'!DH344</f>
        <v>0</v>
      </c>
      <c r="AB343">
        <f>'Analyse détaillée'!DJ344</f>
        <v>0</v>
      </c>
      <c r="AC343">
        <f>'Analyse détaillée'!DL344</f>
        <v>0</v>
      </c>
      <c r="AD343">
        <f>'Analyse détaillée'!DR344</f>
        <v>0</v>
      </c>
      <c r="AE343">
        <f>'Analyse détaillée'!DX344</f>
        <v>0</v>
      </c>
      <c r="AF343">
        <f>'Analyse détaillée'!ED344</f>
        <v>0</v>
      </c>
      <c r="AG343">
        <f>'Analyse détaillée'!EF344</f>
        <v>0</v>
      </c>
    </row>
    <row r="344">
      <c r="A344">
        <f>'Analyse détaillée'!A345</f>
        <v>0</v>
      </c>
      <c r="B344">
        <f>'Analyse détaillée'!B345</f>
        <v>0</v>
      </c>
      <c r="C344">
        <f>'Analyse détaillée'!C345</f>
        <v>0</v>
      </c>
      <c r="D344">
        <f>'Analyse détaillée'!D345</f>
        <v>0</v>
      </c>
      <c r="E344">
        <f>'Analyse détaillée'!E345</f>
        <v>0</v>
      </c>
      <c r="F344">
        <f>'Analyse détaillée'!F345</f>
        <v>343</v>
      </c>
      <c r="G344">
        <f>'Analyse détaillée'!H345</f>
        <v>0</v>
      </c>
      <c r="H344">
        <f>'Analyse détaillée'!J345</f>
        <v>0</v>
      </c>
      <c r="I344">
        <f>'Analyse détaillée'!L345</f>
        <v>0</v>
      </c>
      <c r="J344">
        <f>'Analyse détaillée'!P345</f>
        <v>0</v>
      </c>
      <c r="K344">
        <f>'Analyse détaillée'!S345</f>
        <v>0</v>
      </c>
      <c r="L344">
        <f>'Analyse détaillée'!AG345</f>
        <v>0</v>
      </c>
      <c r="M344">
        <f>'Analyse détaillée'!AM345</f>
        <v>0</v>
      </c>
      <c r="N344">
        <f>'Analyse détaillée'!AO345</f>
        <v>0</v>
      </c>
      <c r="O344">
        <f>'Analyse détaillée'!BC345</f>
        <v>0</v>
      </c>
      <c r="P344">
        <f>'Analyse détaillée'!BI345</f>
        <v>0</v>
      </c>
      <c r="Q344">
        <f>'Analyse détaillée'!BK345</f>
        <v>0</v>
      </c>
      <c r="R344">
        <f>'Analyse détaillée'!BM345</f>
        <v>0</v>
      </c>
      <c r="S344">
        <f>'Analyse détaillée'!BO345</f>
        <v>0</v>
      </c>
      <c r="T344">
        <f>'Analyse détaillée'!CC345</f>
        <v>0</v>
      </c>
      <c r="U344">
        <f>'Analyse détaillée'!CI345</f>
        <v>0</v>
      </c>
      <c r="V344">
        <f>'Analyse détaillée'!CO345</f>
        <v>0</v>
      </c>
      <c r="W344">
        <f>'Analyse détaillée'!CU345</f>
        <v>0</v>
      </c>
      <c r="X344">
        <f>'Analyse détaillée'!CW345</f>
        <v>0</v>
      </c>
      <c r="Y344">
        <f>'Analyse détaillée'!CY345</f>
        <v>0</v>
      </c>
      <c r="Z344">
        <f>'Analyse détaillée'!DC345</f>
        <v>0</v>
      </c>
      <c r="AA344">
        <f>'Analyse détaillée'!DH345</f>
        <v>0</v>
      </c>
      <c r="AB344">
        <f>'Analyse détaillée'!DJ345</f>
        <v>0</v>
      </c>
      <c r="AC344">
        <f>'Analyse détaillée'!DL345</f>
        <v>0</v>
      </c>
      <c r="AD344">
        <f>'Analyse détaillée'!DR345</f>
        <v>0</v>
      </c>
      <c r="AE344">
        <f>'Analyse détaillée'!DX345</f>
        <v>0</v>
      </c>
      <c r="AF344">
        <f>'Analyse détaillée'!ED345</f>
        <v>0</v>
      </c>
      <c r="AG344">
        <f>'Analyse détaillée'!EF345</f>
        <v>0</v>
      </c>
    </row>
    <row r="345">
      <c r="A345">
        <f>'Analyse détaillée'!A346</f>
        <v>0</v>
      </c>
      <c r="B345">
        <f>'Analyse détaillée'!B346</f>
        <v>0</v>
      </c>
      <c r="C345">
        <f>'Analyse détaillée'!C346</f>
        <v>0</v>
      </c>
      <c r="D345">
        <f>'Analyse détaillée'!D346</f>
        <v>0</v>
      </c>
      <c r="E345">
        <f>'Analyse détaillée'!E346</f>
        <v>0</v>
      </c>
      <c r="F345">
        <f>'Analyse détaillée'!F346</f>
        <v>344</v>
      </c>
      <c r="G345">
        <f>'Analyse détaillée'!H346</f>
        <v>0</v>
      </c>
      <c r="H345">
        <f>'Analyse détaillée'!J346</f>
        <v>0</v>
      </c>
      <c r="I345">
        <f>'Analyse détaillée'!L346</f>
        <v>0</v>
      </c>
      <c r="J345">
        <f>'Analyse détaillée'!P346</f>
        <v>0</v>
      </c>
      <c r="K345">
        <f>'Analyse détaillée'!S346</f>
        <v>0</v>
      </c>
      <c r="L345">
        <f>'Analyse détaillée'!AG346</f>
        <v>0</v>
      </c>
      <c r="M345">
        <f>'Analyse détaillée'!AM346</f>
        <v>0</v>
      </c>
      <c r="N345">
        <f>'Analyse détaillée'!AO346</f>
        <v>0</v>
      </c>
      <c r="O345">
        <f>'Analyse détaillée'!BC346</f>
        <v>0</v>
      </c>
      <c r="P345">
        <f>'Analyse détaillée'!BI346</f>
        <v>0</v>
      </c>
      <c r="Q345">
        <f>'Analyse détaillée'!BK346</f>
        <v>0</v>
      </c>
      <c r="R345">
        <f>'Analyse détaillée'!BM346</f>
        <v>0</v>
      </c>
      <c r="S345">
        <f>'Analyse détaillée'!BO346</f>
        <v>0</v>
      </c>
      <c r="T345">
        <f>'Analyse détaillée'!CC346</f>
        <v>0</v>
      </c>
      <c r="U345">
        <f>'Analyse détaillée'!CI346</f>
        <v>0</v>
      </c>
      <c r="V345">
        <f>'Analyse détaillée'!CO346</f>
        <v>0</v>
      </c>
      <c r="W345">
        <f>'Analyse détaillée'!CU346</f>
        <v>0</v>
      </c>
      <c r="X345">
        <f>'Analyse détaillée'!CW346</f>
        <v>0</v>
      </c>
      <c r="Y345">
        <f>'Analyse détaillée'!CY346</f>
        <v>0</v>
      </c>
      <c r="Z345">
        <f>'Analyse détaillée'!DC346</f>
        <v>0</v>
      </c>
      <c r="AA345">
        <f>'Analyse détaillée'!DH346</f>
        <v>0</v>
      </c>
      <c r="AB345">
        <f>'Analyse détaillée'!DJ346</f>
        <v>0</v>
      </c>
      <c r="AC345">
        <f>'Analyse détaillée'!DL346</f>
        <v>0</v>
      </c>
      <c r="AD345">
        <f>'Analyse détaillée'!DR346</f>
        <v>0</v>
      </c>
      <c r="AE345">
        <f>'Analyse détaillée'!DX346</f>
        <v>0</v>
      </c>
      <c r="AF345">
        <f>'Analyse détaillée'!ED346</f>
        <v>0</v>
      </c>
      <c r="AG345">
        <f>'Analyse détaillée'!EF346</f>
        <v>0</v>
      </c>
    </row>
    <row r="346">
      <c r="A346">
        <f>'Analyse détaillée'!A347</f>
        <v>0</v>
      </c>
      <c r="B346">
        <f>'Analyse détaillée'!B347</f>
        <v>0</v>
      </c>
      <c r="C346">
        <f>'Analyse détaillée'!C347</f>
        <v>0</v>
      </c>
      <c r="D346">
        <f>'Analyse détaillée'!D347</f>
        <v>0</v>
      </c>
      <c r="E346">
        <f>'Analyse détaillée'!E347</f>
        <v>0</v>
      </c>
      <c r="F346">
        <f>'Analyse détaillée'!F347</f>
        <v>345</v>
      </c>
      <c r="G346">
        <f>'Analyse détaillée'!H347</f>
        <v>0</v>
      </c>
      <c r="H346">
        <f>'Analyse détaillée'!J347</f>
        <v>0</v>
      </c>
      <c r="I346">
        <f>'Analyse détaillée'!L347</f>
        <v>0</v>
      </c>
      <c r="J346">
        <f>'Analyse détaillée'!P347</f>
        <v>0</v>
      </c>
      <c r="K346">
        <f>'Analyse détaillée'!S347</f>
        <v>0</v>
      </c>
      <c r="L346">
        <f>'Analyse détaillée'!AG347</f>
        <v>0</v>
      </c>
      <c r="M346">
        <f>'Analyse détaillée'!AM347</f>
        <v>0</v>
      </c>
      <c r="N346">
        <f>'Analyse détaillée'!AO347</f>
        <v>0</v>
      </c>
      <c r="O346">
        <f>'Analyse détaillée'!BC347</f>
        <v>0</v>
      </c>
      <c r="P346">
        <f>'Analyse détaillée'!BI347</f>
        <v>0</v>
      </c>
      <c r="Q346">
        <f>'Analyse détaillée'!BK347</f>
        <v>0</v>
      </c>
      <c r="R346">
        <f>'Analyse détaillée'!BM347</f>
        <v>0</v>
      </c>
      <c r="S346">
        <f>'Analyse détaillée'!BO347</f>
        <v>0</v>
      </c>
      <c r="T346">
        <f>'Analyse détaillée'!CC347</f>
        <v>0</v>
      </c>
      <c r="U346">
        <f>'Analyse détaillée'!CI347</f>
        <v>0</v>
      </c>
      <c r="V346">
        <f>'Analyse détaillée'!CO347</f>
        <v>0</v>
      </c>
      <c r="W346">
        <f>'Analyse détaillée'!CU347</f>
        <v>0</v>
      </c>
      <c r="X346">
        <f>'Analyse détaillée'!CW347</f>
        <v>0</v>
      </c>
      <c r="Y346">
        <f>'Analyse détaillée'!CY347</f>
        <v>0</v>
      </c>
      <c r="Z346">
        <f>'Analyse détaillée'!DC347</f>
        <v>0</v>
      </c>
      <c r="AA346">
        <f>'Analyse détaillée'!DH347</f>
        <v>0</v>
      </c>
      <c r="AB346">
        <f>'Analyse détaillée'!DJ347</f>
        <v>0</v>
      </c>
      <c r="AC346">
        <f>'Analyse détaillée'!DL347</f>
        <v>0</v>
      </c>
      <c r="AD346">
        <f>'Analyse détaillée'!DR347</f>
        <v>0</v>
      </c>
      <c r="AE346">
        <f>'Analyse détaillée'!DX347</f>
        <v>0</v>
      </c>
      <c r="AF346">
        <f>'Analyse détaillée'!ED347</f>
        <v>0</v>
      </c>
      <c r="AG346">
        <f>'Analyse détaillée'!EF347</f>
        <v>0</v>
      </c>
    </row>
    <row r="347">
      <c r="A347">
        <f>'Analyse détaillée'!A348</f>
        <v>0</v>
      </c>
      <c r="B347">
        <f>'Analyse détaillée'!B348</f>
        <v>0</v>
      </c>
      <c r="C347">
        <f>'Analyse détaillée'!C348</f>
        <v>0</v>
      </c>
      <c r="D347">
        <f>'Analyse détaillée'!D348</f>
        <v>0</v>
      </c>
      <c r="E347">
        <f>'Analyse détaillée'!E348</f>
        <v>0</v>
      </c>
      <c r="F347">
        <f>'Analyse détaillée'!F348</f>
        <v>346</v>
      </c>
      <c r="G347">
        <f>'Analyse détaillée'!H348</f>
        <v>0</v>
      </c>
      <c r="H347">
        <f>'Analyse détaillée'!J348</f>
        <v>0</v>
      </c>
      <c r="I347">
        <f>'Analyse détaillée'!L348</f>
        <v>0</v>
      </c>
      <c r="J347">
        <f>'Analyse détaillée'!P348</f>
        <v>0</v>
      </c>
      <c r="K347">
        <f>'Analyse détaillée'!S348</f>
        <v>0</v>
      </c>
      <c r="L347">
        <f>'Analyse détaillée'!AG348</f>
        <v>0</v>
      </c>
      <c r="M347">
        <f>'Analyse détaillée'!AM348</f>
        <v>0</v>
      </c>
      <c r="N347">
        <f>'Analyse détaillée'!AO348</f>
        <v>0</v>
      </c>
      <c r="O347">
        <f>'Analyse détaillée'!BC348</f>
        <v>0</v>
      </c>
      <c r="P347">
        <f>'Analyse détaillée'!BI348</f>
        <v>0</v>
      </c>
      <c r="Q347">
        <f>'Analyse détaillée'!BK348</f>
        <v>0</v>
      </c>
      <c r="R347">
        <f>'Analyse détaillée'!BM348</f>
        <v>0</v>
      </c>
      <c r="S347">
        <f>'Analyse détaillée'!BO348</f>
        <v>0</v>
      </c>
      <c r="T347">
        <f>'Analyse détaillée'!CC348</f>
        <v>0</v>
      </c>
      <c r="U347">
        <f>'Analyse détaillée'!CI348</f>
        <v>0</v>
      </c>
      <c r="V347">
        <f>'Analyse détaillée'!CO348</f>
        <v>0</v>
      </c>
      <c r="W347">
        <f>'Analyse détaillée'!CU348</f>
        <v>0</v>
      </c>
      <c r="X347">
        <f>'Analyse détaillée'!CW348</f>
        <v>0</v>
      </c>
      <c r="Y347">
        <f>'Analyse détaillée'!CY348</f>
        <v>0</v>
      </c>
      <c r="Z347">
        <f>'Analyse détaillée'!DC348</f>
        <v>0</v>
      </c>
      <c r="AA347">
        <f>'Analyse détaillée'!DH348</f>
        <v>0</v>
      </c>
      <c r="AB347">
        <f>'Analyse détaillée'!DJ348</f>
        <v>0</v>
      </c>
      <c r="AC347">
        <f>'Analyse détaillée'!DL348</f>
        <v>0</v>
      </c>
      <c r="AD347">
        <f>'Analyse détaillée'!DR348</f>
        <v>0</v>
      </c>
      <c r="AE347">
        <f>'Analyse détaillée'!DX348</f>
        <v>0</v>
      </c>
      <c r="AF347">
        <f>'Analyse détaillée'!ED348</f>
        <v>0</v>
      </c>
      <c r="AG347">
        <f>'Analyse détaillée'!EF348</f>
        <v>0</v>
      </c>
    </row>
    <row r="348">
      <c r="A348">
        <f>'Analyse détaillée'!A349</f>
        <v>0</v>
      </c>
      <c r="B348">
        <f>'Analyse détaillée'!B349</f>
        <v>0</v>
      </c>
      <c r="C348">
        <f>'Analyse détaillée'!C349</f>
        <v>0</v>
      </c>
      <c r="D348">
        <f>'Analyse détaillée'!D349</f>
        <v>0</v>
      </c>
      <c r="E348">
        <f>'Analyse détaillée'!E349</f>
        <v>0</v>
      </c>
      <c r="F348">
        <f>'Analyse détaillée'!F349</f>
        <v>347</v>
      </c>
      <c r="G348">
        <f>'Analyse détaillée'!H349</f>
        <v>0</v>
      </c>
      <c r="H348">
        <f>'Analyse détaillée'!J349</f>
        <v>0</v>
      </c>
      <c r="I348">
        <f>'Analyse détaillée'!L349</f>
        <v>0</v>
      </c>
      <c r="J348">
        <f>'Analyse détaillée'!P349</f>
        <v>0</v>
      </c>
      <c r="K348">
        <f>'Analyse détaillée'!S349</f>
        <v>0</v>
      </c>
      <c r="L348">
        <f>'Analyse détaillée'!AG349</f>
        <v>0</v>
      </c>
      <c r="M348">
        <f>'Analyse détaillée'!AM349</f>
        <v>0</v>
      </c>
      <c r="N348">
        <f>'Analyse détaillée'!AO349</f>
        <v>0</v>
      </c>
      <c r="O348">
        <f>'Analyse détaillée'!BC349</f>
        <v>0</v>
      </c>
      <c r="P348">
        <f>'Analyse détaillée'!BI349</f>
        <v>0</v>
      </c>
      <c r="Q348">
        <f>'Analyse détaillée'!BK349</f>
        <v>0</v>
      </c>
      <c r="R348">
        <f>'Analyse détaillée'!BM349</f>
        <v>0</v>
      </c>
      <c r="S348">
        <f>'Analyse détaillée'!BO349</f>
        <v>0</v>
      </c>
      <c r="T348">
        <f>'Analyse détaillée'!CC349</f>
        <v>0</v>
      </c>
      <c r="U348">
        <f>'Analyse détaillée'!CI349</f>
        <v>0</v>
      </c>
      <c r="V348">
        <f>'Analyse détaillée'!CO349</f>
        <v>0</v>
      </c>
      <c r="W348">
        <f>'Analyse détaillée'!CU349</f>
        <v>0</v>
      </c>
      <c r="X348">
        <f>'Analyse détaillée'!CW349</f>
        <v>0</v>
      </c>
      <c r="Y348">
        <f>'Analyse détaillée'!CY349</f>
        <v>0</v>
      </c>
      <c r="Z348">
        <f>'Analyse détaillée'!DC349</f>
        <v>0</v>
      </c>
      <c r="AA348">
        <f>'Analyse détaillée'!DH349</f>
        <v>0</v>
      </c>
      <c r="AB348">
        <f>'Analyse détaillée'!DJ349</f>
        <v>0</v>
      </c>
      <c r="AC348">
        <f>'Analyse détaillée'!DL349</f>
        <v>0</v>
      </c>
      <c r="AD348">
        <f>'Analyse détaillée'!DR349</f>
        <v>0</v>
      </c>
      <c r="AE348">
        <f>'Analyse détaillée'!DX349</f>
        <v>0</v>
      </c>
      <c r="AF348">
        <f>'Analyse détaillée'!ED349</f>
        <v>0</v>
      </c>
      <c r="AG348">
        <f>'Analyse détaillée'!EF349</f>
        <v>0</v>
      </c>
    </row>
    <row r="349">
      <c r="A349">
        <f>'Analyse détaillée'!A350</f>
        <v>0</v>
      </c>
      <c r="B349">
        <f>'Analyse détaillée'!B350</f>
        <v>0</v>
      </c>
      <c r="C349">
        <f>'Analyse détaillée'!C350</f>
        <v>0</v>
      </c>
      <c r="D349">
        <f>'Analyse détaillée'!D350</f>
        <v>0</v>
      </c>
      <c r="E349">
        <f>'Analyse détaillée'!E350</f>
        <v>0</v>
      </c>
      <c r="F349">
        <f>'Analyse détaillée'!F350</f>
        <v>348</v>
      </c>
      <c r="G349">
        <f>'Analyse détaillée'!H350</f>
        <v>0</v>
      </c>
      <c r="H349">
        <f>'Analyse détaillée'!J350</f>
        <v>0</v>
      </c>
      <c r="I349">
        <f>'Analyse détaillée'!L350</f>
        <v>0</v>
      </c>
      <c r="J349">
        <f>'Analyse détaillée'!P350</f>
        <v>0</v>
      </c>
      <c r="K349">
        <f>'Analyse détaillée'!S350</f>
        <v>0</v>
      </c>
      <c r="L349">
        <f>'Analyse détaillée'!AG350</f>
        <v>0</v>
      </c>
      <c r="M349">
        <f>'Analyse détaillée'!AM350</f>
        <v>0</v>
      </c>
      <c r="N349">
        <f>'Analyse détaillée'!AO350</f>
        <v>0</v>
      </c>
      <c r="O349">
        <f>'Analyse détaillée'!BC350</f>
        <v>0</v>
      </c>
      <c r="P349">
        <f>'Analyse détaillée'!BI350</f>
        <v>0</v>
      </c>
      <c r="Q349">
        <f>'Analyse détaillée'!BK350</f>
        <v>0</v>
      </c>
      <c r="R349">
        <f>'Analyse détaillée'!BM350</f>
        <v>0</v>
      </c>
      <c r="S349">
        <f>'Analyse détaillée'!BO350</f>
        <v>0</v>
      </c>
      <c r="T349">
        <f>'Analyse détaillée'!CC350</f>
        <v>0</v>
      </c>
      <c r="U349">
        <f>'Analyse détaillée'!CI350</f>
        <v>0</v>
      </c>
      <c r="V349">
        <f>'Analyse détaillée'!CO350</f>
        <v>0</v>
      </c>
      <c r="W349">
        <f>'Analyse détaillée'!CU350</f>
        <v>0</v>
      </c>
      <c r="X349">
        <f>'Analyse détaillée'!CW350</f>
        <v>0</v>
      </c>
      <c r="Y349">
        <f>'Analyse détaillée'!CY350</f>
        <v>0</v>
      </c>
      <c r="Z349">
        <f>'Analyse détaillée'!DC350</f>
        <v>0</v>
      </c>
      <c r="AA349">
        <f>'Analyse détaillée'!DH350</f>
        <v>0</v>
      </c>
      <c r="AB349">
        <f>'Analyse détaillée'!DJ350</f>
        <v>0</v>
      </c>
      <c r="AC349">
        <f>'Analyse détaillée'!DL350</f>
        <v>0</v>
      </c>
      <c r="AD349">
        <f>'Analyse détaillée'!DR350</f>
        <v>0</v>
      </c>
      <c r="AE349">
        <f>'Analyse détaillée'!DX350</f>
        <v>0</v>
      </c>
      <c r="AF349">
        <f>'Analyse détaillée'!ED350</f>
        <v>0</v>
      </c>
      <c r="AG349">
        <f>'Analyse détaillée'!EF350</f>
        <v>0</v>
      </c>
    </row>
    <row r="350">
      <c r="A350">
        <f>'Analyse détaillée'!A351</f>
        <v>0</v>
      </c>
      <c r="B350">
        <f>'Analyse détaillée'!B351</f>
        <v>0</v>
      </c>
      <c r="C350">
        <f>'Analyse détaillée'!C351</f>
        <v>0</v>
      </c>
      <c r="D350">
        <f>'Analyse détaillée'!D351</f>
        <v>0</v>
      </c>
      <c r="E350">
        <f>'Analyse détaillée'!E351</f>
        <v>0</v>
      </c>
      <c r="F350">
        <f>'Analyse détaillée'!F351</f>
        <v>349</v>
      </c>
      <c r="G350">
        <f>'Analyse détaillée'!H351</f>
        <v>0</v>
      </c>
      <c r="H350">
        <f>'Analyse détaillée'!J351</f>
        <v>0</v>
      </c>
      <c r="I350">
        <f>'Analyse détaillée'!L351</f>
        <v>0</v>
      </c>
      <c r="J350">
        <f>'Analyse détaillée'!P351</f>
        <v>0</v>
      </c>
      <c r="K350">
        <f>'Analyse détaillée'!S351</f>
        <v>0</v>
      </c>
      <c r="L350">
        <f>'Analyse détaillée'!AG351</f>
        <v>0</v>
      </c>
      <c r="M350">
        <f>'Analyse détaillée'!AM351</f>
        <v>0</v>
      </c>
      <c r="N350">
        <f>'Analyse détaillée'!AO351</f>
        <v>0</v>
      </c>
      <c r="O350">
        <f>'Analyse détaillée'!BC351</f>
        <v>0</v>
      </c>
      <c r="P350">
        <f>'Analyse détaillée'!BI351</f>
        <v>0</v>
      </c>
      <c r="Q350">
        <f>'Analyse détaillée'!BK351</f>
        <v>0</v>
      </c>
      <c r="R350">
        <f>'Analyse détaillée'!BM351</f>
        <v>0</v>
      </c>
      <c r="S350">
        <f>'Analyse détaillée'!BO351</f>
        <v>0</v>
      </c>
      <c r="T350">
        <f>'Analyse détaillée'!CC351</f>
        <v>0</v>
      </c>
      <c r="U350">
        <f>'Analyse détaillée'!CI351</f>
        <v>0</v>
      </c>
      <c r="V350">
        <f>'Analyse détaillée'!CO351</f>
        <v>0</v>
      </c>
      <c r="W350">
        <f>'Analyse détaillée'!CU351</f>
        <v>0</v>
      </c>
      <c r="X350">
        <f>'Analyse détaillée'!CW351</f>
        <v>0</v>
      </c>
      <c r="Y350">
        <f>'Analyse détaillée'!CY351</f>
        <v>0</v>
      </c>
      <c r="Z350">
        <f>'Analyse détaillée'!DC351</f>
        <v>0</v>
      </c>
      <c r="AA350">
        <f>'Analyse détaillée'!DH351</f>
        <v>0</v>
      </c>
      <c r="AB350">
        <f>'Analyse détaillée'!DJ351</f>
        <v>0</v>
      </c>
      <c r="AC350">
        <f>'Analyse détaillée'!DL351</f>
        <v>0</v>
      </c>
      <c r="AD350">
        <f>'Analyse détaillée'!DR351</f>
        <v>0</v>
      </c>
      <c r="AE350">
        <f>'Analyse détaillée'!DX351</f>
        <v>0</v>
      </c>
      <c r="AF350">
        <f>'Analyse détaillée'!ED351</f>
        <v>0</v>
      </c>
      <c r="AG350">
        <f>'Analyse détaillée'!EF351</f>
        <v>0</v>
      </c>
    </row>
    <row r="351">
      <c r="A351">
        <f>'Analyse détaillée'!A352</f>
        <v>0</v>
      </c>
      <c r="B351">
        <f>'Analyse détaillée'!B352</f>
        <v>0</v>
      </c>
      <c r="C351">
        <f>'Analyse détaillée'!C352</f>
        <v>0</v>
      </c>
      <c r="D351">
        <f>'Analyse détaillée'!D352</f>
        <v>0</v>
      </c>
      <c r="E351">
        <f>'Analyse détaillée'!E352</f>
        <v>0</v>
      </c>
      <c r="F351">
        <f>'Analyse détaillée'!F352</f>
        <v>350</v>
      </c>
      <c r="G351">
        <f>'Analyse détaillée'!H352</f>
        <v>0</v>
      </c>
      <c r="H351">
        <f>'Analyse détaillée'!J352</f>
        <v>0</v>
      </c>
      <c r="I351">
        <f>'Analyse détaillée'!L352</f>
        <v>0</v>
      </c>
      <c r="J351">
        <f>'Analyse détaillée'!P352</f>
        <v>0</v>
      </c>
      <c r="K351">
        <f>'Analyse détaillée'!S352</f>
        <v>0</v>
      </c>
      <c r="L351">
        <f>'Analyse détaillée'!AG352</f>
        <v>0</v>
      </c>
      <c r="M351">
        <f>'Analyse détaillée'!AM352</f>
        <v>0</v>
      </c>
      <c r="N351">
        <f>'Analyse détaillée'!AO352</f>
        <v>0</v>
      </c>
      <c r="O351">
        <f>'Analyse détaillée'!BC352</f>
        <v>0</v>
      </c>
      <c r="P351">
        <f>'Analyse détaillée'!BI352</f>
        <v>0</v>
      </c>
      <c r="Q351">
        <f>'Analyse détaillée'!BK352</f>
        <v>0</v>
      </c>
      <c r="R351">
        <f>'Analyse détaillée'!BM352</f>
        <v>0</v>
      </c>
      <c r="S351">
        <f>'Analyse détaillée'!BO352</f>
        <v>0</v>
      </c>
      <c r="T351">
        <f>'Analyse détaillée'!CC352</f>
        <v>0</v>
      </c>
      <c r="U351">
        <f>'Analyse détaillée'!CI352</f>
        <v>0</v>
      </c>
      <c r="V351">
        <f>'Analyse détaillée'!CO352</f>
        <v>0</v>
      </c>
      <c r="W351">
        <f>'Analyse détaillée'!CU352</f>
        <v>0</v>
      </c>
      <c r="X351">
        <f>'Analyse détaillée'!CW352</f>
        <v>0</v>
      </c>
      <c r="Y351">
        <f>'Analyse détaillée'!CY352</f>
        <v>0</v>
      </c>
      <c r="Z351">
        <f>'Analyse détaillée'!DC352</f>
        <v>0</v>
      </c>
      <c r="AA351">
        <f>'Analyse détaillée'!DH352</f>
        <v>0</v>
      </c>
      <c r="AB351">
        <f>'Analyse détaillée'!DJ352</f>
        <v>0</v>
      </c>
      <c r="AC351">
        <f>'Analyse détaillée'!DL352</f>
        <v>0</v>
      </c>
      <c r="AD351">
        <f>'Analyse détaillée'!DR352</f>
        <v>0</v>
      </c>
      <c r="AE351">
        <f>'Analyse détaillée'!DX352</f>
        <v>0</v>
      </c>
      <c r="AF351">
        <f>'Analyse détaillée'!ED352</f>
        <v>0</v>
      </c>
      <c r="AG351">
        <f>'Analyse détaillée'!EF352</f>
        <v>0</v>
      </c>
    </row>
    <row r="352">
      <c r="A352">
        <f>'Analyse détaillée'!A353</f>
        <v>0</v>
      </c>
      <c r="B352">
        <f>'Analyse détaillée'!B353</f>
        <v>0</v>
      </c>
      <c r="C352">
        <f>'Analyse détaillée'!C353</f>
        <v>0</v>
      </c>
      <c r="D352">
        <f>'Analyse détaillée'!D353</f>
        <v>0</v>
      </c>
      <c r="E352">
        <f>'Analyse détaillée'!E353</f>
        <v>0</v>
      </c>
      <c r="F352">
        <f>'Analyse détaillée'!F353</f>
        <v>351</v>
      </c>
      <c r="G352">
        <f>'Analyse détaillée'!H353</f>
        <v>0</v>
      </c>
      <c r="H352">
        <f>'Analyse détaillée'!J353</f>
        <v>0</v>
      </c>
      <c r="I352">
        <f>'Analyse détaillée'!L353</f>
        <v>0</v>
      </c>
      <c r="J352">
        <f>'Analyse détaillée'!P353</f>
        <v>0</v>
      </c>
      <c r="K352">
        <f>'Analyse détaillée'!S353</f>
        <v>0</v>
      </c>
      <c r="L352">
        <f>'Analyse détaillée'!AG353</f>
        <v>0</v>
      </c>
      <c r="M352">
        <f>'Analyse détaillée'!AM353</f>
        <v>0</v>
      </c>
      <c r="N352">
        <f>'Analyse détaillée'!AO353</f>
        <v>0</v>
      </c>
      <c r="O352">
        <f>'Analyse détaillée'!BC353</f>
        <v>0</v>
      </c>
      <c r="P352">
        <f>'Analyse détaillée'!BI353</f>
        <v>0</v>
      </c>
      <c r="Q352">
        <f>'Analyse détaillée'!BK353</f>
        <v>0</v>
      </c>
      <c r="R352">
        <f>'Analyse détaillée'!BM353</f>
        <v>0</v>
      </c>
      <c r="S352">
        <f>'Analyse détaillée'!BO353</f>
        <v>0</v>
      </c>
      <c r="T352">
        <f>'Analyse détaillée'!CC353</f>
        <v>0</v>
      </c>
      <c r="U352">
        <f>'Analyse détaillée'!CI353</f>
        <v>0</v>
      </c>
      <c r="V352">
        <f>'Analyse détaillée'!CO353</f>
        <v>0</v>
      </c>
      <c r="W352">
        <f>'Analyse détaillée'!CU353</f>
        <v>0</v>
      </c>
      <c r="X352">
        <f>'Analyse détaillée'!CW353</f>
        <v>0</v>
      </c>
      <c r="Y352">
        <f>'Analyse détaillée'!CY353</f>
        <v>0</v>
      </c>
      <c r="Z352">
        <f>'Analyse détaillée'!DC353</f>
        <v>0</v>
      </c>
      <c r="AA352">
        <f>'Analyse détaillée'!DH353</f>
        <v>0</v>
      </c>
      <c r="AB352">
        <f>'Analyse détaillée'!DJ353</f>
        <v>0</v>
      </c>
      <c r="AC352">
        <f>'Analyse détaillée'!DL353</f>
        <v>0</v>
      </c>
      <c r="AD352">
        <f>'Analyse détaillée'!DR353</f>
        <v>0</v>
      </c>
      <c r="AE352">
        <f>'Analyse détaillée'!DX353</f>
        <v>0</v>
      </c>
      <c r="AF352">
        <f>'Analyse détaillée'!ED353</f>
        <v>0</v>
      </c>
      <c r="AG352">
        <f>'Analyse détaillée'!EF353</f>
        <v>0</v>
      </c>
    </row>
    <row r="353">
      <c r="A353">
        <f>'Analyse détaillée'!A354</f>
        <v>0</v>
      </c>
      <c r="B353">
        <f>'Analyse détaillée'!B354</f>
        <v>0</v>
      </c>
      <c r="C353">
        <f>'Analyse détaillée'!C354</f>
        <v>0</v>
      </c>
      <c r="D353">
        <f>'Analyse détaillée'!D354</f>
        <v>0</v>
      </c>
      <c r="E353">
        <f>'Analyse détaillée'!E354</f>
        <v>0</v>
      </c>
      <c r="F353">
        <f>'Analyse détaillée'!F354</f>
        <v>352</v>
      </c>
      <c r="G353">
        <f>'Analyse détaillée'!H354</f>
        <v>0</v>
      </c>
      <c r="H353">
        <f>'Analyse détaillée'!J354</f>
        <v>0</v>
      </c>
      <c r="I353">
        <f>'Analyse détaillée'!L354</f>
        <v>0</v>
      </c>
      <c r="J353">
        <f>'Analyse détaillée'!P354</f>
        <v>0</v>
      </c>
      <c r="K353">
        <f>'Analyse détaillée'!S354</f>
        <v>0</v>
      </c>
      <c r="L353">
        <f>'Analyse détaillée'!AG354</f>
        <v>0</v>
      </c>
      <c r="M353">
        <f>'Analyse détaillée'!AM354</f>
        <v>0</v>
      </c>
      <c r="N353">
        <f>'Analyse détaillée'!AO354</f>
        <v>0</v>
      </c>
      <c r="O353">
        <f>'Analyse détaillée'!BC354</f>
        <v>0</v>
      </c>
      <c r="P353">
        <f>'Analyse détaillée'!BI354</f>
        <v>0</v>
      </c>
      <c r="Q353">
        <f>'Analyse détaillée'!BK354</f>
        <v>0</v>
      </c>
      <c r="R353">
        <f>'Analyse détaillée'!BM354</f>
        <v>0</v>
      </c>
      <c r="S353">
        <f>'Analyse détaillée'!BO354</f>
        <v>0</v>
      </c>
      <c r="T353">
        <f>'Analyse détaillée'!CC354</f>
        <v>0</v>
      </c>
      <c r="U353">
        <f>'Analyse détaillée'!CI354</f>
        <v>0</v>
      </c>
      <c r="V353">
        <f>'Analyse détaillée'!CO354</f>
        <v>0</v>
      </c>
      <c r="W353">
        <f>'Analyse détaillée'!CU354</f>
        <v>0</v>
      </c>
      <c r="X353">
        <f>'Analyse détaillée'!CW354</f>
        <v>0</v>
      </c>
      <c r="Y353">
        <f>'Analyse détaillée'!CY354</f>
        <v>0</v>
      </c>
      <c r="Z353">
        <f>'Analyse détaillée'!DC354</f>
        <v>0</v>
      </c>
      <c r="AA353">
        <f>'Analyse détaillée'!DH354</f>
        <v>0</v>
      </c>
      <c r="AB353">
        <f>'Analyse détaillée'!DJ354</f>
        <v>0</v>
      </c>
      <c r="AC353">
        <f>'Analyse détaillée'!DL354</f>
        <v>0</v>
      </c>
      <c r="AD353">
        <f>'Analyse détaillée'!DR354</f>
        <v>0</v>
      </c>
      <c r="AE353">
        <f>'Analyse détaillée'!DX354</f>
        <v>0</v>
      </c>
      <c r="AF353">
        <f>'Analyse détaillée'!ED354</f>
        <v>0</v>
      </c>
      <c r="AG353">
        <f>'Analyse détaillée'!EF354</f>
        <v>0</v>
      </c>
    </row>
    <row r="354">
      <c r="A354">
        <f>'Analyse détaillée'!A355</f>
        <v>0</v>
      </c>
      <c r="B354">
        <f>'Analyse détaillée'!B355</f>
        <v>0</v>
      </c>
      <c r="C354">
        <f>'Analyse détaillée'!C355</f>
        <v>0</v>
      </c>
      <c r="D354">
        <f>'Analyse détaillée'!D355</f>
        <v>0</v>
      </c>
      <c r="E354">
        <f>'Analyse détaillée'!E355</f>
        <v>0</v>
      </c>
      <c r="F354">
        <f>'Analyse détaillée'!F355</f>
        <v>353</v>
      </c>
      <c r="G354">
        <f>'Analyse détaillée'!H355</f>
        <v>0</v>
      </c>
      <c r="H354">
        <f>'Analyse détaillée'!J355</f>
        <v>0</v>
      </c>
      <c r="I354">
        <f>'Analyse détaillée'!L355</f>
        <v>0</v>
      </c>
      <c r="J354">
        <f>'Analyse détaillée'!P355</f>
        <v>0</v>
      </c>
      <c r="K354">
        <f>'Analyse détaillée'!S355</f>
        <v>0</v>
      </c>
      <c r="L354">
        <f>'Analyse détaillée'!AG355</f>
        <v>0</v>
      </c>
      <c r="M354">
        <f>'Analyse détaillée'!AM355</f>
        <v>0</v>
      </c>
      <c r="N354">
        <f>'Analyse détaillée'!AO355</f>
        <v>0</v>
      </c>
      <c r="O354">
        <f>'Analyse détaillée'!BC355</f>
        <v>0</v>
      </c>
      <c r="P354">
        <f>'Analyse détaillée'!BI355</f>
        <v>0</v>
      </c>
      <c r="Q354">
        <f>'Analyse détaillée'!BK355</f>
        <v>0</v>
      </c>
      <c r="R354">
        <f>'Analyse détaillée'!BM355</f>
        <v>0</v>
      </c>
      <c r="S354">
        <f>'Analyse détaillée'!BO355</f>
        <v>0</v>
      </c>
      <c r="T354">
        <f>'Analyse détaillée'!CC355</f>
        <v>0</v>
      </c>
      <c r="U354">
        <f>'Analyse détaillée'!CI355</f>
        <v>0</v>
      </c>
      <c r="V354">
        <f>'Analyse détaillée'!CO355</f>
        <v>0</v>
      </c>
      <c r="W354">
        <f>'Analyse détaillée'!CU355</f>
        <v>0</v>
      </c>
      <c r="X354">
        <f>'Analyse détaillée'!CW355</f>
        <v>0</v>
      </c>
      <c r="Y354">
        <f>'Analyse détaillée'!CY355</f>
        <v>0</v>
      </c>
      <c r="Z354">
        <f>'Analyse détaillée'!DC355</f>
        <v>0</v>
      </c>
      <c r="AA354">
        <f>'Analyse détaillée'!DH355</f>
        <v>0</v>
      </c>
      <c r="AB354">
        <f>'Analyse détaillée'!DJ355</f>
        <v>0</v>
      </c>
      <c r="AC354">
        <f>'Analyse détaillée'!DL355</f>
        <v>0</v>
      </c>
      <c r="AD354">
        <f>'Analyse détaillée'!DR355</f>
        <v>0</v>
      </c>
      <c r="AE354">
        <f>'Analyse détaillée'!DX355</f>
        <v>0</v>
      </c>
      <c r="AF354">
        <f>'Analyse détaillée'!ED355</f>
        <v>0</v>
      </c>
      <c r="AG354">
        <f>'Analyse détaillée'!EF355</f>
        <v>0</v>
      </c>
    </row>
    <row r="355">
      <c r="A355">
        <f>'Analyse détaillée'!A356</f>
        <v>0</v>
      </c>
      <c r="B355">
        <f>'Analyse détaillée'!B356</f>
        <v>0</v>
      </c>
      <c r="C355">
        <f>'Analyse détaillée'!C356</f>
        <v>0</v>
      </c>
      <c r="D355">
        <f>'Analyse détaillée'!D356</f>
        <v>0</v>
      </c>
      <c r="E355">
        <f>'Analyse détaillée'!E356</f>
        <v>0</v>
      </c>
      <c r="F355">
        <f>'Analyse détaillée'!F356</f>
        <v>354</v>
      </c>
      <c r="G355">
        <f>'Analyse détaillée'!H356</f>
        <v>0</v>
      </c>
      <c r="H355">
        <f>'Analyse détaillée'!J356</f>
        <v>0</v>
      </c>
      <c r="I355">
        <f>'Analyse détaillée'!L356</f>
        <v>0</v>
      </c>
      <c r="J355">
        <f>'Analyse détaillée'!P356</f>
        <v>0</v>
      </c>
      <c r="K355">
        <f>'Analyse détaillée'!S356</f>
        <v>0</v>
      </c>
      <c r="L355">
        <f>'Analyse détaillée'!AG356</f>
        <v>0</v>
      </c>
      <c r="M355">
        <f>'Analyse détaillée'!AM356</f>
        <v>0</v>
      </c>
      <c r="N355">
        <f>'Analyse détaillée'!AO356</f>
        <v>0</v>
      </c>
      <c r="O355">
        <f>'Analyse détaillée'!BC356</f>
        <v>0</v>
      </c>
      <c r="P355">
        <f>'Analyse détaillée'!BI356</f>
        <v>0</v>
      </c>
      <c r="Q355">
        <f>'Analyse détaillée'!BK356</f>
        <v>0</v>
      </c>
      <c r="R355">
        <f>'Analyse détaillée'!BM356</f>
        <v>0</v>
      </c>
      <c r="S355">
        <f>'Analyse détaillée'!BO356</f>
        <v>0</v>
      </c>
      <c r="T355">
        <f>'Analyse détaillée'!CC356</f>
        <v>0</v>
      </c>
      <c r="U355">
        <f>'Analyse détaillée'!CI356</f>
        <v>0</v>
      </c>
      <c r="V355">
        <f>'Analyse détaillée'!CO356</f>
        <v>0</v>
      </c>
      <c r="W355">
        <f>'Analyse détaillée'!CU356</f>
        <v>0</v>
      </c>
      <c r="X355">
        <f>'Analyse détaillée'!CW356</f>
        <v>0</v>
      </c>
      <c r="Y355">
        <f>'Analyse détaillée'!CY356</f>
        <v>0</v>
      </c>
      <c r="Z355">
        <f>'Analyse détaillée'!DC356</f>
        <v>0</v>
      </c>
      <c r="AA355">
        <f>'Analyse détaillée'!DH356</f>
        <v>0</v>
      </c>
      <c r="AB355">
        <f>'Analyse détaillée'!DJ356</f>
        <v>0</v>
      </c>
      <c r="AC355">
        <f>'Analyse détaillée'!DL356</f>
        <v>0</v>
      </c>
      <c r="AD355">
        <f>'Analyse détaillée'!DR356</f>
        <v>0</v>
      </c>
      <c r="AE355">
        <f>'Analyse détaillée'!DX356</f>
        <v>0</v>
      </c>
      <c r="AF355">
        <f>'Analyse détaillée'!ED356</f>
        <v>0</v>
      </c>
      <c r="AG355">
        <f>'Analyse détaillée'!EF356</f>
        <v>0</v>
      </c>
    </row>
    <row r="356">
      <c r="A356">
        <f>'Analyse détaillée'!A357</f>
        <v>0</v>
      </c>
      <c r="B356">
        <f>'Analyse détaillée'!B357</f>
        <v>0</v>
      </c>
      <c r="C356">
        <f>'Analyse détaillée'!C357</f>
        <v>0</v>
      </c>
      <c r="D356">
        <f>'Analyse détaillée'!D357</f>
        <v>0</v>
      </c>
      <c r="E356">
        <f>'Analyse détaillée'!E357</f>
        <v>0</v>
      </c>
      <c r="F356">
        <f>'Analyse détaillée'!F357</f>
        <v>355</v>
      </c>
      <c r="G356">
        <f>'Analyse détaillée'!H357</f>
        <v>0</v>
      </c>
      <c r="H356">
        <f>'Analyse détaillée'!J357</f>
        <v>0</v>
      </c>
      <c r="I356">
        <f>'Analyse détaillée'!L357</f>
        <v>0</v>
      </c>
      <c r="J356">
        <f>'Analyse détaillée'!P357</f>
        <v>0</v>
      </c>
      <c r="K356">
        <f>'Analyse détaillée'!S357</f>
        <v>0</v>
      </c>
      <c r="L356">
        <f>'Analyse détaillée'!AG357</f>
        <v>0</v>
      </c>
      <c r="M356">
        <f>'Analyse détaillée'!AM357</f>
        <v>0</v>
      </c>
      <c r="N356">
        <f>'Analyse détaillée'!AO357</f>
        <v>0</v>
      </c>
      <c r="O356">
        <f>'Analyse détaillée'!BC357</f>
        <v>0</v>
      </c>
      <c r="P356">
        <f>'Analyse détaillée'!BI357</f>
        <v>0</v>
      </c>
      <c r="Q356">
        <f>'Analyse détaillée'!BK357</f>
        <v>0</v>
      </c>
      <c r="R356">
        <f>'Analyse détaillée'!BM357</f>
        <v>0</v>
      </c>
      <c r="S356">
        <f>'Analyse détaillée'!BO357</f>
        <v>0</v>
      </c>
      <c r="T356">
        <f>'Analyse détaillée'!CC357</f>
        <v>0</v>
      </c>
      <c r="U356">
        <f>'Analyse détaillée'!CI357</f>
        <v>0</v>
      </c>
      <c r="V356">
        <f>'Analyse détaillée'!CO357</f>
        <v>0</v>
      </c>
      <c r="W356">
        <f>'Analyse détaillée'!CU357</f>
        <v>0</v>
      </c>
      <c r="X356">
        <f>'Analyse détaillée'!CW357</f>
        <v>0</v>
      </c>
      <c r="Y356">
        <f>'Analyse détaillée'!CY357</f>
        <v>0</v>
      </c>
      <c r="Z356">
        <f>'Analyse détaillée'!DC357</f>
        <v>0</v>
      </c>
      <c r="AA356">
        <f>'Analyse détaillée'!DH357</f>
        <v>0</v>
      </c>
      <c r="AB356">
        <f>'Analyse détaillée'!DJ357</f>
        <v>0</v>
      </c>
      <c r="AC356">
        <f>'Analyse détaillée'!DL357</f>
        <v>0</v>
      </c>
      <c r="AD356">
        <f>'Analyse détaillée'!DR357</f>
        <v>0</v>
      </c>
      <c r="AE356">
        <f>'Analyse détaillée'!DX357</f>
        <v>0</v>
      </c>
      <c r="AF356">
        <f>'Analyse détaillée'!ED357</f>
        <v>0</v>
      </c>
      <c r="AG356">
        <f>'Analyse détaillée'!EF357</f>
        <v>0</v>
      </c>
    </row>
    <row r="357">
      <c r="A357">
        <f>'Analyse détaillée'!A358</f>
        <v>0</v>
      </c>
      <c r="B357">
        <f>'Analyse détaillée'!B358</f>
        <v>0</v>
      </c>
      <c r="C357">
        <f>'Analyse détaillée'!C358</f>
        <v>0</v>
      </c>
      <c r="D357">
        <f>'Analyse détaillée'!D358</f>
        <v>0</v>
      </c>
      <c r="E357">
        <f>'Analyse détaillée'!E358</f>
        <v>0</v>
      </c>
      <c r="F357">
        <f>'Analyse détaillée'!F358</f>
        <v>356</v>
      </c>
      <c r="G357">
        <f>'Analyse détaillée'!H358</f>
        <v>0</v>
      </c>
      <c r="H357">
        <f>'Analyse détaillée'!J358</f>
        <v>0</v>
      </c>
      <c r="I357">
        <f>'Analyse détaillée'!L358</f>
        <v>0</v>
      </c>
      <c r="J357">
        <f>'Analyse détaillée'!P358</f>
        <v>0</v>
      </c>
      <c r="K357">
        <f>'Analyse détaillée'!S358</f>
        <v>0</v>
      </c>
      <c r="L357">
        <f>'Analyse détaillée'!AG358</f>
        <v>0</v>
      </c>
      <c r="M357">
        <f>'Analyse détaillée'!AM358</f>
        <v>0</v>
      </c>
      <c r="N357">
        <f>'Analyse détaillée'!AO358</f>
        <v>0</v>
      </c>
      <c r="O357">
        <f>'Analyse détaillée'!BC358</f>
        <v>0</v>
      </c>
      <c r="P357">
        <f>'Analyse détaillée'!BI358</f>
        <v>0</v>
      </c>
      <c r="Q357">
        <f>'Analyse détaillée'!BK358</f>
        <v>0</v>
      </c>
      <c r="R357">
        <f>'Analyse détaillée'!BM358</f>
        <v>0</v>
      </c>
      <c r="S357">
        <f>'Analyse détaillée'!BO358</f>
        <v>0</v>
      </c>
      <c r="T357">
        <f>'Analyse détaillée'!CC358</f>
        <v>0</v>
      </c>
      <c r="U357">
        <f>'Analyse détaillée'!CI358</f>
        <v>0</v>
      </c>
      <c r="V357">
        <f>'Analyse détaillée'!CO358</f>
        <v>0</v>
      </c>
      <c r="W357">
        <f>'Analyse détaillée'!CU358</f>
        <v>0</v>
      </c>
      <c r="X357">
        <f>'Analyse détaillée'!CW358</f>
        <v>0</v>
      </c>
      <c r="Y357">
        <f>'Analyse détaillée'!CY358</f>
        <v>0</v>
      </c>
      <c r="Z357">
        <f>'Analyse détaillée'!DC358</f>
        <v>0</v>
      </c>
      <c r="AA357">
        <f>'Analyse détaillée'!DH358</f>
        <v>0</v>
      </c>
      <c r="AB357">
        <f>'Analyse détaillée'!DJ358</f>
        <v>0</v>
      </c>
      <c r="AC357">
        <f>'Analyse détaillée'!DL358</f>
        <v>0</v>
      </c>
      <c r="AD357">
        <f>'Analyse détaillée'!DR358</f>
        <v>0</v>
      </c>
      <c r="AE357">
        <f>'Analyse détaillée'!DX358</f>
        <v>0</v>
      </c>
      <c r="AF357">
        <f>'Analyse détaillée'!ED358</f>
        <v>0</v>
      </c>
      <c r="AG357">
        <f>'Analyse détaillée'!EF358</f>
        <v>0</v>
      </c>
    </row>
    <row r="358">
      <c r="A358">
        <f>'Analyse détaillée'!A359</f>
        <v>0</v>
      </c>
      <c r="B358">
        <f>'Analyse détaillée'!B359</f>
        <v>0</v>
      </c>
      <c r="C358">
        <f>'Analyse détaillée'!C359</f>
        <v>0</v>
      </c>
      <c r="D358">
        <f>'Analyse détaillée'!D359</f>
        <v>0</v>
      </c>
      <c r="E358">
        <f>'Analyse détaillée'!E359</f>
        <v>0</v>
      </c>
      <c r="F358">
        <f>'Analyse détaillée'!F359</f>
        <v>357</v>
      </c>
      <c r="G358">
        <f>'Analyse détaillée'!H359</f>
        <v>0</v>
      </c>
      <c r="H358">
        <f>'Analyse détaillée'!J359</f>
        <v>0</v>
      </c>
      <c r="I358">
        <f>'Analyse détaillée'!L359</f>
        <v>0</v>
      </c>
      <c r="J358">
        <f>'Analyse détaillée'!P359</f>
        <v>0</v>
      </c>
      <c r="K358">
        <f>'Analyse détaillée'!S359</f>
        <v>0</v>
      </c>
      <c r="L358">
        <f>'Analyse détaillée'!AG359</f>
        <v>0</v>
      </c>
      <c r="M358">
        <f>'Analyse détaillée'!AM359</f>
        <v>0</v>
      </c>
      <c r="N358">
        <f>'Analyse détaillée'!AO359</f>
        <v>0</v>
      </c>
      <c r="O358">
        <f>'Analyse détaillée'!BC359</f>
        <v>0</v>
      </c>
      <c r="P358">
        <f>'Analyse détaillée'!BI359</f>
        <v>0</v>
      </c>
      <c r="Q358">
        <f>'Analyse détaillée'!BK359</f>
        <v>0</v>
      </c>
      <c r="R358">
        <f>'Analyse détaillée'!BM359</f>
        <v>0</v>
      </c>
      <c r="S358">
        <f>'Analyse détaillée'!BO359</f>
        <v>0</v>
      </c>
      <c r="T358">
        <f>'Analyse détaillée'!CC359</f>
        <v>0</v>
      </c>
      <c r="U358">
        <f>'Analyse détaillée'!CI359</f>
        <v>0</v>
      </c>
      <c r="V358">
        <f>'Analyse détaillée'!CO359</f>
        <v>0</v>
      </c>
      <c r="W358">
        <f>'Analyse détaillée'!CU359</f>
        <v>0</v>
      </c>
      <c r="X358">
        <f>'Analyse détaillée'!CW359</f>
        <v>0</v>
      </c>
      <c r="Y358">
        <f>'Analyse détaillée'!CY359</f>
        <v>0</v>
      </c>
      <c r="Z358">
        <f>'Analyse détaillée'!DC359</f>
        <v>0</v>
      </c>
      <c r="AA358">
        <f>'Analyse détaillée'!DH359</f>
        <v>0</v>
      </c>
      <c r="AB358">
        <f>'Analyse détaillée'!DJ359</f>
        <v>0</v>
      </c>
      <c r="AC358">
        <f>'Analyse détaillée'!DL359</f>
        <v>0</v>
      </c>
      <c r="AD358">
        <f>'Analyse détaillée'!DR359</f>
        <v>0</v>
      </c>
      <c r="AE358">
        <f>'Analyse détaillée'!DX359</f>
        <v>0</v>
      </c>
      <c r="AF358">
        <f>'Analyse détaillée'!ED359</f>
        <v>0</v>
      </c>
      <c r="AG358">
        <f>'Analyse détaillée'!EF359</f>
        <v>0</v>
      </c>
    </row>
    <row r="359">
      <c r="A359">
        <f>'Analyse détaillée'!A360</f>
        <v>0</v>
      </c>
      <c r="B359">
        <f>'Analyse détaillée'!B360</f>
        <v>0</v>
      </c>
      <c r="C359">
        <f>'Analyse détaillée'!C360</f>
        <v>0</v>
      </c>
      <c r="D359">
        <f>'Analyse détaillée'!D360</f>
        <v>0</v>
      </c>
      <c r="E359">
        <f>'Analyse détaillée'!E360</f>
        <v>0</v>
      </c>
      <c r="F359">
        <f>'Analyse détaillée'!F360</f>
        <v>358</v>
      </c>
      <c r="G359">
        <f>'Analyse détaillée'!H360</f>
        <v>0</v>
      </c>
      <c r="H359">
        <f>'Analyse détaillée'!J360</f>
        <v>0</v>
      </c>
      <c r="I359">
        <f>'Analyse détaillée'!L360</f>
        <v>0</v>
      </c>
      <c r="J359">
        <f>'Analyse détaillée'!P360</f>
        <v>0</v>
      </c>
      <c r="K359">
        <f>'Analyse détaillée'!S360</f>
        <v>0</v>
      </c>
      <c r="L359">
        <f>'Analyse détaillée'!AG360</f>
        <v>0</v>
      </c>
      <c r="M359">
        <f>'Analyse détaillée'!AM360</f>
        <v>0</v>
      </c>
      <c r="N359">
        <f>'Analyse détaillée'!AO360</f>
        <v>0</v>
      </c>
      <c r="O359">
        <f>'Analyse détaillée'!BC360</f>
        <v>0</v>
      </c>
      <c r="P359">
        <f>'Analyse détaillée'!BI360</f>
        <v>0</v>
      </c>
      <c r="Q359">
        <f>'Analyse détaillée'!BK360</f>
        <v>0</v>
      </c>
      <c r="R359">
        <f>'Analyse détaillée'!BM360</f>
        <v>0</v>
      </c>
      <c r="S359">
        <f>'Analyse détaillée'!BO360</f>
        <v>0</v>
      </c>
      <c r="T359">
        <f>'Analyse détaillée'!CC360</f>
        <v>0</v>
      </c>
      <c r="U359">
        <f>'Analyse détaillée'!CI360</f>
        <v>0</v>
      </c>
      <c r="V359">
        <f>'Analyse détaillée'!CO360</f>
        <v>0</v>
      </c>
      <c r="W359">
        <f>'Analyse détaillée'!CU360</f>
        <v>0</v>
      </c>
      <c r="X359">
        <f>'Analyse détaillée'!CW360</f>
        <v>0</v>
      </c>
      <c r="Y359">
        <f>'Analyse détaillée'!CY360</f>
        <v>0</v>
      </c>
      <c r="Z359">
        <f>'Analyse détaillée'!DC360</f>
        <v>0</v>
      </c>
      <c r="AA359">
        <f>'Analyse détaillée'!DH360</f>
        <v>0</v>
      </c>
      <c r="AB359">
        <f>'Analyse détaillée'!DJ360</f>
        <v>0</v>
      </c>
      <c r="AC359">
        <f>'Analyse détaillée'!DL360</f>
        <v>0</v>
      </c>
      <c r="AD359">
        <f>'Analyse détaillée'!DR360</f>
        <v>0</v>
      </c>
      <c r="AE359">
        <f>'Analyse détaillée'!DX360</f>
        <v>0</v>
      </c>
      <c r="AF359">
        <f>'Analyse détaillée'!ED360</f>
        <v>0</v>
      </c>
      <c r="AG359">
        <f>'Analyse détaillée'!EF360</f>
        <v>0</v>
      </c>
    </row>
    <row r="360">
      <c r="A360">
        <f>'Analyse détaillée'!A361</f>
        <v>0</v>
      </c>
      <c r="B360">
        <f>'Analyse détaillée'!B361</f>
        <v>0</v>
      </c>
      <c r="C360">
        <f>'Analyse détaillée'!C361</f>
        <v>0</v>
      </c>
      <c r="D360">
        <f>'Analyse détaillée'!D361</f>
        <v>0</v>
      </c>
      <c r="E360">
        <f>'Analyse détaillée'!E361</f>
        <v>0</v>
      </c>
      <c r="F360">
        <f>'Analyse détaillée'!F361</f>
        <v>359</v>
      </c>
      <c r="G360">
        <f>'Analyse détaillée'!H361</f>
        <v>0</v>
      </c>
      <c r="H360">
        <f>'Analyse détaillée'!J361</f>
        <v>0</v>
      </c>
      <c r="I360">
        <f>'Analyse détaillée'!L361</f>
        <v>0</v>
      </c>
      <c r="J360">
        <f>'Analyse détaillée'!P361</f>
        <v>0</v>
      </c>
      <c r="K360">
        <f>'Analyse détaillée'!S361</f>
        <v>0</v>
      </c>
      <c r="L360">
        <f>'Analyse détaillée'!AG361</f>
        <v>0</v>
      </c>
      <c r="M360">
        <f>'Analyse détaillée'!AM361</f>
        <v>0</v>
      </c>
      <c r="N360">
        <f>'Analyse détaillée'!AO361</f>
        <v>0</v>
      </c>
      <c r="O360">
        <f>'Analyse détaillée'!BC361</f>
        <v>0</v>
      </c>
      <c r="P360">
        <f>'Analyse détaillée'!BI361</f>
        <v>0</v>
      </c>
      <c r="Q360">
        <f>'Analyse détaillée'!BK361</f>
        <v>0</v>
      </c>
      <c r="R360">
        <f>'Analyse détaillée'!BM361</f>
        <v>0</v>
      </c>
      <c r="S360">
        <f>'Analyse détaillée'!BO361</f>
        <v>0</v>
      </c>
      <c r="T360">
        <f>'Analyse détaillée'!CC361</f>
        <v>0</v>
      </c>
      <c r="U360">
        <f>'Analyse détaillée'!CI361</f>
        <v>0</v>
      </c>
      <c r="V360">
        <f>'Analyse détaillée'!CO361</f>
        <v>0</v>
      </c>
      <c r="W360">
        <f>'Analyse détaillée'!CU361</f>
        <v>0</v>
      </c>
      <c r="X360">
        <f>'Analyse détaillée'!CW361</f>
        <v>0</v>
      </c>
      <c r="Y360">
        <f>'Analyse détaillée'!CY361</f>
        <v>0</v>
      </c>
      <c r="Z360">
        <f>'Analyse détaillée'!DC361</f>
        <v>0</v>
      </c>
      <c r="AA360">
        <f>'Analyse détaillée'!DH361</f>
        <v>0</v>
      </c>
      <c r="AB360">
        <f>'Analyse détaillée'!DJ361</f>
        <v>0</v>
      </c>
      <c r="AC360">
        <f>'Analyse détaillée'!DL361</f>
        <v>0</v>
      </c>
      <c r="AD360">
        <f>'Analyse détaillée'!DR361</f>
        <v>0</v>
      </c>
      <c r="AE360">
        <f>'Analyse détaillée'!DX361</f>
        <v>0</v>
      </c>
      <c r="AF360">
        <f>'Analyse détaillée'!ED361</f>
        <v>0</v>
      </c>
      <c r="AG360">
        <f>'Analyse détaillée'!EF361</f>
        <v>0</v>
      </c>
    </row>
    <row r="361">
      <c r="A361">
        <f>'Analyse détaillée'!A362</f>
        <v>0</v>
      </c>
      <c r="B361">
        <f>'Analyse détaillée'!B362</f>
        <v>0</v>
      </c>
      <c r="C361">
        <f>'Analyse détaillée'!C362</f>
        <v>0</v>
      </c>
      <c r="D361">
        <f>'Analyse détaillée'!D362</f>
        <v>0</v>
      </c>
      <c r="E361">
        <f>'Analyse détaillée'!E362</f>
        <v>0</v>
      </c>
      <c r="F361">
        <f>'Analyse détaillée'!F362</f>
        <v>360</v>
      </c>
      <c r="G361">
        <f>'Analyse détaillée'!H362</f>
        <v>0</v>
      </c>
      <c r="H361">
        <f>'Analyse détaillée'!J362</f>
        <v>0</v>
      </c>
      <c r="I361">
        <f>'Analyse détaillée'!L362</f>
        <v>0</v>
      </c>
      <c r="J361">
        <f>'Analyse détaillée'!P362</f>
        <v>0</v>
      </c>
      <c r="K361">
        <f>'Analyse détaillée'!S362</f>
        <v>0</v>
      </c>
      <c r="L361">
        <f>'Analyse détaillée'!AG362</f>
        <v>0</v>
      </c>
      <c r="M361">
        <f>'Analyse détaillée'!AM362</f>
        <v>0</v>
      </c>
      <c r="N361">
        <f>'Analyse détaillée'!AO362</f>
        <v>0</v>
      </c>
      <c r="O361">
        <f>'Analyse détaillée'!BC362</f>
        <v>0</v>
      </c>
      <c r="P361">
        <f>'Analyse détaillée'!BI362</f>
        <v>0</v>
      </c>
      <c r="Q361">
        <f>'Analyse détaillée'!BK362</f>
        <v>0</v>
      </c>
      <c r="R361">
        <f>'Analyse détaillée'!BM362</f>
        <v>0</v>
      </c>
      <c r="S361">
        <f>'Analyse détaillée'!BO362</f>
        <v>0</v>
      </c>
      <c r="T361">
        <f>'Analyse détaillée'!CC362</f>
        <v>0</v>
      </c>
      <c r="U361">
        <f>'Analyse détaillée'!CI362</f>
        <v>0</v>
      </c>
      <c r="V361">
        <f>'Analyse détaillée'!CO362</f>
        <v>0</v>
      </c>
      <c r="W361">
        <f>'Analyse détaillée'!CU362</f>
        <v>0</v>
      </c>
      <c r="X361">
        <f>'Analyse détaillée'!CW362</f>
        <v>0</v>
      </c>
      <c r="Y361">
        <f>'Analyse détaillée'!CY362</f>
        <v>0</v>
      </c>
      <c r="Z361">
        <f>'Analyse détaillée'!DC362</f>
        <v>0</v>
      </c>
      <c r="AA361">
        <f>'Analyse détaillée'!DH362</f>
        <v>0</v>
      </c>
      <c r="AB361">
        <f>'Analyse détaillée'!DJ362</f>
        <v>0</v>
      </c>
      <c r="AC361">
        <f>'Analyse détaillée'!DL362</f>
        <v>0</v>
      </c>
      <c r="AD361">
        <f>'Analyse détaillée'!DR362</f>
        <v>0</v>
      </c>
      <c r="AE361">
        <f>'Analyse détaillée'!DX362</f>
        <v>0</v>
      </c>
      <c r="AF361">
        <f>'Analyse détaillée'!ED362</f>
        <v>0</v>
      </c>
      <c r="AG361">
        <f>'Analyse détaillée'!EF362</f>
        <v>0</v>
      </c>
    </row>
    <row r="362">
      <c r="A362">
        <f>'Analyse détaillée'!A363</f>
        <v>0</v>
      </c>
      <c r="B362">
        <f>'Analyse détaillée'!B363</f>
        <v>0</v>
      </c>
      <c r="C362">
        <f>'Analyse détaillée'!C363</f>
        <v>0</v>
      </c>
      <c r="D362">
        <f>'Analyse détaillée'!D363</f>
        <v>0</v>
      </c>
      <c r="E362">
        <f>'Analyse détaillée'!E363</f>
        <v>0</v>
      </c>
      <c r="F362">
        <f>'Analyse détaillée'!F363</f>
        <v>361</v>
      </c>
      <c r="G362">
        <f>'Analyse détaillée'!H363</f>
        <v>0</v>
      </c>
      <c r="H362">
        <f>'Analyse détaillée'!J363</f>
        <v>0</v>
      </c>
      <c r="I362">
        <f>'Analyse détaillée'!L363</f>
        <v>0</v>
      </c>
      <c r="J362">
        <f>'Analyse détaillée'!P363</f>
        <v>0</v>
      </c>
      <c r="K362">
        <f>'Analyse détaillée'!S363</f>
        <v>0</v>
      </c>
      <c r="L362">
        <f>'Analyse détaillée'!AG363</f>
        <v>0</v>
      </c>
      <c r="M362">
        <f>'Analyse détaillée'!AM363</f>
        <v>0</v>
      </c>
      <c r="N362">
        <f>'Analyse détaillée'!AO363</f>
        <v>0</v>
      </c>
      <c r="O362">
        <f>'Analyse détaillée'!BC363</f>
        <v>0</v>
      </c>
      <c r="P362">
        <f>'Analyse détaillée'!BI363</f>
        <v>0</v>
      </c>
      <c r="Q362">
        <f>'Analyse détaillée'!BK363</f>
        <v>0</v>
      </c>
      <c r="R362">
        <f>'Analyse détaillée'!BM363</f>
        <v>0</v>
      </c>
      <c r="S362">
        <f>'Analyse détaillée'!BO363</f>
        <v>0</v>
      </c>
      <c r="T362">
        <f>'Analyse détaillée'!CC363</f>
        <v>0</v>
      </c>
      <c r="U362">
        <f>'Analyse détaillée'!CI363</f>
        <v>0</v>
      </c>
      <c r="V362">
        <f>'Analyse détaillée'!CO363</f>
        <v>0</v>
      </c>
      <c r="W362">
        <f>'Analyse détaillée'!CU363</f>
        <v>0</v>
      </c>
      <c r="X362">
        <f>'Analyse détaillée'!CW363</f>
        <v>0</v>
      </c>
      <c r="Y362">
        <f>'Analyse détaillée'!CY363</f>
        <v>0</v>
      </c>
      <c r="Z362">
        <f>'Analyse détaillée'!DC363</f>
        <v>0</v>
      </c>
      <c r="AA362">
        <f>'Analyse détaillée'!DH363</f>
        <v>0</v>
      </c>
      <c r="AB362">
        <f>'Analyse détaillée'!DJ363</f>
        <v>0</v>
      </c>
      <c r="AC362">
        <f>'Analyse détaillée'!DL363</f>
        <v>0</v>
      </c>
      <c r="AD362">
        <f>'Analyse détaillée'!DR363</f>
        <v>0</v>
      </c>
      <c r="AE362">
        <f>'Analyse détaillée'!DX363</f>
        <v>0</v>
      </c>
      <c r="AF362">
        <f>'Analyse détaillée'!ED363</f>
        <v>0</v>
      </c>
      <c r="AG362">
        <f>'Analyse détaillée'!EF363</f>
        <v>0</v>
      </c>
    </row>
    <row r="363">
      <c r="A363">
        <f>'Analyse détaillée'!A364</f>
        <v>0</v>
      </c>
      <c r="B363">
        <f>'Analyse détaillée'!B364</f>
        <v>0</v>
      </c>
      <c r="C363">
        <f>'Analyse détaillée'!C364</f>
        <v>0</v>
      </c>
      <c r="D363">
        <f>'Analyse détaillée'!D364</f>
        <v>0</v>
      </c>
      <c r="E363">
        <f>'Analyse détaillée'!E364</f>
        <v>0</v>
      </c>
      <c r="F363">
        <f>'Analyse détaillée'!F364</f>
        <v>362</v>
      </c>
      <c r="G363">
        <f>'Analyse détaillée'!H364</f>
        <v>0</v>
      </c>
      <c r="H363">
        <f>'Analyse détaillée'!J364</f>
        <v>0</v>
      </c>
      <c r="I363">
        <f>'Analyse détaillée'!L364</f>
        <v>0</v>
      </c>
      <c r="J363">
        <f>'Analyse détaillée'!P364</f>
        <v>0</v>
      </c>
      <c r="K363">
        <f>'Analyse détaillée'!S364</f>
        <v>0</v>
      </c>
      <c r="L363">
        <f>'Analyse détaillée'!AG364</f>
        <v>0</v>
      </c>
      <c r="M363">
        <f>'Analyse détaillée'!AM364</f>
        <v>0</v>
      </c>
      <c r="N363">
        <f>'Analyse détaillée'!AO364</f>
        <v>0</v>
      </c>
      <c r="O363">
        <f>'Analyse détaillée'!BC364</f>
        <v>0</v>
      </c>
      <c r="P363">
        <f>'Analyse détaillée'!BI364</f>
        <v>0</v>
      </c>
      <c r="Q363">
        <f>'Analyse détaillée'!BK364</f>
        <v>0</v>
      </c>
      <c r="R363">
        <f>'Analyse détaillée'!BM364</f>
        <v>0</v>
      </c>
      <c r="S363">
        <f>'Analyse détaillée'!BO364</f>
        <v>0</v>
      </c>
      <c r="T363">
        <f>'Analyse détaillée'!CC364</f>
        <v>0</v>
      </c>
      <c r="U363">
        <f>'Analyse détaillée'!CI364</f>
        <v>0</v>
      </c>
      <c r="V363">
        <f>'Analyse détaillée'!CO364</f>
        <v>0</v>
      </c>
      <c r="W363">
        <f>'Analyse détaillée'!CU364</f>
        <v>0</v>
      </c>
      <c r="X363">
        <f>'Analyse détaillée'!CW364</f>
        <v>0</v>
      </c>
      <c r="Y363">
        <f>'Analyse détaillée'!CY364</f>
        <v>0</v>
      </c>
      <c r="Z363">
        <f>'Analyse détaillée'!DC364</f>
        <v>0</v>
      </c>
      <c r="AA363">
        <f>'Analyse détaillée'!DH364</f>
        <v>0</v>
      </c>
      <c r="AB363">
        <f>'Analyse détaillée'!DJ364</f>
        <v>0</v>
      </c>
      <c r="AC363">
        <f>'Analyse détaillée'!DL364</f>
        <v>0</v>
      </c>
      <c r="AD363">
        <f>'Analyse détaillée'!DR364</f>
        <v>0</v>
      </c>
      <c r="AE363">
        <f>'Analyse détaillée'!DX364</f>
        <v>0</v>
      </c>
      <c r="AF363">
        <f>'Analyse détaillée'!ED364</f>
        <v>0</v>
      </c>
      <c r="AG363">
        <f>'Analyse détaillée'!EF364</f>
        <v>0</v>
      </c>
    </row>
    <row r="364">
      <c r="A364">
        <f>'Analyse détaillée'!A365</f>
        <v>0</v>
      </c>
      <c r="B364">
        <f>'Analyse détaillée'!B365</f>
        <v>0</v>
      </c>
      <c r="C364">
        <f>'Analyse détaillée'!C365</f>
        <v>0</v>
      </c>
      <c r="D364">
        <f>'Analyse détaillée'!D365</f>
        <v>0</v>
      </c>
      <c r="E364">
        <f>'Analyse détaillée'!E365</f>
        <v>0</v>
      </c>
      <c r="F364">
        <f>'Analyse détaillée'!F365</f>
        <v>363</v>
      </c>
      <c r="G364">
        <f>'Analyse détaillée'!H365</f>
        <v>0</v>
      </c>
      <c r="H364">
        <f>'Analyse détaillée'!J365</f>
        <v>0</v>
      </c>
      <c r="I364">
        <f>'Analyse détaillée'!L365</f>
        <v>0</v>
      </c>
      <c r="J364">
        <f>'Analyse détaillée'!P365</f>
        <v>0</v>
      </c>
      <c r="K364">
        <f>'Analyse détaillée'!S365</f>
        <v>0</v>
      </c>
      <c r="L364">
        <f>'Analyse détaillée'!AG365</f>
        <v>0</v>
      </c>
      <c r="M364">
        <f>'Analyse détaillée'!AM365</f>
        <v>0</v>
      </c>
      <c r="N364">
        <f>'Analyse détaillée'!AO365</f>
        <v>0</v>
      </c>
      <c r="O364">
        <f>'Analyse détaillée'!BC365</f>
        <v>0</v>
      </c>
      <c r="P364">
        <f>'Analyse détaillée'!BI365</f>
        <v>0</v>
      </c>
      <c r="Q364">
        <f>'Analyse détaillée'!BK365</f>
        <v>0</v>
      </c>
      <c r="R364">
        <f>'Analyse détaillée'!BM365</f>
        <v>0</v>
      </c>
      <c r="S364">
        <f>'Analyse détaillée'!BO365</f>
        <v>0</v>
      </c>
      <c r="T364">
        <f>'Analyse détaillée'!CC365</f>
        <v>0</v>
      </c>
      <c r="U364">
        <f>'Analyse détaillée'!CI365</f>
        <v>0</v>
      </c>
      <c r="V364">
        <f>'Analyse détaillée'!CO365</f>
        <v>0</v>
      </c>
      <c r="W364">
        <f>'Analyse détaillée'!CU365</f>
        <v>0</v>
      </c>
      <c r="X364">
        <f>'Analyse détaillée'!CW365</f>
        <v>0</v>
      </c>
      <c r="Y364">
        <f>'Analyse détaillée'!CY365</f>
        <v>0</v>
      </c>
      <c r="Z364">
        <f>'Analyse détaillée'!DC365</f>
        <v>0</v>
      </c>
      <c r="AA364">
        <f>'Analyse détaillée'!DH365</f>
        <v>0</v>
      </c>
      <c r="AB364">
        <f>'Analyse détaillée'!DJ365</f>
        <v>0</v>
      </c>
      <c r="AC364">
        <f>'Analyse détaillée'!DL365</f>
        <v>0</v>
      </c>
      <c r="AD364">
        <f>'Analyse détaillée'!DR365</f>
        <v>0</v>
      </c>
      <c r="AE364">
        <f>'Analyse détaillée'!DX365</f>
        <v>0</v>
      </c>
      <c r="AF364">
        <f>'Analyse détaillée'!ED365</f>
        <v>0</v>
      </c>
      <c r="AG364">
        <f>'Analyse détaillée'!EF365</f>
        <v>0</v>
      </c>
    </row>
    <row r="365">
      <c r="A365">
        <f>'Analyse détaillée'!A366</f>
        <v>0</v>
      </c>
      <c r="B365">
        <f>'Analyse détaillée'!B366</f>
        <v>0</v>
      </c>
      <c r="C365">
        <f>'Analyse détaillée'!C366</f>
        <v>0</v>
      </c>
      <c r="D365">
        <f>'Analyse détaillée'!D366</f>
        <v>0</v>
      </c>
      <c r="E365">
        <f>'Analyse détaillée'!E366</f>
        <v>0</v>
      </c>
      <c r="F365">
        <f>'Analyse détaillée'!F366</f>
        <v>364</v>
      </c>
      <c r="G365">
        <f>'Analyse détaillée'!H366</f>
        <v>0</v>
      </c>
      <c r="H365">
        <f>'Analyse détaillée'!J366</f>
        <v>0</v>
      </c>
      <c r="I365">
        <f>'Analyse détaillée'!L366</f>
        <v>0</v>
      </c>
      <c r="J365">
        <f>'Analyse détaillée'!P366</f>
        <v>0</v>
      </c>
      <c r="K365">
        <f>'Analyse détaillée'!S366</f>
        <v>0</v>
      </c>
      <c r="L365">
        <f>'Analyse détaillée'!AG366</f>
        <v>0</v>
      </c>
      <c r="M365">
        <f>'Analyse détaillée'!AM366</f>
        <v>0</v>
      </c>
      <c r="N365">
        <f>'Analyse détaillée'!AO366</f>
        <v>0</v>
      </c>
      <c r="O365">
        <f>'Analyse détaillée'!BC366</f>
        <v>0</v>
      </c>
      <c r="P365">
        <f>'Analyse détaillée'!BI366</f>
        <v>0</v>
      </c>
      <c r="Q365">
        <f>'Analyse détaillée'!BK366</f>
        <v>0</v>
      </c>
      <c r="R365">
        <f>'Analyse détaillée'!BM366</f>
        <v>0</v>
      </c>
      <c r="S365">
        <f>'Analyse détaillée'!BO366</f>
        <v>0</v>
      </c>
      <c r="T365">
        <f>'Analyse détaillée'!CC366</f>
        <v>0</v>
      </c>
      <c r="U365">
        <f>'Analyse détaillée'!CI366</f>
        <v>0</v>
      </c>
      <c r="V365">
        <f>'Analyse détaillée'!CO366</f>
        <v>0</v>
      </c>
      <c r="W365">
        <f>'Analyse détaillée'!CU366</f>
        <v>0</v>
      </c>
      <c r="X365">
        <f>'Analyse détaillée'!CW366</f>
        <v>0</v>
      </c>
      <c r="Y365">
        <f>'Analyse détaillée'!CY366</f>
        <v>0</v>
      </c>
      <c r="Z365">
        <f>'Analyse détaillée'!DC366</f>
        <v>0</v>
      </c>
      <c r="AA365">
        <f>'Analyse détaillée'!DH366</f>
        <v>0</v>
      </c>
      <c r="AB365">
        <f>'Analyse détaillée'!DJ366</f>
        <v>0</v>
      </c>
      <c r="AC365">
        <f>'Analyse détaillée'!DL366</f>
        <v>0</v>
      </c>
      <c r="AD365">
        <f>'Analyse détaillée'!DR366</f>
        <v>0</v>
      </c>
      <c r="AE365">
        <f>'Analyse détaillée'!DX366</f>
        <v>0</v>
      </c>
      <c r="AF365">
        <f>'Analyse détaillée'!ED366</f>
        <v>0</v>
      </c>
      <c r="AG365">
        <f>'Analyse détaillée'!EF366</f>
        <v>0</v>
      </c>
    </row>
    <row r="366">
      <c r="A366">
        <f>'Analyse détaillée'!A367</f>
        <v>0</v>
      </c>
      <c r="B366">
        <f>'Analyse détaillée'!B367</f>
        <v>0</v>
      </c>
      <c r="C366">
        <f>'Analyse détaillée'!C367</f>
        <v>0</v>
      </c>
      <c r="D366">
        <f>'Analyse détaillée'!D367</f>
        <v>0</v>
      </c>
      <c r="E366">
        <f>'Analyse détaillée'!E367</f>
        <v>0</v>
      </c>
      <c r="F366">
        <f>'Analyse détaillée'!F367</f>
        <v>365</v>
      </c>
      <c r="G366">
        <f>'Analyse détaillée'!H367</f>
        <v>0</v>
      </c>
      <c r="H366">
        <f>'Analyse détaillée'!J367</f>
        <v>0</v>
      </c>
      <c r="I366">
        <f>'Analyse détaillée'!L367</f>
        <v>0</v>
      </c>
      <c r="J366">
        <f>'Analyse détaillée'!P367</f>
        <v>0</v>
      </c>
      <c r="K366">
        <f>'Analyse détaillée'!S367</f>
        <v>0</v>
      </c>
      <c r="L366">
        <f>'Analyse détaillée'!AG367</f>
        <v>0</v>
      </c>
      <c r="M366">
        <f>'Analyse détaillée'!AM367</f>
        <v>0</v>
      </c>
      <c r="N366">
        <f>'Analyse détaillée'!AO367</f>
        <v>0</v>
      </c>
      <c r="O366">
        <f>'Analyse détaillée'!BC367</f>
        <v>0</v>
      </c>
      <c r="P366">
        <f>'Analyse détaillée'!BI367</f>
        <v>0</v>
      </c>
      <c r="Q366">
        <f>'Analyse détaillée'!BK367</f>
        <v>0</v>
      </c>
      <c r="R366">
        <f>'Analyse détaillée'!BM367</f>
        <v>0</v>
      </c>
      <c r="S366">
        <f>'Analyse détaillée'!BO367</f>
        <v>0</v>
      </c>
      <c r="T366">
        <f>'Analyse détaillée'!CC367</f>
        <v>0</v>
      </c>
      <c r="U366">
        <f>'Analyse détaillée'!CI367</f>
        <v>0</v>
      </c>
      <c r="V366">
        <f>'Analyse détaillée'!CO367</f>
        <v>0</v>
      </c>
      <c r="W366">
        <f>'Analyse détaillée'!CU367</f>
        <v>0</v>
      </c>
      <c r="X366">
        <f>'Analyse détaillée'!CW367</f>
        <v>0</v>
      </c>
      <c r="Y366">
        <f>'Analyse détaillée'!CY367</f>
        <v>0</v>
      </c>
      <c r="Z366">
        <f>'Analyse détaillée'!DC367</f>
        <v>0</v>
      </c>
      <c r="AA366">
        <f>'Analyse détaillée'!DH367</f>
        <v>0</v>
      </c>
      <c r="AB366">
        <f>'Analyse détaillée'!DJ367</f>
        <v>0</v>
      </c>
      <c r="AC366">
        <f>'Analyse détaillée'!DL367</f>
        <v>0</v>
      </c>
      <c r="AD366">
        <f>'Analyse détaillée'!DR367</f>
        <v>0</v>
      </c>
      <c r="AE366">
        <f>'Analyse détaillée'!DX367</f>
        <v>0</v>
      </c>
      <c r="AF366">
        <f>'Analyse détaillée'!ED367</f>
        <v>0</v>
      </c>
      <c r="AG366">
        <f>'Analyse détaillée'!EF367</f>
        <v>0</v>
      </c>
    </row>
    <row r="367">
      <c r="A367">
        <f>'Analyse détaillée'!A368</f>
        <v>0</v>
      </c>
      <c r="B367">
        <f>'Analyse détaillée'!B368</f>
        <v>0</v>
      </c>
      <c r="C367">
        <f>'Analyse détaillée'!C368</f>
        <v>0</v>
      </c>
      <c r="D367">
        <f>'Analyse détaillée'!D368</f>
        <v>0</v>
      </c>
      <c r="E367">
        <f>'Analyse détaillée'!E368</f>
        <v>0</v>
      </c>
      <c r="F367">
        <f>'Analyse détaillée'!F368</f>
        <v>366</v>
      </c>
      <c r="G367">
        <f>'Analyse détaillée'!H368</f>
        <v>0</v>
      </c>
      <c r="H367">
        <f>'Analyse détaillée'!J368</f>
        <v>0</v>
      </c>
      <c r="I367">
        <f>'Analyse détaillée'!L368</f>
        <v>0</v>
      </c>
      <c r="J367">
        <f>'Analyse détaillée'!P368</f>
        <v>0</v>
      </c>
      <c r="K367">
        <f>'Analyse détaillée'!S368</f>
        <v>0</v>
      </c>
      <c r="L367">
        <f>'Analyse détaillée'!AG368</f>
        <v>0</v>
      </c>
      <c r="M367">
        <f>'Analyse détaillée'!AM368</f>
        <v>0</v>
      </c>
      <c r="N367">
        <f>'Analyse détaillée'!AO368</f>
        <v>0</v>
      </c>
      <c r="O367">
        <f>'Analyse détaillée'!BC368</f>
        <v>0</v>
      </c>
      <c r="P367">
        <f>'Analyse détaillée'!BI368</f>
        <v>0</v>
      </c>
      <c r="Q367">
        <f>'Analyse détaillée'!BK368</f>
        <v>0</v>
      </c>
      <c r="R367">
        <f>'Analyse détaillée'!BM368</f>
        <v>0</v>
      </c>
      <c r="S367">
        <f>'Analyse détaillée'!BO368</f>
        <v>0</v>
      </c>
      <c r="T367">
        <f>'Analyse détaillée'!CC368</f>
        <v>0</v>
      </c>
      <c r="U367">
        <f>'Analyse détaillée'!CI368</f>
        <v>0</v>
      </c>
      <c r="V367">
        <f>'Analyse détaillée'!CO368</f>
        <v>0</v>
      </c>
      <c r="W367">
        <f>'Analyse détaillée'!CU368</f>
        <v>0</v>
      </c>
      <c r="X367">
        <f>'Analyse détaillée'!CW368</f>
        <v>0</v>
      </c>
      <c r="Y367">
        <f>'Analyse détaillée'!CY368</f>
        <v>0</v>
      </c>
      <c r="Z367">
        <f>'Analyse détaillée'!DC368</f>
        <v>0</v>
      </c>
      <c r="AA367">
        <f>'Analyse détaillée'!DH368</f>
        <v>0</v>
      </c>
      <c r="AB367">
        <f>'Analyse détaillée'!DJ368</f>
        <v>0</v>
      </c>
      <c r="AC367">
        <f>'Analyse détaillée'!DL368</f>
        <v>0</v>
      </c>
      <c r="AD367">
        <f>'Analyse détaillée'!DR368</f>
        <v>0</v>
      </c>
      <c r="AE367">
        <f>'Analyse détaillée'!DX368</f>
        <v>0</v>
      </c>
      <c r="AF367">
        <f>'Analyse détaillée'!ED368</f>
        <v>0</v>
      </c>
      <c r="AG367">
        <f>'Analyse détaillée'!EF368</f>
        <v>0</v>
      </c>
    </row>
    <row r="368">
      <c r="A368">
        <f>'Analyse détaillée'!A369</f>
        <v>0</v>
      </c>
      <c r="B368">
        <f>'Analyse détaillée'!B369</f>
        <v>0</v>
      </c>
      <c r="C368">
        <f>'Analyse détaillée'!C369</f>
        <v>0</v>
      </c>
      <c r="D368">
        <f>'Analyse détaillée'!D369</f>
        <v>0</v>
      </c>
      <c r="E368">
        <f>'Analyse détaillée'!E369</f>
        <v>0</v>
      </c>
      <c r="F368">
        <f>'Analyse détaillée'!F369</f>
        <v>367</v>
      </c>
      <c r="G368">
        <f>'Analyse détaillée'!H369</f>
        <v>0</v>
      </c>
      <c r="H368">
        <f>'Analyse détaillée'!J369</f>
        <v>0</v>
      </c>
      <c r="I368">
        <f>'Analyse détaillée'!L369</f>
        <v>0</v>
      </c>
      <c r="J368">
        <f>'Analyse détaillée'!P369</f>
        <v>0</v>
      </c>
      <c r="K368">
        <f>'Analyse détaillée'!S369</f>
        <v>0</v>
      </c>
      <c r="L368">
        <f>'Analyse détaillée'!AG369</f>
        <v>0</v>
      </c>
      <c r="M368">
        <f>'Analyse détaillée'!AM369</f>
        <v>0</v>
      </c>
      <c r="N368">
        <f>'Analyse détaillée'!AO369</f>
        <v>0</v>
      </c>
      <c r="O368">
        <f>'Analyse détaillée'!BC369</f>
        <v>0</v>
      </c>
      <c r="P368">
        <f>'Analyse détaillée'!BI369</f>
        <v>0</v>
      </c>
      <c r="Q368">
        <f>'Analyse détaillée'!BK369</f>
        <v>0</v>
      </c>
      <c r="R368">
        <f>'Analyse détaillée'!BM369</f>
        <v>0</v>
      </c>
      <c r="S368">
        <f>'Analyse détaillée'!BO369</f>
        <v>0</v>
      </c>
      <c r="T368">
        <f>'Analyse détaillée'!CC369</f>
        <v>0</v>
      </c>
      <c r="U368">
        <f>'Analyse détaillée'!CI369</f>
        <v>0</v>
      </c>
      <c r="V368">
        <f>'Analyse détaillée'!CO369</f>
        <v>0</v>
      </c>
      <c r="W368">
        <f>'Analyse détaillée'!CU369</f>
        <v>0</v>
      </c>
      <c r="X368">
        <f>'Analyse détaillée'!CW369</f>
        <v>0</v>
      </c>
      <c r="Y368">
        <f>'Analyse détaillée'!CY369</f>
        <v>0</v>
      </c>
      <c r="Z368">
        <f>'Analyse détaillée'!DC369</f>
        <v>0</v>
      </c>
      <c r="AA368">
        <f>'Analyse détaillée'!DH369</f>
        <v>0</v>
      </c>
      <c r="AB368">
        <f>'Analyse détaillée'!DJ369</f>
        <v>0</v>
      </c>
      <c r="AC368">
        <f>'Analyse détaillée'!DL369</f>
        <v>0</v>
      </c>
      <c r="AD368">
        <f>'Analyse détaillée'!DR369</f>
        <v>0</v>
      </c>
      <c r="AE368">
        <f>'Analyse détaillée'!DX369</f>
        <v>0</v>
      </c>
      <c r="AF368">
        <f>'Analyse détaillée'!ED369</f>
        <v>0</v>
      </c>
      <c r="AG368">
        <f>'Analyse détaillée'!EF369</f>
        <v>0</v>
      </c>
    </row>
    <row r="369">
      <c r="A369">
        <f>'Analyse détaillée'!A370</f>
        <v>0</v>
      </c>
      <c r="B369">
        <f>'Analyse détaillée'!B370</f>
        <v>0</v>
      </c>
      <c r="C369">
        <f>'Analyse détaillée'!C370</f>
        <v>0</v>
      </c>
      <c r="D369">
        <f>'Analyse détaillée'!D370</f>
        <v>0</v>
      </c>
      <c r="E369">
        <f>'Analyse détaillée'!E370</f>
        <v>0</v>
      </c>
      <c r="F369">
        <f>'Analyse détaillée'!F370</f>
        <v>368</v>
      </c>
      <c r="G369">
        <f>'Analyse détaillée'!H370</f>
        <v>0</v>
      </c>
      <c r="H369">
        <f>'Analyse détaillée'!J370</f>
        <v>0</v>
      </c>
      <c r="I369">
        <f>'Analyse détaillée'!L370</f>
        <v>0</v>
      </c>
      <c r="J369">
        <f>'Analyse détaillée'!P370</f>
        <v>0</v>
      </c>
      <c r="K369">
        <f>'Analyse détaillée'!S370</f>
        <v>0</v>
      </c>
      <c r="L369">
        <f>'Analyse détaillée'!AG370</f>
        <v>0</v>
      </c>
      <c r="M369">
        <f>'Analyse détaillée'!AM370</f>
        <v>0</v>
      </c>
      <c r="N369">
        <f>'Analyse détaillée'!AO370</f>
        <v>0</v>
      </c>
      <c r="O369">
        <f>'Analyse détaillée'!BC370</f>
        <v>0</v>
      </c>
      <c r="P369">
        <f>'Analyse détaillée'!BI370</f>
        <v>0</v>
      </c>
      <c r="Q369">
        <f>'Analyse détaillée'!BK370</f>
        <v>0</v>
      </c>
      <c r="R369">
        <f>'Analyse détaillée'!BM370</f>
        <v>0</v>
      </c>
      <c r="S369">
        <f>'Analyse détaillée'!BO370</f>
        <v>0</v>
      </c>
      <c r="T369">
        <f>'Analyse détaillée'!CC370</f>
        <v>0</v>
      </c>
      <c r="U369">
        <f>'Analyse détaillée'!CI370</f>
        <v>0</v>
      </c>
      <c r="V369">
        <f>'Analyse détaillée'!CO370</f>
        <v>0</v>
      </c>
      <c r="W369">
        <f>'Analyse détaillée'!CU370</f>
        <v>0</v>
      </c>
      <c r="X369">
        <f>'Analyse détaillée'!CW370</f>
        <v>0</v>
      </c>
      <c r="Y369">
        <f>'Analyse détaillée'!CY370</f>
        <v>0</v>
      </c>
      <c r="Z369">
        <f>'Analyse détaillée'!DC370</f>
        <v>0</v>
      </c>
      <c r="AA369">
        <f>'Analyse détaillée'!DH370</f>
        <v>0</v>
      </c>
      <c r="AB369">
        <f>'Analyse détaillée'!DJ370</f>
        <v>0</v>
      </c>
      <c r="AC369">
        <f>'Analyse détaillée'!DL370</f>
        <v>0</v>
      </c>
      <c r="AD369">
        <f>'Analyse détaillée'!DR370</f>
        <v>0</v>
      </c>
      <c r="AE369">
        <f>'Analyse détaillée'!DX370</f>
        <v>0</v>
      </c>
      <c r="AF369">
        <f>'Analyse détaillée'!ED370</f>
        <v>0</v>
      </c>
      <c r="AG369">
        <f>'Analyse détaillée'!EF370</f>
        <v>0</v>
      </c>
    </row>
    <row r="370">
      <c r="A370">
        <f>'Analyse détaillée'!A371</f>
        <v>0</v>
      </c>
      <c r="B370">
        <f>'Analyse détaillée'!B371</f>
        <v>0</v>
      </c>
      <c r="C370">
        <f>'Analyse détaillée'!C371</f>
        <v>0</v>
      </c>
      <c r="D370">
        <f>'Analyse détaillée'!D371</f>
        <v>0</v>
      </c>
      <c r="E370">
        <f>'Analyse détaillée'!E371</f>
        <v>0</v>
      </c>
      <c r="F370">
        <f>'Analyse détaillée'!F371</f>
        <v>369</v>
      </c>
      <c r="G370">
        <f>'Analyse détaillée'!H371</f>
        <v>0</v>
      </c>
      <c r="H370">
        <f>'Analyse détaillée'!J371</f>
        <v>0</v>
      </c>
      <c r="I370">
        <f>'Analyse détaillée'!L371</f>
        <v>0</v>
      </c>
      <c r="J370">
        <f>'Analyse détaillée'!P371</f>
        <v>0</v>
      </c>
      <c r="K370">
        <f>'Analyse détaillée'!S371</f>
        <v>0</v>
      </c>
      <c r="L370">
        <f>'Analyse détaillée'!AG371</f>
        <v>0</v>
      </c>
      <c r="M370">
        <f>'Analyse détaillée'!AM371</f>
        <v>0</v>
      </c>
      <c r="N370">
        <f>'Analyse détaillée'!AO371</f>
        <v>0</v>
      </c>
      <c r="O370">
        <f>'Analyse détaillée'!BC371</f>
        <v>0</v>
      </c>
      <c r="P370">
        <f>'Analyse détaillée'!BI371</f>
        <v>0</v>
      </c>
      <c r="Q370">
        <f>'Analyse détaillée'!BK371</f>
        <v>0</v>
      </c>
      <c r="R370">
        <f>'Analyse détaillée'!BM371</f>
        <v>0</v>
      </c>
      <c r="S370">
        <f>'Analyse détaillée'!BO371</f>
        <v>0</v>
      </c>
      <c r="T370">
        <f>'Analyse détaillée'!CC371</f>
        <v>0</v>
      </c>
      <c r="U370">
        <f>'Analyse détaillée'!CI371</f>
        <v>0</v>
      </c>
      <c r="V370">
        <f>'Analyse détaillée'!CO371</f>
        <v>0</v>
      </c>
      <c r="W370">
        <f>'Analyse détaillée'!CU371</f>
        <v>0</v>
      </c>
      <c r="X370">
        <f>'Analyse détaillée'!CW371</f>
        <v>0</v>
      </c>
      <c r="Y370">
        <f>'Analyse détaillée'!CY371</f>
        <v>0</v>
      </c>
      <c r="Z370">
        <f>'Analyse détaillée'!DC371</f>
        <v>0</v>
      </c>
      <c r="AA370">
        <f>'Analyse détaillée'!DH371</f>
        <v>0</v>
      </c>
      <c r="AB370">
        <f>'Analyse détaillée'!DJ371</f>
        <v>0</v>
      </c>
      <c r="AC370">
        <f>'Analyse détaillée'!DL371</f>
        <v>0</v>
      </c>
      <c r="AD370">
        <f>'Analyse détaillée'!DR371</f>
        <v>0</v>
      </c>
      <c r="AE370">
        <f>'Analyse détaillée'!DX371</f>
        <v>0</v>
      </c>
      <c r="AF370">
        <f>'Analyse détaillée'!ED371</f>
        <v>0</v>
      </c>
      <c r="AG370">
        <f>'Analyse détaillée'!EF371</f>
        <v>0</v>
      </c>
    </row>
    <row r="371">
      <c r="A371">
        <f>'Analyse détaillée'!A372</f>
        <v>0</v>
      </c>
      <c r="B371">
        <f>'Analyse détaillée'!B372</f>
        <v>0</v>
      </c>
      <c r="C371">
        <f>'Analyse détaillée'!C372</f>
        <v>0</v>
      </c>
      <c r="D371">
        <f>'Analyse détaillée'!D372</f>
        <v>0</v>
      </c>
      <c r="E371">
        <f>'Analyse détaillée'!E372</f>
        <v>0</v>
      </c>
      <c r="F371">
        <f>'Analyse détaillée'!F372</f>
        <v>370</v>
      </c>
      <c r="G371">
        <f>'Analyse détaillée'!H372</f>
        <v>0</v>
      </c>
      <c r="H371">
        <f>'Analyse détaillée'!J372</f>
        <v>0</v>
      </c>
      <c r="I371">
        <f>'Analyse détaillée'!L372</f>
        <v>0</v>
      </c>
      <c r="J371">
        <f>'Analyse détaillée'!P372</f>
        <v>0</v>
      </c>
      <c r="K371">
        <f>'Analyse détaillée'!S372</f>
        <v>0</v>
      </c>
      <c r="L371">
        <f>'Analyse détaillée'!AG372</f>
        <v>0</v>
      </c>
      <c r="M371">
        <f>'Analyse détaillée'!AM372</f>
        <v>0</v>
      </c>
      <c r="N371">
        <f>'Analyse détaillée'!AO372</f>
        <v>0</v>
      </c>
      <c r="O371">
        <f>'Analyse détaillée'!BC372</f>
        <v>0</v>
      </c>
      <c r="P371">
        <f>'Analyse détaillée'!BI372</f>
        <v>0</v>
      </c>
      <c r="Q371">
        <f>'Analyse détaillée'!BK372</f>
        <v>0</v>
      </c>
      <c r="R371">
        <f>'Analyse détaillée'!BM372</f>
        <v>0</v>
      </c>
      <c r="S371">
        <f>'Analyse détaillée'!BO372</f>
        <v>0</v>
      </c>
      <c r="T371">
        <f>'Analyse détaillée'!CC372</f>
        <v>0</v>
      </c>
      <c r="U371">
        <f>'Analyse détaillée'!CI372</f>
        <v>0</v>
      </c>
      <c r="V371">
        <f>'Analyse détaillée'!CO372</f>
        <v>0</v>
      </c>
      <c r="W371">
        <f>'Analyse détaillée'!CU372</f>
        <v>0</v>
      </c>
      <c r="X371">
        <f>'Analyse détaillée'!CW372</f>
        <v>0</v>
      </c>
      <c r="Y371">
        <f>'Analyse détaillée'!CY372</f>
        <v>0</v>
      </c>
      <c r="Z371">
        <f>'Analyse détaillée'!DC372</f>
        <v>0</v>
      </c>
      <c r="AA371">
        <f>'Analyse détaillée'!DH372</f>
        <v>0</v>
      </c>
      <c r="AB371">
        <f>'Analyse détaillée'!DJ372</f>
        <v>0</v>
      </c>
      <c r="AC371">
        <f>'Analyse détaillée'!DL372</f>
        <v>0</v>
      </c>
      <c r="AD371">
        <f>'Analyse détaillée'!DR372</f>
        <v>0</v>
      </c>
      <c r="AE371">
        <f>'Analyse détaillée'!DX372</f>
        <v>0</v>
      </c>
      <c r="AF371">
        <f>'Analyse détaillée'!ED372</f>
        <v>0</v>
      </c>
      <c r="AG371">
        <f>'Analyse détaillée'!EF372</f>
        <v>0</v>
      </c>
    </row>
    <row r="372">
      <c r="A372">
        <f>'Analyse détaillée'!A373</f>
        <v>0</v>
      </c>
      <c r="B372">
        <f>'Analyse détaillée'!B373</f>
        <v>0</v>
      </c>
      <c r="C372">
        <f>'Analyse détaillée'!C373</f>
        <v>0</v>
      </c>
      <c r="D372">
        <f>'Analyse détaillée'!D373</f>
        <v>0</v>
      </c>
      <c r="E372">
        <f>'Analyse détaillée'!E373</f>
        <v>0</v>
      </c>
      <c r="F372">
        <f>'Analyse détaillée'!F373</f>
        <v>371</v>
      </c>
      <c r="G372">
        <f>'Analyse détaillée'!H373</f>
        <v>0</v>
      </c>
      <c r="H372">
        <f>'Analyse détaillée'!J373</f>
        <v>0</v>
      </c>
      <c r="I372">
        <f>'Analyse détaillée'!L373</f>
        <v>0</v>
      </c>
      <c r="J372">
        <f>'Analyse détaillée'!P373</f>
        <v>0</v>
      </c>
      <c r="K372">
        <f>'Analyse détaillée'!S373</f>
        <v>0</v>
      </c>
      <c r="L372">
        <f>'Analyse détaillée'!AG373</f>
        <v>0</v>
      </c>
      <c r="M372">
        <f>'Analyse détaillée'!AM373</f>
        <v>0</v>
      </c>
      <c r="N372">
        <f>'Analyse détaillée'!AO373</f>
        <v>0</v>
      </c>
      <c r="O372">
        <f>'Analyse détaillée'!BC373</f>
        <v>0</v>
      </c>
      <c r="P372">
        <f>'Analyse détaillée'!BI373</f>
        <v>0</v>
      </c>
      <c r="Q372">
        <f>'Analyse détaillée'!BK373</f>
        <v>0</v>
      </c>
      <c r="R372">
        <f>'Analyse détaillée'!BM373</f>
        <v>0</v>
      </c>
      <c r="S372">
        <f>'Analyse détaillée'!BO373</f>
        <v>0</v>
      </c>
      <c r="T372">
        <f>'Analyse détaillée'!CC373</f>
        <v>0</v>
      </c>
      <c r="U372">
        <f>'Analyse détaillée'!CI373</f>
        <v>0</v>
      </c>
      <c r="V372">
        <f>'Analyse détaillée'!CO373</f>
        <v>0</v>
      </c>
      <c r="W372">
        <f>'Analyse détaillée'!CU373</f>
        <v>0</v>
      </c>
      <c r="X372">
        <f>'Analyse détaillée'!CW373</f>
        <v>0</v>
      </c>
      <c r="Y372">
        <f>'Analyse détaillée'!CY373</f>
        <v>0</v>
      </c>
      <c r="Z372">
        <f>'Analyse détaillée'!DC373</f>
        <v>0</v>
      </c>
      <c r="AA372">
        <f>'Analyse détaillée'!DH373</f>
        <v>0</v>
      </c>
      <c r="AB372">
        <f>'Analyse détaillée'!DJ373</f>
        <v>0</v>
      </c>
      <c r="AC372">
        <f>'Analyse détaillée'!DL373</f>
        <v>0</v>
      </c>
      <c r="AD372">
        <f>'Analyse détaillée'!DR373</f>
        <v>0</v>
      </c>
      <c r="AE372">
        <f>'Analyse détaillée'!DX373</f>
        <v>0</v>
      </c>
      <c r="AF372">
        <f>'Analyse détaillée'!ED373</f>
        <v>0</v>
      </c>
      <c r="AG372">
        <f>'Analyse détaillée'!EF373</f>
        <v>0</v>
      </c>
    </row>
    <row r="373">
      <c r="A373">
        <f>'Analyse détaillée'!A374</f>
        <v>0</v>
      </c>
      <c r="B373">
        <f>'Analyse détaillée'!B374</f>
        <v>0</v>
      </c>
      <c r="C373">
        <f>'Analyse détaillée'!C374</f>
        <v>0</v>
      </c>
      <c r="D373">
        <f>'Analyse détaillée'!D374</f>
        <v>0</v>
      </c>
      <c r="E373">
        <f>'Analyse détaillée'!E374</f>
        <v>0</v>
      </c>
      <c r="F373">
        <f>'Analyse détaillée'!F374</f>
        <v>372</v>
      </c>
      <c r="G373">
        <f>'Analyse détaillée'!H374</f>
        <v>0</v>
      </c>
      <c r="H373">
        <f>'Analyse détaillée'!J374</f>
        <v>0</v>
      </c>
      <c r="I373">
        <f>'Analyse détaillée'!L374</f>
        <v>0</v>
      </c>
      <c r="J373">
        <f>'Analyse détaillée'!P374</f>
        <v>0</v>
      </c>
      <c r="K373">
        <f>'Analyse détaillée'!S374</f>
        <v>0</v>
      </c>
      <c r="L373">
        <f>'Analyse détaillée'!AG374</f>
        <v>0</v>
      </c>
      <c r="M373">
        <f>'Analyse détaillée'!AM374</f>
        <v>0</v>
      </c>
      <c r="N373">
        <f>'Analyse détaillée'!AO374</f>
        <v>0</v>
      </c>
      <c r="O373">
        <f>'Analyse détaillée'!BC374</f>
        <v>0</v>
      </c>
      <c r="P373">
        <f>'Analyse détaillée'!BI374</f>
        <v>0</v>
      </c>
      <c r="Q373">
        <f>'Analyse détaillée'!BK374</f>
        <v>0</v>
      </c>
      <c r="R373">
        <f>'Analyse détaillée'!BM374</f>
        <v>0</v>
      </c>
      <c r="S373">
        <f>'Analyse détaillée'!BO374</f>
        <v>0</v>
      </c>
      <c r="T373">
        <f>'Analyse détaillée'!CC374</f>
        <v>0</v>
      </c>
      <c r="U373">
        <f>'Analyse détaillée'!CI374</f>
        <v>0</v>
      </c>
      <c r="V373">
        <f>'Analyse détaillée'!CO374</f>
        <v>0</v>
      </c>
      <c r="W373">
        <f>'Analyse détaillée'!CU374</f>
        <v>0</v>
      </c>
      <c r="X373">
        <f>'Analyse détaillée'!CW374</f>
        <v>0</v>
      </c>
      <c r="Y373">
        <f>'Analyse détaillée'!CY374</f>
        <v>0</v>
      </c>
      <c r="Z373">
        <f>'Analyse détaillée'!DC374</f>
        <v>0</v>
      </c>
      <c r="AA373">
        <f>'Analyse détaillée'!DH374</f>
        <v>0</v>
      </c>
      <c r="AB373">
        <f>'Analyse détaillée'!DJ374</f>
        <v>0</v>
      </c>
      <c r="AC373">
        <f>'Analyse détaillée'!DL374</f>
        <v>0</v>
      </c>
      <c r="AD373">
        <f>'Analyse détaillée'!DR374</f>
        <v>0</v>
      </c>
      <c r="AE373">
        <f>'Analyse détaillée'!DX374</f>
        <v>0</v>
      </c>
      <c r="AF373">
        <f>'Analyse détaillée'!ED374</f>
        <v>0</v>
      </c>
      <c r="AG373">
        <f>'Analyse détaillée'!EF374</f>
        <v>0</v>
      </c>
    </row>
    <row r="374">
      <c r="A374">
        <f>'Analyse détaillée'!A375</f>
        <v>0</v>
      </c>
      <c r="B374">
        <f>'Analyse détaillée'!B375</f>
        <v>0</v>
      </c>
      <c r="C374">
        <f>'Analyse détaillée'!C375</f>
        <v>0</v>
      </c>
      <c r="D374">
        <f>'Analyse détaillée'!D375</f>
        <v>0</v>
      </c>
      <c r="E374">
        <f>'Analyse détaillée'!E375</f>
        <v>0</v>
      </c>
      <c r="F374">
        <f>'Analyse détaillée'!F375</f>
        <v>373</v>
      </c>
      <c r="G374">
        <f>'Analyse détaillée'!H375</f>
        <v>0</v>
      </c>
      <c r="H374">
        <f>'Analyse détaillée'!J375</f>
        <v>0</v>
      </c>
      <c r="I374">
        <f>'Analyse détaillée'!L375</f>
        <v>0</v>
      </c>
      <c r="J374">
        <f>'Analyse détaillée'!P375</f>
        <v>0</v>
      </c>
      <c r="K374">
        <f>'Analyse détaillée'!S375</f>
        <v>0</v>
      </c>
      <c r="L374">
        <f>'Analyse détaillée'!AG375</f>
        <v>0</v>
      </c>
      <c r="M374">
        <f>'Analyse détaillée'!AM375</f>
        <v>0</v>
      </c>
      <c r="N374">
        <f>'Analyse détaillée'!AO375</f>
        <v>0</v>
      </c>
      <c r="O374">
        <f>'Analyse détaillée'!BC375</f>
        <v>0</v>
      </c>
      <c r="P374">
        <f>'Analyse détaillée'!BI375</f>
        <v>0</v>
      </c>
      <c r="Q374">
        <f>'Analyse détaillée'!BK375</f>
        <v>0</v>
      </c>
      <c r="R374">
        <f>'Analyse détaillée'!BM375</f>
        <v>0</v>
      </c>
      <c r="S374">
        <f>'Analyse détaillée'!BO375</f>
        <v>0</v>
      </c>
      <c r="T374">
        <f>'Analyse détaillée'!CC375</f>
        <v>0</v>
      </c>
      <c r="U374">
        <f>'Analyse détaillée'!CI375</f>
        <v>0</v>
      </c>
      <c r="V374">
        <f>'Analyse détaillée'!CO375</f>
        <v>0</v>
      </c>
      <c r="W374">
        <f>'Analyse détaillée'!CU375</f>
        <v>0</v>
      </c>
      <c r="X374">
        <f>'Analyse détaillée'!CW375</f>
        <v>0</v>
      </c>
      <c r="Y374">
        <f>'Analyse détaillée'!CY375</f>
        <v>0</v>
      </c>
      <c r="Z374">
        <f>'Analyse détaillée'!DC375</f>
        <v>0</v>
      </c>
      <c r="AA374">
        <f>'Analyse détaillée'!DH375</f>
        <v>0</v>
      </c>
      <c r="AB374">
        <f>'Analyse détaillée'!DJ375</f>
        <v>0</v>
      </c>
      <c r="AC374">
        <f>'Analyse détaillée'!DL375</f>
        <v>0</v>
      </c>
      <c r="AD374">
        <f>'Analyse détaillée'!DR375</f>
        <v>0</v>
      </c>
      <c r="AE374">
        <f>'Analyse détaillée'!DX375</f>
        <v>0</v>
      </c>
      <c r="AF374">
        <f>'Analyse détaillée'!ED375</f>
        <v>0</v>
      </c>
      <c r="AG374">
        <f>'Analyse détaillée'!EF375</f>
        <v>0</v>
      </c>
    </row>
    <row r="375">
      <c r="A375">
        <f>'Analyse détaillée'!A376</f>
        <v>0</v>
      </c>
      <c r="B375">
        <f>'Analyse détaillée'!B376</f>
        <v>0</v>
      </c>
      <c r="C375">
        <f>'Analyse détaillée'!C376</f>
        <v>0</v>
      </c>
      <c r="D375">
        <f>'Analyse détaillée'!D376</f>
        <v>0</v>
      </c>
      <c r="E375">
        <f>'Analyse détaillée'!E376</f>
        <v>0</v>
      </c>
      <c r="F375">
        <f>'Analyse détaillée'!F376</f>
        <v>374</v>
      </c>
      <c r="G375">
        <f>'Analyse détaillée'!H376</f>
        <v>0</v>
      </c>
      <c r="H375">
        <f>'Analyse détaillée'!J376</f>
        <v>0</v>
      </c>
      <c r="I375">
        <f>'Analyse détaillée'!L376</f>
        <v>0</v>
      </c>
      <c r="J375">
        <f>'Analyse détaillée'!P376</f>
        <v>0</v>
      </c>
      <c r="K375">
        <f>'Analyse détaillée'!S376</f>
        <v>0</v>
      </c>
      <c r="L375">
        <f>'Analyse détaillée'!AG376</f>
        <v>0</v>
      </c>
      <c r="M375">
        <f>'Analyse détaillée'!AM376</f>
        <v>0</v>
      </c>
      <c r="N375">
        <f>'Analyse détaillée'!AO376</f>
        <v>0</v>
      </c>
      <c r="O375">
        <f>'Analyse détaillée'!BC376</f>
        <v>0</v>
      </c>
      <c r="P375">
        <f>'Analyse détaillée'!BI376</f>
        <v>0</v>
      </c>
      <c r="Q375">
        <f>'Analyse détaillée'!BK376</f>
        <v>0</v>
      </c>
      <c r="R375">
        <f>'Analyse détaillée'!BM376</f>
        <v>0</v>
      </c>
      <c r="S375">
        <f>'Analyse détaillée'!BO376</f>
        <v>0</v>
      </c>
      <c r="T375">
        <f>'Analyse détaillée'!CC376</f>
        <v>0</v>
      </c>
      <c r="U375">
        <f>'Analyse détaillée'!CI376</f>
        <v>0</v>
      </c>
      <c r="V375">
        <f>'Analyse détaillée'!CO376</f>
        <v>0</v>
      </c>
      <c r="W375">
        <f>'Analyse détaillée'!CU376</f>
        <v>0</v>
      </c>
      <c r="X375">
        <f>'Analyse détaillée'!CW376</f>
        <v>0</v>
      </c>
      <c r="Y375">
        <f>'Analyse détaillée'!CY376</f>
        <v>0</v>
      </c>
      <c r="Z375">
        <f>'Analyse détaillée'!DC376</f>
        <v>0</v>
      </c>
      <c r="AA375">
        <f>'Analyse détaillée'!DH376</f>
        <v>0</v>
      </c>
      <c r="AB375">
        <f>'Analyse détaillée'!DJ376</f>
        <v>0</v>
      </c>
      <c r="AC375">
        <f>'Analyse détaillée'!DL376</f>
        <v>0</v>
      </c>
      <c r="AD375">
        <f>'Analyse détaillée'!DR376</f>
        <v>0</v>
      </c>
      <c r="AE375">
        <f>'Analyse détaillée'!DX376</f>
        <v>0</v>
      </c>
      <c r="AF375">
        <f>'Analyse détaillée'!ED376</f>
        <v>0</v>
      </c>
      <c r="AG375">
        <f>'Analyse détaillée'!EF376</f>
        <v>0</v>
      </c>
    </row>
    <row r="376">
      <c r="A376">
        <f>'Analyse détaillée'!A377</f>
        <v>0</v>
      </c>
      <c r="B376">
        <f>'Analyse détaillée'!B377</f>
        <v>0</v>
      </c>
      <c r="C376">
        <f>'Analyse détaillée'!C377</f>
        <v>0</v>
      </c>
      <c r="D376">
        <f>'Analyse détaillée'!D377</f>
        <v>0</v>
      </c>
      <c r="E376">
        <f>'Analyse détaillée'!E377</f>
        <v>0</v>
      </c>
      <c r="F376">
        <f>'Analyse détaillée'!F377</f>
        <v>375</v>
      </c>
      <c r="G376">
        <f>'Analyse détaillée'!H377</f>
        <v>0</v>
      </c>
      <c r="H376">
        <f>'Analyse détaillée'!J377</f>
        <v>0</v>
      </c>
      <c r="I376">
        <f>'Analyse détaillée'!L377</f>
        <v>0</v>
      </c>
      <c r="J376">
        <f>'Analyse détaillée'!P377</f>
        <v>0</v>
      </c>
      <c r="K376">
        <f>'Analyse détaillée'!S377</f>
        <v>0</v>
      </c>
      <c r="L376">
        <f>'Analyse détaillée'!AG377</f>
        <v>0</v>
      </c>
      <c r="M376">
        <f>'Analyse détaillée'!AM377</f>
        <v>0</v>
      </c>
      <c r="N376">
        <f>'Analyse détaillée'!AO377</f>
        <v>0</v>
      </c>
      <c r="O376">
        <f>'Analyse détaillée'!BC377</f>
        <v>0</v>
      </c>
      <c r="P376">
        <f>'Analyse détaillée'!BI377</f>
        <v>0</v>
      </c>
      <c r="Q376">
        <f>'Analyse détaillée'!BK377</f>
        <v>0</v>
      </c>
      <c r="R376">
        <f>'Analyse détaillée'!BM377</f>
        <v>0</v>
      </c>
      <c r="S376">
        <f>'Analyse détaillée'!BO377</f>
        <v>0</v>
      </c>
      <c r="T376">
        <f>'Analyse détaillée'!CC377</f>
        <v>0</v>
      </c>
      <c r="U376">
        <f>'Analyse détaillée'!CI377</f>
        <v>0</v>
      </c>
      <c r="V376">
        <f>'Analyse détaillée'!CO377</f>
        <v>0</v>
      </c>
      <c r="W376">
        <f>'Analyse détaillée'!CU377</f>
        <v>0</v>
      </c>
      <c r="X376">
        <f>'Analyse détaillée'!CW377</f>
        <v>0</v>
      </c>
      <c r="Y376">
        <f>'Analyse détaillée'!CY377</f>
        <v>0</v>
      </c>
      <c r="Z376">
        <f>'Analyse détaillée'!DC377</f>
        <v>0</v>
      </c>
      <c r="AA376">
        <f>'Analyse détaillée'!DH377</f>
        <v>0</v>
      </c>
      <c r="AB376">
        <f>'Analyse détaillée'!DJ377</f>
        <v>0</v>
      </c>
      <c r="AC376">
        <f>'Analyse détaillée'!DL377</f>
        <v>0</v>
      </c>
      <c r="AD376">
        <f>'Analyse détaillée'!DR377</f>
        <v>0</v>
      </c>
      <c r="AE376">
        <f>'Analyse détaillée'!DX377</f>
        <v>0</v>
      </c>
      <c r="AF376">
        <f>'Analyse détaillée'!ED377</f>
        <v>0</v>
      </c>
      <c r="AG376">
        <f>'Analyse détaillée'!EF377</f>
        <v>0</v>
      </c>
    </row>
    <row r="377">
      <c r="A377">
        <f>'Analyse détaillée'!A378</f>
        <v>0</v>
      </c>
      <c r="B377">
        <f>'Analyse détaillée'!B378</f>
        <v>0</v>
      </c>
      <c r="C377">
        <f>'Analyse détaillée'!C378</f>
        <v>0</v>
      </c>
      <c r="D377">
        <f>'Analyse détaillée'!D378</f>
        <v>0</v>
      </c>
      <c r="E377">
        <f>'Analyse détaillée'!E378</f>
        <v>0</v>
      </c>
      <c r="F377">
        <f>'Analyse détaillée'!F378</f>
        <v>376</v>
      </c>
      <c r="G377">
        <f>'Analyse détaillée'!H378</f>
        <v>0</v>
      </c>
      <c r="H377">
        <f>'Analyse détaillée'!J378</f>
        <v>0</v>
      </c>
      <c r="I377">
        <f>'Analyse détaillée'!L378</f>
        <v>0</v>
      </c>
      <c r="J377">
        <f>'Analyse détaillée'!P378</f>
        <v>0</v>
      </c>
      <c r="K377">
        <f>'Analyse détaillée'!S378</f>
        <v>0</v>
      </c>
      <c r="L377">
        <f>'Analyse détaillée'!AG378</f>
        <v>0</v>
      </c>
      <c r="M377">
        <f>'Analyse détaillée'!AM378</f>
        <v>0</v>
      </c>
      <c r="N377">
        <f>'Analyse détaillée'!AO378</f>
        <v>0</v>
      </c>
      <c r="O377">
        <f>'Analyse détaillée'!BC378</f>
        <v>0</v>
      </c>
      <c r="P377">
        <f>'Analyse détaillée'!BI378</f>
        <v>0</v>
      </c>
      <c r="Q377">
        <f>'Analyse détaillée'!BK378</f>
        <v>0</v>
      </c>
      <c r="R377">
        <f>'Analyse détaillée'!BM378</f>
        <v>0</v>
      </c>
      <c r="S377">
        <f>'Analyse détaillée'!BO378</f>
        <v>0</v>
      </c>
      <c r="T377">
        <f>'Analyse détaillée'!CC378</f>
        <v>0</v>
      </c>
      <c r="U377">
        <f>'Analyse détaillée'!CI378</f>
        <v>0</v>
      </c>
      <c r="V377">
        <f>'Analyse détaillée'!CO378</f>
        <v>0</v>
      </c>
      <c r="W377">
        <f>'Analyse détaillée'!CU378</f>
        <v>0</v>
      </c>
      <c r="X377">
        <f>'Analyse détaillée'!CW378</f>
        <v>0</v>
      </c>
      <c r="Y377">
        <f>'Analyse détaillée'!CY378</f>
        <v>0</v>
      </c>
      <c r="Z377">
        <f>'Analyse détaillée'!DC378</f>
        <v>0</v>
      </c>
      <c r="AA377">
        <f>'Analyse détaillée'!DH378</f>
        <v>0</v>
      </c>
      <c r="AB377">
        <f>'Analyse détaillée'!DJ378</f>
        <v>0</v>
      </c>
      <c r="AC377">
        <f>'Analyse détaillée'!DL378</f>
        <v>0</v>
      </c>
      <c r="AD377">
        <f>'Analyse détaillée'!DR378</f>
        <v>0</v>
      </c>
      <c r="AE377">
        <f>'Analyse détaillée'!DX378</f>
        <v>0</v>
      </c>
      <c r="AF377">
        <f>'Analyse détaillée'!ED378</f>
        <v>0</v>
      </c>
      <c r="AG377">
        <f>'Analyse détaillée'!EF378</f>
        <v>0</v>
      </c>
    </row>
    <row r="378">
      <c r="A378">
        <f>'Analyse détaillée'!A379</f>
        <v>0</v>
      </c>
      <c r="B378">
        <f>'Analyse détaillée'!B379</f>
        <v>0</v>
      </c>
      <c r="C378">
        <f>'Analyse détaillée'!C379</f>
        <v>0</v>
      </c>
      <c r="D378">
        <f>'Analyse détaillée'!D379</f>
        <v>0</v>
      </c>
      <c r="E378">
        <f>'Analyse détaillée'!E379</f>
        <v>0</v>
      </c>
      <c r="F378">
        <f>'Analyse détaillée'!F379</f>
        <v>377</v>
      </c>
      <c r="G378">
        <f>'Analyse détaillée'!H379</f>
        <v>0</v>
      </c>
      <c r="H378">
        <f>'Analyse détaillée'!J379</f>
        <v>0</v>
      </c>
      <c r="I378">
        <f>'Analyse détaillée'!L379</f>
        <v>0</v>
      </c>
      <c r="J378">
        <f>'Analyse détaillée'!P379</f>
        <v>0</v>
      </c>
      <c r="K378">
        <f>'Analyse détaillée'!S379</f>
        <v>0</v>
      </c>
      <c r="L378">
        <f>'Analyse détaillée'!AG379</f>
        <v>0</v>
      </c>
      <c r="M378">
        <f>'Analyse détaillée'!AM379</f>
        <v>0</v>
      </c>
      <c r="N378">
        <f>'Analyse détaillée'!AO379</f>
        <v>0</v>
      </c>
      <c r="O378">
        <f>'Analyse détaillée'!BC379</f>
        <v>0</v>
      </c>
      <c r="P378">
        <f>'Analyse détaillée'!BI379</f>
        <v>0</v>
      </c>
      <c r="Q378">
        <f>'Analyse détaillée'!BK379</f>
        <v>0</v>
      </c>
      <c r="R378">
        <f>'Analyse détaillée'!BM379</f>
        <v>0</v>
      </c>
      <c r="S378">
        <f>'Analyse détaillée'!BO379</f>
        <v>0</v>
      </c>
      <c r="T378">
        <f>'Analyse détaillée'!CC379</f>
        <v>0</v>
      </c>
      <c r="U378">
        <f>'Analyse détaillée'!CI379</f>
        <v>0</v>
      </c>
      <c r="V378">
        <f>'Analyse détaillée'!CO379</f>
        <v>0</v>
      </c>
      <c r="W378">
        <f>'Analyse détaillée'!CU379</f>
        <v>0</v>
      </c>
      <c r="X378">
        <f>'Analyse détaillée'!CW379</f>
        <v>0</v>
      </c>
      <c r="Y378">
        <f>'Analyse détaillée'!CY379</f>
        <v>0</v>
      </c>
      <c r="Z378">
        <f>'Analyse détaillée'!DC379</f>
        <v>0</v>
      </c>
      <c r="AA378">
        <f>'Analyse détaillée'!DH379</f>
        <v>0</v>
      </c>
      <c r="AB378">
        <f>'Analyse détaillée'!DJ379</f>
        <v>0</v>
      </c>
      <c r="AC378">
        <f>'Analyse détaillée'!DL379</f>
        <v>0</v>
      </c>
      <c r="AD378">
        <f>'Analyse détaillée'!DR379</f>
        <v>0</v>
      </c>
      <c r="AE378">
        <f>'Analyse détaillée'!DX379</f>
        <v>0</v>
      </c>
      <c r="AF378">
        <f>'Analyse détaillée'!ED379</f>
        <v>0</v>
      </c>
      <c r="AG378">
        <f>'Analyse détaillée'!EF379</f>
        <v>0</v>
      </c>
    </row>
    <row r="379">
      <c r="A379">
        <f>'Analyse détaillée'!A380</f>
        <v>0</v>
      </c>
      <c r="B379">
        <f>'Analyse détaillée'!B380</f>
        <v>0</v>
      </c>
      <c r="C379">
        <f>'Analyse détaillée'!C380</f>
        <v>0</v>
      </c>
      <c r="D379">
        <f>'Analyse détaillée'!D380</f>
        <v>0</v>
      </c>
      <c r="E379">
        <f>'Analyse détaillée'!E380</f>
        <v>0</v>
      </c>
      <c r="F379">
        <f>'Analyse détaillée'!F380</f>
        <v>378</v>
      </c>
      <c r="G379">
        <f>'Analyse détaillée'!H380</f>
        <v>0</v>
      </c>
      <c r="H379">
        <f>'Analyse détaillée'!J380</f>
        <v>0</v>
      </c>
      <c r="I379">
        <f>'Analyse détaillée'!L380</f>
        <v>0</v>
      </c>
      <c r="J379">
        <f>'Analyse détaillée'!P380</f>
        <v>0</v>
      </c>
      <c r="K379">
        <f>'Analyse détaillée'!S380</f>
        <v>0</v>
      </c>
      <c r="L379">
        <f>'Analyse détaillée'!AG380</f>
        <v>0</v>
      </c>
      <c r="M379">
        <f>'Analyse détaillée'!AM380</f>
        <v>0</v>
      </c>
      <c r="N379">
        <f>'Analyse détaillée'!AO380</f>
        <v>0</v>
      </c>
      <c r="O379">
        <f>'Analyse détaillée'!BC380</f>
        <v>0</v>
      </c>
      <c r="P379">
        <f>'Analyse détaillée'!BI380</f>
        <v>0</v>
      </c>
      <c r="Q379">
        <f>'Analyse détaillée'!BK380</f>
        <v>0</v>
      </c>
      <c r="R379">
        <f>'Analyse détaillée'!BM380</f>
        <v>0</v>
      </c>
      <c r="S379">
        <f>'Analyse détaillée'!BO380</f>
        <v>0</v>
      </c>
      <c r="T379">
        <f>'Analyse détaillée'!CC380</f>
        <v>0</v>
      </c>
      <c r="U379">
        <f>'Analyse détaillée'!CI380</f>
        <v>0</v>
      </c>
      <c r="V379">
        <f>'Analyse détaillée'!CO380</f>
        <v>0</v>
      </c>
      <c r="W379">
        <f>'Analyse détaillée'!CU380</f>
        <v>0</v>
      </c>
      <c r="X379">
        <f>'Analyse détaillée'!CW380</f>
        <v>0</v>
      </c>
      <c r="Y379">
        <f>'Analyse détaillée'!CY380</f>
        <v>0</v>
      </c>
      <c r="Z379">
        <f>'Analyse détaillée'!DC380</f>
        <v>0</v>
      </c>
      <c r="AA379">
        <f>'Analyse détaillée'!DH380</f>
        <v>0</v>
      </c>
      <c r="AB379">
        <f>'Analyse détaillée'!DJ380</f>
        <v>0</v>
      </c>
      <c r="AC379">
        <f>'Analyse détaillée'!DL380</f>
        <v>0</v>
      </c>
      <c r="AD379">
        <f>'Analyse détaillée'!DR380</f>
        <v>0</v>
      </c>
      <c r="AE379">
        <f>'Analyse détaillée'!DX380</f>
        <v>0</v>
      </c>
      <c r="AF379">
        <f>'Analyse détaillée'!ED380</f>
        <v>0</v>
      </c>
      <c r="AG379">
        <f>'Analyse détaillée'!EF380</f>
        <v>0</v>
      </c>
    </row>
    <row r="380">
      <c r="A380">
        <f>'Analyse détaillée'!A381</f>
        <v>0</v>
      </c>
      <c r="B380">
        <f>'Analyse détaillée'!B381</f>
        <v>0</v>
      </c>
      <c r="C380">
        <f>'Analyse détaillée'!C381</f>
        <v>0</v>
      </c>
      <c r="D380">
        <f>'Analyse détaillée'!D381</f>
        <v>0</v>
      </c>
      <c r="E380">
        <f>'Analyse détaillée'!E381</f>
        <v>0</v>
      </c>
      <c r="F380">
        <f>'Analyse détaillée'!F381</f>
        <v>379</v>
      </c>
      <c r="G380">
        <f>'Analyse détaillée'!H381</f>
        <v>0</v>
      </c>
      <c r="H380">
        <f>'Analyse détaillée'!J381</f>
        <v>0</v>
      </c>
      <c r="I380">
        <f>'Analyse détaillée'!L381</f>
        <v>0</v>
      </c>
      <c r="J380">
        <f>'Analyse détaillée'!P381</f>
        <v>0</v>
      </c>
      <c r="K380">
        <f>'Analyse détaillée'!S381</f>
        <v>0</v>
      </c>
      <c r="L380">
        <f>'Analyse détaillée'!AG381</f>
        <v>0</v>
      </c>
      <c r="M380">
        <f>'Analyse détaillée'!AM381</f>
        <v>0</v>
      </c>
      <c r="N380">
        <f>'Analyse détaillée'!AO381</f>
        <v>0</v>
      </c>
      <c r="O380">
        <f>'Analyse détaillée'!BC381</f>
        <v>0</v>
      </c>
      <c r="P380">
        <f>'Analyse détaillée'!BI381</f>
        <v>0</v>
      </c>
      <c r="Q380">
        <f>'Analyse détaillée'!BK381</f>
        <v>0</v>
      </c>
      <c r="R380">
        <f>'Analyse détaillée'!BM381</f>
        <v>0</v>
      </c>
      <c r="S380">
        <f>'Analyse détaillée'!BO381</f>
        <v>0</v>
      </c>
      <c r="T380">
        <f>'Analyse détaillée'!CC381</f>
        <v>0</v>
      </c>
      <c r="U380">
        <f>'Analyse détaillée'!CI381</f>
        <v>0</v>
      </c>
      <c r="V380">
        <f>'Analyse détaillée'!CO381</f>
        <v>0</v>
      </c>
      <c r="W380">
        <f>'Analyse détaillée'!CU381</f>
        <v>0</v>
      </c>
      <c r="X380">
        <f>'Analyse détaillée'!CW381</f>
        <v>0</v>
      </c>
      <c r="Y380">
        <f>'Analyse détaillée'!CY381</f>
        <v>0</v>
      </c>
      <c r="Z380">
        <f>'Analyse détaillée'!DC381</f>
        <v>0</v>
      </c>
      <c r="AA380">
        <f>'Analyse détaillée'!DH381</f>
        <v>0</v>
      </c>
      <c r="AB380">
        <f>'Analyse détaillée'!DJ381</f>
        <v>0</v>
      </c>
      <c r="AC380">
        <f>'Analyse détaillée'!DL381</f>
        <v>0</v>
      </c>
      <c r="AD380">
        <f>'Analyse détaillée'!DR381</f>
        <v>0</v>
      </c>
      <c r="AE380">
        <f>'Analyse détaillée'!DX381</f>
        <v>0</v>
      </c>
      <c r="AF380">
        <f>'Analyse détaillée'!ED381</f>
        <v>0</v>
      </c>
      <c r="AG380">
        <f>'Analyse détaillée'!EF381</f>
        <v>0</v>
      </c>
    </row>
    <row r="381">
      <c r="A381">
        <f>'Analyse détaillée'!A382</f>
        <v>0</v>
      </c>
      <c r="B381">
        <f>'Analyse détaillée'!B382</f>
        <v>0</v>
      </c>
      <c r="C381">
        <f>'Analyse détaillée'!C382</f>
        <v>0</v>
      </c>
      <c r="D381">
        <f>'Analyse détaillée'!D382</f>
        <v>0</v>
      </c>
      <c r="E381">
        <f>'Analyse détaillée'!E382</f>
        <v>0</v>
      </c>
      <c r="F381">
        <f>'Analyse détaillée'!F382</f>
        <v>380</v>
      </c>
      <c r="G381">
        <f>'Analyse détaillée'!H382</f>
        <v>0</v>
      </c>
      <c r="H381">
        <f>'Analyse détaillée'!J382</f>
        <v>0</v>
      </c>
      <c r="I381">
        <f>'Analyse détaillée'!L382</f>
        <v>0</v>
      </c>
      <c r="J381">
        <f>'Analyse détaillée'!P382</f>
        <v>0</v>
      </c>
      <c r="K381">
        <f>'Analyse détaillée'!S382</f>
        <v>0</v>
      </c>
      <c r="L381">
        <f>'Analyse détaillée'!AG382</f>
        <v>0</v>
      </c>
      <c r="M381">
        <f>'Analyse détaillée'!AM382</f>
        <v>0</v>
      </c>
      <c r="N381">
        <f>'Analyse détaillée'!AO382</f>
        <v>0</v>
      </c>
      <c r="O381">
        <f>'Analyse détaillée'!BC382</f>
        <v>0</v>
      </c>
      <c r="P381">
        <f>'Analyse détaillée'!BI382</f>
        <v>0</v>
      </c>
      <c r="Q381">
        <f>'Analyse détaillée'!BK382</f>
        <v>0</v>
      </c>
      <c r="R381">
        <f>'Analyse détaillée'!BM382</f>
        <v>0</v>
      </c>
      <c r="S381">
        <f>'Analyse détaillée'!BO382</f>
        <v>0</v>
      </c>
      <c r="T381">
        <f>'Analyse détaillée'!CC382</f>
        <v>0</v>
      </c>
      <c r="U381">
        <f>'Analyse détaillée'!CI382</f>
        <v>0</v>
      </c>
      <c r="V381">
        <f>'Analyse détaillée'!CO382</f>
        <v>0</v>
      </c>
      <c r="W381">
        <f>'Analyse détaillée'!CU382</f>
        <v>0</v>
      </c>
      <c r="X381">
        <f>'Analyse détaillée'!CW382</f>
        <v>0</v>
      </c>
      <c r="Y381">
        <f>'Analyse détaillée'!CY382</f>
        <v>0</v>
      </c>
      <c r="Z381">
        <f>'Analyse détaillée'!DC382</f>
        <v>0</v>
      </c>
      <c r="AA381">
        <f>'Analyse détaillée'!DH382</f>
        <v>0</v>
      </c>
      <c r="AB381">
        <f>'Analyse détaillée'!DJ382</f>
        <v>0</v>
      </c>
      <c r="AC381">
        <f>'Analyse détaillée'!DL382</f>
        <v>0</v>
      </c>
      <c r="AD381">
        <f>'Analyse détaillée'!DR382</f>
        <v>0</v>
      </c>
      <c r="AE381">
        <f>'Analyse détaillée'!DX382</f>
        <v>0</v>
      </c>
      <c r="AF381">
        <f>'Analyse détaillée'!ED382</f>
        <v>0</v>
      </c>
      <c r="AG381">
        <f>'Analyse détaillée'!EF382</f>
        <v>0</v>
      </c>
    </row>
    <row r="382">
      <c r="A382">
        <f>'Analyse détaillée'!A383</f>
        <v>0</v>
      </c>
      <c r="B382">
        <f>'Analyse détaillée'!B383</f>
        <v>0</v>
      </c>
      <c r="C382">
        <f>'Analyse détaillée'!C383</f>
        <v>0</v>
      </c>
      <c r="D382">
        <f>'Analyse détaillée'!D383</f>
        <v>0</v>
      </c>
      <c r="E382">
        <f>'Analyse détaillée'!E383</f>
        <v>0</v>
      </c>
      <c r="F382">
        <f>'Analyse détaillée'!F383</f>
        <v>381</v>
      </c>
      <c r="G382">
        <f>'Analyse détaillée'!H383</f>
        <v>0</v>
      </c>
      <c r="H382">
        <f>'Analyse détaillée'!J383</f>
        <v>0</v>
      </c>
      <c r="I382">
        <f>'Analyse détaillée'!L383</f>
        <v>0</v>
      </c>
      <c r="J382">
        <f>'Analyse détaillée'!P383</f>
        <v>0</v>
      </c>
      <c r="K382">
        <f>'Analyse détaillée'!S383</f>
        <v>0</v>
      </c>
      <c r="L382">
        <f>'Analyse détaillée'!AG383</f>
        <v>0</v>
      </c>
      <c r="M382">
        <f>'Analyse détaillée'!AM383</f>
        <v>0</v>
      </c>
      <c r="N382">
        <f>'Analyse détaillée'!AO383</f>
        <v>0</v>
      </c>
      <c r="O382">
        <f>'Analyse détaillée'!BC383</f>
        <v>0</v>
      </c>
      <c r="P382">
        <f>'Analyse détaillée'!BI383</f>
        <v>0</v>
      </c>
      <c r="Q382">
        <f>'Analyse détaillée'!BK383</f>
        <v>0</v>
      </c>
      <c r="R382">
        <f>'Analyse détaillée'!BM383</f>
        <v>0</v>
      </c>
      <c r="S382">
        <f>'Analyse détaillée'!BO383</f>
        <v>0</v>
      </c>
      <c r="T382">
        <f>'Analyse détaillée'!CC383</f>
        <v>0</v>
      </c>
      <c r="U382">
        <f>'Analyse détaillée'!CI383</f>
        <v>0</v>
      </c>
      <c r="V382">
        <f>'Analyse détaillée'!CO383</f>
        <v>0</v>
      </c>
      <c r="W382">
        <f>'Analyse détaillée'!CU383</f>
        <v>0</v>
      </c>
      <c r="X382">
        <f>'Analyse détaillée'!CW383</f>
        <v>0</v>
      </c>
      <c r="Y382">
        <f>'Analyse détaillée'!CY383</f>
        <v>0</v>
      </c>
      <c r="Z382">
        <f>'Analyse détaillée'!DC383</f>
        <v>0</v>
      </c>
      <c r="AA382">
        <f>'Analyse détaillée'!DH383</f>
        <v>0</v>
      </c>
      <c r="AB382">
        <f>'Analyse détaillée'!DJ383</f>
        <v>0</v>
      </c>
      <c r="AC382">
        <f>'Analyse détaillée'!DL383</f>
        <v>0</v>
      </c>
      <c r="AD382">
        <f>'Analyse détaillée'!DR383</f>
        <v>0</v>
      </c>
      <c r="AE382">
        <f>'Analyse détaillée'!DX383</f>
        <v>0</v>
      </c>
      <c r="AF382">
        <f>'Analyse détaillée'!ED383</f>
        <v>0</v>
      </c>
      <c r="AG382">
        <f>'Analyse détaillée'!EF383</f>
        <v>0</v>
      </c>
    </row>
    <row r="383">
      <c r="A383">
        <f>'Analyse détaillée'!A384</f>
        <v>0</v>
      </c>
      <c r="B383">
        <f>'Analyse détaillée'!B384</f>
        <v>0</v>
      </c>
      <c r="C383">
        <f>'Analyse détaillée'!C384</f>
        <v>0</v>
      </c>
      <c r="D383">
        <f>'Analyse détaillée'!D384</f>
        <v>0</v>
      </c>
      <c r="E383">
        <f>'Analyse détaillée'!E384</f>
        <v>0</v>
      </c>
      <c r="F383">
        <f>'Analyse détaillée'!F384</f>
        <v>382</v>
      </c>
      <c r="G383">
        <f>'Analyse détaillée'!H384</f>
        <v>0</v>
      </c>
      <c r="H383">
        <f>'Analyse détaillée'!J384</f>
        <v>0</v>
      </c>
      <c r="I383">
        <f>'Analyse détaillée'!L384</f>
        <v>0</v>
      </c>
      <c r="J383">
        <f>'Analyse détaillée'!P384</f>
        <v>0</v>
      </c>
      <c r="K383">
        <f>'Analyse détaillée'!S384</f>
        <v>0</v>
      </c>
      <c r="L383">
        <f>'Analyse détaillée'!AG384</f>
        <v>0</v>
      </c>
      <c r="M383">
        <f>'Analyse détaillée'!AM384</f>
        <v>0</v>
      </c>
      <c r="N383">
        <f>'Analyse détaillée'!AO384</f>
        <v>0</v>
      </c>
      <c r="O383">
        <f>'Analyse détaillée'!BC384</f>
        <v>0</v>
      </c>
      <c r="P383">
        <f>'Analyse détaillée'!BI384</f>
        <v>0</v>
      </c>
      <c r="Q383">
        <f>'Analyse détaillée'!BK384</f>
        <v>0</v>
      </c>
      <c r="R383">
        <f>'Analyse détaillée'!BM384</f>
        <v>0</v>
      </c>
      <c r="S383">
        <f>'Analyse détaillée'!BO384</f>
        <v>0</v>
      </c>
      <c r="T383">
        <f>'Analyse détaillée'!CC384</f>
        <v>0</v>
      </c>
      <c r="U383">
        <f>'Analyse détaillée'!CI384</f>
        <v>0</v>
      </c>
      <c r="V383">
        <f>'Analyse détaillée'!CO384</f>
        <v>0</v>
      </c>
      <c r="W383">
        <f>'Analyse détaillée'!CU384</f>
        <v>0</v>
      </c>
      <c r="X383">
        <f>'Analyse détaillée'!CW384</f>
        <v>0</v>
      </c>
      <c r="Y383">
        <f>'Analyse détaillée'!CY384</f>
        <v>0</v>
      </c>
      <c r="Z383">
        <f>'Analyse détaillée'!DC384</f>
        <v>0</v>
      </c>
      <c r="AA383">
        <f>'Analyse détaillée'!DH384</f>
        <v>0</v>
      </c>
      <c r="AB383">
        <f>'Analyse détaillée'!DJ384</f>
        <v>0</v>
      </c>
      <c r="AC383">
        <f>'Analyse détaillée'!DL384</f>
        <v>0</v>
      </c>
      <c r="AD383">
        <f>'Analyse détaillée'!DR384</f>
        <v>0</v>
      </c>
      <c r="AE383">
        <f>'Analyse détaillée'!DX384</f>
        <v>0</v>
      </c>
      <c r="AF383">
        <f>'Analyse détaillée'!ED384</f>
        <v>0</v>
      </c>
      <c r="AG383">
        <f>'Analyse détaillée'!EF384</f>
        <v>0</v>
      </c>
    </row>
    <row r="384">
      <c r="A384">
        <f>'Analyse détaillée'!A385</f>
        <v>0</v>
      </c>
      <c r="B384">
        <f>'Analyse détaillée'!B385</f>
        <v>0</v>
      </c>
      <c r="C384">
        <f>'Analyse détaillée'!C385</f>
        <v>0</v>
      </c>
      <c r="D384">
        <f>'Analyse détaillée'!D385</f>
        <v>0</v>
      </c>
      <c r="E384">
        <f>'Analyse détaillée'!E385</f>
        <v>0</v>
      </c>
      <c r="F384">
        <f>'Analyse détaillée'!F385</f>
        <v>383</v>
      </c>
      <c r="G384">
        <f>'Analyse détaillée'!H385</f>
        <v>0</v>
      </c>
      <c r="H384">
        <f>'Analyse détaillée'!J385</f>
        <v>0</v>
      </c>
      <c r="I384">
        <f>'Analyse détaillée'!L385</f>
        <v>0</v>
      </c>
      <c r="J384">
        <f>'Analyse détaillée'!P385</f>
        <v>0</v>
      </c>
      <c r="K384">
        <f>'Analyse détaillée'!S385</f>
        <v>0</v>
      </c>
      <c r="L384">
        <f>'Analyse détaillée'!AG385</f>
        <v>0</v>
      </c>
      <c r="M384">
        <f>'Analyse détaillée'!AM385</f>
        <v>0</v>
      </c>
      <c r="N384">
        <f>'Analyse détaillée'!AO385</f>
        <v>0</v>
      </c>
      <c r="O384">
        <f>'Analyse détaillée'!BC385</f>
        <v>0</v>
      </c>
      <c r="P384">
        <f>'Analyse détaillée'!BI385</f>
        <v>0</v>
      </c>
      <c r="Q384">
        <f>'Analyse détaillée'!BK385</f>
        <v>0</v>
      </c>
      <c r="R384">
        <f>'Analyse détaillée'!BM385</f>
        <v>0</v>
      </c>
      <c r="S384">
        <f>'Analyse détaillée'!BO385</f>
        <v>0</v>
      </c>
      <c r="T384">
        <f>'Analyse détaillée'!CC385</f>
        <v>0</v>
      </c>
      <c r="U384">
        <f>'Analyse détaillée'!CI385</f>
        <v>0</v>
      </c>
      <c r="V384">
        <f>'Analyse détaillée'!CO385</f>
        <v>0</v>
      </c>
      <c r="W384">
        <f>'Analyse détaillée'!CU385</f>
        <v>0</v>
      </c>
      <c r="X384">
        <f>'Analyse détaillée'!CW385</f>
        <v>0</v>
      </c>
      <c r="Y384">
        <f>'Analyse détaillée'!CY385</f>
        <v>0</v>
      </c>
      <c r="Z384">
        <f>'Analyse détaillée'!DC385</f>
        <v>0</v>
      </c>
      <c r="AA384">
        <f>'Analyse détaillée'!DH385</f>
        <v>0</v>
      </c>
      <c r="AB384">
        <f>'Analyse détaillée'!DJ385</f>
        <v>0</v>
      </c>
      <c r="AC384">
        <f>'Analyse détaillée'!DL385</f>
        <v>0</v>
      </c>
      <c r="AD384">
        <f>'Analyse détaillée'!DR385</f>
        <v>0</v>
      </c>
      <c r="AE384">
        <f>'Analyse détaillée'!DX385</f>
        <v>0</v>
      </c>
      <c r="AF384">
        <f>'Analyse détaillée'!ED385</f>
        <v>0</v>
      </c>
      <c r="AG384">
        <f>'Analyse détaillée'!EF385</f>
        <v>0</v>
      </c>
    </row>
    <row r="385">
      <c r="A385">
        <f>'Analyse détaillée'!A386</f>
        <v>0</v>
      </c>
      <c r="B385">
        <f>'Analyse détaillée'!B386</f>
        <v>0</v>
      </c>
      <c r="C385">
        <f>'Analyse détaillée'!C386</f>
        <v>0</v>
      </c>
      <c r="D385">
        <f>'Analyse détaillée'!D386</f>
        <v>0</v>
      </c>
      <c r="E385">
        <f>'Analyse détaillée'!E386</f>
        <v>0</v>
      </c>
      <c r="F385">
        <f>'Analyse détaillée'!F386</f>
        <v>384</v>
      </c>
      <c r="G385">
        <f>'Analyse détaillée'!H386</f>
        <v>0</v>
      </c>
      <c r="H385">
        <f>'Analyse détaillée'!J386</f>
        <v>0</v>
      </c>
      <c r="I385">
        <f>'Analyse détaillée'!L386</f>
        <v>0</v>
      </c>
      <c r="J385">
        <f>'Analyse détaillée'!P386</f>
        <v>0</v>
      </c>
      <c r="K385">
        <f>'Analyse détaillée'!S386</f>
        <v>0</v>
      </c>
      <c r="L385">
        <f>'Analyse détaillée'!AG386</f>
        <v>0</v>
      </c>
      <c r="M385">
        <f>'Analyse détaillée'!AM386</f>
        <v>0</v>
      </c>
      <c r="N385">
        <f>'Analyse détaillée'!AO386</f>
        <v>0</v>
      </c>
      <c r="O385">
        <f>'Analyse détaillée'!BC386</f>
        <v>0</v>
      </c>
      <c r="P385">
        <f>'Analyse détaillée'!BI386</f>
        <v>0</v>
      </c>
      <c r="Q385">
        <f>'Analyse détaillée'!BK386</f>
        <v>0</v>
      </c>
      <c r="R385">
        <f>'Analyse détaillée'!BM386</f>
        <v>0</v>
      </c>
      <c r="S385">
        <f>'Analyse détaillée'!BO386</f>
        <v>0</v>
      </c>
      <c r="T385">
        <f>'Analyse détaillée'!CC386</f>
        <v>0</v>
      </c>
      <c r="U385">
        <f>'Analyse détaillée'!CI386</f>
        <v>0</v>
      </c>
      <c r="V385">
        <f>'Analyse détaillée'!CO386</f>
        <v>0</v>
      </c>
      <c r="W385">
        <f>'Analyse détaillée'!CU386</f>
        <v>0</v>
      </c>
      <c r="X385">
        <f>'Analyse détaillée'!CW386</f>
        <v>0</v>
      </c>
      <c r="Y385">
        <f>'Analyse détaillée'!CY386</f>
        <v>0</v>
      </c>
      <c r="Z385">
        <f>'Analyse détaillée'!DC386</f>
        <v>0</v>
      </c>
      <c r="AA385">
        <f>'Analyse détaillée'!DH386</f>
        <v>0</v>
      </c>
      <c r="AB385">
        <f>'Analyse détaillée'!DJ386</f>
        <v>0</v>
      </c>
      <c r="AC385">
        <f>'Analyse détaillée'!DL386</f>
        <v>0</v>
      </c>
      <c r="AD385">
        <f>'Analyse détaillée'!DR386</f>
        <v>0</v>
      </c>
      <c r="AE385">
        <f>'Analyse détaillée'!DX386</f>
        <v>0</v>
      </c>
      <c r="AF385">
        <f>'Analyse détaillée'!ED386</f>
        <v>0</v>
      </c>
      <c r="AG385">
        <f>'Analyse détaillée'!EF386</f>
        <v>0</v>
      </c>
    </row>
    <row r="386">
      <c r="A386">
        <f>'Analyse détaillée'!A387</f>
        <v>0</v>
      </c>
      <c r="B386">
        <f>'Analyse détaillée'!B387</f>
        <v>0</v>
      </c>
      <c r="C386">
        <f>'Analyse détaillée'!C387</f>
        <v>0</v>
      </c>
      <c r="D386">
        <f>'Analyse détaillée'!D387</f>
        <v>0</v>
      </c>
      <c r="E386">
        <f>'Analyse détaillée'!E387</f>
        <v>0</v>
      </c>
      <c r="F386">
        <f>'Analyse détaillée'!F387</f>
        <v>385</v>
      </c>
      <c r="G386">
        <f>'Analyse détaillée'!H387</f>
        <v>0</v>
      </c>
      <c r="H386">
        <f>'Analyse détaillée'!J387</f>
        <v>0</v>
      </c>
      <c r="I386">
        <f>'Analyse détaillée'!L387</f>
        <v>0</v>
      </c>
      <c r="J386">
        <f>'Analyse détaillée'!P387</f>
        <v>0</v>
      </c>
      <c r="K386">
        <f>'Analyse détaillée'!S387</f>
        <v>0</v>
      </c>
      <c r="L386">
        <f>'Analyse détaillée'!AG387</f>
        <v>0</v>
      </c>
      <c r="M386">
        <f>'Analyse détaillée'!AM387</f>
        <v>0</v>
      </c>
      <c r="N386">
        <f>'Analyse détaillée'!AO387</f>
        <v>0</v>
      </c>
      <c r="O386">
        <f>'Analyse détaillée'!BC387</f>
        <v>0</v>
      </c>
      <c r="P386">
        <f>'Analyse détaillée'!BI387</f>
        <v>0</v>
      </c>
      <c r="Q386">
        <f>'Analyse détaillée'!BK387</f>
        <v>0</v>
      </c>
      <c r="R386">
        <f>'Analyse détaillée'!BM387</f>
        <v>0</v>
      </c>
      <c r="S386">
        <f>'Analyse détaillée'!BO387</f>
        <v>0</v>
      </c>
      <c r="T386">
        <f>'Analyse détaillée'!CC387</f>
        <v>0</v>
      </c>
      <c r="U386">
        <f>'Analyse détaillée'!CI387</f>
        <v>0</v>
      </c>
      <c r="V386">
        <f>'Analyse détaillée'!CO387</f>
        <v>0</v>
      </c>
      <c r="W386">
        <f>'Analyse détaillée'!CU387</f>
        <v>0</v>
      </c>
      <c r="X386">
        <f>'Analyse détaillée'!CW387</f>
        <v>0</v>
      </c>
      <c r="Y386">
        <f>'Analyse détaillée'!CY387</f>
        <v>0</v>
      </c>
      <c r="Z386">
        <f>'Analyse détaillée'!DC387</f>
        <v>0</v>
      </c>
      <c r="AA386">
        <f>'Analyse détaillée'!DH387</f>
        <v>0</v>
      </c>
      <c r="AB386">
        <f>'Analyse détaillée'!DJ387</f>
        <v>0</v>
      </c>
      <c r="AC386">
        <f>'Analyse détaillée'!DL387</f>
        <v>0</v>
      </c>
      <c r="AD386">
        <f>'Analyse détaillée'!DR387</f>
        <v>0</v>
      </c>
      <c r="AE386">
        <f>'Analyse détaillée'!DX387</f>
        <v>0</v>
      </c>
      <c r="AF386">
        <f>'Analyse détaillée'!ED387</f>
        <v>0</v>
      </c>
      <c r="AG386">
        <f>'Analyse détaillée'!EF387</f>
        <v>0</v>
      </c>
    </row>
    <row r="387">
      <c r="A387">
        <f>'Analyse détaillée'!A388</f>
        <v>0</v>
      </c>
      <c r="B387">
        <f>'Analyse détaillée'!B388</f>
        <v>0</v>
      </c>
      <c r="C387">
        <f>'Analyse détaillée'!C388</f>
        <v>0</v>
      </c>
      <c r="D387">
        <f>'Analyse détaillée'!D388</f>
        <v>0</v>
      </c>
      <c r="E387">
        <f>'Analyse détaillée'!E388</f>
        <v>0</v>
      </c>
      <c r="F387">
        <f>'Analyse détaillée'!F388</f>
        <v>386</v>
      </c>
      <c r="G387">
        <f>'Analyse détaillée'!H388</f>
        <v>0</v>
      </c>
      <c r="H387">
        <f>'Analyse détaillée'!J388</f>
        <v>0</v>
      </c>
      <c r="I387">
        <f>'Analyse détaillée'!L388</f>
        <v>0</v>
      </c>
      <c r="J387">
        <f>'Analyse détaillée'!P388</f>
        <v>0</v>
      </c>
      <c r="K387">
        <f>'Analyse détaillée'!S388</f>
        <v>0</v>
      </c>
      <c r="L387">
        <f>'Analyse détaillée'!AG388</f>
        <v>0</v>
      </c>
      <c r="M387">
        <f>'Analyse détaillée'!AM388</f>
        <v>0</v>
      </c>
      <c r="N387">
        <f>'Analyse détaillée'!AO388</f>
        <v>0</v>
      </c>
      <c r="O387">
        <f>'Analyse détaillée'!BC388</f>
        <v>0</v>
      </c>
      <c r="P387">
        <f>'Analyse détaillée'!BI388</f>
        <v>0</v>
      </c>
      <c r="Q387">
        <f>'Analyse détaillée'!BK388</f>
        <v>0</v>
      </c>
      <c r="R387">
        <f>'Analyse détaillée'!BM388</f>
        <v>0</v>
      </c>
      <c r="S387">
        <f>'Analyse détaillée'!BO388</f>
        <v>0</v>
      </c>
      <c r="T387">
        <f>'Analyse détaillée'!CC388</f>
        <v>0</v>
      </c>
      <c r="U387">
        <f>'Analyse détaillée'!CI388</f>
        <v>0</v>
      </c>
      <c r="V387">
        <f>'Analyse détaillée'!CO388</f>
        <v>0</v>
      </c>
      <c r="W387">
        <f>'Analyse détaillée'!CU388</f>
        <v>0</v>
      </c>
      <c r="X387">
        <f>'Analyse détaillée'!CW388</f>
        <v>0</v>
      </c>
      <c r="Y387">
        <f>'Analyse détaillée'!CY388</f>
        <v>0</v>
      </c>
      <c r="Z387">
        <f>'Analyse détaillée'!DC388</f>
        <v>0</v>
      </c>
      <c r="AA387">
        <f>'Analyse détaillée'!DH388</f>
        <v>0</v>
      </c>
      <c r="AB387">
        <f>'Analyse détaillée'!DJ388</f>
        <v>0</v>
      </c>
      <c r="AC387">
        <f>'Analyse détaillée'!DL388</f>
        <v>0</v>
      </c>
      <c r="AD387">
        <f>'Analyse détaillée'!DR388</f>
        <v>0</v>
      </c>
      <c r="AE387">
        <f>'Analyse détaillée'!DX388</f>
        <v>0</v>
      </c>
      <c r="AF387">
        <f>'Analyse détaillée'!ED388</f>
        <v>0</v>
      </c>
      <c r="AG387">
        <f>'Analyse détaillée'!EF388</f>
        <v>0</v>
      </c>
    </row>
    <row r="388">
      <c r="A388">
        <f>'Analyse détaillée'!A389</f>
        <v>0</v>
      </c>
      <c r="B388">
        <f>'Analyse détaillée'!B389</f>
        <v>0</v>
      </c>
      <c r="C388">
        <f>'Analyse détaillée'!C389</f>
        <v>0</v>
      </c>
      <c r="D388">
        <f>'Analyse détaillée'!D389</f>
        <v>0</v>
      </c>
      <c r="E388">
        <f>'Analyse détaillée'!E389</f>
        <v>0</v>
      </c>
      <c r="F388">
        <f>'Analyse détaillée'!F389</f>
        <v>387</v>
      </c>
      <c r="G388">
        <f>'Analyse détaillée'!H389</f>
        <v>0</v>
      </c>
      <c r="H388">
        <f>'Analyse détaillée'!J389</f>
        <v>0</v>
      </c>
      <c r="I388">
        <f>'Analyse détaillée'!L389</f>
        <v>0</v>
      </c>
      <c r="J388">
        <f>'Analyse détaillée'!P389</f>
        <v>0</v>
      </c>
      <c r="K388">
        <f>'Analyse détaillée'!S389</f>
        <v>0</v>
      </c>
      <c r="L388">
        <f>'Analyse détaillée'!AG389</f>
        <v>0</v>
      </c>
      <c r="M388">
        <f>'Analyse détaillée'!AM389</f>
        <v>0</v>
      </c>
      <c r="N388">
        <f>'Analyse détaillée'!AO389</f>
        <v>0</v>
      </c>
      <c r="O388">
        <f>'Analyse détaillée'!BC389</f>
        <v>0</v>
      </c>
      <c r="P388">
        <f>'Analyse détaillée'!BI389</f>
        <v>0</v>
      </c>
      <c r="Q388">
        <f>'Analyse détaillée'!BK389</f>
        <v>0</v>
      </c>
      <c r="R388">
        <f>'Analyse détaillée'!BM389</f>
        <v>0</v>
      </c>
      <c r="S388">
        <f>'Analyse détaillée'!BO389</f>
        <v>0</v>
      </c>
      <c r="T388">
        <f>'Analyse détaillée'!CC389</f>
        <v>0</v>
      </c>
      <c r="U388">
        <f>'Analyse détaillée'!CI389</f>
        <v>0</v>
      </c>
      <c r="V388">
        <f>'Analyse détaillée'!CO389</f>
        <v>0</v>
      </c>
      <c r="W388">
        <f>'Analyse détaillée'!CU389</f>
        <v>0</v>
      </c>
      <c r="X388">
        <f>'Analyse détaillée'!CW389</f>
        <v>0</v>
      </c>
      <c r="Y388">
        <f>'Analyse détaillée'!CY389</f>
        <v>0</v>
      </c>
      <c r="Z388">
        <f>'Analyse détaillée'!DC389</f>
        <v>0</v>
      </c>
      <c r="AA388">
        <f>'Analyse détaillée'!DH389</f>
        <v>0</v>
      </c>
      <c r="AB388">
        <f>'Analyse détaillée'!DJ389</f>
        <v>0</v>
      </c>
      <c r="AC388">
        <f>'Analyse détaillée'!DL389</f>
        <v>0</v>
      </c>
      <c r="AD388">
        <f>'Analyse détaillée'!DR389</f>
        <v>0</v>
      </c>
      <c r="AE388">
        <f>'Analyse détaillée'!DX389</f>
        <v>0</v>
      </c>
      <c r="AF388">
        <f>'Analyse détaillée'!ED389</f>
        <v>0</v>
      </c>
      <c r="AG388">
        <f>'Analyse détaillée'!EF389</f>
        <v>0</v>
      </c>
    </row>
    <row r="389">
      <c r="A389">
        <f>'Analyse détaillée'!A390</f>
        <v>0</v>
      </c>
      <c r="B389">
        <f>'Analyse détaillée'!B390</f>
        <v>0</v>
      </c>
      <c r="C389">
        <f>'Analyse détaillée'!C390</f>
        <v>0</v>
      </c>
      <c r="D389">
        <f>'Analyse détaillée'!D390</f>
        <v>0</v>
      </c>
      <c r="E389">
        <f>'Analyse détaillée'!E390</f>
        <v>0</v>
      </c>
      <c r="F389">
        <f>'Analyse détaillée'!F390</f>
        <v>388</v>
      </c>
      <c r="G389">
        <f>'Analyse détaillée'!H390</f>
        <v>0</v>
      </c>
      <c r="H389">
        <f>'Analyse détaillée'!J390</f>
        <v>0</v>
      </c>
      <c r="I389">
        <f>'Analyse détaillée'!L390</f>
        <v>0</v>
      </c>
      <c r="J389">
        <f>'Analyse détaillée'!P390</f>
        <v>0</v>
      </c>
      <c r="K389">
        <f>'Analyse détaillée'!S390</f>
        <v>0</v>
      </c>
      <c r="L389">
        <f>'Analyse détaillée'!AG390</f>
        <v>0</v>
      </c>
      <c r="M389">
        <f>'Analyse détaillée'!AM390</f>
        <v>0</v>
      </c>
      <c r="N389">
        <f>'Analyse détaillée'!AO390</f>
        <v>0</v>
      </c>
      <c r="O389">
        <f>'Analyse détaillée'!BC390</f>
        <v>0</v>
      </c>
      <c r="P389">
        <f>'Analyse détaillée'!BI390</f>
        <v>0</v>
      </c>
      <c r="Q389">
        <f>'Analyse détaillée'!BK390</f>
        <v>0</v>
      </c>
      <c r="R389">
        <f>'Analyse détaillée'!BM390</f>
        <v>0</v>
      </c>
      <c r="S389">
        <f>'Analyse détaillée'!BO390</f>
        <v>0</v>
      </c>
      <c r="T389">
        <f>'Analyse détaillée'!CC390</f>
        <v>0</v>
      </c>
      <c r="U389">
        <f>'Analyse détaillée'!CI390</f>
        <v>0</v>
      </c>
      <c r="V389">
        <f>'Analyse détaillée'!CO390</f>
        <v>0</v>
      </c>
      <c r="W389">
        <f>'Analyse détaillée'!CU390</f>
        <v>0</v>
      </c>
      <c r="X389">
        <f>'Analyse détaillée'!CW390</f>
        <v>0</v>
      </c>
      <c r="Y389">
        <f>'Analyse détaillée'!CY390</f>
        <v>0</v>
      </c>
      <c r="Z389">
        <f>'Analyse détaillée'!DC390</f>
        <v>0</v>
      </c>
      <c r="AA389">
        <f>'Analyse détaillée'!DH390</f>
        <v>0</v>
      </c>
      <c r="AB389">
        <f>'Analyse détaillée'!DJ390</f>
        <v>0</v>
      </c>
      <c r="AC389">
        <f>'Analyse détaillée'!DL390</f>
        <v>0</v>
      </c>
      <c r="AD389">
        <f>'Analyse détaillée'!DR390</f>
        <v>0</v>
      </c>
      <c r="AE389">
        <f>'Analyse détaillée'!DX390</f>
        <v>0</v>
      </c>
      <c r="AF389">
        <f>'Analyse détaillée'!ED390</f>
        <v>0</v>
      </c>
      <c r="AG389">
        <f>'Analyse détaillée'!EF390</f>
        <v>0</v>
      </c>
    </row>
    <row r="390">
      <c r="A390">
        <f>'Analyse détaillée'!A391</f>
        <v>0</v>
      </c>
      <c r="B390">
        <f>'Analyse détaillée'!B391</f>
        <v>0</v>
      </c>
      <c r="C390">
        <f>'Analyse détaillée'!C391</f>
        <v>0</v>
      </c>
      <c r="D390">
        <f>'Analyse détaillée'!D391</f>
        <v>0</v>
      </c>
      <c r="E390">
        <f>'Analyse détaillée'!E391</f>
        <v>0</v>
      </c>
      <c r="F390">
        <f>'Analyse détaillée'!F391</f>
        <v>389</v>
      </c>
      <c r="G390">
        <f>'Analyse détaillée'!H391</f>
        <v>0</v>
      </c>
      <c r="H390">
        <f>'Analyse détaillée'!J391</f>
        <v>0</v>
      </c>
      <c r="I390">
        <f>'Analyse détaillée'!L391</f>
        <v>0</v>
      </c>
      <c r="J390">
        <f>'Analyse détaillée'!P391</f>
        <v>0</v>
      </c>
      <c r="K390">
        <f>'Analyse détaillée'!S391</f>
        <v>0</v>
      </c>
      <c r="L390">
        <f>'Analyse détaillée'!AG391</f>
        <v>0</v>
      </c>
      <c r="M390">
        <f>'Analyse détaillée'!AM391</f>
        <v>0</v>
      </c>
      <c r="N390">
        <f>'Analyse détaillée'!AO391</f>
        <v>0</v>
      </c>
      <c r="O390">
        <f>'Analyse détaillée'!BC391</f>
        <v>0</v>
      </c>
      <c r="P390">
        <f>'Analyse détaillée'!BI391</f>
        <v>0</v>
      </c>
      <c r="Q390">
        <f>'Analyse détaillée'!BK391</f>
        <v>0</v>
      </c>
      <c r="R390">
        <f>'Analyse détaillée'!BM391</f>
        <v>0</v>
      </c>
      <c r="S390">
        <f>'Analyse détaillée'!BO391</f>
        <v>0</v>
      </c>
      <c r="T390">
        <f>'Analyse détaillée'!CC391</f>
        <v>0</v>
      </c>
      <c r="U390">
        <f>'Analyse détaillée'!CI391</f>
        <v>0</v>
      </c>
      <c r="V390">
        <f>'Analyse détaillée'!CO391</f>
        <v>0</v>
      </c>
      <c r="W390">
        <f>'Analyse détaillée'!CU391</f>
        <v>0</v>
      </c>
      <c r="X390">
        <f>'Analyse détaillée'!CW391</f>
        <v>0</v>
      </c>
      <c r="Y390">
        <f>'Analyse détaillée'!CY391</f>
        <v>0</v>
      </c>
      <c r="Z390">
        <f>'Analyse détaillée'!DC391</f>
        <v>0</v>
      </c>
      <c r="AA390">
        <f>'Analyse détaillée'!DH391</f>
        <v>0</v>
      </c>
      <c r="AB390">
        <f>'Analyse détaillée'!DJ391</f>
        <v>0</v>
      </c>
      <c r="AC390">
        <f>'Analyse détaillée'!DL391</f>
        <v>0</v>
      </c>
      <c r="AD390">
        <f>'Analyse détaillée'!DR391</f>
        <v>0</v>
      </c>
      <c r="AE390">
        <f>'Analyse détaillée'!DX391</f>
        <v>0</v>
      </c>
      <c r="AF390">
        <f>'Analyse détaillée'!ED391</f>
        <v>0</v>
      </c>
      <c r="AG390">
        <f>'Analyse détaillée'!EF391</f>
        <v>0</v>
      </c>
    </row>
    <row r="391">
      <c r="A391">
        <f>'Analyse détaillée'!A392</f>
        <v>0</v>
      </c>
      <c r="B391">
        <f>'Analyse détaillée'!B392</f>
        <v>0</v>
      </c>
      <c r="C391">
        <f>'Analyse détaillée'!C392</f>
        <v>0</v>
      </c>
      <c r="D391">
        <f>'Analyse détaillée'!D392</f>
        <v>0</v>
      </c>
      <c r="E391">
        <f>'Analyse détaillée'!E392</f>
        <v>0</v>
      </c>
      <c r="F391">
        <f>'Analyse détaillée'!F392</f>
        <v>390</v>
      </c>
      <c r="G391">
        <f>'Analyse détaillée'!H392</f>
        <v>0</v>
      </c>
      <c r="H391">
        <f>'Analyse détaillée'!J392</f>
        <v>0</v>
      </c>
      <c r="I391">
        <f>'Analyse détaillée'!L392</f>
        <v>0</v>
      </c>
      <c r="J391">
        <f>'Analyse détaillée'!P392</f>
        <v>0</v>
      </c>
      <c r="K391">
        <f>'Analyse détaillée'!S392</f>
        <v>0</v>
      </c>
      <c r="L391">
        <f>'Analyse détaillée'!AG392</f>
        <v>0</v>
      </c>
      <c r="M391">
        <f>'Analyse détaillée'!AM392</f>
        <v>0</v>
      </c>
      <c r="N391">
        <f>'Analyse détaillée'!AO392</f>
        <v>0</v>
      </c>
      <c r="O391">
        <f>'Analyse détaillée'!BC392</f>
        <v>0</v>
      </c>
      <c r="P391">
        <f>'Analyse détaillée'!BI392</f>
        <v>0</v>
      </c>
      <c r="Q391">
        <f>'Analyse détaillée'!BK392</f>
        <v>0</v>
      </c>
      <c r="R391">
        <f>'Analyse détaillée'!BM392</f>
        <v>0</v>
      </c>
      <c r="S391">
        <f>'Analyse détaillée'!BO392</f>
        <v>0</v>
      </c>
      <c r="T391">
        <f>'Analyse détaillée'!CC392</f>
        <v>0</v>
      </c>
      <c r="U391">
        <f>'Analyse détaillée'!CI392</f>
        <v>0</v>
      </c>
      <c r="V391">
        <f>'Analyse détaillée'!CO392</f>
        <v>0</v>
      </c>
      <c r="W391">
        <f>'Analyse détaillée'!CU392</f>
        <v>0</v>
      </c>
      <c r="X391">
        <f>'Analyse détaillée'!CW392</f>
        <v>0</v>
      </c>
      <c r="Y391">
        <f>'Analyse détaillée'!CY392</f>
        <v>0</v>
      </c>
      <c r="Z391">
        <f>'Analyse détaillée'!DC392</f>
        <v>0</v>
      </c>
      <c r="AA391">
        <f>'Analyse détaillée'!DH392</f>
        <v>0</v>
      </c>
      <c r="AB391">
        <f>'Analyse détaillée'!DJ392</f>
        <v>0</v>
      </c>
      <c r="AC391">
        <f>'Analyse détaillée'!DL392</f>
        <v>0</v>
      </c>
      <c r="AD391">
        <f>'Analyse détaillée'!DR392</f>
        <v>0</v>
      </c>
      <c r="AE391">
        <f>'Analyse détaillée'!DX392</f>
        <v>0</v>
      </c>
      <c r="AF391">
        <f>'Analyse détaillée'!ED392</f>
        <v>0</v>
      </c>
      <c r="AG391">
        <f>'Analyse détaillée'!EF392</f>
        <v>0</v>
      </c>
    </row>
    <row r="392">
      <c r="A392">
        <f>'Analyse détaillée'!A393</f>
        <v>0</v>
      </c>
      <c r="B392">
        <f>'Analyse détaillée'!B393</f>
        <v>0</v>
      </c>
      <c r="C392">
        <f>'Analyse détaillée'!C393</f>
        <v>0</v>
      </c>
      <c r="D392">
        <f>'Analyse détaillée'!D393</f>
        <v>0</v>
      </c>
      <c r="E392">
        <f>'Analyse détaillée'!E393</f>
        <v>0</v>
      </c>
      <c r="F392">
        <f>'Analyse détaillée'!F393</f>
        <v>391</v>
      </c>
      <c r="G392">
        <f>'Analyse détaillée'!H393</f>
        <v>0</v>
      </c>
      <c r="H392">
        <f>'Analyse détaillée'!J393</f>
        <v>0</v>
      </c>
      <c r="I392">
        <f>'Analyse détaillée'!L393</f>
        <v>0</v>
      </c>
      <c r="J392">
        <f>'Analyse détaillée'!P393</f>
        <v>0</v>
      </c>
      <c r="K392">
        <f>'Analyse détaillée'!S393</f>
        <v>0</v>
      </c>
      <c r="L392">
        <f>'Analyse détaillée'!AG393</f>
        <v>0</v>
      </c>
      <c r="M392">
        <f>'Analyse détaillée'!AM393</f>
        <v>0</v>
      </c>
      <c r="N392">
        <f>'Analyse détaillée'!AO393</f>
        <v>0</v>
      </c>
      <c r="O392">
        <f>'Analyse détaillée'!BC393</f>
        <v>0</v>
      </c>
      <c r="P392">
        <f>'Analyse détaillée'!BI393</f>
        <v>0</v>
      </c>
      <c r="Q392">
        <f>'Analyse détaillée'!BK393</f>
        <v>0</v>
      </c>
      <c r="R392">
        <f>'Analyse détaillée'!BM393</f>
        <v>0</v>
      </c>
      <c r="S392">
        <f>'Analyse détaillée'!BO393</f>
        <v>0</v>
      </c>
      <c r="T392">
        <f>'Analyse détaillée'!CC393</f>
        <v>0</v>
      </c>
      <c r="U392">
        <f>'Analyse détaillée'!CI393</f>
        <v>0</v>
      </c>
      <c r="V392">
        <f>'Analyse détaillée'!CO393</f>
        <v>0</v>
      </c>
      <c r="W392">
        <f>'Analyse détaillée'!CU393</f>
        <v>0</v>
      </c>
      <c r="X392">
        <f>'Analyse détaillée'!CW393</f>
        <v>0</v>
      </c>
      <c r="Y392">
        <f>'Analyse détaillée'!CY393</f>
        <v>0</v>
      </c>
      <c r="Z392">
        <f>'Analyse détaillée'!DC393</f>
        <v>0</v>
      </c>
      <c r="AA392">
        <f>'Analyse détaillée'!DH393</f>
        <v>0</v>
      </c>
      <c r="AB392">
        <f>'Analyse détaillée'!DJ393</f>
        <v>0</v>
      </c>
      <c r="AC392">
        <f>'Analyse détaillée'!DL393</f>
        <v>0</v>
      </c>
      <c r="AD392">
        <f>'Analyse détaillée'!DR393</f>
        <v>0</v>
      </c>
      <c r="AE392">
        <f>'Analyse détaillée'!DX393</f>
        <v>0</v>
      </c>
      <c r="AF392">
        <f>'Analyse détaillée'!ED393</f>
        <v>0</v>
      </c>
      <c r="AG392">
        <f>'Analyse détaillée'!EF393</f>
        <v>0</v>
      </c>
    </row>
    <row r="393">
      <c r="A393">
        <f>'Analyse détaillée'!A394</f>
        <v>0</v>
      </c>
      <c r="B393">
        <f>'Analyse détaillée'!B394</f>
        <v>0</v>
      </c>
      <c r="C393">
        <f>'Analyse détaillée'!C394</f>
        <v>0</v>
      </c>
      <c r="D393">
        <f>'Analyse détaillée'!D394</f>
        <v>0</v>
      </c>
      <c r="E393">
        <f>'Analyse détaillée'!E394</f>
        <v>0</v>
      </c>
      <c r="F393">
        <f>'Analyse détaillée'!F394</f>
        <v>392</v>
      </c>
      <c r="G393">
        <f>'Analyse détaillée'!H394</f>
        <v>0</v>
      </c>
      <c r="H393">
        <f>'Analyse détaillée'!J394</f>
        <v>0</v>
      </c>
      <c r="I393">
        <f>'Analyse détaillée'!L394</f>
        <v>0</v>
      </c>
      <c r="J393">
        <f>'Analyse détaillée'!P394</f>
        <v>0</v>
      </c>
      <c r="K393">
        <f>'Analyse détaillée'!S394</f>
        <v>0</v>
      </c>
      <c r="L393">
        <f>'Analyse détaillée'!AG394</f>
        <v>0</v>
      </c>
      <c r="M393">
        <f>'Analyse détaillée'!AM394</f>
        <v>0</v>
      </c>
      <c r="N393">
        <f>'Analyse détaillée'!AO394</f>
        <v>0</v>
      </c>
      <c r="O393">
        <f>'Analyse détaillée'!BC394</f>
        <v>0</v>
      </c>
      <c r="P393">
        <f>'Analyse détaillée'!BI394</f>
        <v>0</v>
      </c>
      <c r="Q393">
        <f>'Analyse détaillée'!BK394</f>
        <v>0</v>
      </c>
      <c r="R393">
        <f>'Analyse détaillée'!BM394</f>
        <v>0</v>
      </c>
      <c r="S393">
        <f>'Analyse détaillée'!BO394</f>
        <v>0</v>
      </c>
      <c r="T393">
        <f>'Analyse détaillée'!CC394</f>
        <v>0</v>
      </c>
      <c r="U393">
        <f>'Analyse détaillée'!CI394</f>
        <v>0</v>
      </c>
      <c r="V393">
        <f>'Analyse détaillée'!CO394</f>
        <v>0</v>
      </c>
      <c r="W393">
        <f>'Analyse détaillée'!CU394</f>
        <v>0</v>
      </c>
      <c r="X393">
        <f>'Analyse détaillée'!CW394</f>
        <v>0</v>
      </c>
      <c r="Y393">
        <f>'Analyse détaillée'!CY394</f>
        <v>0</v>
      </c>
      <c r="Z393">
        <f>'Analyse détaillée'!DC394</f>
        <v>0</v>
      </c>
      <c r="AA393">
        <f>'Analyse détaillée'!DH394</f>
        <v>0</v>
      </c>
      <c r="AB393">
        <f>'Analyse détaillée'!DJ394</f>
        <v>0</v>
      </c>
      <c r="AC393">
        <f>'Analyse détaillée'!DL394</f>
        <v>0</v>
      </c>
      <c r="AD393">
        <f>'Analyse détaillée'!DR394</f>
        <v>0</v>
      </c>
      <c r="AE393">
        <f>'Analyse détaillée'!DX394</f>
        <v>0</v>
      </c>
      <c r="AF393">
        <f>'Analyse détaillée'!ED394</f>
        <v>0</v>
      </c>
      <c r="AG393">
        <f>'Analyse détaillée'!EF394</f>
        <v>0</v>
      </c>
    </row>
    <row r="394">
      <c r="A394">
        <f>'Analyse détaillée'!A395</f>
        <v>0</v>
      </c>
      <c r="B394">
        <f>'Analyse détaillée'!B395</f>
        <v>0</v>
      </c>
      <c r="C394">
        <f>'Analyse détaillée'!C395</f>
        <v>0</v>
      </c>
      <c r="D394">
        <f>'Analyse détaillée'!D395</f>
        <v>0</v>
      </c>
      <c r="E394">
        <f>'Analyse détaillée'!E395</f>
        <v>0</v>
      </c>
      <c r="F394">
        <f>'Analyse détaillée'!F395</f>
        <v>393</v>
      </c>
      <c r="G394">
        <f>'Analyse détaillée'!H395</f>
        <v>0</v>
      </c>
      <c r="H394">
        <f>'Analyse détaillée'!J395</f>
        <v>0</v>
      </c>
      <c r="I394">
        <f>'Analyse détaillée'!L395</f>
        <v>0</v>
      </c>
      <c r="J394">
        <f>'Analyse détaillée'!P395</f>
        <v>0</v>
      </c>
      <c r="K394">
        <f>'Analyse détaillée'!S395</f>
        <v>0</v>
      </c>
      <c r="L394">
        <f>'Analyse détaillée'!AG395</f>
        <v>0</v>
      </c>
      <c r="M394">
        <f>'Analyse détaillée'!AM395</f>
        <v>0</v>
      </c>
      <c r="N394">
        <f>'Analyse détaillée'!AO395</f>
        <v>0</v>
      </c>
      <c r="O394">
        <f>'Analyse détaillée'!BC395</f>
        <v>0</v>
      </c>
      <c r="P394">
        <f>'Analyse détaillée'!BI395</f>
        <v>0</v>
      </c>
      <c r="Q394">
        <f>'Analyse détaillée'!BK395</f>
        <v>0</v>
      </c>
      <c r="R394">
        <f>'Analyse détaillée'!BM395</f>
        <v>0</v>
      </c>
      <c r="S394">
        <f>'Analyse détaillée'!BO395</f>
        <v>0</v>
      </c>
      <c r="T394">
        <f>'Analyse détaillée'!CC395</f>
        <v>0</v>
      </c>
      <c r="U394">
        <f>'Analyse détaillée'!CI395</f>
        <v>0</v>
      </c>
      <c r="V394">
        <f>'Analyse détaillée'!CO395</f>
        <v>0</v>
      </c>
      <c r="W394">
        <f>'Analyse détaillée'!CU395</f>
        <v>0</v>
      </c>
      <c r="X394">
        <f>'Analyse détaillée'!CW395</f>
        <v>0</v>
      </c>
      <c r="Y394">
        <f>'Analyse détaillée'!CY395</f>
        <v>0</v>
      </c>
      <c r="Z394">
        <f>'Analyse détaillée'!DC395</f>
        <v>0</v>
      </c>
      <c r="AA394">
        <f>'Analyse détaillée'!DH395</f>
        <v>0</v>
      </c>
      <c r="AB394">
        <f>'Analyse détaillée'!DJ395</f>
        <v>0</v>
      </c>
      <c r="AC394">
        <f>'Analyse détaillée'!DL395</f>
        <v>0</v>
      </c>
      <c r="AD394">
        <f>'Analyse détaillée'!DR395</f>
        <v>0</v>
      </c>
      <c r="AE394">
        <f>'Analyse détaillée'!DX395</f>
        <v>0</v>
      </c>
      <c r="AF394">
        <f>'Analyse détaillée'!ED395</f>
        <v>0</v>
      </c>
      <c r="AG394">
        <f>'Analyse détaillée'!EF395</f>
        <v>0</v>
      </c>
    </row>
    <row r="395">
      <c r="A395">
        <f>'Analyse détaillée'!A396</f>
        <v>0</v>
      </c>
      <c r="B395">
        <f>'Analyse détaillée'!B396</f>
        <v>0</v>
      </c>
      <c r="C395">
        <f>'Analyse détaillée'!C396</f>
        <v>0</v>
      </c>
      <c r="D395">
        <f>'Analyse détaillée'!D396</f>
        <v>0</v>
      </c>
      <c r="E395">
        <f>'Analyse détaillée'!E396</f>
        <v>0</v>
      </c>
      <c r="F395">
        <f>'Analyse détaillée'!F396</f>
        <v>394</v>
      </c>
      <c r="G395">
        <f>'Analyse détaillée'!H396</f>
        <v>0</v>
      </c>
      <c r="H395">
        <f>'Analyse détaillée'!J396</f>
        <v>0</v>
      </c>
      <c r="I395">
        <f>'Analyse détaillée'!L396</f>
        <v>0</v>
      </c>
      <c r="J395">
        <f>'Analyse détaillée'!P396</f>
        <v>0</v>
      </c>
      <c r="K395">
        <f>'Analyse détaillée'!S396</f>
        <v>0</v>
      </c>
      <c r="L395">
        <f>'Analyse détaillée'!AG396</f>
        <v>0</v>
      </c>
      <c r="M395">
        <f>'Analyse détaillée'!AM396</f>
        <v>0</v>
      </c>
      <c r="N395">
        <f>'Analyse détaillée'!AO396</f>
        <v>0</v>
      </c>
      <c r="O395">
        <f>'Analyse détaillée'!BC396</f>
        <v>0</v>
      </c>
      <c r="P395">
        <f>'Analyse détaillée'!BI396</f>
        <v>0</v>
      </c>
      <c r="Q395">
        <f>'Analyse détaillée'!BK396</f>
        <v>0</v>
      </c>
      <c r="R395">
        <f>'Analyse détaillée'!BM396</f>
        <v>0</v>
      </c>
      <c r="S395">
        <f>'Analyse détaillée'!BO396</f>
        <v>0</v>
      </c>
      <c r="T395">
        <f>'Analyse détaillée'!CC396</f>
        <v>0</v>
      </c>
      <c r="U395">
        <f>'Analyse détaillée'!CI396</f>
        <v>0</v>
      </c>
      <c r="V395">
        <f>'Analyse détaillée'!CO396</f>
        <v>0</v>
      </c>
      <c r="W395">
        <f>'Analyse détaillée'!CU396</f>
        <v>0</v>
      </c>
      <c r="X395">
        <f>'Analyse détaillée'!CW396</f>
        <v>0</v>
      </c>
      <c r="Y395">
        <f>'Analyse détaillée'!CY396</f>
        <v>0</v>
      </c>
      <c r="Z395">
        <f>'Analyse détaillée'!DC396</f>
        <v>0</v>
      </c>
      <c r="AA395">
        <f>'Analyse détaillée'!DH396</f>
        <v>0</v>
      </c>
      <c r="AB395">
        <f>'Analyse détaillée'!DJ396</f>
        <v>0</v>
      </c>
      <c r="AC395">
        <f>'Analyse détaillée'!DL396</f>
        <v>0</v>
      </c>
      <c r="AD395">
        <f>'Analyse détaillée'!DR396</f>
        <v>0</v>
      </c>
      <c r="AE395">
        <f>'Analyse détaillée'!DX396</f>
        <v>0</v>
      </c>
      <c r="AF395">
        <f>'Analyse détaillée'!ED396</f>
        <v>0</v>
      </c>
      <c r="AG395">
        <f>'Analyse détaillée'!EF396</f>
        <v>0</v>
      </c>
    </row>
    <row r="396">
      <c r="A396">
        <f>'Analyse détaillée'!A397</f>
        <v>0</v>
      </c>
      <c r="B396">
        <f>'Analyse détaillée'!B397</f>
        <v>0</v>
      </c>
      <c r="C396">
        <f>'Analyse détaillée'!C397</f>
        <v>0</v>
      </c>
      <c r="D396">
        <f>'Analyse détaillée'!D397</f>
        <v>0</v>
      </c>
      <c r="E396">
        <f>'Analyse détaillée'!E397</f>
        <v>0</v>
      </c>
      <c r="F396">
        <f>'Analyse détaillée'!F397</f>
        <v>395</v>
      </c>
      <c r="G396">
        <f>'Analyse détaillée'!H397</f>
        <v>0</v>
      </c>
      <c r="H396">
        <f>'Analyse détaillée'!J397</f>
        <v>0</v>
      </c>
      <c r="I396">
        <f>'Analyse détaillée'!L397</f>
        <v>0</v>
      </c>
      <c r="J396">
        <f>'Analyse détaillée'!P397</f>
        <v>0</v>
      </c>
      <c r="K396">
        <f>'Analyse détaillée'!S397</f>
        <v>0</v>
      </c>
      <c r="L396">
        <f>'Analyse détaillée'!AG397</f>
        <v>0</v>
      </c>
      <c r="M396">
        <f>'Analyse détaillée'!AM397</f>
        <v>0</v>
      </c>
      <c r="N396">
        <f>'Analyse détaillée'!AO397</f>
        <v>0</v>
      </c>
      <c r="O396">
        <f>'Analyse détaillée'!BC397</f>
        <v>0</v>
      </c>
      <c r="P396">
        <f>'Analyse détaillée'!BI397</f>
        <v>0</v>
      </c>
      <c r="Q396">
        <f>'Analyse détaillée'!BK397</f>
        <v>0</v>
      </c>
      <c r="R396">
        <f>'Analyse détaillée'!BM397</f>
        <v>0</v>
      </c>
      <c r="S396">
        <f>'Analyse détaillée'!BO397</f>
        <v>0</v>
      </c>
      <c r="T396">
        <f>'Analyse détaillée'!CC397</f>
        <v>0</v>
      </c>
      <c r="U396">
        <f>'Analyse détaillée'!CI397</f>
        <v>0</v>
      </c>
      <c r="V396">
        <f>'Analyse détaillée'!CO397</f>
        <v>0</v>
      </c>
      <c r="W396">
        <f>'Analyse détaillée'!CU397</f>
        <v>0</v>
      </c>
      <c r="X396">
        <f>'Analyse détaillée'!CW397</f>
        <v>0</v>
      </c>
      <c r="Y396">
        <f>'Analyse détaillée'!CY397</f>
        <v>0</v>
      </c>
      <c r="Z396">
        <f>'Analyse détaillée'!DC397</f>
        <v>0</v>
      </c>
      <c r="AA396">
        <f>'Analyse détaillée'!DH397</f>
        <v>0</v>
      </c>
      <c r="AB396">
        <f>'Analyse détaillée'!DJ397</f>
        <v>0</v>
      </c>
      <c r="AC396">
        <f>'Analyse détaillée'!DL397</f>
        <v>0</v>
      </c>
      <c r="AD396">
        <f>'Analyse détaillée'!DR397</f>
        <v>0</v>
      </c>
      <c r="AE396">
        <f>'Analyse détaillée'!DX397</f>
        <v>0</v>
      </c>
      <c r="AF396">
        <f>'Analyse détaillée'!ED397</f>
        <v>0</v>
      </c>
      <c r="AG396">
        <f>'Analyse détaillée'!EF397</f>
        <v>0</v>
      </c>
    </row>
    <row r="397">
      <c r="A397">
        <f>'Analyse détaillée'!A398</f>
        <v>0</v>
      </c>
      <c r="B397">
        <f>'Analyse détaillée'!B398</f>
        <v>0</v>
      </c>
      <c r="C397">
        <f>'Analyse détaillée'!C398</f>
        <v>0</v>
      </c>
      <c r="D397">
        <f>'Analyse détaillée'!D398</f>
        <v>0</v>
      </c>
      <c r="E397">
        <f>'Analyse détaillée'!E398</f>
        <v>0</v>
      </c>
      <c r="F397">
        <f>'Analyse détaillée'!F398</f>
        <v>396</v>
      </c>
      <c r="G397">
        <f>'Analyse détaillée'!H398</f>
        <v>0</v>
      </c>
      <c r="H397">
        <f>'Analyse détaillée'!J398</f>
        <v>0</v>
      </c>
      <c r="I397">
        <f>'Analyse détaillée'!L398</f>
        <v>0</v>
      </c>
      <c r="J397">
        <f>'Analyse détaillée'!P398</f>
        <v>0</v>
      </c>
      <c r="K397">
        <f>'Analyse détaillée'!S398</f>
        <v>0</v>
      </c>
      <c r="L397">
        <f>'Analyse détaillée'!AG398</f>
        <v>0</v>
      </c>
      <c r="M397">
        <f>'Analyse détaillée'!AM398</f>
        <v>0</v>
      </c>
      <c r="N397">
        <f>'Analyse détaillée'!AO398</f>
        <v>0</v>
      </c>
      <c r="O397">
        <f>'Analyse détaillée'!BC398</f>
        <v>0</v>
      </c>
      <c r="P397">
        <f>'Analyse détaillée'!BI398</f>
        <v>0</v>
      </c>
      <c r="Q397">
        <f>'Analyse détaillée'!BK398</f>
        <v>0</v>
      </c>
      <c r="R397">
        <f>'Analyse détaillée'!BM398</f>
        <v>0</v>
      </c>
      <c r="S397">
        <f>'Analyse détaillée'!BO398</f>
        <v>0</v>
      </c>
      <c r="T397">
        <f>'Analyse détaillée'!CC398</f>
        <v>0</v>
      </c>
      <c r="U397">
        <f>'Analyse détaillée'!CI398</f>
        <v>0</v>
      </c>
      <c r="V397">
        <f>'Analyse détaillée'!CO398</f>
        <v>0</v>
      </c>
      <c r="W397">
        <f>'Analyse détaillée'!CU398</f>
        <v>0</v>
      </c>
      <c r="X397">
        <f>'Analyse détaillée'!CW398</f>
        <v>0</v>
      </c>
      <c r="Y397">
        <f>'Analyse détaillée'!CY398</f>
        <v>0</v>
      </c>
      <c r="Z397">
        <f>'Analyse détaillée'!DC398</f>
        <v>0</v>
      </c>
      <c r="AA397">
        <f>'Analyse détaillée'!DH398</f>
        <v>0</v>
      </c>
      <c r="AB397">
        <f>'Analyse détaillée'!DJ398</f>
        <v>0</v>
      </c>
      <c r="AC397">
        <f>'Analyse détaillée'!DL398</f>
        <v>0</v>
      </c>
      <c r="AD397">
        <f>'Analyse détaillée'!DR398</f>
        <v>0</v>
      </c>
      <c r="AE397">
        <f>'Analyse détaillée'!DX398</f>
        <v>0</v>
      </c>
      <c r="AF397">
        <f>'Analyse détaillée'!ED398</f>
        <v>0</v>
      </c>
      <c r="AG397">
        <f>'Analyse détaillée'!EF398</f>
        <v>0</v>
      </c>
    </row>
    <row r="398">
      <c r="A398">
        <f>'Analyse détaillée'!A399</f>
        <v>0</v>
      </c>
      <c r="B398">
        <f>'Analyse détaillée'!B399</f>
        <v>0</v>
      </c>
      <c r="C398">
        <f>'Analyse détaillée'!C399</f>
        <v>0</v>
      </c>
      <c r="D398">
        <f>'Analyse détaillée'!D399</f>
        <v>0</v>
      </c>
      <c r="E398">
        <f>'Analyse détaillée'!E399</f>
        <v>0</v>
      </c>
      <c r="F398">
        <f>'Analyse détaillée'!F399</f>
        <v>397</v>
      </c>
      <c r="G398">
        <f>'Analyse détaillée'!H399</f>
        <v>0</v>
      </c>
      <c r="H398">
        <f>'Analyse détaillée'!J399</f>
        <v>0</v>
      </c>
      <c r="I398">
        <f>'Analyse détaillée'!L399</f>
        <v>0</v>
      </c>
      <c r="J398">
        <f>'Analyse détaillée'!P399</f>
        <v>0</v>
      </c>
      <c r="K398">
        <f>'Analyse détaillée'!S399</f>
        <v>0</v>
      </c>
      <c r="L398">
        <f>'Analyse détaillée'!AG399</f>
        <v>0</v>
      </c>
      <c r="M398">
        <f>'Analyse détaillée'!AM399</f>
        <v>0</v>
      </c>
      <c r="N398">
        <f>'Analyse détaillée'!AO399</f>
        <v>0</v>
      </c>
      <c r="O398">
        <f>'Analyse détaillée'!BC399</f>
        <v>0</v>
      </c>
      <c r="P398">
        <f>'Analyse détaillée'!BI399</f>
        <v>0</v>
      </c>
      <c r="Q398">
        <f>'Analyse détaillée'!BK399</f>
        <v>0</v>
      </c>
      <c r="R398">
        <f>'Analyse détaillée'!BM399</f>
        <v>0</v>
      </c>
      <c r="S398">
        <f>'Analyse détaillée'!BO399</f>
        <v>0</v>
      </c>
      <c r="T398">
        <f>'Analyse détaillée'!CC399</f>
        <v>0</v>
      </c>
      <c r="U398">
        <f>'Analyse détaillée'!CI399</f>
        <v>0</v>
      </c>
      <c r="V398">
        <f>'Analyse détaillée'!CO399</f>
        <v>0</v>
      </c>
      <c r="W398">
        <f>'Analyse détaillée'!CU399</f>
        <v>0</v>
      </c>
      <c r="X398">
        <f>'Analyse détaillée'!CW399</f>
        <v>0</v>
      </c>
      <c r="Y398">
        <f>'Analyse détaillée'!CY399</f>
        <v>0</v>
      </c>
      <c r="Z398">
        <f>'Analyse détaillée'!DC399</f>
        <v>0</v>
      </c>
      <c r="AA398">
        <f>'Analyse détaillée'!DH399</f>
        <v>0</v>
      </c>
      <c r="AB398">
        <f>'Analyse détaillée'!DJ399</f>
        <v>0</v>
      </c>
      <c r="AC398">
        <f>'Analyse détaillée'!DL399</f>
        <v>0</v>
      </c>
      <c r="AD398">
        <f>'Analyse détaillée'!DR399</f>
        <v>0</v>
      </c>
      <c r="AE398">
        <f>'Analyse détaillée'!DX399</f>
        <v>0</v>
      </c>
      <c r="AF398">
        <f>'Analyse détaillée'!ED399</f>
        <v>0</v>
      </c>
      <c r="AG398">
        <f>'Analyse détaillée'!EF399</f>
        <v>0</v>
      </c>
    </row>
    <row r="399">
      <c r="A399">
        <f>'Analyse détaillée'!A400</f>
        <v>0</v>
      </c>
      <c r="B399">
        <f>'Analyse détaillée'!B400</f>
        <v>0</v>
      </c>
      <c r="C399">
        <f>'Analyse détaillée'!C400</f>
        <v>0</v>
      </c>
      <c r="D399">
        <f>'Analyse détaillée'!D400</f>
        <v>0</v>
      </c>
      <c r="E399">
        <f>'Analyse détaillée'!E400</f>
        <v>0</v>
      </c>
      <c r="F399">
        <f>'Analyse détaillée'!F400</f>
        <v>398</v>
      </c>
      <c r="G399">
        <f>'Analyse détaillée'!H400</f>
        <v>0</v>
      </c>
      <c r="H399">
        <f>'Analyse détaillée'!J400</f>
        <v>0</v>
      </c>
      <c r="I399">
        <f>'Analyse détaillée'!L400</f>
        <v>0</v>
      </c>
      <c r="J399">
        <f>'Analyse détaillée'!P400</f>
        <v>0</v>
      </c>
      <c r="K399">
        <f>'Analyse détaillée'!S400</f>
        <v>0</v>
      </c>
      <c r="L399">
        <f>'Analyse détaillée'!AG400</f>
        <v>0</v>
      </c>
      <c r="M399">
        <f>'Analyse détaillée'!AM400</f>
        <v>0</v>
      </c>
      <c r="N399">
        <f>'Analyse détaillée'!AO400</f>
        <v>0</v>
      </c>
      <c r="O399">
        <f>'Analyse détaillée'!BC400</f>
        <v>0</v>
      </c>
      <c r="P399">
        <f>'Analyse détaillée'!BI400</f>
        <v>0</v>
      </c>
      <c r="Q399">
        <f>'Analyse détaillée'!BK400</f>
        <v>0</v>
      </c>
      <c r="R399">
        <f>'Analyse détaillée'!BM400</f>
        <v>0</v>
      </c>
      <c r="S399">
        <f>'Analyse détaillée'!BO400</f>
        <v>0</v>
      </c>
      <c r="T399">
        <f>'Analyse détaillée'!CC400</f>
        <v>0</v>
      </c>
      <c r="U399">
        <f>'Analyse détaillée'!CI400</f>
        <v>0</v>
      </c>
      <c r="V399">
        <f>'Analyse détaillée'!CO400</f>
        <v>0</v>
      </c>
      <c r="W399">
        <f>'Analyse détaillée'!CU400</f>
        <v>0</v>
      </c>
      <c r="X399">
        <f>'Analyse détaillée'!CW400</f>
        <v>0</v>
      </c>
      <c r="Y399">
        <f>'Analyse détaillée'!CY400</f>
        <v>0</v>
      </c>
      <c r="Z399">
        <f>'Analyse détaillée'!DC400</f>
        <v>0</v>
      </c>
      <c r="AA399">
        <f>'Analyse détaillée'!DH400</f>
        <v>0</v>
      </c>
      <c r="AB399">
        <f>'Analyse détaillée'!DJ400</f>
        <v>0</v>
      </c>
      <c r="AC399">
        <f>'Analyse détaillée'!DL400</f>
        <v>0</v>
      </c>
      <c r="AD399">
        <f>'Analyse détaillée'!DR400</f>
        <v>0</v>
      </c>
      <c r="AE399">
        <f>'Analyse détaillée'!DX400</f>
        <v>0</v>
      </c>
      <c r="AF399">
        <f>'Analyse détaillée'!ED400</f>
        <v>0</v>
      </c>
      <c r="AG399">
        <f>'Analyse détaillée'!EF400</f>
        <v>0</v>
      </c>
    </row>
    <row r="400">
      <c r="A400">
        <f>'Analyse détaillée'!A401</f>
        <v>0</v>
      </c>
      <c r="B400">
        <f>'Analyse détaillée'!B401</f>
        <v>0</v>
      </c>
      <c r="C400">
        <f>'Analyse détaillée'!C401</f>
        <v>0</v>
      </c>
      <c r="D400">
        <f>'Analyse détaillée'!D401</f>
        <v>0</v>
      </c>
      <c r="E400">
        <f>'Analyse détaillée'!E401</f>
        <v>0</v>
      </c>
      <c r="F400">
        <f>'Analyse détaillée'!F401</f>
        <v>399</v>
      </c>
      <c r="G400">
        <f>'Analyse détaillée'!H401</f>
        <v>0</v>
      </c>
      <c r="H400">
        <f>'Analyse détaillée'!J401</f>
        <v>0</v>
      </c>
      <c r="I400">
        <f>'Analyse détaillée'!L401</f>
        <v>0</v>
      </c>
      <c r="J400">
        <f>'Analyse détaillée'!P401</f>
        <v>0</v>
      </c>
      <c r="K400">
        <f>'Analyse détaillée'!S401</f>
        <v>0</v>
      </c>
      <c r="L400">
        <f>'Analyse détaillée'!AG401</f>
        <v>0</v>
      </c>
      <c r="M400">
        <f>'Analyse détaillée'!AM401</f>
        <v>0</v>
      </c>
      <c r="N400">
        <f>'Analyse détaillée'!AO401</f>
        <v>0</v>
      </c>
      <c r="O400">
        <f>'Analyse détaillée'!BC401</f>
        <v>0</v>
      </c>
      <c r="P400">
        <f>'Analyse détaillée'!BI401</f>
        <v>0</v>
      </c>
      <c r="Q400">
        <f>'Analyse détaillée'!BK401</f>
        <v>0</v>
      </c>
      <c r="R400">
        <f>'Analyse détaillée'!BM401</f>
        <v>0</v>
      </c>
      <c r="S400">
        <f>'Analyse détaillée'!BO401</f>
        <v>0</v>
      </c>
      <c r="T400">
        <f>'Analyse détaillée'!CC401</f>
        <v>0</v>
      </c>
      <c r="U400">
        <f>'Analyse détaillée'!CI401</f>
        <v>0</v>
      </c>
      <c r="V400">
        <f>'Analyse détaillée'!CO401</f>
        <v>0</v>
      </c>
      <c r="W400">
        <f>'Analyse détaillée'!CU401</f>
        <v>0</v>
      </c>
      <c r="X400">
        <f>'Analyse détaillée'!CW401</f>
        <v>0</v>
      </c>
      <c r="Y400">
        <f>'Analyse détaillée'!CY401</f>
        <v>0</v>
      </c>
      <c r="Z400">
        <f>'Analyse détaillée'!DC401</f>
        <v>0</v>
      </c>
      <c r="AA400">
        <f>'Analyse détaillée'!DH401</f>
        <v>0</v>
      </c>
      <c r="AB400">
        <f>'Analyse détaillée'!DJ401</f>
        <v>0</v>
      </c>
      <c r="AC400">
        <f>'Analyse détaillée'!DL401</f>
        <v>0</v>
      </c>
      <c r="AD400">
        <f>'Analyse détaillée'!DR401</f>
        <v>0</v>
      </c>
      <c r="AE400">
        <f>'Analyse détaillée'!DX401</f>
        <v>0</v>
      </c>
      <c r="AF400">
        <f>'Analyse détaillée'!ED401</f>
        <v>0</v>
      </c>
      <c r="AG400">
        <f>'Analyse détaillée'!EF401</f>
        <v>0</v>
      </c>
    </row>
    <row r="401">
      <c r="A401">
        <f>'Analyse détaillée'!A402</f>
        <v>0</v>
      </c>
      <c r="B401">
        <f>'Analyse détaillée'!B402</f>
        <v>0</v>
      </c>
      <c r="C401">
        <f>'Analyse détaillée'!C402</f>
        <v>0</v>
      </c>
      <c r="D401">
        <f>'Analyse détaillée'!D402</f>
        <v>0</v>
      </c>
      <c r="E401">
        <f>'Analyse détaillée'!E402</f>
        <v>0</v>
      </c>
      <c r="F401">
        <f>'Analyse détaillée'!F402</f>
        <v>400</v>
      </c>
      <c r="G401">
        <f>'Analyse détaillée'!H402</f>
        <v>0</v>
      </c>
      <c r="H401">
        <f>'Analyse détaillée'!J402</f>
        <v>0</v>
      </c>
      <c r="I401">
        <f>'Analyse détaillée'!L402</f>
        <v>0</v>
      </c>
      <c r="J401">
        <f>'Analyse détaillée'!P402</f>
        <v>0</v>
      </c>
      <c r="K401">
        <f>'Analyse détaillée'!S402</f>
        <v>0</v>
      </c>
      <c r="L401">
        <f>'Analyse détaillée'!AG402</f>
        <v>0</v>
      </c>
      <c r="M401">
        <f>'Analyse détaillée'!AM402</f>
        <v>0</v>
      </c>
      <c r="N401">
        <f>'Analyse détaillée'!AO402</f>
        <v>0</v>
      </c>
      <c r="O401">
        <f>'Analyse détaillée'!BC402</f>
        <v>0</v>
      </c>
      <c r="P401">
        <f>'Analyse détaillée'!BI402</f>
        <v>0</v>
      </c>
      <c r="Q401">
        <f>'Analyse détaillée'!BK402</f>
        <v>0</v>
      </c>
      <c r="R401">
        <f>'Analyse détaillée'!BM402</f>
        <v>0</v>
      </c>
      <c r="S401">
        <f>'Analyse détaillée'!BO402</f>
        <v>0</v>
      </c>
      <c r="T401">
        <f>'Analyse détaillée'!CC402</f>
        <v>0</v>
      </c>
      <c r="U401">
        <f>'Analyse détaillée'!CI402</f>
        <v>0</v>
      </c>
      <c r="V401">
        <f>'Analyse détaillée'!CO402</f>
        <v>0</v>
      </c>
      <c r="W401">
        <f>'Analyse détaillée'!CU402</f>
        <v>0</v>
      </c>
      <c r="X401">
        <f>'Analyse détaillée'!CW402</f>
        <v>0</v>
      </c>
      <c r="Y401">
        <f>'Analyse détaillée'!CY402</f>
        <v>0</v>
      </c>
      <c r="Z401">
        <f>'Analyse détaillée'!DC402</f>
        <v>0</v>
      </c>
      <c r="AA401">
        <f>'Analyse détaillée'!DH402</f>
        <v>0</v>
      </c>
      <c r="AB401">
        <f>'Analyse détaillée'!DJ402</f>
        <v>0</v>
      </c>
      <c r="AC401">
        <f>'Analyse détaillée'!DL402</f>
        <v>0</v>
      </c>
      <c r="AD401">
        <f>'Analyse détaillée'!DR402</f>
        <v>0</v>
      </c>
      <c r="AE401">
        <f>'Analyse détaillée'!DX402</f>
        <v>0</v>
      </c>
      <c r="AF401">
        <f>'Analyse détaillée'!ED402</f>
        <v>0</v>
      </c>
      <c r="AG401">
        <f>'Analyse détaillée'!EF402</f>
        <v>0</v>
      </c>
    </row>
    <row r="402">
      <c r="A402">
        <f>'Analyse détaillée'!A403</f>
        <v>0</v>
      </c>
      <c r="B402">
        <f>'Analyse détaillée'!B403</f>
        <v>0</v>
      </c>
      <c r="C402">
        <f>'Analyse détaillée'!C403</f>
        <v>0</v>
      </c>
      <c r="D402">
        <f>'Analyse détaillée'!D403</f>
        <v>0</v>
      </c>
      <c r="E402">
        <f>'Analyse détaillée'!E403</f>
        <v>0</v>
      </c>
      <c r="F402">
        <f>'Analyse détaillée'!F403</f>
        <v>401</v>
      </c>
      <c r="G402">
        <f>'Analyse détaillée'!H403</f>
        <v>0</v>
      </c>
      <c r="H402">
        <f>'Analyse détaillée'!J403</f>
        <v>0</v>
      </c>
      <c r="I402">
        <f>'Analyse détaillée'!L403</f>
        <v>0</v>
      </c>
      <c r="J402">
        <f>'Analyse détaillée'!P403</f>
        <v>0</v>
      </c>
      <c r="K402">
        <f>'Analyse détaillée'!S403</f>
        <v>0</v>
      </c>
      <c r="L402">
        <f>'Analyse détaillée'!AG403</f>
        <v>0</v>
      </c>
      <c r="M402">
        <f>'Analyse détaillée'!AM403</f>
        <v>0</v>
      </c>
      <c r="N402">
        <f>'Analyse détaillée'!AO403</f>
        <v>0</v>
      </c>
      <c r="O402">
        <f>'Analyse détaillée'!BC403</f>
        <v>0</v>
      </c>
      <c r="P402">
        <f>'Analyse détaillée'!BI403</f>
        <v>0</v>
      </c>
      <c r="Q402">
        <f>'Analyse détaillée'!BK403</f>
        <v>0</v>
      </c>
      <c r="R402">
        <f>'Analyse détaillée'!BM403</f>
        <v>0</v>
      </c>
      <c r="S402">
        <f>'Analyse détaillée'!BO403</f>
        <v>0</v>
      </c>
      <c r="T402">
        <f>'Analyse détaillée'!CC403</f>
        <v>0</v>
      </c>
      <c r="U402">
        <f>'Analyse détaillée'!CI403</f>
        <v>0</v>
      </c>
      <c r="V402">
        <f>'Analyse détaillée'!CO403</f>
        <v>0</v>
      </c>
      <c r="W402">
        <f>'Analyse détaillée'!CU403</f>
        <v>0</v>
      </c>
      <c r="X402">
        <f>'Analyse détaillée'!CW403</f>
        <v>0</v>
      </c>
      <c r="Y402">
        <f>'Analyse détaillée'!CY403</f>
        <v>0</v>
      </c>
      <c r="Z402">
        <f>'Analyse détaillée'!DC403</f>
        <v>0</v>
      </c>
      <c r="AA402">
        <f>'Analyse détaillée'!DH403</f>
        <v>0</v>
      </c>
      <c r="AB402">
        <f>'Analyse détaillée'!DJ403</f>
        <v>0</v>
      </c>
      <c r="AC402">
        <f>'Analyse détaillée'!DL403</f>
        <v>0</v>
      </c>
      <c r="AD402">
        <f>'Analyse détaillée'!DR403</f>
        <v>0</v>
      </c>
      <c r="AE402">
        <f>'Analyse détaillée'!DX403</f>
        <v>0</v>
      </c>
      <c r="AF402">
        <f>'Analyse détaillée'!ED403</f>
        <v>0</v>
      </c>
      <c r="AG402">
        <f>'Analyse détaillée'!EF403</f>
        <v>0</v>
      </c>
    </row>
    <row r="403">
      <c r="A403">
        <f>'Analyse détaillée'!A404</f>
        <v>0</v>
      </c>
      <c r="B403">
        <f>'Analyse détaillée'!B404</f>
        <v>0</v>
      </c>
      <c r="C403">
        <f>'Analyse détaillée'!C404</f>
        <v>0</v>
      </c>
      <c r="D403">
        <f>'Analyse détaillée'!D404</f>
        <v>0</v>
      </c>
      <c r="E403">
        <f>'Analyse détaillée'!E404</f>
        <v>0</v>
      </c>
      <c r="F403">
        <f>'Analyse détaillée'!F404</f>
        <v>402</v>
      </c>
      <c r="G403">
        <f>'Analyse détaillée'!H404</f>
        <v>0</v>
      </c>
      <c r="H403">
        <f>'Analyse détaillée'!J404</f>
        <v>0</v>
      </c>
      <c r="I403">
        <f>'Analyse détaillée'!L404</f>
        <v>0</v>
      </c>
      <c r="J403">
        <f>'Analyse détaillée'!P404</f>
        <v>0</v>
      </c>
      <c r="K403">
        <f>'Analyse détaillée'!S404</f>
        <v>0</v>
      </c>
      <c r="L403">
        <f>'Analyse détaillée'!AG404</f>
        <v>0</v>
      </c>
      <c r="M403">
        <f>'Analyse détaillée'!AM404</f>
        <v>0</v>
      </c>
      <c r="N403">
        <f>'Analyse détaillée'!AO404</f>
        <v>0</v>
      </c>
      <c r="O403">
        <f>'Analyse détaillée'!BC404</f>
        <v>0</v>
      </c>
      <c r="P403">
        <f>'Analyse détaillée'!BI404</f>
        <v>0</v>
      </c>
      <c r="Q403">
        <f>'Analyse détaillée'!BK404</f>
        <v>0</v>
      </c>
      <c r="R403">
        <f>'Analyse détaillée'!BM404</f>
        <v>0</v>
      </c>
      <c r="S403">
        <f>'Analyse détaillée'!BO404</f>
        <v>0</v>
      </c>
      <c r="T403">
        <f>'Analyse détaillée'!CC404</f>
        <v>0</v>
      </c>
      <c r="U403">
        <f>'Analyse détaillée'!CI404</f>
        <v>0</v>
      </c>
      <c r="V403">
        <f>'Analyse détaillée'!CO404</f>
        <v>0</v>
      </c>
      <c r="W403">
        <f>'Analyse détaillée'!CU404</f>
        <v>0</v>
      </c>
      <c r="X403">
        <f>'Analyse détaillée'!CW404</f>
        <v>0</v>
      </c>
      <c r="Y403">
        <f>'Analyse détaillée'!CY404</f>
        <v>0</v>
      </c>
      <c r="Z403">
        <f>'Analyse détaillée'!DC404</f>
        <v>0</v>
      </c>
      <c r="AA403">
        <f>'Analyse détaillée'!DH404</f>
        <v>0</v>
      </c>
      <c r="AB403">
        <f>'Analyse détaillée'!DJ404</f>
        <v>0</v>
      </c>
      <c r="AC403">
        <f>'Analyse détaillée'!DL404</f>
        <v>0</v>
      </c>
      <c r="AD403">
        <f>'Analyse détaillée'!DR404</f>
        <v>0</v>
      </c>
      <c r="AE403">
        <f>'Analyse détaillée'!DX404</f>
        <v>0</v>
      </c>
      <c r="AF403">
        <f>'Analyse détaillée'!ED404</f>
        <v>0</v>
      </c>
      <c r="AG403">
        <f>'Analyse détaillée'!EF404</f>
        <v>0</v>
      </c>
    </row>
    <row r="404">
      <c r="A404">
        <f>'Analyse détaillée'!A405</f>
        <v>0</v>
      </c>
      <c r="B404">
        <f>'Analyse détaillée'!B405</f>
        <v>0</v>
      </c>
      <c r="C404">
        <f>'Analyse détaillée'!C405</f>
        <v>0</v>
      </c>
      <c r="D404">
        <f>'Analyse détaillée'!D405</f>
        <v>0</v>
      </c>
      <c r="E404">
        <f>'Analyse détaillée'!E405</f>
        <v>0</v>
      </c>
      <c r="F404">
        <f>'Analyse détaillée'!F405</f>
        <v>403</v>
      </c>
      <c r="G404">
        <f>'Analyse détaillée'!H405</f>
        <v>0</v>
      </c>
      <c r="H404">
        <f>'Analyse détaillée'!J405</f>
        <v>0</v>
      </c>
      <c r="I404">
        <f>'Analyse détaillée'!L405</f>
        <v>0</v>
      </c>
      <c r="J404">
        <f>'Analyse détaillée'!P405</f>
        <v>0</v>
      </c>
      <c r="K404">
        <f>'Analyse détaillée'!S405</f>
        <v>0</v>
      </c>
      <c r="L404">
        <f>'Analyse détaillée'!AG405</f>
        <v>0</v>
      </c>
      <c r="M404">
        <f>'Analyse détaillée'!AM405</f>
        <v>0</v>
      </c>
      <c r="N404">
        <f>'Analyse détaillée'!AO405</f>
        <v>0</v>
      </c>
      <c r="O404">
        <f>'Analyse détaillée'!BC405</f>
        <v>0</v>
      </c>
      <c r="P404">
        <f>'Analyse détaillée'!BI405</f>
        <v>0</v>
      </c>
      <c r="Q404">
        <f>'Analyse détaillée'!BK405</f>
        <v>0</v>
      </c>
      <c r="R404">
        <f>'Analyse détaillée'!BM405</f>
        <v>0</v>
      </c>
      <c r="S404">
        <f>'Analyse détaillée'!BO405</f>
        <v>0</v>
      </c>
      <c r="T404">
        <f>'Analyse détaillée'!CC405</f>
        <v>0</v>
      </c>
      <c r="U404">
        <f>'Analyse détaillée'!CI405</f>
        <v>0</v>
      </c>
      <c r="V404">
        <f>'Analyse détaillée'!CO405</f>
        <v>0</v>
      </c>
      <c r="W404">
        <f>'Analyse détaillée'!CU405</f>
        <v>0</v>
      </c>
      <c r="X404">
        <f>'Analyse détaillée'!CW405</f>
        <v>0</v>
      </c>
      <c r="Y404">
        <f>'Analyse détaillée'!CY405</f>
        <v>0</v>
      </c>
      <c r="Z404">
        <f>'Analyse détaillée'!DC405</f>
        <v>0</v>
      </c>
      <c r="AA404">
        <f>'Analyse détaillée'!DH405</f>
        <v>0</v>
      </c>
      <c r="AB404">
        <f>'Analyse détaillée'!DJ405</f>
        <v>0</v>
      </c>
      <c r="AC404">
        <f>'Analyse détaillée'!DL405</f>
        <v>0</v>
      </c>
      <c r="AD404">
        <f>'Analyse détaillée'!DR405</f>
        <v>0</v>
      </c>
      <c r="AE404">
        <f>'Analyse détaillée'!DX405</f>
        <v>0</v>
      </c>
      <c r="AF404">
        <f>'Analyse détaillée'!ED405</f>
        <v>0</v>
      </c>
      <c r="AG404">
        <f>'Analyse détaillée'!EF405</f>
        <v>0</v>
      </c>
    </row>
    <row r="405">
      <c r="A405">
        <f>'Analyse détaillée'!A406</f>
        <v>0</v>
      </c>
      <c r="B405">
        <f>'Analyse détaillée'!B406</f>
        <v>0</v>
      </c>
      <c r="C405">
        <f>'Analyse détaillée'!C406</f>
        <v>0</v>
      </c>
      <c r="D405">
        <f>'Analyse détaillée'!D406</f>
        <v>0</v>
      </c>
      <c r="E405">
        <f>'Analyse détaillée'!E406</f>
        <v>0</v>
      </c>
      <c r="F405">
        <f>'Analyse détaillée'!F406</f>
        <v>404</v>
      </c>
      <c r="G405">
        <f>'Analyse détaillée'!H406</f>
        <v>0</v>
      </c>
      <c r="H405">
        <f>'Analyse détaillée'!J406</f>
        <v>0</v>
      </c>
      <c r="I405">
        <f>'Analyse détaillée'!L406</f>
        <v>0</v>
      </c>
      <c r="J405">
        <f>'Analyse détaillée'!P406</f>
        <v>0</v>
      </c>
      <c r="K405">
        <f>'Analyse détaillée'!S406</f>
        <v>0</v>
      </c>
      <c r="L405">
        <f>'Analyse détaillée'!AG406</f>
        <v>0</v>
      </c>
      <c r="M405">
        <f>'Analyse détaillée'!AM406</f>
        <v>0</v>
      </c>
      <c r="N405">
        <f>'Analyse détaillée'!AO406</f>
        <v>0</v>
      </c>
      <c r="O405">
        <f>'Analyse détaillée'!BC406</f>
        <v>0</v>
      </c>
      <c r="P405">
        <f>'Analyse détaillée'!BI406</f>
        <v>0</v>
      </c>
      <c r="Q405">
        <f>'Analyse détaillée'!BK406</f>
        <v>0</v>
      </c>
      <c r="R405">
        <f>'Analyse détaillée'!BM406</f>
        <v>0</v>
      </c>
      <c r="S405">
        <f>'Analyse détaillée'!BO406</f>
        <v>0</v>
      </c>
      <c r="T405">
        <f>'Analyse détaillée'!CC406</f>
        <v>0</v>
      </c>
      <c r="U405">
        <f>'Analyse détaillée'!CI406</f>
        <v>0</v>
      </c>
      <c r="V405">
        <f>'Analyse détaillée'!CO406</f>
        <v>0</v>
      </c>
      <c r="W405">
        <f>'Analyse détaillée'!CU406</f>
        <v>0</v>
      </c>
      <c r="X405">
        <f>'Analyse détaillée'!CW406</f>
        <v>0</v>
      </c>
      <c r="Y405">
        <f>'Analyse détaillée'!CY406</f>
        <v>0</v>
      </c>
      <c r="Z405">
        <f>'Analyse détaillée'!DC406</f>
        <v>0</v>
      </c>
      <c r="AA405">
        <f>'Analyse détaillée'!DH406</f>
        <v>0</v>
      </c>
      <c r="AB405">
        <f>'Analyse détaillée'!DJ406</f>
        <v>0</v>
      </c>
      <c r="AC405">
        <f>'Analyse détaillée'!DL406</f>
        <v>0</v>
      </c>
      <c r="AD405">
        <f>'Analyse détaillée'!DR406</f>
        <v>0</v>
      </c>
      <c r="AE405">
        <f>'Analyse détaillée'!DX406</f>
        <v>0</v>
      </c>
      <c r="AF405">
        <f>'Analyse détaillée'!ED406</f>
        <v>0</v>
      </c>
      <c r="AG405">
        <f>'Analyse détaillée'!EF406</f>
        <v>0</v>
      </c>
    </row>
    <row r="406">
      <c r="A406">
        <f>'Analyse détaillée'!A407</f>
        <v>0</v>
      </c>
      <c r="B406">
        <f>'Analyse détaillée'!B407</f>
        <v>0</v>
      </c>
      <c r="C406">
        <f>'Analyse détaillée'!C407</f>
        <v>0</v>
      </c>
      <c r="D406">
        <f>'Analyse détaillée'!D407</f>
        <v>0</v>
      </c>
      <c r="E406">
        <f>'Analyse détaillée'!E407</f>
        <v>0</v>
      </c>
      <c r="F406">
        <f>'Analyse détaillée'!F407</f>
        <v>405</v>
      </c>
      <c r="G406">
        <f>'Analyse détaillée'!H407</f>
        <v>0</v>
      </c>
      <c r="H406">
        <f>'Analyse détaillée'!J407</f>
        <v>0</v>
      </c>
      <c r="I406">
        <f>'Analyse détaillée'!L407</f>
        <v>0</v>
      </c>
      <c r="J406">
        <f>'Analyse détaillée'!P407</f>
        <v>0</v>
      </c>
      <c r="K406">
        <f>'Analyse détaillée'!S407</f>
        <v>0</v>
      </c>
      <c r="L406">
        <f>'Analyse détaillée'!AG407</f>
        <v>0</v>
      </c>
      <c r="M406">
        <f>'Analyse détaillée'!AM407</f>
        <v>0</v>
      </c>
      <c r="N406">
        <f>'Analyse détaillée'!AO407</f>
        <v>0</v>
      </c>
      <c r="O406">
        <f>'Analyse détaillée'!BC407</f>
        <v>0</v>
      </c>
      <c r="P406">
        <f>'Analyse détaillée'!BI407</f>
        <v>0</v>
      </c>
      <c r="Q406">
        <f>'Analyse détaillée'!BK407</f>
        <v>0</v>
      </c>
      <c r="R406">
        <f>'Analyse détaillée'!BM407</f>
        <v>0</v>
      </c>
      <c r="S406">
        <f>'Analyse détaillée'!BO407</f>
        <v>0</v>
      </c>
      <c r="T406">
        <f>'Analyse détaillée'!CC407</f>
        <v>0</v>
      </c>
      <c r="U406">
        <f>'Analyse détaillée'!CI407</f>
        <v>0</v>
      </c>
      <c r="V406">
        <f>'Analyse détaillée'!CO407</f>
        <v>0</v>
      </c>
      <c r="W406">
        <f>'Analyse détaillée'!CU407</f>
        <v>0</v>
      </c>
      <c r="X406">
        <f>'Analyse détaillée'!CW407</f>
        <v>0</v>
      </c>
      <c r="Y406">
        <f>'Analyse détaillée'!CY407</f>
        <v>0</v>
      </c>
      <c r="Z406">
        <f>'Analyse détaillée'!DC407</f>
        <v>0</v>
      </c>
      <c r="AA406">
        <f>'Analyse détaillée'!DH407</f>
        <v>0</v>
      </c>
      <c r="AB406">
        <f>'Analyse détaillée'!DJ407</f>
        <v>0</v>
      </c>
      <c r="AC406">
        <f>'Analyse détaillée'!DL407</f>
        <v>0</v>
      </c>
      <c r="AD406">
        <f>'Analyse détaillée'!DR407</f>
        <v>0</v>
      </c>
      <c r="AE406">
        <f>'Analyse détaillée'!DX407</f>
        <v>0</v>
      </c>
      <c r="AF406">
        <f>'Analyse détaillée'!ED407</f>
        <v>0</v>
      </c>
      <c r="AG406">
        <f>'Analyse détaillée'!EF407</f>
        <v>0</v>
      </c>
    </row>
    <row r="407">
      <c r="A407">
        <f>'Analyse détaillée'!A408</f>
        <v>0</v>
      </c>
      <c r="B407">
        <f>'Analyse détaillée'!B408</f>
        <v>0</v>
      </c>
      <c r="C407">
        <f>'Analyse détaillée'!C408</f>
        <v>0</v>
      </c>
      <c r="D407">
        <f>'Analyse détaillée'!D408</f>
        <v>0</v>
      </c>
      <c r="E407">
        <f>'Analyse détaillée'!E408</f>
        <v>0</v>
      </c>
      <c r="F407">
        <f>'Analyse détaillée'!F408</f>
        <v>406</v>
      </c>
      <c r="G407">
        <f>'Analyse détaillée'!H408</f>
        <v>0</v>
      </c>
      <c r="H407">
        <f>'Analyse détaillée'!J408</f>
        <v>0</v>
      </c>
      <c r="I407">
        <f>'Analyse détaillée'!L408</f>
        <v>0</v>
      </c>
      <c r="J407">
        <f>'Analyse détaillée'!P408</f>
        <v>0</v>
      </c>
      <c r="K407">
        <f>'Analyse détaillée'!S408</f>
        <v>0</v>
      </c>
      <c r="L407">
        <f>'Analyse détaillée'!AG408</f>
        <v>0</v>
      </c>
      <c r="M407">
        <f>'Analyse détaillée'!AM408</f>
        <v>0</v>
      </c>
      <c r="N407">
        <f>'Analyse détaillée'!AO408</f>
        <v>0</v>
      </c>
      <c r="O407">
        <f>'Analyse détaillée'!BC408</f>
        <v>0</v>
      </c>
      <c r="P407">
        <f>'Analyse détaillée'!BI408</f>
        <v>0</v>
      </c>
      <c r="Q407">
        <f>'Analyse détaillée'!BK408</f>
        <v>0</v>
      </c>
      <c r="R407">
        <f>'Analyse détaillée'!BM408</f>
        <v>0</v>
      </c>
      <c r="S407">
        <f>'Analyse détaillée'!BO408</f>
        <v>0</v>
      </c>
      <c r="T407">
        <f>'Analyse détaillée'!CC408</f>
        <v>0</v>
      </c>
      <c r="U407">
        <f>'Analyse détaillée'!CI408</f>
        <v>0</v>
      </c>
      <c r="V407">
        <f>'Analyse détaillée'!CO408</f>
        <v>0</v>
      </c>
      <c r="W407">
        <f>'Analyse détaillée'!CU408</f>
        <v>0</v>
      </c>
      <c r="X407">
        <f>'Analyse détaillée'!CW408</f>
        <v>0</v>
      </c>
      <c r="Y407">
        <f>'Analyse détaillée'!CY408</f>
        <v>0</v>
      </c>
      <c r="Z407">
        <f>'Analyse détaillée'!DC408</f>
        <v>0</v>
      </c>
      <c r="AA407">
        <f>'Analyse détaillée'!DH408</f>
        <v>0</v>
      </c>
      <c r="AB407">
        <f>'Analyse détaillée'!DJ408</f>
        <v>0</v>
      </c>
      <c r="AC407">
        <f>'Analyse détaillée'!DL408</f>
        <v>0</v>
      </c>
      <c r="AD407">
        <f>'Analyse détaillée'!DR408</f>
        <v>0</v>
      </c>
      <c r="AE407">
        <f>'Analyse détaillée'!DX408</f>
        <v>0</v>
      </c>
      <c r="AF407">
        <f>'Analyse détaillée'!ED408</f>
        <v>0</v>
      </c>
      <c r="AG407">
        <f>'Analyse détaillée'!EF408</f>
        <v>0</v>
      </c>
    </row>
    <row r="408">
      <c r="A408">
        <f>'Analyse détaillée'!A409</f>
        <v>0</v>
      </c>
      <c r="B408">
        <f>'Analyse détaillée'!B409</f>
        <v>0</v>
      </c>
      <c r="C408">
        <f>'Analyse détaillée'!C409</f>
        <v>0</v>
      </c>
      <c r="D408">
        <f>'Analyse détaillée'!D409</f>
        <v>0</v>
      </c>
      <c r="E408">
        <f>'Analyse détaillée'!E409</f>
        <v>0</v>
      </c>
      <c r="F408">
        <f>'Analyse détaillée'!F409</f>
        <v>407</v>
      </c>
      <c r="G408">
        <f>'Analyse détaillée'!H409</f>
        <v>0</v>
      </c>
      <c r="H408">
        <f>'Analyse détaillée'!J409</f>
        <v>0</v>
      </c>
      <c r="I408">
        <f>'Analyse détaillée'!L409</f>
        <v>0</v>
      </c>
      <c r="J408">
        <f>'Analyse détaillée'!P409</f>
        <v>0</v>
      </c>
      <c r="K408">
        <f>'Analyse détaillée'!S409</f>
        <v>0</v>
      </c>
      <c r="L408">
        <f>'Analyse détaillée'!AG409</f>
        <v>0</v>
      </c>
      <c r="M408">
        <f>'Analyse détaillée'!AM409</f>
        <v>0</v>
      </c>
      <c r="N408">
        <f>'Analyse détaillée'!AO409</f>
        <v>0</v>
      </c>
      <c r="O408">
        <f>'Analyse détaillée'!BC409</f>
        <v>0</v>
      </c>
      <c r="P408">
        <f>'Analyse détaillée'!BI409</f>
        <v>0</v>
      </c>
      <c r="Q408">
        <f>'Analyse détaillée'!BK409</f>
        <v>0</v>
      </c>
      <c r="R408">
        <f>'Analyse détaillée'!BM409</f>
        <v>0</v>
      </c>
      <c r="S408">
        <f>'Analyse détaillée'!BO409</f>
        <v>0</v>
      </c>
      <c r="T408">
        <f>'Analyse détaillée'!CC409</f>
        <v>0</v>
      </c>
      <c r="U408">
        <f>'Analyse détaillée'!CI409</f>
        <v>0</v>
      </c>
      <c r="V408">
        <f>'Analyse détaillée'!CO409</f>
        <v>0</v>
      </c>
      <c r="W408">
        <f>'Analyse détaillée'!CU409</f>
        <v>0</v>
      </c>
      <c r="X408">
        <f>'Analyse détaillée'!CW409</f>
        <v>0</v>
      </c>
      <c r="Y408">
        <f>'Analyse détaillée'!CY409</f>
        <v>0</v>
      </c>
      <c r="Z408">
        <f>'Analyse détaillée'!DC409</f>
        <v>0</v>
      </c>
      <c r="AA408">
        <f>'Analyse détaillée'!DH409</f>
        <v>0</v>
      </c>
      <c r="AB408">
        <f>'Analyse détaillée'!DJ409</f>
        <v>0</v>
      </c>
      <c r="AC408">
        <f>'Analyse détaillée'!DL409</f>
        <v>0</v>
      </c>
      <c r="AD408">
        <f>'Analyse détaillée'!DR409</f>
        <v>0</v>
      </c>
      <c r="AE408">
        <f>'Analyse détaillée'!DX409</f>
        <v>0</v>
      </c>
      <c r="AF408">
        <f>'Analyse détaillée'!ED409</f>
        <v>0</v>
      </c>
      <c r="AG408">
        <f>'Analyse détaillée'!EF409</f>
        <v>0</v>
      </c>
    </row>
    <row r="409">
      <c r="A409">
        <f>'Analyse détaillée'!A410</f>
        <v>0</v>
      </c>
      <c r="B409">
        <f>'Analyse détaillée'!B410</f>
        <v>0</v>
      </c>
      <c r="C409">
        <f>'Analyse détaillée'!C410</f>
        <v>0</v>
      </c>
      <c r="D409">
        <f>'Analyse détaillée'!D410</f>
        <v>0</v>
      </c>
      <c r="E409">
        <f>'Analyse détaillée'!E410</f>
        <v>0</v>
      </c>
      <c r="F409">
        <f>'Analyse détaillée'!F410</f>
        <v>408</v>
      </c>
      <c r="G409">
        <f>'Analyse détaillée'!H410</f>
        <v>0</v>
      </c>
      <c r="H409">
        <f>'Analyse détaillée'!J410</f>
        <v>0</v>
      </c>
      <c r="I409">
        <f>'Analyse détaillée'!L410</f>
        <v>0</v>
      </c>
      <c r="J409">
        <f>'Analyse détaillée'!P410</f>
        <v>0</v>
      </c>
      <c r="K409">
        <f>'Analyse détaillée'!S410</f>
        <v>0</v>
      </c>
      <c r="L409">
        <f>'Analyse détaillée'!AG410</f>
        <v>0</v>
      </c>
      <c r="M409">
        <f>'Analyse détaillée'!AM410</f>
        <v>0</v>
      </c>
      <c r="N409">
        <f>'Analyse détaillée'!AO410</f>
        <v>0</v>
      </c>
      <c r="O409">
        <f>'Analyse détaillée'!BC410</f>
        <v>0</v>
      </c>
      <c r="P409">
        <f>'Analyse détaillée'!BI410</f>
        <v>0</v>
      </c>
      <c r="Q409">
        <f>'Analyse détaillée'!BK410</f>
        <v>0</v>
      </c>
      <c r="R409">
        <f>'Analyse détaillée'!BM410</f>
        <v>0</v>
      </c>
      <c r="S409">
        <f>'Analyse détaillée'!BO410</f>
        <v>0</v>
      </c>
      <c r="T409">
        <f>'Analyse détaillée'!CC410</f>
        <v>0</v>
      </c>
      <c r="U409">
        <f>'Analyse détaillée'!CI410</f>
        <v>0</v>
      </c>
      <c r="V409">
        <f>'Analyse détaillée'!CO410</f>
        <v>0</v>
      </c>
      <c r="W409">
        <f>'Analyse détaillée'!CU410</f>
        <v>0</v>
      </c>
      <c r="X409">
        <f>'Analyse détaillée'!CW410</f>
        <v>0</v>
      </c>
      <c r="Y409">
        <f>'Analyse détaillée'!CY410</f>
        <v>0</v>
      </c>
      <c r="Z409">
        <f>'Analyse détaillée'!DC410</f>
        <v>0</v>
      </c>
      <c r="AA409">
        <f>'Analyse détaillée'!DH410</f>
        <v>0</v>
      </c>
      <c r="AB409">
        <f>'Analyse détaillée'!DJ410</f>
        <v>0</v>
      </c>
      <c r="AC409">
        <f>'Analyse détaillée'!DL410</f>
        <v>0</v>
      </c>
      <c r="AD409">
        <f>'Analyse détaillée'!DR410</f>
        <v>0</v>
      </c>
      <c r="AE409">
        <f>'Analyse détaillée'!DX410</f>
        <v>0</v>
      </c>
      <c r="AF409">
        <f>'Analyse détaillée'!ED410</f>
        <v>0</v>
      </c>
      <c r="AG409">
        <f>'Analyse détaillée'!EF410</f>
        <v>0</v>
      </c>
    </row>
    <row r="410">
      <c r="A410">
        <f>'Analyse détaillée'!A411</f>
        <v>0</v>
      </c>
      <c r="B410">
        <f>'Analyse détaillée'!B411</f>
        <v>0</v>
      </c>
      <c r="C410">
        <f>'Analyse détaillée'!C411</f>
        <v>0</v>
      </c>
      <c r="D410">
        <f>'Analyse détaillée'!D411</f>
        <v>0</v>
      </c>
      <c r="E410">
        <f>'Analyse détaillée'!E411</f>
        <v>0</v>
      </c>
      <c r="F410">
        <f>'Analyse détaillée'!F411</f>
        <v>409</v>
      </c>
      <c r="G410">
        <f>'Analyse détaillée'!H411</f>
        <v>0</v>
      </c>
      <c r="H410">
        <f>'Analyse détaillée'!J411</f>
        <v>0</v>
      </c>
      <c r="I410">
        <f>'Analyse détaillée'!L411</f>
        <v>0</v>
      </c>
      <c r="J410">
        <f>'Analyse détaillée'!P411</f>
        <v>0</v>
      </c>
      <c r="K410">
        <f>'Analyse détaillée'!S411</f>
        <v>0</v>
      </c>
      <c r="L410">
        <f>'Analyse détaillée'!AG411</f>
        <v>0</v>
      </c>
      <c r="M410">
        <f>'Analyse détaillée'!AM411</f>
        <v>0</v>
      </c>
      <c r="N410">
        <f>'Analyse détaillée'!AO411</f>
        <v>0</v>
      </c>
      <c r="O410">
        <f>'Analyse détaillée'!BC411</f>
        <v>0</v>
      </c>
      <c r="P410">
        <f>'Analyse détaillée'!BI411</f>
        <v>0</v>
      </c>
      <c r="Q410">
        <f>'Analyse détaillée'!BK411</f>
        <v>0</v>
      </c>
      <c r="R410">
        <f>'Analyse détaillée'!BM411</f>
        <v>0</v>
      </c>
      <c r="S410">
        <f>'Analyse détaillée'!BO411</f>
        <v>0</v>
      </c>
      <c r="T410">
        <f>'Analyse détaillée'!CC411</f>
        <v>0</v>
      </c>
      <c r="U410">
        <f>'Analyse détaillée'!CI411</f>
        <v>0</v>
      </c>
      <c r="V410">
        <f>'Analyse détaillée'!CO411</f>
        <v>0</v>
      </c>
      <c r="W410">
        <f>'Analyse détaillée'!CU411</f>
        <v>0</v>
      </c>
      <c r="X410">
        <f>'Analyse détaillée'!CW411</f>
        <v>0</v>
      </c>
      <c r="Y410">
        <f>'Analyse détaillée'!CY411</f>
        <v>0</v>
      </c>
      <c r="Z410">
        <f>'Analyse détaillée'!DC411</f>
        <v>0</v>
      </c>
      <c r="AA410">
        <f>'Analyse détaillée'!DH411</f>
        <v>0</v>
      </c>
      <c r="AB410">
        <f>'Analyse détaillée'!DJ411</f>
        <v>0</v>
      </c>
      <c r="AC410">
        <f>'Analyse détaillée'!DL411</f>
        <v>0</v>
      </c>
      <c r="AD410">
        <f>'Analyse détaillée'!DR411</f>
        <v>0</v>
      </c>
      <c r="AE410">
        <f>'Analyse détaillée'!DX411</f>
        <v>0</v>
      </c>
      <c r="AF410">
        <f>'Analyse détaillée'!ED411</f>
        <v>0</v>
      </c>
      <c r="AG410">
        <f>'Analyse détaillée'!EF411</f>
        <v>0</v>
      </c>
    </row>
    <row r="411">
      <c r="A411">
        <f>'Analyse détaillée'!A412</f>
        <v>0</v>
      </c>
      <c r="B411">
        <f>'Analyse détaillée'!B412</f>
        <v>0</v>
      </c>
      <c r="C411">
        <f>'Analyse détaillée'!C412</f>
        <v>0</v>
      </c>
      <c r="D411">
        <f>'Analyse détaillée'!D412</f>
        <v>0</v>
      </c>
      <c r="E411">
        <f>'Analyse détaillée'!E412</f>
        <v>0</v>
      </c>
      <c r="F411">
        <f>'Analyse détaillée'!F412</f>
        <v>410</v>
      </c>
      <c r="G411">
        <f>'Analyse détaillée'!H412</f>
        <v>0</v>
      </c>
      <c r="H411">
        <f>'Analyse détaillée'!J412</f>
        <v>0</v>
      </c>
      <c r="I411">
        <f>'Analyse détaillée'!L412</f>
        <v>0</v>
      </c>
      <c r="J411">
        <f>'Analyse détaillée'!P412</f>
        <v>0</v>
      </c>
      <c r="K411">
        <f>'Analyse détaillée'!S412</f>
        <v>0</v>
      </c>
      <c r="L411">
        <f>'Analyse détaillée'!AG412</f>
        <v>0</v>
      </c>
      <c r="M411">
        <f>'Analyse détaillée'!AM412</f>
        <v>0</v>
      </c>
      <c r="N411">
        <f>'Analyse détaillée'!AO412</f>
        <v>0</v>
      </c>
      <c r="O411">
        <f>'Analyse détaillée'!BC412</f>
        <v>0</v>
      </c>
      <c r="P411">
        <f>'Analyse détaillée'!BI412</f>
        <v>0</v>
      </c>
      <c r="Q411">
        <f>'Analyse détaillée'!BK412</f>
        <v>0</v>
      </c>
      <c r="R411">
        <f>'Analyse détaillée'!BM412</f>
        <v>0</v>
      </c>
      <c r="S411">
        <f>'Analyse détaillée'!BO412</f>
        <v>0</v>
      </c>
      <c r="T411">
        <f>'Analyse détaillée'!CC412</f>
        <v>0</v>
      </c>
      <c r="U411">
        <f>'Analyse détaillée'!CI412</f>
        <v>0</v>
      </c>
      <c r="V411">
        <f>'Analyse détaillée'!CO412</f>
        <v>0</v>
      </c>
      <c r="W411">
        <f>'Analyse détaillée'!CU412</f>
        <v>0</v>
      </c>
      <c r="X411">
        <f>'Analyse détaillée'!CW412</f>
        <v>0</v>
      </c>
      <c r="Y411">
        <f>'Analyse détaillée'!CY412</f>
        <v>0</v>
      </c>
      <c r="Z411">
        <f>'Analyse détaillée'!DC412</f>
        <v>0</v>
      </c>
      <c r="AA411">
        <f>'Analyse détaillée'!DH412</f>
        <v>0</v>
      </c>
      <c r="AB411">
        <f>'Analyse détaillée'!DJ412</f>
        <v>0</v>
      </c>
      <c r="AC411">
        <f>'Analyse détaillée'!DL412</f>
        <v>0</v>
      </c>
      <c r="AD411">
        <f>'Analyse détaillée'!DR412</f>
        <v>0</v>
      </c>
      <c r="AE411">
        <f>'Analyse détaillée'!DX412</f>
        <v>0</v>
      </c>
      <c r="AF411">
        <f>'Analyse détaillée'!ED412</f>
        <v>0</v>
      </c>
      <c r="AG411">
        <f>'Analyse détaillée'!EF412</f>
        <v>0</v>
      </c>
    </row>
    <row r="412">
      <c r="A412">
        <f>'Analyse détaillée'!A413</f>
        <v>0</v>
      </c>
      <c r="B412">
        <f>'Analyse détaillée'!B413</f>
        <v>0</v>
      </c>
      <c r="C412">
        <f>'Analyse détaillée'!C413</f>
        <v>0</v>
      </c>
      <c r="D412">
        <f>'Analyse détaillée'!D413</f>
        <v>0</v>
      </c>
      <c r="E412">
        <f>'Analyse détaillée'!E413</f>
        <v>0</v>
      </c>
      <c r="F412">
        <f>'Analyse détaillée'!F413</f>
        <v>411</v>
      </c>
      <c r="G412">
        <f>'Analyse détaillée'!H413</f>
        <v>0</v>
      </c>
      <c r="H412">
        <f>'Analyse détaillée'!J413</f>
        <v>0</v>
      </c>
      <c r="I412">
        <f>'Analyse détaillée'!L413</f>
        <v>0</v>
      </c>
      <c r="J412">
        <f>'Analyse détaillée'!P413</f>
        <v>0</v>
      </c>
      <c r="K412">
        <f>'Analyse détaillée'!S413</f>
        <v>0</v>
      </c>
      <c r="L412">
        <f>'Analyse détaillée'!AG413</f>
        <v>0</v>
      </c>
      <c r="M412">
        <f>'Analyse détaillée'!AM413</f>
        <v>0</v>
      </c>
      <c r="N412">
        <f>'Analyse détaillée'!AO413</f>
        <v>0</v>
      </c>
      <c r="O412">
        <f>'Analyse détaillée'!BC413</f>
        <v>0</v>
      </c>
      <c r="P412">
        <f>'Analyse détaillée'!BI413</f>
        <v>0</v>
      </c>
      <c r="Q412">
        <f>'Analyse détaillée'!BK413</f>
        <v>0</v>
      </c>
      <c r="R412">
        <f>'Analyse détaillée'!BM413</f>
        <v>0</v>
      </c>
      <c r="S412">
        <f>'Analyse détaillée'!BO413</f>
        <v>0</v>
      </c>
      <c r="T412">
        <f>'Analyse détaillée'!CC413</f>
        <v>0</v>
      </c>
      <c r="U412">
        <f>'Analyse détaillée'!CI413</f>
        <v>0</v>
      </c>
      <c r="V412">
        <f>'Analyse détaillée'!CO413</f>
        <v>0</v>
      </c>
      <c r="W412">
        <f>'Analyse détaillée'!CU413</f>
        <v>0</v>
      </c>
      <c r="X412">
        <f>'Analyse détaillée'!CW413</f>
        <v>0</v>
      </c>
      <c r="Y412">
        <f>'Analyse détaillée'!CY413</f>
        <v>0</v>
      </c>
      <c r="Z412">
        <f>'Analyse détaillée'!DC413</f>
        <v>0</v>
      </c>
      <c r="AA412">
        <f>'Analyse détaillée'!DH413</f>
        <v>0</v>
      </c>
      <c r="AB412">
        <f>'Analyse détaillée'!DJ413</f>
        <v>0</v>
      </c>
      <c r="AC412">
        <f>'Analyse détaillée'!DL413</f>
        <v>0</v>
      </c>
      <c r="AD412">
        <f>'Analyse détaillée'!DR413</f>
        <v>0</v>
      </c>
      <c r="AE412">
        <f>'Analyse détaillée'!DX413</f>
        <v>0</v>
      </c>
      <c r="AF412">
        <f>'Analyse détaillée'!ED413</f>
        <v>0</v>
      </c>
      <c r="AG412">
        <f>'Analyse détaillée'!EF413</f>
        <v>0</v>
      </c>
    </row>
    <row r="413">
      <c r="A413">
        <f>'Analyse détaillée'!A414</f>
        <v>0</v>
      </c>
      <c r="B413">
        <f>'Analyse détaillée'!B414</f>
        <v>0</v>
      </c>
      <c r="C413">
        <f>'Analyse détaillée'!C414</f>
        <v>0</v>
      </c>
      <c r="D413">
        <f>'Analyse détaillée'!D414</f>
        <v>0</v>
      </c>
      <c r="E413">
        <f>'Analyse détaillée'!E414</f>
        <v>0</v>
      </c>
      <c r="F413">
        <f>'Analyse détaillée'!F414</f>
        <v>412</v>
      </c>
      <c r="G413">
        <f>'Analyse détaillée'!H414</f>
        <v>0</v>
      </c>
      <c r="H413">
        <f>'Analyse détaillée'!J414</f>
        <v>0</v>
      </c>
      <c r="I413">
        <f>'Analyse détaillée'!L414</f>
        <v>0</v>
      </c>
      <c r="J413">
        <f>'Analyse détaillée'!P414</f>
        <v>0</v>
      </c>
      <c r="K413">
        <f>'Analyse détaillée'!S414</f>
        <v>0</v>
      </c>
      <c r="L413">
        <f>'Analyse détaillée'!AG414</f>
        <v>0</v>
      </c>
      <c r="M413">
        <f>'Analyse détaillée'!AM414</f>
        <v>0</v>
      </c>
      <c r="N413">
        <f>'Analyse détaillée'!AO414</f>
        <v>0</v>
      </c>
      <c r="O413">
        <f>'Analyse détaillée'!BC414</f>
        <v>0</v>
      </c>
      <c r="P413">
        <f>'Analyse détaillée'!BI414</f>
        <v>0</v>
      </c>
      <c r="Q413">
        <f>'Analyse détaillée'!BK414</f>
        <v>0</v>
      </c>
      <c r="R413">
        <f>'Analyse détaillée'!BM414</f>
        <v>0</v>
      </c>
      <c r="S413">
        <f>'Analyse détaillée'!BO414</f>
        <v>0</v>
      </c>
      <c r="T413">
        <f>'Analyse détaillée'!CC414</f>
        <v>0</v>
      </c>
      <c r="U413">
        <f>'Analyse détaillée'!CI414</f>
        <v>0</v>
      </c>
      <c r="V413">
        <f>'Analyse détaillée'!CO414</f>
        <v>0</v>
      </c>
      <c r="W413">
        <f>'Analyse détaillée'!CU414</f>
        <v>0</v>
      </c>
      <c r="X413">
        <f>'Analyse détaillée'!CW414</f>
        <v>0</v>
      </c>
      <c r="Y413">
        <f>'Analyse détaillée'!CY414</f>
        <v>0</v>
      </c>
      <c r="Z413">
        <f>'Analyse détaillée'!DC414</f>
        <v>0</v>
      </c>
      <c r="AA413">
        <f>'Analyse détaillée'!DH414</f>
        <v>0</v>
      </c>
      <c r="AB413">
        <f>'Analyse détaillée'!DJ414</f>
        <v>0</v>
      </c>
      <c r="AC413">
        <f>'Analyse détaillée'!DL414</f>
        <v>0</v>
      </c>
      <c r="AD413">
        <f>'Analyse détaillée'!DR414</f>
        <v>0</v>
      </c>
      <c r="AE413">
        <f>'Analyse détaillée'!DX414</f>
        <v>0</v>
      </c>
      <c r="AF413">
        <f>'Analyse détaillée'!ED414</f>
        <v>0</v>
      </c>
      <c r="AG413">
        <f>'Analyse détaillée'!EF414</f>
        <v>0</v>
      </c>
    </row>
    <row r="414">
      <c r="A414">
        <f>'Analyse détaillée'!A415</f>
        <v>0</v>
      </c>
      <c r="B414">
        <f>'Analyse détaillée'!B415</f>
        <v>0</v>
      </c>
      <c r="C414">
        <f>'Analyse détaillée'!C415</f>
        <v>0</v>
      </c>
      <c r="D414">
        <f>'Analyse détaillée'!D415</f>
        <v>0</v>
      </c>
      <c r="E414">
        <f>'Analyse détaillée'!E415</f>
        <v>0</v>
      </c>
      <c r="F414">
        <f>'Analyse détaillée'!F415</f>
        <v>413</v>
      </c>
      <c r="G414">
        <f>'Analyse détaillée'!H415</f>
        <v>0</v>
      </c>
      <c r="H414">
        <f>'Analyse détaillée'!J415</f>
        <v>0</v>
      </c>
      <c r="I414">
        <f>'Analyse détaillée'!L415</f>
        <v>0</v>
      </c>
      <c r="J414">
        <f>'Analyse détaillée'!P415</f>
        <v>0</v>
      </c>
      <c r="K414">
        <f>'Analyse détaillée'!S415</f>
        <v>0</v>
      </c>
      <c r="L414">
        <f>'Analyse détaillée'!AG415</f>
        <v>0</v>
      </c>
      <c r="M414">
        <f>'Analyse détaillée'!AM415</f>
        <v>0</v>
      </c>
      <c r="N414">
        <f>'Analyse détaillée'!AO415</f>
        <v>0</v>
      </c>
      <c r="O414">
        <f>'Analyse détaillée'!BC415</f>
        <v>0</v>
      </c>
      <c r="P414">
        <f>'Analyse détaillée'!BI415</f>
        <v>0</v>
      </c>
      <c r="Q414">
        <f>'Analyse détaillée'!BK415</f>
        <v>0</v>
      </c>
      <c r="R414">
        <f>'Analyse détaillée'!BM415</f>
        <v>0</v>
      </c>
      <c r="S414">
        <f>'Analyse détaillée'!BO415</f>
        <v>0</v>
      </c>
      <c r="T414">
        <f>'Analyse détaillée'!CC415</f>
        <v>0</v>
      </c>
      <c r="U414">
        <f>'Analyse détaillée'!CI415</f>
        <v>0</v>
      </c>
      <c r="V414">
        <f>'Analyse détaillée'!CO415</f>
        <v>0</v>
      </c>
      <c r="W414">
        <f>'Analyse détaillée'!CU415</f>
        <v>0</v>
      </c>
      <c r="X414">
        <f>'Analyse détaillée'!CW415</f>
        <v>0</v>
      </c>
      <c r="Y414">
        <f>'Analyse détaillée'!CY415</f>
        <v>0</v>
      </c>
      <c r="Z414">
        <f>'Analyse détaillée'!DC415</f>
        <v>0</v>
      </c>
      <c r="AA414">
        <f>'Analyse détaillée'!DH415</f>
        <v>0</v>
      </c>
      <c r="AB414">
        <f>'Analyse détaillée'!DJ415</f>
        <v>0</v>
      </c>
      <c r="AC414">
        <f>'Analyse détaillée'!DL415</f>
        <v>0</v>
      </c>
      <c r="AD414">
        <f>'Analyse détaillée'!DR415</f>
        <v>0</v>
      </c>
      <c r="AE414">
        <f>'Analyse détaillée'!DX415</f>
        <v>0</v>
      </c>
      <c r="AF414">
        <f>'Analyse détaillée'!ED415</f>
        <v>0</v>
      </c>
      <c r="AG414">
        <f>'Analyse détaillée'!EF415</f>
        <v>0</v>
      </c>
    </row>
    <row r="415">
      <c r="A415">
        <f>'Analyse détaillée'!A416</f>
        <v>0</v>
      </c>
      <c r="B415">
        <f>'Analyse détaillée'!B416</f>
        <v>0</v>
      </c>
      <c r="C415">
        <f>'Analyse détaillée'!C416</f>
        <v>0</v>
      </c>
      <c r="D415">
        <f>'Analyse détaillée'!D416</f>
        <v>0</v>
      </c>
      <c r="E415">
        <f>'Analyse détaillée'!E416</f>
        <v>0</v>
      </c>
      <c r="F415">
        <f>'Analyse détaillée'!F416</f>
        <v>414</v>
      </c>
      <c r="G415">
        <f>'Analyse détaillée'!H416</f>
        <v>0</v>
      </c>
      <c r="H415">
        <f>'Analyse détaillée'!J416</f>
        <v>0</v>
      </c>
      <c r="I415">
        <f>'Analyse détaillée'!L416</f>
        <v>0</v>
      </c>
      <c r="J415">
        <f>'Analyse détaillée'!P416</f>
        <v>0</v>
      </c>
      <c r="K415">
        <f>'Analyse détaillée'!S416</f>
        <v>0</v>
      </c>
      <c r="L415">
        <f>'Analyse détaillée'!AG416</f>
        <v>0</v>
      </c>
      <c r="M415">
        <f>'Analyse détaillée'!AM416</f>
        <v>0</v>
      </c>
      <c r="N415">
        <f>'Analyse détaillée'!AO416</f>
        <v>0</v>
      </c>
      <c r="O415">
        <f>'Analyse détaillée'!BC416</f>
        <v>0</v>
      </c>
      <c r="P415">
        <f>'Analyse détaillée'!BI416</f>
        <v>0</v>
      </c>
      <c r="Q415">
        <f>'Analyse détaillée'!BK416</f>
        <v>0</v>
      </c>
      <c r="R415">
        <f>'Analyse détaillée'!BM416</f>
        <v>0</v>
      </c>
      <c r="S415">
        <f>'Analyse détaillée'!BO416</f>
        <v>0</v>
      </c>
      <c r="T415">
        <f>'Analyse détaillée'!CC416</f>
        <v>0</v>
      </c>
      <c r="U415">
        <f>'Analyse détaillée'!CI416</f>
        <v>0</v>
      </c>
      <c r="V415">
        <f>'Analyse détaillée'!CO416</f>
        <v>0</v>
      </c>
      <c r="W415">
        <f>'Analyse détaillée'!CU416</f>
        <v>0</v>
      </c>
      <c r="X415">
        <f>'Analyse détaillée'!CW416</f>
        <v>0</v>
      </c>
      <c r="Y415">
        <f>'Analyse détaillée'!CY416</f>
        <v>0</v>
      </c>
      <c r="Z415">
        <f>'Analyse détaillée'!DC416</f>
        <v>0</v>
      </c>
      <c r="AA415">
        <f>'Analyse détaillée'!DH416</f>
        <v>0</v>
      </c>
      <c r="AB415">
        <f>'Analyse détaillée'!DJ416</f>
        <v>0</v>
      </c>
      <c r="AC415">
        <f>'Analyse détaillée'!DL416</f>
        <v>0</v>
      </c>
      <c r="AD415">
        <f>'Analyse détaillée'!DR416</f>
        <v>0</v>
      </c>
      <c r="AE415">
        <f>'Analyse détaillée'!DX416</f>
        <v>0</v>
      </c>
      <c r="AF415">
        <f>'Analyse détaillée'!ED416</f>
        <v>0</v>
      </c>
      <c r="AG415">
        <f>'Analyse détaillée'!EF416</f>
        <v>0</v>
      </c>
    </row>
    <row r="416">
      <c r="A416">
        <f>'Analyse détaillée'!A417</f>
        <v>0</v>
      </c>
      <c r="B416">
        <f>'Analyse détaillée'!B417</f>
        <v>0</v>
      </c>
      <c r="C416">
        <f>'Analyse détaillée'!C417</f>
        <v>0</v>
      </c>
      <c r="D416">
        <f>'Analyse détaillée'!D417</f>
        <v>0</v>
      </c>
      <c r="E416">
        <f>'Analyse détaillée'!E417</f>
        <v>0</v>
      </c>
      <c r="F416">
        <f>'Analyse détaillée'!F417</f>
        <v>415</v>
      </c>
      <c r="G416">
        <f>'Analyse détaillée'!H417</f>
        <v>0</v>
      </c>
      <c r="H416">
        <f>'Analyse détaillée'!J417</f>
        <v>0</v>
      </c>
      <c r="I416">
        <f>'Analyse détaillée'!L417</f>
        <v>0</v>
      </c>
      <c r="J416">
        <f>'Analyse détaillée'!P417</f>
        <v>0</v>
      </c>
      <c r="K416">
        <f>'Analyse détaillée'!S417</f>
        <v>0</v>
      </c>
      <c r="L416">
        <f>'Analyse détaillée'!AG417</f>
        <v>0</v>
      </c>
      <c r="M416">
        <f>'Analyse détaillée'!AM417</f>
        <v>0</v>
      </c>
      <c r="N416">
        <f>'Analyse détaillée'!AO417</f>
        <v>0</v>
      </c>
      <c r="O416">
        <f>'Analyse détaillée'!BC417</f>
        <v>0</v>
      </c>
      <c r="P416">
        <f>'Analyse détaillée'!BI417</f>
        <v>0</v>
      </c>
      <c r="Q416">
        <f>'Analyse détaillée'!BK417</f>
        <v>0</v>
      </c>
      <c r="R416">
        <f>'Analyse détaillée'!BM417</f>
        <v>0</v>
      </c>
      <c r="S416">
        <f>'Analyse détaillée'!BO417</f>
        <v>0</v>
      </c>
      <c r="T416">
        <f>'Analyse détaillée'!CC417</f>
        <v>0</v>
      </c>
      <c r="U416">
        <f>'Analyse détaillée'!CI417</f>
        <v>0</v>
      </c>
      <c r="V416">
        <f>'Analyse détaillée'!CO417</f>
        <v>0</v>
      </c>
      <c r="W416">
        <f>'Analyse détaillée'!CU417</f>
        <v>0</v>
      </c>
      <c r="X416">
        <f>'Analyse détaillée'!CW417</f>
        <v>0</v>
      </c>
      <c r="Y416">
        <f>'Analyse détaillée'!CY417</f>
        <v>0</v>
      </c>
      <c r="Z416">
        <f>'Analyse détaillée'!DC417</f>
        <v>0</v>
      </c>
      <c r="AA416">
        <f>'Analyse détaillée'!DH417</f>
        <v>0</v>
      </c>
      <c r="AB416">
        <f>'Analyse détaillée'!DJ417</f>
        <v>0</v>
      </c>
      <c r="AC416">
        <f>'Analyse détaillée'!DL417</f>
        <v>0</v>
      </c>
      <c r="AD416">
        <f>'Analyse détaillée'!DR417</f>
        <v>0</v>
      </c>
      <c r="AE416">
        <f>'Analyse détaillée'!DX417</f>
        <v>0</v>
      </c>
      <c r="AF416">
        <f>'Analyse détaillée'!ED417</f>
        <v>0</v>
      </c>
      <c r="AG416">
        <f>'Analyse détaillée'!EF417</f>
        <v>0</v>
      </c>
    </row>
    <row r="417">
      <c r="A417">
        <f>'Analyse détaillée'!A418</f>
        <v>0</v>
      </c>
      <c r="B417">
        <f>'Analyse détaillée'!B418</f>
        <v>0</v>
      </c>
      <c r="C417">
        <f>'Analyse détaillée'!C418</f>
        <v>0</v>
      </c>
      <c r="D417">
        <f>'Analyse détaillée'!D418</f>
        <v>0</v>
      </c>
      <c r="E417">
        <f>'Analyse détaillée'!E418</f>
        <v>0</v>
      </c>
      <c r="F417">
        <f>'Analyse détaillée'!F418</f>
        <v>416</v>
      </c>
      <c r="G417">
        <f>'Analyse détaillée'!H418</f>
        <v>0</v>
      </c>
      <c r="H417">
        <f>'Analyse détaillée'!J418</f>
        <v>0</v>
      </c>
      <c r="I417">
        <f>'Analyse détaillée'!L418</f>
        <v>0</v>
      </c>
      <c r="J417">
        <f>'Analyse détaillée'!P418</f>
        <v>0</v>
      </c>
      <c r="K417">
        <f>'Analyse détaillée'!S418</f>
        <v>0</v>
      </c>
      <c r="L417">
        <f>'Analyse détaillée'!AG418</f>
        <v>0</v>
      </c>
      <c r="M417">
        <f>'Analyse détaillée'!AM418</f>
        <v>0</v>
      </c>
      <c r="N417">
        <f>'Analyse détaillée'!AO418</f>
        <v>0</v>
      </c>
      <c r="O417">
        <f>'Analyse détaillée'!BC418</f>
        <v>0</v>
      </c>
      <c r="P417">
        <f>'Analyse détaillée'!BI418</f>
        <v>0</v>
      </c>
      <c r="Q417">
        <f>'Analyse détaillée'!BK418</f>
        <v>0</v>
      </c>
      <c r="R417">
        <f>'Analyse détaillée'!BM418</f>
        <v>0</v>
      </c>
      <c r="S417">
        <f>'Analyse détaillée'!BO418</f>
        <v>0</v>
      </c>
      <c r="T417">
        <f>'Analyse détaillée'!CC418</f>
        <v>0</v>
      </c>
      <c r="U417">
        <f>'Analyse détaillée'!CI418</f>
        <v>0</v>
      </c>
      <c r="V417">
        <f>'Analyse détaillée'!CO418</f>
        <v>0</v>
      </c>
      <c r="W417">
        <f>'Analyse détaillée'!CU418</f>
        <v>0</v>
      </c>
      <c r="X417">
        <f>'Analyse détaillée'!CW418</f>
        <v>0</v>
      </c>
      <c r="Y417">
        <f>'Analyse détaillée'!CY418</f>
        <v>0</v>
      </c>
      <c r="Z417">
        <f>'Analyse détaillée'!DC418</f>
        <v>0</v>
      </c>
      <c r="AA417">
        <f>'Analyse détaillée'!DH418</f>
        <v>0</v>
      </c>
      <c r="AB417">
        <f>'Analyse détaillée'!DJ418</f>
        <v>0</v>
      </c>
      <c r="AC417">
        <f>'Analyse détaillée'!DL418</f>
        <v>0</v>
      </c>
      <c r="AD417">
        <f>'Analyse détaillée'!DR418</f>
        <v>0</v>
      </c>
      <c r="AE417">
        <f>'Analyse détaillée'!DX418</f>
        <v>0</v>
      </c>
      <c r="AF417">
        <f>'Analyse détaillée'!ED418</f>
        <v>0</v>
      </c>
      <c r="AG417">
        <f>'Analyse détaillée'!EF418</f>
        <v>0</v>
      </c>
    </row>
    <row r="418">
      <c r="A418">
        <f>'Analyse détaillée'!A419</f>
        <v>0</v>
      </c>
      <c r="B418">
        <f>'Analyse détaillée'!B419</f>
        <v>0</v>
      </c>
      <c r="C418">
        <f>'Analyse détaillée'!C419</f>
        <v>0</v>
      </c>
      <c r="D418">
        <f>'Analyse détaillée'!D419</f>
        <v>0</v>
      </c>
      <c r="E418">
        <f>'Analyse détaillée'!E419</f>
        <v>0</v>
      </c>
      <c r="F418">
        <f>'Analyse détaillée'!F419</f>
        <v>417</v>
      </c>
      <c r="G418">
        <f>'Analyse détaillée'!H419</f>
        <v>0</v>
      </c>
      <c r="H418">
        <f>'Analyse détaillée'!J419</f>
        <v>0</v>
      </c>
      <c r="I418">
        <f>'Analyse détaillée'!L419</f>
        <v>0</v>
      </c>
      <c r="J418">
        <f>'Analyse détaillée'!P419</f>
        <v>0</v>
      </c>
      <c r="K418">
        <f>'Analyse détaillée'!S419</f>
        <v>0</v>
      </c>
      <c r="L418">
        <f>'Analyse détaillée'!AG419</f>
        <v>0</v>
      </c>
      <c r="M418">
        <f>'Analyse détaillée'!AM419</f>
        <v>0</v>
      </c>
      <c r="N418">
        <f>'Analyse détaillée'!AO419</f>
        <v>0</v>
      </c>
      <c r="O418">
        <f>'Analyse détaillée'!BC419</f>
        <v>0</v>
      </c>
      <c r="P418">
        <f>'Analyse détaillée'!BI419</f>
        <v>0</v>
      </c>
      <c r="Q418">
        <f>'Analyse détaillée'!BK419</f>
        <v>0</v>
      </c>
      <c r="R418">
        <f>'Analyse détaillée'!BM419</f>
        <v>0</v>
      </c>
      <c r="S418">
        <f>'Analyse détaillée'!BO419</f>
        <v>0</v>
      </c>
      <c r="T418">
        <f>'Analyse détaillée'!CC419</f>
        <v>0</v>
      </c>
      <c r="U418">
        <f>'Analyse détaillée'!CI419</f>
        <v>0</v>
      </c>
      <c r="V418">
        <f>'Analyse détaillée'!CO419</f>
        <v>0</v>
      </c>
      <c r="W418">
        <f>'Analyse détaillée'!CU419</f>
        <v>0</v>
      </c>
      <c r="X418">
        <f>'Analyse détaillée'!CW419</f>
        <v>0</v>
      </c>
      <c r="Y418">
        <f>'Analyse détaillée'!CY419</f>
        <v>0</v>
      </c>
      <c r="Z418">
        <f>'Analyse détaillée'!DC419</f>
        <v>0</v>
      </c>
      <c r="AA418">
        <f>'Analyse détaillée'!DH419</f>
        <v>0</v>
      </c>
      <c r="AB418">
        <f>'Analyse détaillée'!DJ419</f>
        <v>0</v>
      </c>
      <c r="AC418">
        <f>'Analyse détaillée'!DL419</f>
        <v>0</v>
      </c>
      <c r="AD418">
        <f>'Analyse détaillée'!DR419</f>
        <v>0</v>
      </c>
      <c r="AE418">
        <f>'Analyse détaillée'!DX419</f>
        <v>0</v>
      </c>
      <c r="AF418">
        <f>'Analyse détaillée'!ED419</f>
        <v>0</v>
      </c>
      <c r="AG418">
        <f>'Analyse détaillée'!EF419</f>
        <v>0</v>
      </c>
    </row>
    <row r="419">
      <c r="A419">
        <f>'Analyse détaillée'!A420</f>
        <v>0</v>
      </c>
      <c r="B419">
        <f>'Analyse détaillée'!B420</f>
        <v>0</v>
      </c>
      <c r="C419">
        <f>'Analyse détaillée'!C420</f>
        <v>0</v>
      </c>
      <c r="D419">
        <f>'Analyse détaillée'!D420</f>
        <v>0</v>
      </c>
      <c r="E419">
        <f>'Analyse détaillée'!E420</f>
        <v>0</v>
      </c>
      <c r="F419">
        <f>'Analyse détaillée'!F420</f>
        <v>418</v>
      </c>
      <c r="G419">
        <f>'Analyse détaillée'!H420</f>
        <v>0</v>
      </c>
      <c r="H419">
        <f>'Analyse détaillée'!J420</f>
        <v>0</v>
      </c>
      <c r="I419">
        <f>'Analyse détaillée'!L420</f>
        <v>0</v>
      </c>
      <c r="J419">
        <f>'Analyse détaillée'!P420</f>
        <v>0</v>
      </c>
      <c r="K419">
        <f>'Analyse détaillée'!S420</f>
        <v>0</v>
      </c>
      <c r="L419">
        <f>'Analyse détaillée'!AG420</f>
        <v>0</v>
      </c>
      <c r="M419">
        <f>'Analyse détaillée'!AM420</f>
        <v>0</v>
      </c>
      <c r="N419">
        <f>'Analyse détaillée'!AO420</f>
        <v>0</v>
      </c>
      <c r="O419">
        <f>'Analyse détaillée'!BC420</f>
        <v>0</v>
      </c>
      <c r="P419">
        <f>'Analyse détaillée'!BI420</f>
        <v>0</v>
      </c>
      <c r="Q419">
        <f>'Analyse détaillée'!BK420</f>
        <v>0</v>
      </c>
      <c r="R419">
        <f>'Analyse détaillée'!BM420</f>
        <v>0</v>
      </c>
      <c r="S419">
        <f>'Analyse détaillée'!BO420</f>
        <v>0</v>
      </c>
      <c r="T419">
        <f>'Analyse détaillée'!CC420</f>
        <v>0</v>
      </c>
      <c r="U419">
        <f>'Analyse détaillée'!CI420</f>
        <v>0</v>
      </c>
      <c r="V419">
        <f>'Analyse détaillée'!CO420</f>
        <v>0</v>
      </c>
      <c r="W419">
        <f>'Analyse détaillée'!CU420</f>
        <v>0</v>
      </c>
      <c r="X419">
        <f>'Analyse détaillée'!CW420</f>
        <v>0</v>
      </c>
      <c r="Y419">
        <f>'Analyse détaillée'!CY420</f>
        <v>0</v>
      </c>
      <c r="Z419">
        <f>'Analyse détaillée'!DC420</f>
        <v>0</v>
      </c>
      <c r="AA419">
        <f>'Analyse détaillée'!DH420</f>
        <v>0</v>
      </c>
      <c r="AB419">
        <f>'Analyse détaillée'!DJ420</f>
        <v>0</v>
      </c>
      <c r="AC419">
        <f>'Analyse détaillée'!DL420</f>
        <v>0</v>
      </c>
      <c r="AD419">
        <f>'Analyse détaillée'!DR420</f>
        <v>0</v>
      </c>
      <c r="AE419">
        <f>'Analyse détaillée'!DX420</f>
        <v>0</v>
      </c>
      <c r="AF419">
        <f>'Analyse détaillée'!ED420</f>
        <v>0</v>
      </c>
      <c r="AG419">
        <f>'Analyse détaillée'!EF420</f>
        <v>0</v>
      </c>
    </row>
    <row r="420">
      <c r="A420">
        <f>'Analyse détaillée'!A421</f>
        <v>0</v>
      </c>
      <c r="B420">
        <f>'Analyse détaillée'!B421</f>
        <v>0</v>
      </c>
      <c r="C420">
        <f>'Analyse détaillée'!C421</f>
        <v>0</v>
      </c>
      <c r="D420">
        <f>'Analyse détaillée'!D421</f>
        <v>0</v>
      </c>
      <c r="E420">
        <f>'Analyse détaillée'!E421</f>
        <v>0</v>
      </c>
      <c r="F420">
        <f>'Analyse détaillée'!F421</f>
        <v>419</v>
      </c>
      <c r="G420">
        <f>'Analyse détaillée'!H421</f>
        <v>0</v>
      </c>
      <c r="H420">
        <f>'Analyse détaillée'!J421</f>
        <v>0</v>
      </c>
      <c r="I420">
        <f>'Analyse détaillée'!L421</f>
        <v>0</v>
      </c>
      <c r="J420">
        <f>'Analyse détaillée'!P421</f>
        <v>0</v>
      </c>
      <c r="K420">
        <f>'Analyse détaillée'!S421</f>
        <v>0</v>
      </c>
      <c r="L420">
        <f>'Analyse détaillée'!AG421</f>
        <v>0</v>
      </c>
      <c r="M420">
        <f>'Analyse détaillée'!AM421</f>
        <v>0</v>
      </c>
      <c r="N420">
        <f>'Analyse détaillée'!AO421</f>
        <v>0</v>
      </c>
      <c r="O420">
        <f>'Analyse détaillée'!BC421</f>
        <v>0</v>
      </c>
      <c r="P420">
        <f>'Analyse détaillée'!BI421</f>
        <v>0</v>
      </c>
      <c r="Q420">
        <f>'Analyse détaillée'!BK421</f>
        <v>0</v>
      </c>
      <c r="R420">
        <f>'Analyse détaillée'!BM421</f>
        <v>0</v>
      </c>
      <c r="S420">
        <f>'Analyse détaillée'!BO421</f>
        <v>0</v>
      </c>
      <c r="T420">
        <f>'Analyse détaillée'!CC421</f>
        <v>0</v>
      </c>
      <c r="U420">
        <f>'Analyse détaillée'!CI421</f>
        <v>0</v>
      </c>
      <c r="V420">
        <f>'Analyse détaillée'!CO421</f>
        <v>0</v>
      </c>
      <c r="W420">
        <f>'Analyse détaillée'!CU421</f>
        <v>0</v>
      </c>
      <c r="X420">
        <f>'Analyse détaillée'!CW421</f>
        <v>0</v>
      </c>
      <c r="Y420">
        <f>'Analyse détaillée'!CY421</f>
        <v>0</v>
      </c>
      <c r="Z420">
        <f>'Analyse détaillée'!DC421</f>
        <v>0</v>
      </c>
      <c r="AA420">
        <f>'Analyse détaillée'!DH421</f>
        <v>0</v>
      </c>
      <c r="AB420">
        <f>'Analyse détaillée'!DJ421</f>
        <v>0</v>
      </c>
      <c r="AC420">
        <f>'Analyse détaillée'!DL421</f>
        <v>0</v>
      </c>
      <c r="AD420">
        <f>'Analyse détaillée'!DR421</f>
        <v>0</v>
      </c>
      <c r="AE420">
        <f>'Analyse détaillée'!DX421</f>
        <v>0</v>
      </c>
      <c r="AF420">
        <f>'Analyse détaillée'!ED421</f>
        <v>0</v>
      </c>
      <c r="AG420">
        <f>'Analyse détaillée'!EF421</f>
        <v>0</v>
      </c>
    </row>
    <row r="421">
      <c r="A421">
        <f>'Analyse détaillée'!A422</f>
        <v>0</v>
      </c>
      <c r="B421">
        <f>'Analyse détaillée'!B422</f>
        <v>0</v>
      </c>
      <c r="C421">
        <f>'Analyse détaillée'!C422</f>
        <v>0</v>
      </c>
      <c r="D421">
        <f>'Analyse détaillée'!D422</f>
        <v>0</v>
      </c>
      <c r="E421">
        <f>'Analyse détaillée'!E422</f>
        <v>0</v>
      </c>
      <c r="F421">
        <f>'Analyse détaillée'!F422</f>
        <v>420</v>
      </c>
      <c r="G421">
        <f>'Analyse détaillée'!H422</f>
        <v>0</v>
      </c>
      <c r="H421">
        <f>'Analyse détaillée'!J422</f>
        <v>0</v>
      </c>
      <c r="I421">
        <f>'Analyse détaillée'!L422</f>
        <v>0</v>
      </c>
      <c r="J421">
        <f>'Analyse détaillée'!P422</f>
        <v>0</v>
      </c>
      <c r="K421">
        <f>'Analyse détaillée'!S422</f>
        <v>0</v>
      </c>
      <c r="L421">
        <f>'Analyse détaillée'!AG422</f>
        <v>0</v>
      </c>
      <c r="M421">
        <f>'Analyse détaillée'!AM422</f>
        <v>0</v>
      </c>
      <c r="N421">
        <f>'Analyse détaillée'!AO422</f>
        <v>0</v>
      </c>
      <c r="O421">
        <f>'Analyse détaillée'!BC422</f>
        <v>0</v>
      </c>
      <c r="P421">
        <f>'Analyse détaillée'!BI422</f>
        <v>0</v>
      </c>
      <c r="Q421">
        <f>'Analyse détaillée'!BK422</f>
        <v>0</v>
      </c>
      <c r="R421">
        <f>'Analyse détaillée'!BM422</f>
        <v>0</v>
      </c>
      <c r="S421">
        <f>'Analyse détaillée'!BO422</f>
        <v>0</v>
      </c>
      <c r="T421">
        <f>'Analyse détaillée'!CC422</f>
        <v>0</v>
      </c>
      <c r="U421">
        <f>'Analyse détaillée'!CI422</f>
        <v>0</v>
      </c>
      <c r="V421">
        <f>'Analyse détaillée'!CO422</f>
        <v>0</v>
      </c>
      <c r="W421">
        <f>'Analyse détaillée'!CU422</f>
        <v>0</v>
      </c>
      <c r="X421">
        <f>'Analyse détaillée'!CW422</f>
        <v>0</v>
      </c>
      <c r="Y421">
        <f>'Analyse détaillée'!CY422</f>
        <v>0</v>
      </c>
      <c r="Z421">
        <f>'Analyse détaillée'!DC422</f>
        <v>0</v>
      </c>
      <c r="AA421">
        <f>'Analyse détaillée'!DH422</f>
        <v>0</v>
      </c>
      <c r="AB421">
        <f>'Analyse détaillée'!DJ422</f>
        <v>0</v>
      </c>
      <c r="AC421">
        <f>'Analyse détaillée'!DL422</f>
        <v>0</v>
      </c>
      <c r="AD421">
        <f>'Analyse détaillée'!DR422</f>
        <v>0</v>
      </c>
      <c r="AE421">
        <f>'Analyse détaillée'!DX422</f>
        <v>0</v>
      </c>
      <c r="AF421">
        <f>'Analyse détaillée'!ED422</f>
        <v>0</v>
      </c>
      <c r="AG421">
        <f>'Analyse détaillée'!EF422</f>
        <v>0</v>
      </c>
    </row>
    <row r="422">
      <c r="A422">
        <f>'Analyse détaillée'!A423</f>
        <v>0</v>
      </c>
      <c r="B422">
        <f>'Analyse détaillée'!B423</f>
        <v>0</v>
      </c>
      <c r="C422">
        <f>'Analyse détaillée'!C423</f>
        <v>0</v>
      </c>
      <c r="D422">
        <f>'Analyse détaillée'!D423</f>
        <v>0</v>
      </c>
      <c r="E422">
        <f>'Analyse détaillée'!E423</f>
        <v>0</v>
      </c>
      <c r="F422">
        <f>'Analyse détaillée'!F423</f>
        <v>421</v>
      </c>
      <c r="G422">
        <f>'Analyse détaillée'!H423</f>
        <v>0</v>
      </c>
      <c r="H422">
        <f>'Analyse détaillée'!J423</f>
        <v>0</v>
      </c>
      <c r="I422">
        <f>'Analyse détaillée'!L423</f>
        <v>0</v>
      </c>
      <c r="J422">
        <f>'Analyse détaillée'!P423</f>
        <v>0</v>
      </c>
      <c r="K422">
        <f>'Analyse détaillée'!S423</f>
        <v>0</v>
      </c>
      <c r="L422">
        <f>'Analyse détaillée'!AG423</f>
        <v>0</v>
      </c>
      <c r="M422">
        <f>'Analyse détaillée'!AM423</f>
        <v>0</v>
      </c>
      <c r="N422">
        <f>'Analyse détaillée'!AO423</f>
        <v>0</v>
      </c>
      <c r="O422">
        <f>'Analyse détaillée'!BC423</f>
        <v>0</v>
      </c>
      <c r="P422">
        <f>'Analyse détaillée'!BI423</f>
        <v>0</v>
      </c>
      <c r="Q422">
        <f>'Analyse détaillée'!BK423</f>
        <v>0</v>
      </c>
      <c r="R422">
        <f>'Analyse détaillée'!BM423</f>
        <v>0</v>
      </c>
      <c r="S422">
        <f>'Analyse détaillée'!BO423</f>
        <v>0</v>
      </c>
      <c r="T422">
        <f>'Analyse détaillée'!CC423</f>
        <v>0</v>
      </c>
      <c r="U422">
        <f>'Analyse détaillée'!CI423</f>
        <v>0</v>
      </c>
      <c r="V422">
        <f>'Analyse détaillée'!CO423</f>
        <v>0</v>
      </c>
      <c r="W422">
        <f>'Analyse détaillée'!CU423</f>
        <v>0</v>
      </c>
      <c r="X422">
        <f>'Analyse détaillée'!CW423</f>
        <v>0</v>
      </c>
      <c r="Y422">
        <f>'Analyse détaillée'!CY423</f>
        <v>0</v>
      </c>
      <c r="Z422">
        <f>'Analyse détaillée'!DC423</f>
        <v>0</v>
      </c>
      <c r="AA422">
        <f>'Analyse détaillée'!DH423</f>
        <v>0</v>
      </c>
      <c r="AB422">
        <f>'Analyse détaillée'!DJ423</f>
        <v>0</v>
      </c>
      <c r="AC422">
        <f>'Analyse détaillée'!DL423</f>
        <v>0</v>
      </c>
      <c r="AD422">
        <f>'Analyse détaillée'!DR423</f>
        <v>0</v>
      </c>
      <c r="AE422">
        <f>'Analyse détaillée'!DX423</f>
        <v>0</v>
      </c>
      <c r="AF422">
        <f>'Analyse détaillée'!ED423</f>
        <v>0</v>
      </c>
      <c r="AG422">
        <f>'Analyse détaillée'!EF423</f>
        <v>0</v>
      </c>
    </row>
    <row r="423">
      <c r="A423">
        <f>'Analyse détaillée'!A424</f>
        <v>0</v>
      </c>
      <c r="B423">
        <f>'Analyse détaillée'!B424</f>
        <v>0</v>
      </c>
      <c r="C423">
        <f>'Analyse détaillée'!C424</f>
        <v>0</v>
      </c>
      <c r="D423">
        <f>'Analyse détaillée'!D424</f>
        <v>0</v>
      </c>
      <c r="E423">
        <f>'Analyse détaillée'!E424</f>
        <v>0</v>
      </c>
      <c r="F423">
        <f>'Analyse détaillée'!F424</f>
        <v>422</v>
      </c>
      <c r="G423">
        <f>'Analyse détaillée'!H424</f>
        <v>0</v>
      </c>
      <c r="H423">
        <f>'Analyse détaillée'!J424</f>
        <v>0</v>
      </c>
      <c r="I423">
        <f>'Analyse détaillée'!L424</f>
        <v>0</v>
      </c>
      <c r="J423">
        <f>'Analyse détaillée'!P424</f>
        <v>0</v>
      </c>
      <c r="K423">
        <f>'Analyse détaillée'!S424</f>
        <v>0</v>
      </c>
      <c r="L423">
        <f>'Analyse détaillée'!AG424</f>
        <v>0</v>
      </c>
      <c r="M423">
        <f>'Analyse détaillée'!AM424</f>
        <v>0</v>
      </c>
      <c r="N423">
        <f>'Analyse détaillée'!AO424</f>
        <v>0</v>
      </c>
      <c r="O423">
        <f>'Analyse détaillée'!BC424</f>
        <v>0</v>
      </c>
      <c r="P423">
        <f>'Analyse détaillée'!BI424</f>
        <v>0</v>
      </c>
      <c r="Q423">
        <f>'Analyse détaillée'!BK424</f>
        <v>0</v>
      </c>
      <c r="R423">
        <f>'Analyse détaillée'!BM424</f>
        <v>0</v>
      </c>
      <c r="S423">
        <f>'Analyse détaillée'!BO424</f>
        <v>0</v>
      </c>
      <c r="T423">
        <f>'Analyse détaillée'!CC424</f>
        <v>0</v>
      </c>
      <c r="U423">
        <f>'Analyse détaillée'!CI424</f>
        <v>0</v>
      </c>
      <c r="V423">
        <f>'Analyse détaillée'!CO424</f>
        <v>0</v>
      </c>
      <c r="W423">
        <f>'Analyse détaillée'!CU424</f>
        <v>0</v>
      </c>
      <c r="X423">
        <f>'Analyse détaillée'!CW424</f>
        <v>0</v>
      </c>
      <c r="Y423">
        <f>'Analyse détaillée'!CY424</f>
        <v>0</v>
      </c>
      <c r="Z423">
        <f>'Analyse détaillée'!DC424</f>
        <v>0</v>
      </c>
      <c r="AA423">
        <f>'Analyse détaillée'!DH424</f>
        <v>0</v>
      </c>
      <c r="AB423">
        <f>'Analyse détaillée'!DJ424</f>
        <v>0</v>
      </c>
      <c r="AC423">
        <f>'Analyse détaillée'!DL424</f>
        <v>0</v>
      </c>
      <c r="AD423">
        <f>'Analyse détaillée'!DR424</f>
        <v>0</v>
      </c>
      <c r="AE423">
        <f>'Analyse détaillée'!DX424</f>
        <v>0</v>
      </c>
      <c r="AF423">
        <f>'Analyse détaillée'!ED424</f>
        <v>0</v>
      </c>
      <c r="AG423">
        <f>'Analyse détaillée'!EF424</f>
        <v>0</v>
      </c>
    </row>
    <row r="424">
      <c r="A424">
        <f>'Analyse détaillée'!A425</f>
        <v>0</v>
      </c>
      <c r="B424">
        <f>'Analyse détaillée'!B425</f>
        <v>0</v>
      </c>
      <c r="C424">
        <f>'Analyse détaillée'!C425</f>
        <v>0</v>
      </c>
      <c r="D424">
        <f>'Analyse détaillée'!D425</f>
        <v>0</v>
      </c>
      <c r="E424">
        <f>'Analyse détaillée'!E425</f>
        <v>0</v>
      </c>
      <c r="F424">
        <f>'Analyse détaillée'!F425</f>
        <v>423</v>
      </c>
      <c r="G424">
        <f>'Analyse détaillée'!H425</f>
        <v>0</v>
      </c>
      <c r="H424">
        <f>'Analyse détaillée'!J425</f>
        <v>0</v>
      </c>
      <c r="I424">
        <f>'Analyse détaillée'!L425</f>
        <v>0</v>
      </c>
      <c r="J424">
        <f>'Analyse détaillée'!P425</f>
        <v>0</v>
      </c>
      <c r="K424">
        <f>'Analyse détaillée'!S425</f>
        <v>0</v>
      </c>
      <c r="L424">
        <f>'Analyse détaillée'!AG425</f>
        <v>0</v>
      </c>
      <c r="M424">
        <f>'Analyse détaillée'!AM425</f>
        <v>0</v>
      </c>
      <c r="N424">
        <f>'Analyse détaillée'!AO425</f>
        <v>0</v>
      </c>
      <c r="O424">
        <f>'Analyse détaillée'!BC425</f>
        <v>0</v>
      </c>
      <c r="P424">
        <f>'Analyse détaillée'!BI425</f>
        <v>0</v>
      </c>
      <c r="Q424">
        <f>'Analyse détaillée'!BK425</f>
        <v>0</v>
      </c>
      <c r="R424">
        <f>'Analyse détaillée'!BM425</f>
        <v>0</v>
      </c>
      <c r="S424">
        <f>'Analyse détaillée'!BO425</f>
        <v>0</v>
      </c>
      <c r="T424">
        <f>'Analyse détaillée'!CC425</f>
        <v>0</v>
      </c>
      <c r="U424">
        <f>'Analyse détaillée'!CI425</f>
        <v>0</v>
      </c>
      <c r="V424">
        <f>'Analyse détaillée'!CO425</f>
        <v>0</v>
      </c>
      <c r="W424">
        <f>'Analyse détaillée'!CU425</f>
        <v>0</v>
      </c>
      <c r="X424">
        <f>'Analyse détaillée'!CW425</f>
        <v>0</v>
      </c>
      <c r="Y424">
        <f>'Analyse détaillée'!CY425</f>
        <v>0</v>
      </c>
      <c r="Z424">
        <f>'Analyse détaillée'!DC425</f>
        <v>0</v>
      </c>
      <c r="AA424">
        <f>'Analyse détaillée'!DH425</f>
        <v>0</v>
      </c>
      <c r="AB424">
        <f>'Analyse détaillée'!DJ425</f>
        <v>0</v>
      </c>
      <c r="AC424">
        <f>'Analyse détaillée'!DL425</f>
        <v>0</v>
      </c>
      <c r="AD424">
        <f>'Analyse détaillée'!DR425</f>
        <v>0</v>
      </c>
      <c r="AE424">
        <f>'Analyse détaillée'!DX425</f>
        <v>0</v>
      </c>
      <c r="AF424">
        <f>'Analyse détaillée'!ED425</f>
        <v>0</v>
      </c>
      <c r="AG424">
        <f>'Analyse détaillée'!EF425</f>
        <v>0</v>
      </c>
    </row>
    <row r="425">
      <c r="A425">
        <f>'Analyse détaillée'!A426</f>
        <v>0</v>
      </c>
      <c r="B425">
        <f>'Analyse détaillée'!B426</f>
        <v>0</v>
      </c>
      <c r="C425">
        <f>'Analyse détaillée'!C426</f>
        <v>0</v>
      </c>
      <c r="D425">
        <f>'Analyse détaillée'!D426</f>
        <v>0</v>
      </c>
      <c r="E425">
        <f>'Analyse détaillée'!E426</f>
        <v>0</v>
      </c>
      <c r="F425">
        <f>'Analyse détaillée'!F426</f>
        <v>424</v>
      </c>
      <c r="G425">
        <f>'Analyse détaillée'!H426</f>
        <v>0</v>
      </c>
      <c r="H425">
        <f>'Analyse détaillée'!J426</f>
        <v>0</v>
      </c>
      <c r="I425">
        <f>'Analyse détaillée'!L426</f>
        <v>0</v>
      </c>
      <c r="J425">
        <f>'Analyse détaillée'!P426</f>
        <v>0</v>
      </c>
      <c r="K425">
        <f>'Analyse détaillée'!S426</f>
        <v>0</v>
      </c>
      <c r="L425">
        <f>'Analyse détaillée'!AG426</f>
        <v>0</v>
      </c>
      <c r="M425">
        <f>'Analyse détaillée'!AM426</f>
        <v>0</v>
      </c>
      <c r="N425">
        <f>'Analyse détaillée'!AO426</f>
        <v>0</v>
      </c>
      <c r="O425">
        <f>'Analyse détaillée'!BC426</f>
        <v>0</v>
      </c>
      <c r="P425">
        <f>'Analyse détaillée'!BI426</f>
        <v>0</v>
      </c>
      <c r="Q425">
        <f>'Analyse détaillée'!BK426</f>
        <v>0</v>
      </c>
      <c r="R425">
        <f>'Analyse détaillée'!BM426</f>
        <v>0</v>
      </c>
      <c r="S425">
        <f>'Analyse détaillée'!BO426</f>
        <v>0</v>
      </c>
      <c r="T425">
        <f>'Analyse détaillée'!CC426</f>
        <v>0</v>
      </c>
      <c r="U425">
        <f>'Analyse détaillée'!CI426</f>
        <v>0</v>
      </c>
      <c r="V425">
        <f>'Analyse détaillée'!CO426</f>
        <v>0</v>
      </c>
      <c r="W425">
        <f>'Analyse détaillée'!CU426</f>
        <v>0</v>
      </c>
      <c r="X425">
        <f>'Analyse détaillée'!CW426</f>
        <v>0</v>
      </c>
      <c r="Y425">
        <f>'Analyse détaillée'!CY426</f>
        <v>0</v>
      </c>
      <c r="Z425">
        <f>'Analyse détaillée'!DC426</f>
        <v>0</v>
      </c>
      <c r="AA425">
        <f>'Analyse détaillée'!DH426</f>
        <v>0</v>
      </c>
      <c r="AB425">
        <f>'Analyse détaillée'!DJ426</f>
        <v>0</v>
      </c>
      <c r="AC425">
        <f>'Analyse détaillée'!DL426</f>
        <v>0</v>
      </c>
      <c r="AD425">
        <f>'Analyse détaillée'!DR426</f>
        <v>0</v>
      </c>
      <c r="AE425">
        <f>'Analyse détaillée'!DX426</f>
        <v>0</v>
      </c>
      <c r="AF425">
        <f>'Analyse détaillée'!ED426</f>
        <v>0</v>
      </c>
      <c r="AG425">
        <f>'Analyse détaillée'!EF426</f>
        <v>0</v>
      </c>
    </row>
    <row r="426">
      <c r="A426">
        <f>'Analyse détaillée'!A427</f>
        <v>0</v>
      </c>
      <c r="B426">
        <f>'Analyse détaillée'!B427</f>
        <v>0</v>
      </c>
      <c r="C426">
        <f>'Analyse détaillée'!C427</f>
        <v>0</v>
      </c>
      <c r="D426">
        <f>'Analyse détaillée'!D427</f>
        <v>0</v>
      </c>
      <c r="E426">
        <f>'Analyse détaillée'!E427</f>
        <v>0</v>
      </c>
      <c r="F426">
        <f>'Analyse détaillée'!F427</f>
        <v>425</v>
      </c>
      <c r="G426">
        <f>'Analyse détaillée'!H427</f>
        <v>0</v>
      </c>
      <c r="H426">
        <f>'Analyse détaillée'!J427</f>
        <v>0</v>
      </c>
      <c r="I426">
        <f>'Analyse détaillée'!L427</f>
        <v>0</v>
      </c>
      <c r="J426">
        <f>'Analyse détaillée'!P427</f>
        <v>0</v>
      </c>
      <c r="K426">
        <f>'Analyse détaillée'!S427</f>
        <v>0</v>
      </c>
      <c r="L426">
        <f>'Analyse détaillée'!AG427</f>
        <v>0</v>
      </c>
      <c r="M426">
        <f>'Analyse détaillée'!AM427</f>
        <v>0</v>
      </c>
      <c r="N426">
        <f>'Analyse détaillée'!AO427</f>
        <v>0</v>
      </c>
      <c r="O426">
        <f>'Analyse détaillée'!BC427</f>
        <v>0</v>
      </c>
      <c r="P426">
        <f>'Analyse détaillée'!BI427</f>
        <v>0</v>
      </c>
      <c r="Q426">
        <f>'Analyse détaillée'!BK427</f>
        <v>0</v>
      </c>
      <c r="R426">
        <f>'Analyse détaillée'!BM427</f>
        <v>0</v>
      </c>
      <c r="S426">
        <f>'Analyse détaillée'!BO427</f>
        <v>0</v>
      </c>
      <c r="T426">
        <f>'Analyse détaillée'!CC427</f>
        <v>0</v>
      </c>
      <c r="U426">
        <f>'Analyse détaillée'!CI427</f>
        <v>0</v>
      </c>
      <c r="V426">
        <f>'Analyse détaillée'!CO427</f>
        <v>0</v>
      </c>
      <c r="W426">
        <f>'Analyse détaillée'!CU427</f>
        <v>0</v>
      </c>
      <c r="X426">
        <f>'Analyse détaillée'!CW427</f>
        <v>0</v>
      </c>
      <c r="Y426">
        <f>'Analyse détaillée'!CY427</f>
        <v>0</v>
      </c>
      <c r="Z426">
        <f>'Analyse détaillée'!DC427</f>
        <v>0</v>
      </c>
      <c r="AA426">
        <f>'Analyse détaillée'!DH427</f>
        <v>0</v>
      </c>
      <c r="AB426">
        <f>'Analyse détaillée'!DJ427</f>
        <v>0</v>
      </c>
      <c r="AC426">
        <f>'Analyse détaillée'!DL427</f>
        <v>0</v>
      </c>
      <c r="AD426">
        <f>'Analyse détaillée'!DR427</f>
        <v>0</v>
      </c>
      <c r="AE426">
        <f>'Analyse détaillée'!DX427</f>
        <v>0</v>
      </c>
      <c r="AF426">
        <f>'Analyse détaillée'!ED427</f>
        <v>0</v>
      </c>
      <c r="AG426">
        <f>'Analyse détaillée'!EF427</f>
        <v>0</v>
      </c>
    </row>
    <row r="427">
      <c r="A427">
        <f>'Analyse détaillée'!A428</f>
        <v>0</v>
      </c>
      <c r="B427">
        <f>'Analyse détaillée'!B428</f>
        <v>0</v>
      </c>
      <c r="C427">
        <f>'Analyse détaillée'!C428</f>
        <v>0</v>
      </c>
      <c r="D427">
        <f>'Analyse détaillée'!D428</f>
        <v>0</v>
      </c>
      <c r="E427">
        <f>'Analyse détaillée'!E428</f>
        <v>0</v>
      </c>
      <c r="F427">
        <f>'Analyse détaillée'!F428</f>
        <v>426</v>
      </c>
      <c r="G427">
        <f>'Analyse détaillée'!H428</f>
        <v>0</v>
      </c>
      <c r="H427">
        <f>'Analyse détaillée'!J428</f>
        <v>0</v>
      </c>
      <c r="I427">
        <f>'Analyse détaillée'!L428</f>
        <v>0</v>
      </c>
      <c r="J427">
        <f>'Analyse détaillée'!P428</f>
        <v>0</v>
      </c>
      <c r="K427">
        <f>'Analyse détaillée'!S428</f>
        <v>0</v>
      </c>
      <c r="L427">
        <f>'Analyse détaillée'!AG428</f>
        <v>0</v>
      </c>
      <c r="M427">
        <f>'Analyse détaillée'!AM428</f>
        <v>0</v>
      </c>
      <c r="N427">
        <f>'Analyse détaillée'!AO428</f>
        <v>0</v>
      </c>
      <c r="O427">
        <f>'Analyse détaillée'!BC428</f>
        <v>0</v>
      </c>
      <c r="P427">
        <f>'Analyse détaillée'!BI428</f>
        <v>0</v>
      </c>
      <c r="Q427">
        <f>'Analyse détaillée'!BK428</f>
        <v>0</v>
      </c>
      <c r="R427">
        <f>'Analyse détaillée'!BM428</f>
        <v>0</v>
      </c>
      <c r="S427">
        <f>'Analyse détaillée'!BO428</f>
        <v>0</v>
      </c>
      <c r="T427">
        <f>'Analyse détaillée'!CC428</f>
        <v>0</v>
      </c>
      <c r="U427">
        <f>'Analyse détaillée'!CI428</f>
        <v>0</v>
      </c>
      <c r="V427">
        <f>'Analyse détaillée'!CO428</f>
        <v>0</v>
      </c>
      <c r="W427">
        <f>'Analyse détaillée'!CU428</f>
        <v>0</v>
      </c>
      <c r="X427">
        <f>'Analyse détaillée'!CW428</f>
        <v>0</v>
      </c>
      <c r="Y427">
        <f>'Analyse détaillée'!CY428</f>
        <v>0</v>
      </c>
      <c r="Z427">
        <f>'Analyse détaillée'!DC428</f>
        <v>0</v>
      </c>
      <c r="AA427">
        <f>'Analyse détaillée'!DH428</f>
        <v>0</v>
      </c>
      <c r="AB427">
        <f>'Analyse détaillée'!DJ428</f>
        <v>0</v>
      </c>
      <c r="AC427">
        <f>'Analyse détaillée'!DL428</f>
        <v>0</v>
      </c>
      <c r="AD427">
        <f>'Analyse détaillée'!DR428</f>
        <v>0</v>
      </c>
      <c r="AE427">
        <f>'Analyse détaillée'!DX428</f>
        <v>0</v>
      </c>
      <c r="AF427">
        <f>'Analyse détaillée'!ED428</f>
        <v>0</v>
      </c>
      <c r="AG427">
        <f>'Analyse détaillée'!EF428</f>
        <v>0</v>
      </c>
    </row>
    <row r="428">
      <c r="A428">
        <f>'Analyse détaillée'!A429</f>
        <v>0</v>
      </c>
      <c r="B428">
        <f>'Analyse détaillée'!B429</f>
        <v>0</v>
      </c>
      <c r="C428">
        <f>'Analyse détaillée'!C429</f>
        <v>0</v>
      </c>
      <c r="D428">
        <f>'Analyse détaillée'!D429</f>
        <v>0</v>
      </c>
      <c r="E428">
        <f>'Analyse détaillée'!E429</f>
        <v>0</v>
      </c>
      <c r="F428">
        <f>'Analyse détaillée'!F429</f>
        <v>427</v>
      </c>
      <c r="G428">
        <f>'Analyse détaillée'!H429</f>
        <v>0</v>
      </c>
      <c r="H428">
        <f>'Analyse détaillée'!J429</f>
        <v>0</v>
      </c>
      <c r="I428">
        <f>'Analyse détaillée'!L429</f>
        <v>0</v>
      </c>
      <c r="J428">
        <f>'Analyse détaillée'!P429</f>
        <v>0</v>
      </c>
      <c r="K428">
        <f>'Analyse détaillée'!S429</f>
        <v>0</v>
      </c>
      <c r="L428">
        <f>'Analyse détaillée'!AG429</f>
        <v>0</v>
      </c>
      <c r="M428">
        <f>'Analyse détaillée'!AM429</f>
        <v>0</v>
      </c>
      <c r="N428">
        <f>'Analyse détaillée'!AO429</f>
        <v>0</v>
      </c>
      <c r="O428">
        <f>'Analyse détaillée'!BC429</f>
        <v>0</v>
      </c>
      <c r="P428">
        <f>'Analyse détaillée'!BI429</f>
        <v>0</v>
      </c>
      <c r="Q428">
        <f>'Analyse détaillée'!BK429</f>
        <v>0</v>
      </c>
      <c r="R428">
        <f>'Analyse détaillée'!BM429</f>
        <v>0</v>
      </c>
      <c r="S428">
        <f>'Analyse détaillée'!BO429</f>
        <v>0</v>
      </c>
      <c r="T428">
        <f>'Analyse détaillée'!CC429</f>
        <v>0</v>
      </c>
      <c r="U428">
        <f>'Analyse détaillée'!CI429</f>
        <v>0</v>
      </c>
      <c r="V428">
        <f>'Analyse détaillée'!CO429</f>
        <v>0</v>
      </c>
      <c r="W428">
        <f>'Analyse détaillée'!CU429</f>
        <v>0</v>
      </c>
      <c r="X428">
        <f>'Analyse détaillée'!CW429</f>
        <v>0</v>
      </c>
      <c r="Y428">
        <f>'Analyse détaillée'!CY429</f>
        <v>0</v>
      </c>
      <c r="Z428">
        <f>'Analyse détaillée'!DC429</f>
        <v>0</v>
      </c>
      <c r="AA428">
        <f>'Analyse détaillée'!DH429</f>
        <v>0</v>
      </c>
      <c r="AB428">
        <f>'Analyse détaillée'!DJ429</f>
        <v>0</v>
      </c>
      <c r="AC428">
        <f>'Analyse détaillée'!DL429</f>
        <v>0</v>
      </c>
      <c r="AD428">
        <f>'Analyse détaillée'!DR429</f>
        <v>0</v>
      </c>
      <c r="AE428">
        <f>'Analyse détaillée'!DX429</f>
        <v>0</v>
      </c>
      <c r="AF428">
        <f>'Analyse détaillée'!ED429</f>
        <v>0</v>
      </c>
      <c r="AG428">
        <f>'Analyse détaillée'!EF429</f>
        <v>0</v>
      </c>
    </row>
    <row r="429">
      <c r="A429">
        <f>'Analyse détaillée'!A430</f>
        <v>0</v>
      </c>
      <c r="B429">
        <f>'Analyse détaillée'!B430</f>
        <v>0</v>
      </c>
      <c r="C429">
        <f>'Analyse détaillée'!C430</f>
        <v>0</v>
      </c>
      <c r="D429">
        <f>'Analyse détaillée'!D430</f>
        <v>0</v>
      </c>
      <c r="E429">
        <f>'Analyse détaillée'!E430</f>
        <v>0</v>
      </c>
      <c r="F429">
        <f>'Analyse détaillée'!F430</f>
        <v>428</v>
      </c>
      <c r="G429">
        <f>'Analyse détaillée'!H430</f>
        <v>0</v>
      </c>
      <c r="H429">
        <f>'Analyse détaillée'!J430</f>
        <v>0</v>
      </c>
      <c r="I429">
        <f>'Analyse détaillée'!L430</f>
        <v>0</v>
      </c>
      <c r="J429">
        <f>'Analyse détaillée'!P430</f>
        <v>0</v>
      </c>
      <c r="K429">
        <f>'Analyse détaillée'!S430</f>
        <v>0</v>
      </c>
      <c r="L429">
        <f>'Analyse détaillée'!AG430</f>
        <v>0</v>
      </c>
      <c r="M429">
        <f>'Analyse détaillée'!AM430</f>
        <v>0</v>
      </c>
      <c r="N429">
        <f>'Analyse détaillée'!AO430</f>
        <v>0</v>
      </c>
      <c r="O429">
        <f>'Analyse détaillée'!BC430</f>
        <v>0</v>
      </c>
      <c r="P429">
        <f>'Analyse détaillée'!BI430</f>
        <v>0</v>
      </c>
      <c r="Q429">
        <f>'Analyse détaillée'!BK430</f>
        <v>0</v>
      </c>
      <c r="R429">
        <f>'Analyse détaillée'!BM430</f>
        <v>0</v>
      </c>
      <c r="S429">
        <f>'Analyse détaillée'!BO430</f>
        <v>0</v>
      </c>
      <c r="T429">
        <f>'Analyse détaillée'!CC430</f>
        <v>0</v>
      </c>
      <c r="U429">
        <f>'Analyse détaillée'!CI430</f>
        <v>0</v>
      </c>
      <c r="V429">
        <f>'Analyse détaillée'!CO430</f>
        <v>0</v>
      </c>
      <c r="W429">
        <f>'Analyse détaillée'!CU430</f>
        <v>0</v>
      </c>
      <c r="X429">
        <f>'Analyse détaillée'!CW430</f>
        <v>0</v>
      </c>
      <c r="Y429">
        <f>'Analyse détaillée'!CY430</f>
        <v>0</v>
      </c>
      <c r="Z429">
        <f>'Analyse détaillée'!DC430</f>
        <v>0</v>
      </c>
      <c r="AA429">
        <f>'Analyse détaillée'!DH430</f>
        <v>0</v>
      </c>
      <c r="AB429">
        <f>'Analyse détaillée'!DJ430</f>
        <v>0</v>
      </c>
      <c r="AC429">
        <f>'Analyse détaillée'!DL430</f>
        <v>0</v>
      </c>
      <c r="AD429">
        <f>'Analyse détaillée'!DR430</f>
        <v>0</v>
      </c>
      <c r="AE429">
        <f>'Analyse détaillée'!DX430</f>
        <v>0</v>
      </c>
      <c r="AF429">
        <f>'Analyse détaillée'!ED430</f>
        <v>0</v>
      </c>
      <c r="AG429">
        <f>'Analyse détaillée'!EF430</f>
        <v>0</v>
      </c>
    </row>
    <row r="430">
      <c r="A430">
        <f>'Analyse détaillée'!A431</f>
        <v>0</v>
      </c>
      <c r="B430">
        <f>'Analyse détaillée'!B431</f>
        <v>0</v>
      </c>
      <c r="C430">
        <f>'Analyse détaillée'!C431</f>
        <v>0</v>
      </c>
      <c r="D430">
        <f>'Analyse détaillée'!D431</f>
        <v>0</v>
      </c>
      <c r="E430">
        <f>'Analyse détaillée'!E431</f>
        <v>0</v>
      </c>
      <c r="F430">
        <f>'Analyse détaillée'!F431</f>
        <v>429</v>
      </c>
      <c r="G430">
        <f>'Analyse détaillée'!H431</f>
        <v>0</v>
      </c>
      <c r="H430">
        <f>'Analyse détaillée'!J431</f>
        <v>0</v>
      </c>
      <c r="I430">
        <f>'Analyse détaillée'!L431</f>
        <v>0</v>
      </c>
      <c r="J430">
        <f>'Analyse détaillée'!P431</f>
        <v>0</v>
      </c>
      <c r="K430">
        <f>'Analyse détaillée'!S431</f>
        <v>0</v>
      </c>
      <c r="L430">
        <f>'Analyse détaillée'!AG431</f>
        <v>0</v>
      </c>
      <c r="M430">
        <f>'Analyse détaillée'!AM431</f>
        <v>0</v>
      </c>
      <c r="N430">
        <f>'Analyse détaillée'!AO431</f>
        <v>0</v>
      </c>
      <c r="O430">
        <f>'Analyse détaillée'!BC431</f>
        <v>0</v>
      </c>
      <c r="P430">
        <f>'Analyse détaillée'!BI431</f>
        <v>0</v>
      </c>
      <c r="Q430">
        <f>'Analyse détaillée'!BK431</f>
        <v>0</v>
      </c>
      <c r="R430">
        <f>'Analyse détaillée'!BM431</f>
        <v>0</v>
      </c>
      <c r="S430">
        <f>'Analyse détaillée'!BO431</f>
        <v>0</v>
      </c>
      <c r="T430">
        <f>'Analyse détaillée'!CC431</f>
        <v>0</v>
      </c>
      <c r="U430">
        <f>'Analyse détaillée'!CI431</f>
        <v>0</v>
      </c>
      <c r="V430">
        <f>'Analyse détaillée'!CO431</f>
        <v>0</v>
      </c>
      <c r="W430">
        <f>'Analyse détaillée'!CU431</f>
        <v>0</v>
      </c>
      <c r="X430">
        <f>'Analyse détaillée'!CW431</f>
        <v>0</v>
      </c>
      <c r="Y430">
        <f>'Analyse détaillée'!CY431</f>
        <v>0</v>
      </c>
      <c r="Z430">
        <f>'Analyse détaillée'!DC431</f>
        <v>0</v>
      </c>
      <c r="AA430">
        <f>'Analyse détaillée'!DH431</f>
        <v>0</v>
      </c>
      <c r="AB430">
        <f>'Analyse détaillée'!DJ431</f>
        <v>0</v>
      </c>
      <c r="AC430">
        <f>'Analyse détaillée'!DL431</f>
        <v>0</v>
      </c>
      <c r="AD430">
        <f>'Analyse détaillée'!DR431</f>
        <v>0</v>
      </c>
      <c r="AE430">
        <f>'Analyse détaillée'!DX431</f>
        <v>0</v>
      </c>
      <c r="AF430">
        <f>'Analyse détaillée'!ED431</f>
        <v>0</v>
      </c>
      <c r="AG430">
        <f>'Analyse détaillée'!EF431</f>
        <v>0</v>
      </c>
    </row>
    <row r="431">
      <c r="A431">
        <f>'Analyse détaillée'!A432</f>
        <v>0</v>
      </c>
      <c r="B431">
        <f>'Analyse détaillée'!B432</f>
        <v>0</v>
      </c>
      <c r="C431">
        <f>'Analyse détaillée'!C432</f>
        <v>0</v>
      </c>
      <c r="D431">
        <f>'Analyse détaillée'!D432</f>
        <v>0</v>
      </c>
      <c r="E431">
        <f>'Analyse détaillée'!E432</f>
        <v>0</v>
      </c>
      <c r="F431">
        <f>'Analyse détaillée'!F432</f>
        <v>430</v>
      </c>
      <c r="G431">
        <f>'Analyse détaillée'!H432</f>
        <v>0</v>
      </c>
      <c r="H431">
        <f>'Analyse détaillée'!J432</f>
        <v>0</v>
      </c>
      <c r="I431">
        <f>'Analyse détaillée'!L432</f>
        <v>0</v>
      </c>
      <c r="J431">
        <f>'Analyse détaillée'!P432</f>
        <v>0</v>
      </c>
      <c r="K431">
        <f>'Analyse détaillée'!S432</f>
        <v>0</v>
      </c>
      <c r="L431">
        <f>'Analyse détaillée'!AG432</f>
        <v>0</v>
      </c>
      <c r="M431">
        <f>'Analyse détaillée'!AM432</f>
        <v>0</v>
      </c>
      <c r="N431">
        <f>'Analyse détaillée'!AO432</f>
        <v>0</v>
      </c>
      <c r="O431">
        <f>'Analyse détaillée'!BC432</f>
        <v>0</v>
      </c>
      <c r="P431">
        <f>'Analyse détaillée'!BI432</f>
        <v>0</v>
      </c>
      <c r="Q431">
        <f>'Analyse détaillée'!BK432</f>
        <v>0</v>
      </c>
      <c r="R431">
        <f>'Analyse détaillée'!BM432</f>
        <v>0</v>
      </c>
      <c r="S431">
        <f>'Analyse détaillée'!BO432</f>
        <v>0</v>
      </c>
      <c r="T431">
        <f>'Analyse détaillée'!CC432</f>
        <v>0</v>
      </c>
      <c r="U431">
        <f>'Analyse détaillée'!CI432</f>
        <v>0</v>
      </c>
      <c r="V431">
        <f>'Analyse détaillée'!CO432</f>
        <v>0</v>
      </c>
      <c r="W431">
        <f>'Analyse détaillée'!CU432</f>
        <v>0</v>
      </c>
      <c r="X431">
        <f>'Analyse détaillée'!CW432</f>
        <v>0</v>
      </c>
      <c r="Y431">
        <f>'Analyse détaillée'!CY432</f>
        <v>0</v>
      </c>
      <c r="Z431">
        <f>'Analyse détaillée'!DC432</f>
        <v>0</v>
      </c>
      <c r="AA431">
        <f>'Analyse détaillée'!DH432</f>
        <v>0</v>
      </c>
      <c r="AB431">
        <f>'Analyse détaillée'!DJ432</f>
        <v>0</v>
      </c>
      <c r="AC431">
        <f>'Analyse détaillée'!DL432</f>
        <v>0</v>
      </c>
      <c r="AD431">
        <f>'Analyse détaillée'!DR432</f>
        <v>0</v>
      </c>
      <c r="AE431">
        <f>'Analyse détaillée'!DX432</f>
        <v>0</v>
      </c>
      <c r="AF431">
        <f>'Analyse détaillée'!ED432</f>
        <v>0</v>
      </c>
      <c r="AG431">
        <f>'Analyse détaillée'!EF432</f>
        <v>0</v>
      </c>
    </row>
    <row r="432">
      <c r="A432">
        <f>'Analyse détaillée'!A433</f>
        <v>0</v>
      </c>
      <c r="B432">
        <f>'Analyse détaillée'!B433</f>
        <v>0</v>
      </c>
      <c r="C432">
        <f>'Analyse détaillée'!C433</f>
        <v>0</v>
      </c>
      <c r="D432">
        <f>'Analyse détaillée'!D433</f>
        <v>0</v>
      </c>
      <c r="E432">
        <f>'Analyse détaillée'!E433</f>
        <v>0</v>
      </c>
      <c r="F432">
        <f>'Analyse détaillée'!F433</f>
        <v>431</v>
      </c>
      <c r="G432">
        <f>'Analyse détaillée'!H433</f>
        <v>0</v>
      </c>
      <c r="H432">
        <f>'Analyse détaillée'!J433</f>
        <v>0</v>
      </c>
      <c r="I432">
        <f>'Analyse détaillée'!L433</f>
        <v>0</v>
      </c>
      <c r="J432">
        <f>'Analyse détaillée'!P433</f>
        <v>0</v>
      </c>
      <c r="K432">
        <f>'Analyse détaillée'!S433</f>
        <v>0</v>
      </c>
      <c r="L432">
        <f>'Analyse détaillée'!AG433</f>
        <v>0</v>
      </c>
      <c r="M432">
        <f>'Analyse détaillée'!AM433</f>
        <v>0</v>
      </c>
      <c r="N432">
        <f>'Analyse détaillée'!AO433</f>
        <v>0</v>
      </c>
      <c r="O432">
        <f>'Analyse détaillée'!BC433</f>
        <v>0</v>
      </c>
      <c r="P432">
        <f>'Analyse détaillée'!BI433</f>
        <v>0</v>
      </c>
      <c r="Q432">
        <f>'Analyse détaillée'!BK433</f>
        <v>0</v>
      </c>
      <c r="R432">
        <f>'Analyse détaillée'!BM433</f>
        <v>0</v>
      </c>
      <c r="S432">
        <f>'Analyse détaillée'!BO433</f>
        <v>0</v>
      </c>
      <c r="T432">
        <f>'Analyse détaillée'!CC433</f>
        <v>0</v>
      </c>
      <c r="U432">
        <f>'Analyse détaillée'!CI433</f>
        <v>0</v>
      </c>
      <c r="V432">
        <f>'Analyse détaillée'!CO433</f>
        <v>0</v>
      </c>
      <c r="W432">
        <f>'Analyse détaillée'!CU433</f>
        <v>0</v>
      </c>
      <c r="X432">
        <f>'Analyse détaillée'!CW433</f>
        <v>0</v>
      </c>
      <c r="Y432">
        <f>'Analyse détaillée'!CY433</f>
        <v>0</v>
      </c>
      <c r="Z432">
        <f>'Analyse détaillée'!DC433</f>
        <v>0</v>
      </c>
      <c r="AA432">
        <f>'Analyse détaillée'!DH433</f>
        <v>0</v>
      </c>
      <c r="AB432">
        <f>'Analyse détaillée'!DJ433</f>
        <v>0</v>
      </c>
      <c r="AC432">
        <f>'Analyse détaillée'!DL433</f>
        <v>0</v>
      </c>
      <c r="AD432">
        <f>'Analyse détaillée'!DR433</f>
        <v>0</v>
      </c>
      <c r="AE432">
        <f>'Analyse détaillée'!DX433</f>
        <v>0</v>
      </c>
      <c r="AF432">
        <f>'Analyse détaillée'!ED433</f>
        <v>0</v>
      </c>
      <c r="AG432">
        <f>'Analyse détaillée'!EF433</f>
        <v>0</v>
      </c>
    </row>
    <row r="433">
      <c r="A433">
        <f>'Analyse détaillée'!A434</f>
        <v>0</v>
      </c>
      <c r="B433">
        <f>'Analyse détaillée'!B434</f>
        <v>0</v>
      </c>
      <c r="C433">
        <f>'Analyse détaillée'!C434</f>
        <v>0</v>
      </c>
      <c r="D433">
        <f>'Analyse détaillée'!D434</f>
        <v>0</v>
      </c>
      <c r="E433">
        <f>'Analyse détaillée'!E434</f>
        <v>0</v>
      </c>
      <c r="F433">
        <f>'Analyse détaillée'!F434</f>
        <v>432</v>
      </c>
      <c r="G433">
        <f>'Analyse détaillée'!H434</f>
        <v>0</v>
      </c>
      <c r="H433">
        <f>'Analyse détaillée'!J434</f>
        <v>0</v>
      </c>
      <c r="I433">
        <f>'Analyse détaillée'!L434</f>
        <v>0</v>
      </c>
      <c r="J433">
        <f>'Analyse détaillée'!P434</f>
        <v>0</v>
      </c>
      <c r="K433">
        <f>'Analyse détaillée'!S434</f>
        <v>0</v>
      </c>
      <c r="L433">
        <f>'Analyse détaillée'!AG434</f>
        <v>0</v>
      </c>
      <c r="M433">
        <f>'Analyse détaillée'!AM434</f>
        <v>0</v>
      </c>
      <c r="N433">
        <f>'Analyse détaillée'!AO434</f>
        <v>0</v>
      </c>
      <c r="O433">
        <f>'Analyse détaillée'!BC434</f>
        <v>0</v>
      </c>
      <c r="P433">
        <f>'Analyse détaillée'!BI434</f>
        <v>0</v>
      </c>
      <c r="Q433">
        <f>'Analyse détaillée'!BK434</f>
        <v>0</v>
      </c>
      <c r="R433">
        <f>'Analyse détaillée'!BM434</f>
        <v>0</v>
      </c>
      <c r="S433">
        <f>'Analyse détaillée'!BO434</f>
        <v>0</v>
      </c>
      <c r="T433">
        <f>'Analyse détaillée'!CC434</f>
        <v>0</v>
      </c>
      <c r="U433">
        <f>'Analyse détaillée'!CI434</f>
        <v>0</v>
      </c>
      <c r="V433">
        <f>'Analyse détaillée'!CO434</f>
        <v>0</v>
      </c>
      <c r="W433">
        <f>'Analyse détaillée'!CU434</f>
        <v>0</v>
      </c>
      <c r="X433">
        <f>'Analyse détaillée'!CW434</f>
        <v>0</v>
      </c>
      <c r="Y433">
        <f>'Analyse détaillée'!CY434</f>
        <v>0</v>
      </c>
      <c r="Z433">
        <f>'Analyse détaillée'!DC434</f>
        <v>0</v>
      </c>
      <c r="AA433">
        <f>'Analyse détaillée'!DH434</f>
        <v>0</v>
      </c>
      <c r="AB433">
        <f>'Analyse détaillée'!DJ434</f>
        <v>0</v>
      </c>
      <c r="AC433">
        <f>'Analyse détaillée'!DL434</f>
        <v>0</v>
      </c>
      <c r="AD433">
        <f>'Analyse détaillée'!DR434</f>
        <v>0</v>
      </c>
      <c r="AE433">
        <f>'Analyse détaillée'!DX434</f>
        <v>0</v>
      </c>
      <c r="AF433">
        <f>'Analyse détaillée'!ED434</f>
        <v>0</v>
      </c>
      <c r="AG433">
        <f>'Analyse détaillée'!EF434</f>
        <v>0</v>
      </c>
    </row>
    <row r="434">
      <c r="A434">
        <f>'Analyse détaillée'!A435</f>
        <v>0</v>
      </c>
      <c r="B434">
        <f>'Analyse détaillée'!B435</f>
        <v>0</v>
      </c>
      <c r="C434">
        <f>'Analyse détaillée'!C435</f>
        <v>0</v>
      </c>
      <c r="D434">
        <f>'Analyse détaillée'!D435</f>
        <v>0</v>
      </c>
      <c r="E434">
        <f>'Analyse détaillée'!E435</f>
        <v>0</v>
      </c>
      <c r="F434">
        <f>'Analyse détaillée'!F435</f>
        <v>433</v>
      </c>
      <c r="G434">
        <f>'Analyse détaillée'!H435</f>
        <v>0</v>
      </c>
      <c r="H434">
        <f>'Analyse détaillée'!J435</f>
        <v>0</v>
      </c>
      <c r="I434">
        <f>'Analyse détaillée'!L435</f>
        <v>0</v>
      </c>
      <c r="J434">
        <f>'Analyse détaillée'!P435</f>
        <v>0</v>
      </c>
      <c r="K434">
        <f>'Analyse détaillée'!S435</f>
        <v>0</v>
      </c>
      <c r="L434">
        <f>'Analyse détaillée'!AG435</f>
        <v>0</v>
      </c>
      <c r="M434">
        <f>'Analyse détaillée'!AM435</f>
        <v>0</v>
      </c>
      <c r="N434">
        <f>'Analyse détaillée'!AO435</f>
        <v>0</v>
      </c>
      <c r="O434">
        <f>'Analyse détaillée'!BC435</f>
        <v>0</v>
      </c>
      <c r="P434">
        <f>'Analyse détaillée'!BI435</f>
        <v>0</v>
      </c>
      <c r="Q434">
        <f>'Analyse détaillée'!BK435</f>
        <v>0</v>
      </c>
      <c r="R434">
        <f>'Analyse détaillée'!BM435</f>
        <v>0</v>
      </c>
      <c r="S434">
        <f>'Analyse détaillée'!BO435</f>
        <v>0</v>
      </c>
      <c r="T434">
        <f>'Analyse détaillée'!CC435</f>
        <v>0</v>
      </c>
      <c r="U434">
        <f>'Analyse détaillée'!CI435</f>
        <v>0</v>
      </c>
      <c r="V434">
        <f>'Analyse détaillée'!CO435</f>
        <v>0</v>
      </c>
      <c r="W434">
        <f>'Analyse détaillée'!CU435</f>
        <v>0</v>
      </c>
      <c r="X434">
        <f>'Analyse détaillée'!CW435</f>
        <v>0</v>
      </c>
      <c r="Y434">
        <f>'Analyse détaillée'!CY435</f>
        <v>0</v>
      </c>
      <c r="Z434">
        <f>'Analyse détaillée'!DC435</f>
        <v>0</v>
      </c>
      <c r="AA434">
        <f>'Analyse détaillée'!DH435</f>
        <v>0</v>
      </c>
      <c r="AB434">
        <f>'Analyse détaillée'!DJ435</f>
        <v>0</v>
      </c>
      <c r="AC434">
        <f>'Analyse détaillée'!DL435</f>
        <v>0</v>
      </c>
      <c r="AD434">
        <f>'Analyse détaillée'!DR435</f>
        <v>0</v>
      </c>
      <c r="AE434">
        <f>'Analyse détaillée'!DX435</f>
        <v>0</v>
      </c>
      <c r="AF434">
        <f>'Analyse détaillée'!ED435</f>
        <v>0</v>
      </c>
      <c r="AG434">
        <f>'Analyse détaillée'!EF435</f>
        <v>0</v>
      </c>
    </row>
    <row r="435">
      <c r="A435">
        <f>'Analyse détaillée'!A436</f>
        <v>0</v>
      </c>
      <c r="B435">
        <f>'Analyse détaillée'!B436</f>
        <v>0</v>
      </c>
      <c r="C435">
        <f>'Analyse détaillée'!C436</f>
        <v>0</v>
      </c>
      <c r="D435">
        <f>'Analyse détaillée'!D436</f>
        <v>0</v>
      </c>
      <c r="E435">
        <f>'Analyse détaillée'!E436</f>
        <v>0</v>
      </c>
      <c r="F435">
        <f>'Analyse détaillée'!F436</f>
        <v>434</v>
      </c>
      <c r="G435">
        <f>'Analyse détaillée'!H436</f>
        <v>0</v>
      </c>
      <c r="H435">
        <f>'Analyse détaillée'!J436</f>
        <v>0</v>
      </c>
      <c r="I435">
        <f>'Analyse détaillée'!L436</f>
        <v>0</v>
      </c>
      <c r="J435">
        <f>'Analyse détaillée'!P436</f>
        <v>0</v>
      </c>
      <c r="K435">
        <f>'Analyse détaillée'!S436</f>
        <v>0</v>
      </c>
      <c r="L435">
        <f>'Analyse détaillée'!AG436</f>
        <v>0</v>
      </c>
      <c r="M435">
        <f>'Analyse détaillée'!AM436</f>
        <v>0</v>
      </c>
      <c r="N435">
        <f>'Analyse détaillée'!AO436</f>
        <v>0</v>
      </c>
      <c r="O435">
        <f>'Analyse détaillée'!BC436</f>
        <v>0</v>
      </c>
      <c r="P435">
        <f>'Analyse détaillée'!BI436</f>
        <v>0</v>
      </c>
      <c r="Q435">
        <f>'Analyse détaillée'!BK436</f>
        <v>0</v>
      </c>
      <c r="R435">
        <f>'Analyse détaillée'!BM436</f>
        <v>0</v>
      </c>
      <c r="S435">
        <f>'Analyse détaillée'!BO436</f>
        <v>0</v>
      </c>
      <c r="T435">
        <f>'Analyse détaillée'!CC436</f>
        <v>0</v>
      </c>
      <c r="U435">
        <f>'Analyse détaillée'!CI436</f>
        <v>0</v>
      </c>
      <c r="V435">
        <f>'Analyse détaillée'!CO436</f>
        <v>0</v>
      </c>
      <c r="W435">
        <f>'Analyse détaillée'!CU436</f>
        <v>0</v>
      </c>
      <c r="X435">
        <f>'Analyse détaillée'!CW436</f>
        <v>0</v>
      </c>
      <c r="Y435">
        <f>'Analyse détaillée'!CY436</f>
        <v>0</v>
      </c>
      <c r="Z435">
        <f>'Analyse détaillée'!DC436</f>
        <v>0</v>
      </c>
      <c r="AA435">
        <f>'Analyse détaillée'!DH436</f>
        <v>0</v>
      </c>
      <c r="AB435">
        <f>'Analyse détaillée'!DJ436</f>
        <v>0</v>
      </c>
      <c r="AC435">
        <f>'Analyse détaillée'!DL436</f>
        <v>0</v>
      </c>
      <c r="AD435">
        <f>'Analyse détaillée'!DR436</f>
        <v>0</v>
      </c>
      <c r="AE435">
        <f>'Analyse détaillée'!DX436</f>
        <v>0</v>
      </c>
      <c r="AF435">
        <f>'Analyse détaillée'!ED436</f>
        <v>0</v>
      </c>
      <c r="AG435">
        <f>'Analyse détaillée'!EF436</f>
        <v>0</v>
      </c>
    </row>
    <row r="436">
      <c r="A436">
        <f>'Analyse détaillée'!A437</f>
        <v>0</v>
      </c>
      <c r="B436">
        <f>'Analyse détaillée'!B437</f>
        <v>0</v>
      </c>
      <c r="C436">
        <f>'Analyse détaillée'!C437</f>
        <v>0</v>
      </c>
      <c r="D436">
        <f>'Analyse détaillée'!D437</f>
        <v>0</v>
      </c>
      <c r="E436">
        <f>'Analyse détaillée'!E437</f>
        <v>0</v>
      </c>
      <c r="F436">
        <f>'Analyse détaillée'!F437</f>
        <v>435</v>
      </c>
      <c r="G436">
        <f>'Analyse détaillée'!H437</f>
        <v>0</v>
      </c>
      <c r="H436">
        <f>'Analyse détaillée'!J437</f>
        <v>0</v>
      </c>
      <c r="I436">
        <f>'Analyse détaillée'!L437</f>
        <v>0</v>
      </c>
      <c r="J436">
        <f>'Analyse détaillée'!P437</f>
        <v>0</v>
      </c>
      <c r="K436">
        <f>'Analyse détaillée'!S437</f>
        <v>0</v>
      </c>
      <c r="L436">
        <f>'Analyse détaillée'!AG437</f>
        <v>0</v>
      </c>
      <c r="M436">
        <f>'Analyse détaillée'!AM437</f>
        <v>0</v>
      </c>
      <c r="N436">
        <f>'Analyse détaillée'!AO437</f>
        <v>0</v>
      </c>
      <c r="O436">
        <f>'Analyse détaillée'!BC437</f>
        <v>0</v>
      </c>
      <c r="P436">
        <f>'Analyse détaillée'!BI437</f>
        <v>0</v>
      </c>
      <c r="Q436">
        <f>'Analyse détaillée'!BK437</f>
        <v>0</v>
      </c>
      <c r="R436">
        <f>'Analyse détaillée'!BM437</f>
        <v>0</v>
      </c>
      <c r="S436">
        <f>'Analyse détaillée'!BO437</f>
        <v>0</v>
      </c>
      <c r="T436">
        <f>'Analyse détaillée'!CC437</f>
        <v>0</v>
      </c>
      <c r="U436">
        <f>'Analyse détaillée'!CI437</f>
        <v>0</v>
      </c>
      <c r="V436">
        <f>'Analyse détaillée'!CO437</f>
        <v>0</v>
      </c>
      <c r="W436">
        <f>'Analyse détaillée'!CU437</f>
        <v>0</v>
      </c>
      <c r="X436">
        <f>'Analyse détaillée'!CW437</f>
        <v>0</v>
      </c>
      <c r="Y436">
        <f>'Analyse détaillée'!CY437</f>
        <v>0</v>
      </c>
      <c r="Z436">
        <f>'Analyse détaillée'!DC437</f>
        <v>0</v>
      </c>
      <c r="AA436">
        <f>'Analyse détaillée'!DH437</f>
        <v>0</v>
      </c>
      <c r="AB436">
        <f>'Analyse détaillée'!DJ437</f>
        <v>0</v>
      </c>
      <c r="AC436">
        <f>'Analyse détaillée'!DL437</f>
        <v>0</v>
      </c>
      <c r="AD436">
        <f>'Analyse détaillée'!DR437</f>
        <v>0</v>
      </c>
      <c r="AE436">
        <f>'Analyse détaillée'!DX437</f>
        <v>0</v>
      </c>
      <c r="AF436">
        <f>'Analyse détaillée'!ED437</f>
        <v>0</v>
      </c>
      <c r="AG436">
        <f>'Analyse détaillée'!EF437</f>
        <v>0</v>
      </c>
    </row>
    <row r="437">
      <c r="A437">
        <f>'Analyse détaillée'!A438</f>
        <v>0</v>
      </c>
      <c r="B437">
        <f>'Analyse détaillée'!B438</f>
        <v>0</v>
      </c>
      <c r="C437">
        <f>'Analyse détaillée'!C438</f>
        <v>0</v>
      </c>
      <c r="D437">
        <f>'Analyse détaillée'!D438</f>
        <v>0</v>
      </c>
      <c r="E437">
        <f>'Analyse détaillée'!E438</f>
        <v>0</v>
      </c>
      <c r="F437">
        <f>'Analyse détaillée'!F438</f>
        <v>436</v>
      </c>
      <c r="G437">
        <f>'Analyse détaillée'!H438</f>
        <v>0</v>
      </c>
      <c r="H437">
        <f>'Analyse détaillée'!J438</f>
        <v>0</v>
      </c>
      <c r="I437">
        <f>'Analyse détaillée'!L438</f>
        <v>0</v>
      </c>
      <c r="J437">
        <f>'Analyse détaillée'!P438</f>
        <v>0</v>
      </c>
      <c r="K437">
        <f>'Analyse détaillée'!S438</f>
        <v>0</v>
      </c>
      <c r="L437">
        <f>'Analyse détaillée'!AG438</f>
        <v>0</v>
      </c>
      <c r="M437">
        <f>'Analyse détaillée'!AM438</f>
        <v>0</v>
      </c>
      <c r="N437">
        <f>'Analyse détaillée'!AO438</f>
        <v>0</v>
      </c>
      <c r="O437">
        <f>'Analyse détaillée'!BC438</f>
        <v>0</v>
      </c>
      <c r="P437">
        <f>'Analyse détaillée'!BI438</f>
        <v>0</v>
      </c>
      <c r="Q437">
        <f>'Analyse détaillée'!BK438</f>
        <v>0</v>
      </c>
      <c r="R437">
        <f>'Analyse détaillée'!BM438</f>
        <v>0</v>
      </c>
      <c r="S437">
        <f>'Analyse détaillée'!BO438</f>
        <v>0</v>
      </c>
      <c r="T437">
        <f>'Analyse détaillée'!CC438</f>
        <v>0</v>
      </c>
      <c r="U437">
        <f>'Analyse détaillée'!CI438</f>
        <v>0</v>
      </c>
      <c r="V437">
        <f>'Analyse détaillée'!CO438</f>
        <v>0</v>
      </c>
      <c r="W437">
        <f>'Analyse détaillée'!CU438</f>
        <v>0</v>
      </c>
      <c r="X437">
        <f>'Analyse détaillée'!CW438</f>
        <v>0</v>
      </c>
      <c r="Y437">
        <f>'Analyse détaillée'!CY438</f>
        <v>0</v>
      </c>
      <c r="Z437">
        <f>'Analyse détaillée'!DC438</f>
        <v>0</v>
      </c>
      <c r="AA437">
        <f>'Analyse détaillée'!DH438</f>
        <v>0</v>
      </c>
      <c r="AB437">
        <f>'Analyse détaillée'!DJ438</f>
        <v>0</v>
      </c>
      <c r="AC437">
        <f>'Analyse détaillée'!DL438</f>
        <v>0</v>
      </c>
      <c r="AD437">
        <f>'Analyse détaillée'!DR438</f>
        <v>0</v>
      </c>
      <c r="AE437">
        <f>'Analyse détaillée'!DX438</f>
        <v>0</v>
      </c>
      <c r="AF437">
        <f>'Analyse détaillée'!ED438</f>
        <v>0</v>
      </c>
      <c r="AG437">
        <f>'Analyse détaillée'!EF438</f>
        <v>0</v>
      </c>
    </row>
    <row r="438">
      <c r="A438">
        <f>'Analyse détaillée'!A439</f>
        <v>0</v>
      </c>
      <c r="B438">
        <f>'Analyse détaillée'!B439</f>
        <v>0</v>
      </c>
      <c r="C438">
        <f>'Analyse détaillée'!C439</f>
        <v>0</v>
      </c>
      <c r="D438">
        <f>'Analyse détaillée'!D439</f>
        <v>0</v>
      </c>
      <c r="E438">
        <f>'Analyse détaillée'!E439</f>
        <v>0</v>
      </c>
      <c r="F438">
        <f>'Analyse détaillée'!F439</f>
        <v>437</v>
      </c>
      <c r="G438">
        <f>'Analyse détaillée'!H439</f>
        <v>0</v>
      </c>
      <c r="H438">
        <f>'Analyse détaillée'!J439</f>
        <v>0</v>
      </c>
      <c r="I438">
        <f>'Analyse détaillée'!L439</f>
        <v>0</v>
      </c>
      <c r="J438">
        <f>'Analyse détaillée'!P439</f>
        <v>0</v>
      </c>
      <c r="K438">
        <f>'Analyse détaillée'!S439</f>
        <v>0</v>
      </c>
      <c r="L438">
        <f>'Analyse détaillée'!AG439</f>
        <v>0</v>
      </c>
      <c r="M438">
        <f>'Analyse détaillée'!AM439</f>
        <v>0</v>
      </c>
      <c r="N438">
        <f>'Analyse détaillée'!AO439</f>
        <v>0</v>
      </c>
      <c r="O438">
        <f>'Analyse détaillée'!BC439</f>
        <v>0</v>
      </c>
      <c r="P438">
        <f>'Analyse détaillée'!BI439</f>
        <v>0</v>
      </c>
      <c r="Q438">
        <f>'Analyse détaillée'!BK439</f>
        <v>0</v>
      </c>
      <c r="R438">
        <f>'Analyse détaillée'!BM439</f>
        <v>0</v>
      </c>
      <c r="S438">
        <f>'Analyse détaillée'!BO439</f>
        <v>0</v>
      </c>
      <c r="T438">
        <f>'Analyse détaillée'!CC439</f>
        <v>0</v>
      </c>
      <c r="U438">
        <f>'Analyse détaillée'!CI439</f>
        <v>0</v>
      </c>
      <c r="V438">
        <f>'Analyse détaillée'!CO439</f>
        <v>0</v>
      </c>
      <c r="W438">
        <f>'Analyse détaillée'!CU439</f>
        <v>0</v>
      </c>
      <c r="X438">
        <f>'Analyse détaillée'!CW439</f>
        <v>0</v>
      </c>
      <c r="Y438">
        <f>'Analyse détaillée'!CY439</f>
        <v>0</v>
      </c>
      <c r="Z438">
        <f>'Analyse détaillée'!DC439</f>
        <v>0</v>
      </c>
      <c r="AA438">
        <f>'Analyse détaillée'!DH439</f>
        <v>0</v>
      </c>
      <c r="AB438">
        <f>'Analyse détaillée'!DJ439</f>
        <v>0</v>
      </c>
      <c r="AC438">
        <f>'Analyse détaillée'!DL439</f>
        <v>0</v>
      </c>
      <c r="AD438">
        <f>'Analyse détaillée'!DR439</f>
        <v>0</v>
      </c>
      <c r="AE438">
        <f>'Analyse détaillée'!DX439</f>
        <v>0</v>
      </c>
      <c r="AF438">
        <f>'Analyse détaillée'!ED439</f>
        <v>0</v>
      </c>
      <c r="AG438">
        <f>'Analyse détaillée'!EF439</f>
        <v>0</v>
      </c>
    </row>
    <row r="439">
      <c r="A439">
        <f>'Analyse détaillée'!A440</f>
        <v>0</v>
      </c>
      <c r="B439">
        <f>'Analyse détaillée'!B440</f>
        <v>0</v>
      </c>
      <c r="C439">
        <f>'Analyse détaillée'!C440</f>
        <v>0</v>
      </c>
      <c r="D439">
        <f>'Analyse détaillée'!D440</f>
        <v>0</v>
      </c>
      <c r="E439">
        <f>'Analyse détaillée'!E440</f>
        <v>0</v>
      </c>
      <c r="F439">
        <f>'Analyse détaillée'!F440</f>
        <v>438</v>
      </c>
      <c r="G439">
        <f>'Analyse détaillée'!H440</f>
        <v>0</v>
      </c>
      <c r="H439">
        <f>'Analyse détaillée'!J440</f>
        <v>0</v>
      </c>
      <c r="I439">
        <f>'Analyse détaillée'!L440</f>
        <v>0</v>
      </c>
      <c r="J439">
        <f>'Analyse détaillée'!P440</f>
        <v>0</v>
      </c>
      <c r="K439">
        <f>'Analyse détaillée'!S440</f>
        <v>0</v>
      </c>
      <c r="L439">
        <f>'Analyse détaillée'!AG440</f>
        <v>0</v>
      </c>
      <c r="M439">
        <f>'Analyse détaillée'!AM440</f>
        <v>0</v>
      </c>
      <c r="N439">
        <f>'Analyse détaillée'!AO440</f>
        <v>0</v>
      </c>
      <c r="O439">
        <f>'Analyse détaillée'!BC440</f>
        <v>0</v>
      </c>
      <c r="P439">
        <f>'Analyse détaillée'!BI440</f>
        <v>0</v>
      </c>
      <c r="Q439">
        <f>'Analyse détaillée'!BK440</f>
        <v>0</v>
      </c>
      <c r="R439">
        <f>'Analyse détaillée'!BM440</f>
        <v>0</v>
      </c>
      <c r="S439">
        <f>'Analyse détaillée'!BO440</f>
        <v>0</v>
      </c>
      <c r="T439">
        <f>'Analyse détaillée'!CC440</f>
        <v>0</v>
      </c>
      <c r="U439">
        <f>'Analyse détaillée'!CI440</f>
        <v>0</v>
      </c>
      <c r="V439">
        <f>'Analyse détaillée'!CO440</f>
        <v>0</v>
      </c>
      <c r="W439">
        <f>'Analyse détaillée'!CU440</f>
        <v>0</v>
      </c>
      <c r="X439">
        <f>'Analyse détaillée'!CW440</f>
        <v>0</v>
      </c>
      <c r="Y439">
        <f>'Analyse détaillée'!CY440</f>
        <v>0</v>
      </c>
      <c r="Z439">
        <f>'Analyse détaillée'!DC440</f>
        <v>0</v>
      </c>
      <c r="AA439">
        <f>'Analyse détaillée'!DH440</f>
        <v>0</v>
      </c>
      <c r="AB439">
        <f>'Analyse détaillée'!DJ440</f>
        <v>0</v>
      </c>
      <c r="AC439">
        <f>'Analyse détaillée'!DL440</f>
        <v>0</v>
      </c>
      <c r="AD439">
        <f>'Analyse détaillée'!DR440</f>
        <v>0</v>
      </c>
      <c r="AE439">
        <f>'Analyse détaillée'!DX440</f>
        <v>0</v>
      </c>
      <c r="AF439">
        <f>'Analyse détaillée'!ED440</f>
        <v>0</v>
      </c>
      <c r="AG439">
        <f>'Analyse détaillée'!EF440</f>
        <v>0</v>
      </c>
    </row>
    <row r="440">
      <c r="A440">
        <f>'Analyse détaillée'!A441</f>
        <v>0</v>
      </c>
      <c r="B440">
        <f>'Analyse détaillée'!B441</f>
        <v>0</v>
      </c>
      <c r="C440">
        <f>'Analyse détaillée'!C441</f>
        <v>0</v>
      </c>
      <c r="D440">
        <f>'Analyse détaillée'!D441</f>
        <v>0</v>
      </c>
      <c r="E440">
        <f>'Analyse détaillée'!E441</f>
        <v>0</v>
      </c>
      <c r="F440">
        <f>'Analyse détaillée'!F441</f>
        <v>439</v>
      </c>
      <c r="G440">
        <f>'Analyse détaillée'!H441</f>
        <v>0</v>
      </c>
      <c r="H440">
        <f>'Analyse détaillée'!J441</f>
        <v>0</v>
      </c>
      <c r="I440">
        <f>'Analyse détaillée'!L441</f>
        <v>0</v>
      </c>
      <c r="J440">
        <f>'Analyse détaillée'!P441</f>
        <v>0</v>
      </c>
      <c r="K440">
        <f>'Analyse détaillée'!S441</f>
        <v>0</v>
      </c>
      <c r="L440">
        <f>'Analyse détaillée'!AG441</f>
        <v>0</v>
      </c>
      <c r="M440">
        <f>'Analyse détaillée'!AM441</f>
        <v>0</v>
      </c>
      <c r="N440">
        <f>'Analyse détaillée'!AO441</f>
        <v>0</v>
      </c>
      <c r="O440">
        <f>'Analyse détaillée'!BC441</f>
        <v>0</v>
      </c>
      <c r="P440">
        <f>'Analyse détaillée'!BI441</f>
        <v>0</v>
      </c>
      <c r="Q440">
        <f>'Analyse détaillée'!BK441</f>
        <v>0</v>
      </c>
      <c r="R440">
        <f>'Analyse détaillée'!BM441</f>
        <v>0</v>
      </c>
      <c r="S440">
        <f>'Analyse détaillée'!BO441</f>
        <v>0</v>
      </c>
      <c r="T440">
        <f>'Analyse détaillée'!CC441</f>
        <v>0</v>
      </c>
      <c r="U440">
        <f>'Analyse détaillée'!CI441</f>
        <v>0</v>
      </c>
      <c r="V440">
        <f>'Analyse détaillée'!CO441</f>
        <v>0</v>
      </c>
      <c r="W440">
        <f>'Analyse détaillée'!CU441</f>
        <v>0</v>
      </c>
      <c r="X440">
        <f>'Analyse détaillée'!CW441</f>
        <v>0</v>
      </c>
      <c r="Y440">
        <f>'Analyse détaillée'!CY441</f>
        <v>0</v>
      </c>
      <c r="Z440">
        <f>'Analyse détaillée'!DC441</f>
        <v>0</v>
      </c>
      <c r="AA440">
        <f>'Analyse détaillée'!DH441</f>
        <v>0</v>
      </c>
      <c r="AB440">
        <f>'Analyse détaillée'!DJ441</f>
        <v>0</v>
      </c>
      <c r="AC440">
        <f>'Analyse détaillée'!DL441</f>
        <v>0</v>
      </c>
      <c r="AD440">
        <f>'Analyse détaillée'!DR441</f>
        <v>0</v>
      </c>
      <c r="AE440">
        <f>'Analyse détaillée'!DX441</f>
        <v>0</v>
      </c>
      <c r="AF440">
        <f>'Analyse détaillée'!ED441</f>
        <v>0</v>
      </c>
      <c r="AG440">
        <f>'Analyse détaillée'!EF441</f>
        <v>0</v>
      </c>
    </row>
    <row r="441">
      <c r="A441">
        <f>'Analyse détaillée'!A442</f>
        <v>0</v>
      </c>
      <c r="B441">
        <f>'Analyse détaillée'!B442</f>
        <v>0</v>
      </c>
      <c r="C441">
        <f>'Analyse détaillée'!C442</f>
        <v>0</v>
      </c>
      <c r="D441">
        <f>'Analyse détaillée'!D442</f>
        <v>0</v>
      </c>
      <c r="E441">
        <f>'Analyse détaillée'!E442</f>
        <v>0</v>
      </c>
      <c r="F441">
        <f>'Analyse détaillée'!F442</f>
        <v>440</v>
      </c>
      <c r="G441">
        <f>'Analyse détaillée'!H442</f>
        <v>0</v>
      </c>
      <c r="H441">
        <f>'Analyse détaillée'!J442</f>
        <v>0</v>
      </c>
      <c r="I441">
        <f>'Analyse détaillée'!L442</f>
        <v>0</v>
      </c>
      <c r="J441">
        <f>'Analyse détaillée'!P442</f>
        <v>0</v>
      </c>
      <c r="K441">
        <f>'Analyse détaillée'!S442</f>
        <v>0</v>
      </c>
      <c r="L441">
        <f>'Analyse détaillée'!AG442</f>
        <v>0</v>
      </c>
      <c r="M441">
        <f>'Analyse détaillée'!AM442</f>
        <v>0</v>
      </c>
      <c r="N441">
        <f>'Analyse détaillée'!AO442</f>
        <v>0</v>
      </c>
      <c r="O441">
        <f>'Analyse détaillée'!BC442</f>
        <v>0</v>
      </c>
      <c r="P441">
        <f>'Analyse détaillée'!BI442</f>
        <v>0</v>
      </c>
      <c r="Q441">
        <f>'Analyse détaillée'!BK442</f>
        <v>0</v>
      </c>
      <c r="R441">
        <f>'Analyse détaillée'!BM442</f>
        <v>0</v>
      </c>
      <c r="S441">
        <f>'Analyse détaillée'!BO442</f>
        <v>0</v>
      </c>
      <c r="T441">
        <f>'Analyse détaillée'!CC442</f>
        <v>0</v>
      </c>
      <c r="U441">
        <f>'Analyse détaillée'!CI442</f>
        <v>0</v>
      </c>
      <c r="V441">
        <f>'Analyse détaillée'!CO442</f>
        <v>0</v>
      </c>
      <c r="W441">
        <f>'Analyse détaillée'!CU442</f>
        <v>0</v>
      </c>
      <c r="X441">
        <f>'Analyse détaillée'!CW442</f>
        <v>0</v>
      </c>
      <c r="Y441">
        <f>'Analyse détaillée'!CY442</f>
        <v>0</v>
      </c>
      <c r="Z441">
        <f>'Analyse détaillée'!DC442</f>
        <v>0</v>
      </c>
      <c r="AA441">
        <f>'Analyse détaillée'!DH442</f>
        <v>0</v>
      </c>
      <c r="AB441">
        <f>'Analyse détaillée'!DJ442</f>
        <v>0</v>
      </c>
      <c r="AC441">
        <f>'Analyse détaillée'!DL442</f>
        <v>0</v>
      </c>
      <c r="AD441">
        <f>'Analyse détaillée'!DR442</f>
        <v>0</v>
      </c>
      <c r="AE441">
        <f>'Analyse détaillée'!DX442</f>
        <v>0</v>
      </c>
      <c r="AF441">
        <f>'Analyse détaillée'!ED442</f>
        <v>0</v>
      </c>
      <c r="AG441">
        <f>'Analyse détaillée'!EF442</f>
        <v>0</v>
      </c>
    </row>
    <row r="442">
      <c r="A442">
        <f>'Analyse détaillée'!A443</f>
        <v>0</v>
      </c>
      <c r="B442">
        <f>'Analyse détaillée'!B443</f>
        <v>0</v>
      </c>
      <c r="C442">
        <f>'Analyse détaillée'!C443</f>
        <v>0</v>
      </c>
      <c r="D442">
        <f>'Analyse détaillée'!D443</f>
        <v>0</v>
      </c>
      <c r="E442">
        <f>'Analyse détaillée'!E443</f>
        <v>0</v>
      </c>
      <c r="F442">
        <f>'Analyse détaillée'!F443</f>
        <v>441</v>
      </c>
      <c r="G442">
        <f>'Analyse détaillée'!H443</f>
        <v>0</v>
      </c>
      <c r="H442">
        <f>'Analyse détaillée'!J443</f>
        <v>0</v>
      </c>
      <c r="I442">
        <f>'Analyse détaillée'!L443</f>
        <v>0</v>
      </c>
      <c r="J442">
        <f>'Analyse détaillée'!P443</f>
        <v>0</v>
      </c>
      <c r="K442">
        <f>'Analyse détaillée'!S443</f>
        <v>0</v>
      </c>
      <c r="L442">
        <f>'Analyse détaillée'!AG443</f>
        <v>0</v>
      </c>
      <c r="M442">
        <f>'Analyse détaillée'!AM443</f>
        <v>0</v>
      </c>
      <c r="N442">
        <f>'Analyse détaillée'!AO443</f>
        <v>0</v>
      </c>
      <c r="O442">
        <f>'Analyse détaillée'!BC443</f>
        <v>0</v>
      </c>
      <c r="P442">
        <f>'Analyse détaillée'!BI443</f>
        <v>0</v>
      </c>
      <c r="Q442">
        <f>'Analyse détaillée'!BK443</f>
        <v>0</v>
      </c>
      <c r="R442">
        <f>'Analyse détaillée'!BM443</f>
        <v>0</v>
      </c>
      <c r="S442">
        <f>'Analyse détaillée'!BO443</f>
        <v>0</v>
      </c>
      <c r="T442">
        <f>'Analyse détaillée'!CC443</f>
        <v>0</v>
      </c>
      <c r="U442">
        <f>'Analyse détaillée'!CI443</f>
        <v>0</v>
      </c>
      <c r="V442">
        <f>'Analyse détaillée'!CO443</f>
        <v>0</v>
      </c>
      <c r="W442">
        <f>'Analyse détaillée'!CU443</f>
        <v>0</v>
      </c>
      <c r="X442">
        <f>'Analyse détaillée'!CW443</f>
        <v>0</v>
      </c>
      <c r="Y442">
        <f>'Analyse détaillée'!CY443</f>
        <v>0</v>
      </c>
      <c r="Z442">
        <f>'Analyse détaillée'!DC443</f>
        <v>0</v>
      </c>
      <c r="AA442">
        <f>'Analyse détaillée'!DH443</f>
        <v>0</v>
      </c>
      <c r="AB442">
        <f>'Analyse détaillée'!DJ443</f>
        <v>0</v>
      </c>
      <c r="AC442">
        <f>'Analyse détaillée'!DL443</f>
        <v>0</v>
      </c>
      <c r="AD442">
        <f>'Analyse détaillée'!DR443</f>
        <v>0</v>
      </c>
      <c r="AE442">
        <f>'Analyse détaillée'!DX443</f>
        <v>0</v>
      </c>
      <c r="AF442">
        <f>'Analyse détaillée'!ED443</f>
        <v>0</v>
      </c>
      <c r="AG442">
        <f>'Analyse détaillée'!EF443</f>
        <v>0</v>
      </c>
    </row>
    <row r="443">
      <c r="A443">
        <f>'Analyse détaillée'!A444</f>
        <v>0</v>
      </c>
      <c r="B443">
        <f>'Analyse détaillée'!B444</f>
        <v>0</v>
      </c>
      <c r="C443">
        <f>'Analyse détaillée'!C444</f>
        <v>0</v>
      </c>
      <c r="D443">
        <f>'Analyse détaillée'!D444</f>
        <v>0</v>
      </c>
      <c r="E443">
        <f>'Analyse détaillée'!E444</f>
        <v>0</v>
      </c>
      <c r="F443">
        <f>'Analyse détaillée'!F444</f>
        <v>442</v>
      </c>
      <c r="G443">
        <f>'Analyse détaillée'!H444</f>
        <v>0</v>
      </c>
      <c r="H443">
        <f>'Analyse détaillée'!J444</f>
        <v>0</v>
      </c>
      <c r="I443">
        <f>'Analyse détaillée'!L444</f>
        <v>0</v>
      </c>
      <c r="J443">
        <f>'Analyse détaillée'!P444</f>
        <v>0</v>
      </c>
      <c r="K443">
        <f>'Analyse détaillée'!S444</f>
        <v>0</v>
      </c>
      <c r="L443">
        <f>'Analyse détaillée'!AG444</f>
        <v>0</v>
      </c>
      <c r="M443">
        <f>'Analyse détaillée'!AM444</f>
        <v>0</v>
      </c>
      <c r="N443">
        <f>'Analyse détaillée'!AO444</f>
        <v>0</v>
      </c>
      <c r="O443">
        <f>'Analyse détaillée'!BC444</f>
        <v>0</v>
      </c>
      <c r="P443">
        <f>'Analyse détaillée'!BI444</f>
        <v>0</v>
      </c>
      <c r="Q443">
        <f>'Analyse détaillée'!BK444</f>
        <v>0</v>
      </c>
      <c r="R443">
        <f>'Analyse détaillée'!BM444</f>
        <v>0</v>
      </c>
      <c r="S443">
        <f>'Analyse détaillée'!BO444</f>
        <v>0</v>
      </c>
      <c r="T443">
        <f>'Analyse détaillée'!CC444</f>
        <v>0</v>
      </c>
      <c r="U443">
        <f>'Analyse détaillée'!CI444</f>
        <v>0</v>
      </c>
      <c r="V443">
        <f>'Analyse détaillée'!CO444</f>
        <v>0</v>
      </c>
      <c r="W443">
        <f>'Analyse détaillée'!CU444</f>
        <v>0</v>
      </c>
      <c r="X443">
        <f>'Analyse détaillée'!CW444</f>
        <v>0</v>
      </c>
      <c r="Y443">
        <f>'Analyse détaillée'!CY444</f>
        <v>0</v>
      </c>
      <c r="Z443">
        <f>'Analyse détaillée'!DC444</f>
        <v>0</v>
      </c>
      <c r="AA443">
        <f>'Analyse détaillée'!DH444</f>
        <v>0</v>
      </c>
      <c r="AB443">
        <f>'Analyse détaillée'!DJ444</f>
        <v>0</v>
      </c>
      <c r="AC443">
        <f>'Analyse détaillée'!DL444</f>
        <v>0</v>
      </c>
      <c r="AD443">
        <f>'Analyse détaillée'!DR444</f>
        <v>0</v>
      </c>
      <c r="AE443">
        <f>'Analyse détaillée'!DX444</f>
        <v>0</v>
      </c>
      <c r="AF443">
        <f>'Analyse détaillée'!ED444</f>
        <v>0</v>
      </c>
      <c r="AG443">
        <f>'Analyse détaillée'!EF444</f>
        <v>0</v>
      </c>
    </row>
    <row r="444">
      <c r="A444">
        <f>'Analyse détaillée'!A445</f>
        <v>0</v>
      </c>
      <c r="B444">
        <f>'Analyse détaillée'!B445</f>
        <v>0</v>
      </c>
      <c r="C444">
        <f>'Analyse détaillée'!C445</f>
        <v>0</v>
      </c>
      <c r="D444">
        <f>'Analyse détaillée'!D445</f>
        <v>0</v>
      </c>
      <c r="E444">
        <f>'Analyse détaillée'!E445</f>
        <v>0</v>
      </c>
      <c r="F444">
        <f>'Analyse détaillée'!F445</f>
        <v>443</v>
      </c>
      <c r="G444">
        <f>'Analyse détaillée'!H445</f>
        <v>0</v>
      </c>
      <c r="H444">
        <f>'Analyse détaillée'!J445</f>
        <v>0</v>
      </c>
      <c r="I444">
        <f>'Analyse détaillée'!L445</f>
        <v>0</v>
      </c>
      <c r="J444">
        <f>'Analyse détaillée'!P445</f>
        <v>0</v>
      </c>
      <c r="K444">
        <f>'Analyse détaillée'!S445</f>
        <v>0</v>
      </c>
      <c r="L444">
        <f>'Analyse détaillée'!AG445</f>
        <v>0</v>
      </c>
      <c r="M444">
        <f>'Analyse détaillée'!AM445</f>
        <v>0</v>
      </c>
      <c r="N444">
        <f>'Analyse détaillée'!AO445</f>
        <v>0</v>
      </c>
      <c r="O444">
        <f>'Analyse détaillée'!BC445</f>
        <v>0</v>
      </c>
      <c r="P444">
        <f>'Analyse détaillée'!BI445</f>
        <v>0</v>
      </c>
      <c r="Q444">
        <f>'Analyse détaillée'!BK445</f>
        <v>0</v>
      </c>
      <c r="R444">
        <f>'Analyse détaillée'!BM445</f>
        <v>0</v>
      </c>
      <c r="S444">
        <f>'Analyse détaillée'!BO445</f>
        <v>0</v>
      </c>
      <c r="T444">
        <f>'Analyse détaillée'!CC445</f>
        <v>0</v>
      </c>
      <c r="U444">
        <f>'Analyse détaillée'!CI445</f>
        <v>0</v>
      </c>
      <c r="V444">
        <f>'Analyse détaillée'!CO445</f>
        <v>0</v>
      </c>
      <c r="W444">
        <f>'Analyse détaillée'!CU445</f>
        <v>0</v>
      </c>
      <c r="X444">
        <f>'Analyse détaillée'!CW445</f>
        <v>0</v>
      </c>
      <c r="Y444">
        <f>'Analyse détaillée'!CY445</f>
        <v>0</v>
      </c>
      <c r="Z444">
        <f>'Analyse détaillée'!DC445</f>
        <v>0</v>
      </c>
      <c r="AA444">
        <f>'Analyse détaillée'!DH445</f>
        <v>0</v>
      </c>
      <c r="AB444">
        <f>'Analyse détaillée'!DJ445</f>
        <v>0</v>
      </c>
      <c r="AC444">
        <f>'Analyse détaillée'!DL445</f>
        <v>0</v>
      </c>
      <c r="AD444">
        <f>'Analyse détaillée'!DR445</f>
        <v>0</v>
      </c>
      <c r="AE444">
        <f>'Analyse détaillée'!DX445</f>
        <v>0</v>
      </c>
      <c r="AF444">
        <f>'Analyse détaillée'!ED445</f>
        <v>0</v>
      </c>
      <c r="AG444">
        <f>'Analyse détaillée'!EF445</f>
        <v>0</v>
      </c>
    </row>
    <row r="445">
      <c r="A445">
        <f>'Analyse détaillée'!A446</f>
        <v>0</v>
      </c>
      <c r="B445">
        <f>'Analyse détaillée'!B446</f>
        <v>0</v>
      </c>
      <c r="C445">
        <f>'Analyse détaillée'!C446</f>
        <v>0</v>
      </c>
      <c r="D445">
        <f>'Analyse détaillée'!D446</f>
        <v>0</v>
      </c>
      <c r="E445">
        <f>'Analyse détaillée'!E446</f>
        <v>0</v>
      </c>
      <c r="F445">
        <f>'Analyse détaillée'!F446</f>
        <v>444</v>
      </c>
      <c r="G445">
        <f>'Analyse détaillée'!H446</f>
        <v>0</v>
      </c>
      <c r="H445">
        <f>'Analyse détaillée'!J446</f>
        <v>0</v>
      </c>
      <c r="I445">
        <f>'Analyse détaillée'!L446</f>
        <v>0</v>
      </c>
      <c r="J445">
        <f>'Analyse détaillée'!P446</f>
        <v>0</v>
      </c>
      <c r="K445">
        <f>'Analyse détaillée'!S446</f>
        <v>0</v>
      </c>
      <c r="L445">
        <f>'Analyse détaillée'!AG446</f>
        <v>0</v>
      </c>
      <c r="M445">
        <f>'Analyse détaillée'!AM446</f>
        <v>0</v>
      </c>
      <c r="N445">
        <f>'Analyse détaillée'!AO446</f>
        <v>0</v>
      </c>
      <c r="O445">
        <f>'Analyse détaillée'!BC446</f>
        <v>0</v>
      </c>
      <c r="P445">
        <f>'Analyse détaillée'!BI446</f>
        <v>0</v>
      </c>
      <c r="Q445">
        <f>'Analyse détaillée'!BK446</f>
        <v>0</v>
      </c>
      <c r="R445">
        <f>'Analyse détaillée'!BM446</f>
        <v>0</v>
      </c>
      <c r="S445">
        <f>'Analyse détaillée'!BO446</f>
        <v>0</v>
      </c>
      <c r="T445">
        <f>'Analyse détaillée'!CC446</f>
        <v>0</v>
      </c>
      <c r="U445">
        <f>'Analyse détaillée'!CI446</f>
        <v>0</v>
      </c>
      <c r="V445">
        <f>'Analyse détaillée'!CO446</f>
        <v>0</v>
      </c>
      <c r="W445">
        <f>'Analyse détaillée'!CU446</f>
        <v>0</v>
      </c>
      <c r="X445">
        <f>'Analyse détaillée'!CW446</f>
        <v>0</v>
      </c>
      <c r="Y445">
        <f>'Analyse détaillée'!CY446</f>
        <v>0</v>
      </c>
      <c r="Z445">
        <f>'Analyse détaillée'!DC446</f>
        <v>0</v>
      </c>
      <c r="AA445">
        <f>'Analyse détaillée'!DH446</f>
        <v>0</v>
      </c>
      <c r="AB445">
        <f>'Analyse détaillée'!DJ446</f>
        <v>0</v>
      </c>
      <c r="AC445">
        <f>'Analyse détaillée'!DL446</f>
        <v>0</v>
      </c>
      <c r="AD445">
        <f>'Analyse détaillée'!DR446</f>
        <v>0</v>
      </c>
      <c r="AE445">
        <f>'Analyse détaillée'!DX446</f>
        <v>0</v>
      </c>
      <c r="AF445">
        <f>'Analyse détaillée'!ED446</f>
        <v>0</v>
      </c>
      <c r="AG445">
        <f>'Analyse détaillée'!EF446</f>
        <v>0</v>
      </c>
    </row>
    <row r="446">
      <c r="A446">
        <f>'Analyse détaillée'!A447</f>
        <v>0</v>
      </c>
      <c r="B446">
        <f>'Analyse détaillée'!B447</f>
        <v>0</v>
      </c>
      <c r="C446">
        <f>'Analyse détaillée'!C447</f>
        <v>0</v>
      </c>
      <c r="D446">
        <f>'Analyse détaillée'!D447</f>
        <v>0</v>
      </c>
      <c r="E446">
        <f>'Analyse détaillée'!E447</f>
        <v>0</v>
      </c>
      <c r="F446">
        <f>'Analyse détaillée'!F447</f>
        <v>445</v>
      </c>
      <c r="G446">
        <f>'Analyse détaillée'!H447</f>
        <v>0</v>
      </c>
      <c r="H446">
        <f>'Analyse détaillée'!J447</f>
        <v>0</v>
      </c>
      <c r="I446">
        <f>'Analyse détaillée'!L447</f>
        <v>0</v>
      </c>
      <c r="J446">
        <f>'Analyse détaillée'!P447</f>
        <v>0</v>
      </c>
      <c r="K446">
        <f>'Analyse détaillée'!S447</f>
        <v>0</v>
      </c>
      <c r="L446">
        <f>'Analyse détaillée'!AG447</f>
        <v>0</v>
      </c>
      <c r="M446">
        <f>'Analyse détaillée'!AM447</f>
        <v>0</v>
      </c>
      <c r="N446">
        <f>'Analyse détaillée'!AO447</f>
        <v>0</v>
      </c>
      <c r="O446">
        <f>'Analyse détaillée'!BC447</f>
        <v>0</v>
      </c>
      <c r="P446">
        <f>'Analyse détaillée'!BI447</f>
        <v>0</v>
      </c>
      <c r="Q446">
        <f>'Analyse détaillée'!BK447</f>
        <v>0</v>
      </c>
      <c r="R446">
        <f>'Analyse détaillée'!BM447</f>
        <v>0</v>
      </c>
      <c r="S446">
        <f>'Analyse détaillée'!BO447</f>
        <v>0</v>
      </c>
      <c r="T446">
        <f>'Analyse détaillée'!CC447</f>
        <v>0</v>
      </c>
      <c r="U446">
        <f>'Analyse détaillée'!CI447</f>
        <v>0</v>
      </c>
      <c r="V446">
        <f>'Analyse détaillée'!CO447</f>
        <v>0</v>
      </c>
      <c r="W446">
        <f>'Analyse détaillée'!CU447</f>
        <v>0</v>
      </c>
      <c r="X446">
        <f>'Analyse détaillée'!CW447</f>
        <v>0</v>
      </c>
      <c r="Y446">
        <f>'Analyse détaillée'!CY447</f>
        <v>0</v>
      </c>
      <c r="Z446">
        <f>'Analyse détaillée'!DC447</f>
        <v>0</v>
      </c>
      <c r="AA446">
        <f>'Analyse détaillée'!DH447</f>
        <v>0</v>
      </c>
      <c r="AB446">
        <f>'Analyse détaillée'!DJ447</f>
        <v>0</v>
      </c>
      <c r="AC446">
        <f>'Analyse détaillée'!DL447</f>
        <v>0</v>
      </c>
      <c r="AD446">
        <f>'Analyse détaillée'!DR447</f>
        <v>0</v>
      </c>
      <c r="AE446">
        <f>'Analyse détaillée'!DX447</f>
        <v>0</v>
      </c>
      <c r="AF446">
        <f>'Analyse détaillée'!ED447</f>
        <v>0</v>
      </c>
      <c r="AG446">
        <f>'Analyse détaillée'!EF447</f>
        <v>0</v>
      </c>
    </row>
    <row r="447">
      <c r="A447">
        <f>'Analyse détaillée'!A448</f>
        <v>0</v>
      </c>
      <c r="B447">
        <f>'Analyse détaillée'!B448</f>
        <v>0</v>
      </c>
      <c r="C447">
        <f>'Analyse détaillée'!C448</f>
        <v>0</v>
      </c>
      <c r="D447">
        <f>'Analyse détaillée'!D448</f>
        <v>0</v>
      </c>
      <c r="E447">
        <f>'Analyse détaillée'!E448</f>
        <v>0</v>
      </c>
      <c r="F447">
        <f>'Analyse détaillée'!F448</f>
        <v>446</v>
      </c>
      <c r="G447">
        <f>'Analyse détaillée'!H448</f>
        <v>0</v>
      </c>
      <c r="H447">
        <f>'Analyse détaillée'!J448</f>
        <v>0</v>
      </c>
      <c r="I447">
        <f>'Analyse détaillée'!L448</f>
        <v>0</v>
      </c>
      <c r="J447">
        <f>'Analyse détaillée'!P448</f>
        <v>0</v>
      </c>
      <c r="K447">
        <f>'Analyse détaillée'!S448</f>
        <v>0</v>
      </c>
      <c r="L447">
        <f>'Analyse détaillée'!AG448</f>
        <v>0</v>
      </c>
      <c r="M447">
        <f>'Analyse détaillée'!AM448</f>
        <v>0</v>
      </c>
      <c r="N447">
        <f>'Analyse détaillée'!AO448</f>
        <v>0</v>
      </c>
      <c r="O447">
        <f>'Analyse détaillée'!BC448</f>
        <v>0</v>
      </c>
      <c r="P447">
        <f>'Analyse détaillée'!BI448</f>
        <v>0</v>
      </c>
      <c r="Q447">
        <f>'Analyse détaillée'!BK448</f>
        <v>0</v>
      </c>
      <c r="R447">
        <f>'Analyse détaillée'!BM448</f>
        <v>0</v>
      </c>
      <c r="S447">
        <f>'Analyse détaillée'!BO448</f>
        <v>0</v>
      </c>
      <c r="T447">
        <f>'Analyse détaillée'!CC448</f>
        <v>0</v>
      </c>
      <c r="U447">
        <f>'Analyse détaillée'!CI448</f>
        <v>0</v>
      </c>
      <c r="V447">
        <f>'Analyse détaillée'!CO448</f>
        <v>0</v>
      </c>
      <c r="W447">
        <f>'Analyse détaillée'!CU448</f>
        <v>0</v>
      </c>
      <c r="X447">
        <f>'Analyse détaillée'!CW448</f>
        <v>0</v>
      </c>
      <c r="Y447">
        <f>'Analyse détaillée'!CY448</f>
        <v>0</v>
      </c>
      <c r="Z447">
        <f>'Analyse détaillée'!DC448</f>
        <v>0</v>
      </c>
      <c r="AA447">
        <f>'Analyse détaillée'!DH448</f>
        <v>0</v>
      </c>
      <c r="AB447">
        <f>'Analyse détaillée'!DJ448</f>
        <v>0</v>
      </c>
      <c r="AC447">
        <f>'Analyse détaillée'!DL448</f>
        <v>0</v>
      </c>
      <c r="AD447">
        <f>'Analyse détaillée'!DR448</f>
        <v>0</v>
      </c>
      <c r="AE447">
        <f>'Analyse détaillée'!DX448</f>
        <v>0</v>
      </c>
      <c r="AF447">
        <f>'Analyse détaillée'!ED448</f>
        <v>0</v>
      </c>
      <c r="AG447">
        <f>'Analyse détaillée'!EF448</f>
        <v>0</v>
      </c>
    </row>
    <row r="448">
      <c r="A448">
        <f>'Analyse détaillée'!A449</f>
        <v>0</v>
      </c>
      <c r="B448">
        <f>'Analyse détaillée'!B449</f>
        <v>0</v>
      </c>
      <c r="C448">
        <f>'Analyse détaillée'!C449</f>
        <v>0</v>
      </c>
      <c r="D448">
        <f>'Analyse détaillée'!D449</f>
        <v>0</v>
      </c>
      <c r="E448">
        <f>'Analyse détaillée'!E449</f>
        <v>0</v>
      </c>
      <c r="F448">
        <f>'Analyse détaillée'!F449</f>
        <v>447</v>
      </c>
      <c r="G448">
        <f>'Analyse détaillée'!H449</f>
        <v>0</v>
      </c>
      <c r="H448">
        <f>'Analyse détaillée'!J449</f>
        <v>0</v>
      </c>
      <c r="I448">
        <f>'Analyse détaillée'!L449</f>
        <v>0</v>
      </c>
      <c r="J448">
        <f>'Analyse détaillée'!P449</f>
        <v>0</v>
      </c>
      <c r="K448">
        <f>'Analyse détaillée'!S449</f>
        <v>0</v>
      </c>
      <c r="L448">
        <f>'Analyse détaillée'!AG449</f>
        <v>0</v>
      </c>
      <c r="M448">
        <f>'Analyse détaillée'!AM449</f>
        <v>0</v>
      </c>
      <c r="N448">
        <f>'Analyse détaillée'!AO449</f>
        <v>0</v>
      </c>
      <c r="O448">
        <f>'Analyse détaillée'!BC449</f>
        <v>0</v>
      </c>
      <c r="P448">
        <f>'Analyse détaillée'!BI449</f>
        <v>0</v>
      </c>
      <c r="Q448">
        <f>'Analyse détaillée'!BK449</f>
        <v>0</v>
      </c>
      <c r="R448">
        <f>'Analyse détaillée'!BM449</f>
        <v>0</v>
      </c>
      <c r="S448">
        <f>'Analyse détaillée'!BO449</f>
        <v>0</v>
      </c>
      <c r="T448">
        <f>'Analyse détaillée'!CC449</f>
        <v>0</v>
      </c>
      <c r="U448">
        <f>'Analyse détaillée'!CI449</f>
        <v>0</v>
      </c>
      <c r="V448">
        <f>'Analyse détaillée'!CO449</f>
        <v>0</v>
      </c>
      <c r="W448">
        <f>'Analyse détaillée'!CU449</f>
        <v>0</v>
      </c>
      <c r="X448">
        <f>'Analyse détaillée'!CW449</f>
        <v>0</v>
      </c>
      <c r="Y448">
        <f>'Analyse détaillée'!CY449</f>
        <v>0</v>
      </c>
      <c r="Z448">
        <f>'Analyse détaillée'!DC449</f>
        <v>0</v>
      </c>
      <c r="AA448">
        <f>'Analyse détaillée'!DH449</f>
        <v>0</v>
      </c>
      <c r="AB448">
        <f>'Analyse détaillée'!DJ449</f>
        <v>0</v>
      </c>
      <c r="AC448">
        <f>'Analyse détaillée'!DL449</f>
        <v>0</v>
      </c>
      <c r="AD448">
        <f>'Analyse détaillée'!DR449</f>
        <v>0</v>
      </c>
      <c r="AE448">
        <f>'Analyse détaillée'!DX449</f>
        <v>0</v>
      </c>
      <c r="AF448">
        <f>'Analyse détaillée'!ED449</f>
        <v>0</v>
      </c>
      <c r="AG448">
        <f>'Analyse détaillée'!EF449</f>
        <v>0</v>
      </c>
    </row>
    <row r="449">
      <c r="A449">
        <f>'Analyse détaillée'!A450</f>
        <v>0</v>
      </c>
      <c r="B449">
        <f>'Analyse détaillée'!B450</f>
        <v>0</v>
      </c>
      <c r="C449">
        <f>'Analyse détaillée'!C450</f>
        <v>0</v>
      </c>
      <c r="D449">
        <f>'Analyse détaillée'!D450</f>
        <v>0</v>
      </c>
      <c r="E449">
        <f>'Analyse détaillée'!E450</f>
        <v>0</v>
      </c>
      <c r="F449">
        <f>'Analyse détaillée'!F450</f>
        <v>448</v>
      </c>
      <c r="G449">
        <f>'Analyse détaillée'!H450</f>
        <v>0</v>
      </c>
      <c r="H449">
        <f>'Analyse détaillée'!J450</f>
        <v>0</v>
      </c>
      <c r="I449">
        <f>'Analyse détaillée'!L450</f>
        <v>0</v>
      </c>
      <c r="J449">
        <f>'Analyse détaillée'!P450</f>
        <v>0</v>
      </c>
      <c r="K449">
        <f>'Analyse détaillée'!S450</f>
        <v>0</v>
      </c>
      <c r="L449">
        <f>'Analyse détaillée'!AG450</f>
        <v>0</v>
      </c>
      <c r="M449">
        <f>'Analyse détaillée'!AM450</f>
        <v>0</v>
      </c>
      <c r="N449">
        <f>'Analyse détaillée'!AO450</f>
        <v>0</v>
      </c>
      <c r="O449">
        <f>'Analyse détaillée'!BC450</f>
        <v>0</v>
      </c>
      <c r="P449">
        <f>'Analyse détaillée'!BI450</f>
        <v>0</v>
      </c>
      <c r="Q449">
        <f>'Analyse détaillée'!BK450</f>
        <v>0</v>
      </c>
      <c r="R449">
        <f>'Analyse détaillée'!BM450</f>
        <v>0</v>
      </c>
      <c r="S449">
        <f>'Analyse détaillée'!BO450</f>
        <v>0</v>
      </c>
      <c r="T449">
        <f>'Analyse détaillée'!CC450</f>
        <v>0</v>
      </c>
      <c r="U449">
        <f>'Analyse détaillée'!CI450</f>
        <v>0</v>
      </c>
      <c r="V449">
        <f>'Analyse détaillée'!CO450</f>
        <v>0</v>
      </c>
      <c r="W449">
        <f>'Analyse détaillée'!CU450</f>
        <v>0</v>
      </c>
      <c r="X449">
        <f>'Analyse détaillée'!CW450</f>
        <v>0</v>
      </c>
      <c r="Y449">
        <f>'Analyse détaillée'!CY450</f>
        <v>0</v>
      </c>
      <c r="Z449">
        <f>'Analyse détaillée'!DC450</f>
        <v>0</v>
      </c>
      <c r="AA449">
        <f>'Analyse détaillée'!DH450</f>
        <v>0</v>
      </c>
      <c r="AB449">
        <f>'Analyse détaillée'!DJ450</f>
        <v>0</v>
      </c>
      <c r="AC449">
        <f>'Analyse détaillée'!DL450</f>
        <v>0</v>
      </c>
      <c r="AD449">
        <f>'Analyse détaillée'!DR450</f>
        <v>0</v>
      </c>
      <c r="AE449">
        <f>'Analyse détaillée'!DX450</f>
        <v>0</v>
      </c>
      <c r="AF449">
        <f>'Analyse détaillée'!ED450</f>
        <v>0</v>
      </c>
      <c r="AG449">
        <f>'Analyse détaillée'!EF450</f>
        <v>0</v>
      </c>
    </row>
    <row r="450">
      <c r="A450">
        <f>'Analyse détaillée'!A451</f>
        <v>0</v>
      </c>
      <c r="B450">
        <f>'Analyse détaillée'!B451</f>
        <v>0</v>
      </c>
      <c r="C450">
        <f>'Analyse détaillée'!C451</f>
        <v>0</v>
      </c>
      <c r="D450">
        <f>'Analyse détaillée'!D451</f>
        <v>0</v>
      </c>
      <c r="E450">
        <f>'Analyse détaillée'!E451</f>
        <v>0</v>
      </c>
      <c r="F450">
        <f>'Analyse détaillée'!F451</f>
        <v>449</v>
      </c>
      <c r="G450">
        <f>'Analyse détaillée'!H451</f>
        <v>0</v>
      </c>
      <c r="H450">
        <f>'Analyse détaillée'!J451</f>
        <v>0</v>
      </c>
      <c r="I450">
        <f>'Analyse détaillée'!L451</f>
        <v>0</v>
      </c>
      <c r="J450">
        <f>'Analyse détaillée'!P451</f>
        <v>0</v>
      </c>
      <c r="K450">
        <f>'Analyse détaillée'!S451</f>
        <v>0</v>
      </c>
      <c r="L450">
        <f>'Analyse détaillée'!AG451</f>
        <v>0</v>
      </c>
      <c r="M450">
        <f>'Analyse détaillée'!AM451</f>
        <v>0</v>
      </c>
      <c r="N450">
        <f>'Analyse détaillée'!AO451</f>
        <v>0</v>
      </c>
      <c r="O450">
        <f>'Analyse détaillée'!BC451</f>
        <v>0</v>
      </c>
      <c r="P450">
        <f>'Analyse détaillée'!BI451</f>
        <v>0</v>
      </c>
      <c r="Q450">
        <f>'Analyse détaillée'!BK451</f>
        <v>0</v>
      </c>
      <c r="R450">
        <f>'Analyse détaillée'!BM451</f>
        <v>0</v>
      </c>
      <c r="S450">
        <f>'Analyse détaillée'!BO451</f>
        <v>0</v>
      </c>
      <c r="T450">
        <f>'Analyse détaillée'!CC451</f>
        <v>0</v>
      </c>
      <c r="U450">
        <f>'Analyse détaillée'!CI451</f>
        <v>0</v>
      </c>
      <c r="V450">
        <f>'Analyse détaillée'!CO451</f>
        <v>0</v>
      </c>
      <c r="W450">
        <f>'Analyse détaillée'!CU451</f>
        <v>0</v>
      </c>
      <c r="X450">
        <f>'Analyse détaillée'!CW451</f>
        <v>0</v>
      </c>
      <c r="Y450">
        <f>'Analyse détaillée'!CY451</f>
        <v>0</v>
      </c>
      <c r="Z450">
        <f>'Analyse détaillée'!DC451</f>
        <v>0</v>
      </c>
      <c r="AA450">
        <f>'Analyse détaillée'!DH451</f>
        <v>0</v>
      </c>
      <c r="AB450">
        <f>'Analyse détaillée'!DJ451</f>
        <v>0</v>
      </c>
      <c r="AC450">
        <f>'Analyse détaillée'!DL451</f>
        <v>0</v>
      </c>
      <c r="AD450">
        <f>'Analyse détaillée'!DR451</f>
        <v>0</v>
      </c>
      <c r="AE450">
        <f>'Analyse détaillée'!DX451</f>
        <v>0</v>
      </c>
      <c r="AF450">
        <f>'Analyse détaillée'!ED451</f>
        <v>0</v>
      </c>
      <c r="AG450">
        <f>'Analyse détaillée'!EF451</f>
        <v>0</v>
      </c>
    </row>
    <row r="451">
      <c r="A451">
        <f>'Analyse détaillée'!A452</f>
        <v>0</v>
      </c>
      <c r="B451">
        <f>'Analyse détaillée'!B452</f>
        <v>0</v>
      </c>
      <c r="C451">
        <f>'Analyse détaillée'!C452</f>
        <v>0</v>
      </c>
      <c r="D451">
        <f>'Analyse détaillée'!D452</f>
        <v>0</v>
      </c>
      <c r="E451">
        <f>'Analyse détaillée'!E452</f>
        <v>0</v>
      </c>
      <c r="F451">
        <f>'Analyse détaillée'!F452</f>
        <v>450</v>
      </c>
      <c r="G451">
        <f>'Analyse détaillée'!H452</f>
        <v>0</v>
      </c>
      <c r="H451">
        <f>'Analyse détaillée'!J452</f>
        <v>0</v>
      </c>
      <c r="I451">
        <f>'Analyse détaillée'!L452</f>
        <v>0</v>
      </c>
      <c r="J451">
        <f>'Analyse détaillée'!P452</f>
        <v>0</v>
      </c>
      <c r="K451">
        <f>'Analyse détaillée'!S452</f>
        <v>0</v>
      </c>
      <c r="L451">
        <f>'Analyse détaillée'!AG452</f>
        <v>0</v>
      </c>
      <c r="M451">
        <f>'Analyse détaillée'!AM452</f>
        <v>0</v>
      </c>
      <c r="N451">
        <f>'Analyse détaillée'!AO452</f>
        <v>0</v>
      </c>
      <c r="O451">
        <f>'Analyse détaillée'!BC452</f>
        <v>0</v>
      </c>
      <c r="P451">
        <f>'Analyse détaillée'!BI452</f>
        <v>0</v>
      </c>
      <c r="Q451">
        <f>'Analyse détaillée'!BK452</f>
        <v>0</v>
      </c>
      <c r="R451">
        <f>'Analyse détaillée'!BM452</f>
        <v>0</v>
      </c>
      <c r="S451">
        <f>'Analyse détaillée'!BO452</f>
        <v>0</v>
      </c>
      <c r="T451">
        <f>'Analyse détaillée'!CC452</f>
        <v>0</v>
      </c>
      <c r="U451">
        <f>'Analyse détaillée'!CI452</f>
        <v>0</v>
      </c>
      <c r="V451">
        <f>'Analyse détaillée'!CO452</f>
        <v>0</v>
      </c>
      <c r="W451">
        <f>'Analyse détaillée'!CU452</f>
        <v>0</v>
      </c>
      <c r="X451">
        <f>'Analyse détaillée'!CW452</f>
        <v>0</v>
      </c>
      <c r="Y451">
        <f>'Analyse détaillée'!CY452</f>
        <v>0</v>
      </c>
      <c r="Z451">
        <f>'Analyse détaillée'!DC452</f>
        <v>0</v>
      </c>
      <c r="AA451">
        <f>'Analyse détaillée'!DH452</f>
        <v>0</v>
      </c>
      <c r="AB451">
        <f>'Analyse détaillée'!DJ452</f>
        <v>0</v>
      </c>
      <c r="AC451">
        <f>'Analyse détaillée'!DL452</f>
        <v>0</v>
      </c>
      <c r="AD451">
        <f>'Analyse détaillée'!DR452</f>
        <v>0</v>
      </c>
      <c r="AE451">
        <f>'Analyse détaillée'!DX452</f>
        <v>0</v>
      </c>
      <c r="AF451">
        <f>'Analyse détaillée'!ED452</f>
        <v>0</v>
      </c>
      <c r="AG451">
        <f>'Analyse détaillée'!EF452</f>
        <v>0</v>
      </c>
    </row>
    <row r="452">
      <c r="A452">
        <f>'Analyse détaillée'!A453</f>
        <v>0</v>
      </c>
      <c r="B452">
        <f>'Analyse détaillée'!B453</f>
        <v>0</v>
      </c>
      <c r="C452">
        <f>'Analyse détaillée'!C453</f>
        <v>0</v>
      </c>
      <c r="D452">
        <f>'Analyse détaillée'!D453</f>
        <v>0</v>
      </c>
      <c r="E452">
        <f>'Analyse détaillée'!E453</f>
        <v>0</v>
      </c>
      <c r="F452">
        <f>'Analyse détaillée'!F453</f>
        <v>451</v>
      </c>
      <c r="G452">
        <f>'Analyse détaillée'!H453</f>
        <v>0</v>
      </c>
      <c r="H452">
        <f>'Analyse détaillée'!J453</f>
        <v>0</v>
      </c>
      <c r="I452">
        <f>'Analyse détaillée'!L453</f>
        <v>0</v>
      </c>
      <c r="J452">
        <f>'Analyse détaillée'!P453</f>
        <v>0</v>
      </c>
      <c r="K452">
        <f>'Analyse détaillée'!S453</f>
        <v>0</v>
      </c>
      <c r="L452">
        <f>'Analyse détaillée'!AG453</f>
        <v>0</v>
      </c>
      <c r="M452">
        <f>'Analyse détaillée'!AM453</f>
        <v>0</v>
      </c>
      <c r="N452">
        <f>'Analyse détaillée'!AO453</f>
        <v>0</v>
      </c>
      <c r="O452">
        <f>'Analyse détaillée'!BC453</f>
        <v>0</v>
      </c>
      <c r="P452">
        <f>'Analyse détaillée'!BI453</f>
        <v>0</v>
      </c>
      <c r="Q452">
        <f>'Analyse détaillée'!BK453</f>
        <v>0</v>
      </c>
      <c r="R452">
        <f>'Analyse détaillée'!BM453</f>
        <v>0</v>
      </c>
      <c r="S452">
        <f>'Analyse détaillée'!BO453</f>
        <v>0</v>
      </c>
      <c r="T452">
        <f>'Analyse détaillée'!CC453</f>
        <v>0</v>
      </c>
      <c r="U452">
        <f>'Analyse détaillée'!CI453</f>
        <v>0</v>
      </c>
      <c r="V452">
        <f>'Analyse détaillée'!CO453</f>
        <v>0</v>
      </c>
      <c r="W452">
        <f>'Analyse détaillée'!CU453</f>
        <v>0</v>
      </c>
      <c r="X452">
        <f>'Analyse détaillée'!CW453</f>
        <v>0</v>
      </c>
      <c r="Y452">
        <f>'Analyse détaillée'!CY453</f>
        <v>0</v>
      </c>
      <c r="Z452">
        <f>'Analyse détaillée'!DC453</f>
        <v>0</v>
      </c>
      <c r="AA452">
        <f>'Analyse détaillée'!DH453</f>
        <v>0</v>
      </c>
      <c r="AB452">
        <f>'Analyse détaillée'!DJ453</f>
        <v>0</v>
      </c>
      <c r="AC452">
        <f>'Analyse détaillée'!DL453</f>
        <v>0</v>
      </c>
      <c r="AD452">
        <f>'Analyse détaillée'!DR453</f>
        <v>0</v>
      </c>
      <c r="AE452">
        <f>'Analyse détaillée'!DX453</f>
        <v>0</v>
      </c>
      <c r="AF452">
        <f>'Analyse détaillée'!ED453</f>
        <v>0</v>
      </c>
      <c r="AG452">
        <f>'Analyse détaillée'!EF453</f>
        <v>0</v>
      </c>
    </row>
    <row r="453">
      <c r="A453">
        <f>'Analyse détaillée'!A454</f>
        <v>0</v>
      </c>
      <c r="B453">
        <f>'Analyse détaillée'!B454</f>
        <v>0</v>
      </c>
      <c r="C453">
        <f>'Analyse détaillée'!C454</f>
        <v>0</v>
      </c>
      <c r="D453">
        <f>'Analyse détaillée'!D454</f>
        <v>0</v>
      </c>
      <c r="E453">
        <f>'Analyse détaillée'!E454</f>
        <v>0</v>
      </c>
      <c r="F453">
        <f>'Analyse détaillée'!F454</f>
        <v>452</v>
      </c>
      <c r="G453">
        <f>'Analyse détaillée'!H454</f>
        <v>0</v>
      </c>
      <c r="H453">
        <f>'Analyse détaillée'!J454</f>
        <v>0</v>
      </c>
      <c r="I453">
        <f>'Analyse détaillée'!L454</f>
        <v>0</v>
      </c>
      <c r="J453">
        <f>'Analyse détaillée'!P454</f>
        <v>0</v>
      </c>
      <c r="K453">
        <f>'Analyse détaillée'!S454</f>
        <v>0</v>
      </c>
      <c r="L453">
        <f>'Analyse détaillée'!AG454</f>
        <v>0</v>
      </c>
      <c r="M453">
        <f>'Analyse détaillée'!AM454</f>
        <v>0</v>
      </c>
      <c r="N453">
        <f>'Analyse détaillée'!AO454</f>
        <v>0</v>
      </c>
      <c r="O453">
        <f>'Analyse détaillée'!BC454</f>
        <v>0</v>
      </c>
      <c r="P453">
        <f>'Analyse détaillée'!BI454</f>
        <v>0</v>
      </c>
      <c r="Q453">
        <f>'Analyse détaillée'!BK454</f>
        <v>0</v>
      </c>
      <c r="R453">
        <f>'Analyse détaillée'!BM454</f>
        <v>0</v>
      </c>
      <c r="S453">
        <f>'Analyse détaillée'!BO454</f>
        <v>0</v>
      </c>
      <c r="T453">
        <f>'Analyse détaillée'!CC454</f>
        <v>0</v>
      </c>
      <c r="U453">
        <f>'Analyse détaillée'!CI454</f>
        <v>0</v>
      </c>
      <c r="V453">
        <f>'Analyse détaillée'!CO454</f>
        <v>0</v>
      </c>
      <c r="W453">
        <f>'Analyse détaillée'!CU454</f>
        <v>0</v>
      </c>
      <c r="X453">
        <f>'Analyse détaillée'!CW454</f>
        <v>0</v>
      </c>
      <c r="Y453">
        <f>'Analyse détaillée'!CY454</f>
        <v>0</v>
      </c>
      <c r="Z453">
        <f>'Analyse détaillée'!DC454</f>
        <v>0</v>
      </c>
      <c r="AA453">
        <f>'Analyse détaillée'!DH454</f>
        <v>0</v>
      </c>
      <c r="AB453">
        <f>'Analyse détaillée'!DJ454</f>
        <v>0</v>
      </c>
      <c r="AC453">
        <f>'Analyse détaillée'!DL454</f>
        <v>0</v>
      </c>
      <c r="AD453">
        <f>'Analyse détaillée'!DR454</f>
        <v>0</v>
      </c>
      <c r="AE453">
        <f>'Analyse détaillée'!DX454</f>
        <v>0</v>
      </c>
      <c r="AF453">
        <f>'Analyse détaillée'!ED454</f>
        <v>0</v>
      </c>
      <c r="AG453">
        <f>'Analyse détaillée'!EF454</f>
        <v>0</v>
      </c>
    </row>
    <row r="454">
      <c r="A454">
        <f>'Analyse détaillée'!A455</f>
        <v>0</v>
      </c>
      <c r="B454">
        <f>'Analyse détaillée'!B455</f>
        <v>0</v>
      </c>
      <c r="C454">
        <f>'Analyse détaillée'!C455</f>
        <v>0</v>
      </c>
      <c r="D454">
        <f>'Analyse détaillée'!D455</f>
        <v>0</v>
      </c>
      <c r="E454">
        <f>'Analyse détaillée'!E455</f>
        <v>0</v>
      </c>
      <c r="F454">
        <f>'Analyse détaillée'!F455</f>
        <v>453</v>
      </c>
      <c r="G454">
        <f>'Analyse détaillée'!H455</f>
        <v>0</v>
      </c>
      <c r="H454">
        <f>'Analyse détaillée'!J455</f>
        <v>0</v>
      </c>
      <c r="I454">
        <f>'Analyse détaillée'!L455</f>
        <v>0</v>
      </c>
      <c r="J454">
        <f>'Analyse détaillée'!P455</f>
        <v>0</v>
      </c>
      <c r="K454">
        <f>'Analyse détaillée'!S455</f>
        <v>0</v>
      </c>
      <c r="L454">
        <f>'Analyse détaillée'!AG455</f>
        <v>0</v>
      </c>
      <c r="M454">
        <f>'Analyse détaillée'!AM455</f>
        <v>0</v>
      </c>
      <c r="N454">
        <f>'Analyse détaillée'!AO455</f>
        <v>0</v>
      </c>
      <c r="O454">
        <f>'Analyse détaillée'!BC455</f>
        <v>0</v>
      </c>
      <c r="P454">
        <f>'Analyse détaillée'!BI455</f>
        <v>0</v>
      </c>
      <c r="Q454">
        <f>'Analyse détaillée'!BK455</f>
        <v>0</v>
      </c>
      <c r="R454">
        <f>'Analyse détaillée'!BM455</f>
        <v>0</v>
      </c>
      <c r="S454">
        <f>'Analyse détaillée'!BO455</f>
        <v>0</v>
      </c>
      <c r="T454">
        <f>'Analyse détaillée'!CC455</f>
        <v>0</v>
      </c>
      <c r="U454">
        <f>'Analyse détaillée'!CI455</f>
        <v>0</v>
      </c>
      <c r="V454">
        <f>'Analyse détaillée'!CO455</f>
        <v>0</v>
      </c>
      <c r="W454">
        <f>'Analyse détaillée'!CU455</f>
        <v>0</v>
      </c>
      <c r="X454">
        <f>'Analyse détaillée'!CW455</f>
        <v>0</v>
      </c>
      <c r="Y454">
        <f>'Analyse détaillée'!CY455</f>
        <v>0</v>
      </c>
      <c r="Z454">
        <f>'Analyse détaillée'!DC455</f>
        <v>0</v>
      </c>
      <c r="AA454">
        <f>'Analyse détaillée'!DH455</f>
        <v>0</v>
      </c>
      <c r="AB454">
        <f>'Analyse détaillée'!DJ455</f>
        <v>0</v>
      </c>
      <c r="AC454">
        <f>'Analyse détaillée'!DL455</f>
        <v>0</v>
      </c>
      <c r="AD454">
        <f>'Analyse détaillée'!DR455</f>
        <v>0</v>
      </c>
      <c r="AE454">
        <f>'Analyse détaillée'!DX455</f>
        <v>0</v>
      </c>
      <c r="AF454">
        <f>'Analyse détaillée'!ED455</f>
        <v>0</v>
      </c>
      <c r="AG454">
        <f>'Analyse détaillée'!EF455</f>
        <v>0</v>
      </c>
    </row>
    <row r="455">
      <c r="A455">
        <f>'Analyse détaillée'!A456</f>
        <v>0</v>
      </c>
      <c r="B455">
        <f>'Analyse détaillée'!B456</f>
        <v>0</v>
      </c>
      <c r="C455">
        <f>'Analyse détaillée'!C456</f>
        <v>0</v>
      </c>
      <c r="D455">
        <f>'Analyse détaillée'!D456</f>
        <v>0</v>
      </c>
      <c r="E455">
        <f>'Analyse détaillée'!E456</f>
        <v>0</v>
      </c>
      <c r="F455">
        <f>'Analyse détaillée'!F456</f>
        <v>454</v>
      </c>
      <c r="G455">
        <f>'Analyse détaillée'!H456</f>
        <v>0</v>
      </c>
      <c r="H455">
        <f>'Analyse détaillée'!J456</f>
        <v>0</v>
      </c>
      <c r="I455">
        <f>'Analyse détaillée'!L456</f>
        <v>0</v>
      </c>
      <c r="J455">
        <f>'Analyse détaillée'!P456</f>
        <v>0</v>
      </c>
      <c r="K455">
        <f>'Analyse détaillée'!S456</f>
        <v>0</v>
      </c>
      <c r="L455">
        <f>'Analyse détaillée'!AG456</f>
        <v>0</v>
      </c>
      <c r="M455">
        <f>'Analyse détaillée'!AM456</f>
        <v>0</v>
      </c>
      <c r="N455">
        <f>'Analyse détaillée'!AO456</f>
        <v>0</v>
      </c>
      <c r="O455">
        <f>'Analyse détaillée'!BC456</f>
        <v>0</v>
      </c>
      <c r="P455">
        <f>'Analyse détaillée'!BI456</f>
        <v>0</v>
      </c>
      <c r="Q455">
        <f>'Analyse détaillée'!BK456</f>
        <v>0</v>
      </c>
      <c r="R455">
        <f>'Analyse détaillée'!BM456</f>
        <v>0</v>
      </c>
      <c r="S455">
        <f>'Analyse détaillée'!BO456</f>
        <v>0</v>
      </c>
      <c r="T455">
        <f>'Analyse détaillée'!CC456</f>
        <v>0</v>
      </c>
      <c r="U455">
        <f>'Analyse détaillée'!CI456</f>
        <v>0</v>
      </c>
      <c r="V455">
        <f>'Analyse détaillée'!CO456</f>
        <v>0</v>
      </c>
      <c r="W455">
        <f>'Analyse détaillée'!CU456</f>
        <v>0</v>
      </c>
      <c r="X455">
        <f>'Analyse détaillée'!CW456</f>
        <v>0</v>
      </c>
      <c r="Y455">
        <f>'Analyse détaillée'!CY456</f>
        <v>0</v>
      </c>
      <c r="Z455">
        <f>'Analyse détaillée'!DC456</f>
        <v>0</v>
      </c>
      <c r="AA455">
        <f>'Analyse détaillée'!DH456</f>
        <v>0</v>
      </c>
      <c r="AB455">
        <f>'Analyse détaillée'!DJ456</f>
        <v>0</v>
      </c>
      <c r="AC455">
        <f>'Analyse détaillée'!DL456</f>
        <v>0</v>
      </c>
      <c r="AD455">
        <f>'Analyse détaillée'!DR456</f>
        <v>0</v>
      </c>
      <c r="AE455">
        <f>'Analyse détaillée'!DX456</f>
        <v>0</v>
      </c>
      <c r="AF455">
        <f>'Analyse détaillée'!ED456</f>
        <v>0</v>
      </c>
      <c r="AG455">
        <f>'Analyse détaillée'!EF456</f>
        <v>0</v>
      </c>
    </row>
    <row r="456">
      <c r="A456">
        <f>'Analyse détaillée'!A457</f>
        <v>0</v>
      </c>
      <c r="B456">
        <f>'Analyse détaillée'!B457</f>
        <v>0</v>
      </c>
      <c r="C456">
        <f>'Analyse détaillée'!C457</f>
        <v>0</v>
      </c>
      <c r="D456">
        <f>'Analyse détaillée'!D457</f>
        <v>0</v>
      </c>
      <c r="E456">
        <f>'Analyse détaillée'!E457</f>
        <v>0</v>
      </c>
      <c r="F456">
        <f>'Analyse détaillée'!F457</f>
        <v>455</v>
      </c>
      <c r="G456">
        <f>'Analyse détaillée'!H457</f>
        <v>0</v>
      </c>
      <c r="H456">
        <f>'Analyse détaillée'!J457</f>
        <v>0</v>
      </c>
      <c r="I456">
        <f>'Analyse détaillée'!L457</f>
        <v>0</v>
      </c>
      <c r="J456">
        <f>'Analyse détaillée'!P457</f>
        <v>0</v>
      </c>
      <c r="K456">
        <f>'Analyse détaillée'!S457</f>
        <v>0</v>
      </c>
      <c r="L456">
        <f>'Analyse détaillée'!AG457</f>
        <v>0</v>
      </c>
      <c r="M456">
        <f>'Analyse détaillée'!AM457</f>
        <v>0</v>
      </c>
      <c r="N456">
        <f>'Analyse détaillée'!AO457</f>
        <v>0</v>
      </c>
      <c r="O456">
        <f>'Analyse détaillée'!BC457</f>
        <v>0</v>
      </c>
      <c r="P456">
        <f>'Analyse détaillée'!BI457</f>
        <v>0</v>
      </c>
      <c r="Q456">
        <f>'Analyse détaillée'!BK457</f>
        <v>0</v>
      </c>
      <c r="R456">
        <f>'Analyse détaillée'!BM457</f>
        <v>0</v>
      </c>
      <c r="S456">
        <f>'Analyse détaillée'!BO457</f>
        <v>0</v>
      </c>
      <c r="T456">
        <f>'Analyse détaillée'!CC457</f>
        <v>0</v>
      </c>
      <c r="U456">
        <f>'Analyse détaillée'!CI457</f>
        <v>0</v>
      </c>
      <c r="V456">
        <f>'Analyse détaillée'!CO457</f>
        <v>0</v>
      </c>
      <c r="W456">
        <f>'Analyse détaillée'!CU457</f>
        <v>0</v>
      </c>
      <c r="X456">
        <f>'Analyse détaillée'!CW457</f>
        <v>0</v>
      </c>
      <c r="Y456">
        <f>'Analyse détaillée'!CY457</f>
        <v>0</v>
      </c>
      <c r="Z456">
        <f>'Analyse détaillée'!DC457</f>
        <v>0</v>
      </c>
      <c r="AA456">
        <f>'Analyse détaillée'!DH457</f>
        <v>0</v>
      </c>
      <c r="AB456">
        <f>'Analyse détaillée'!DJ457</f>
        <v>0</v>
      </c>
      <c r="AC456">
        <f>'Analyse détaillée'!DL457</f>
        <v>0</v>
      </c>
      <c r="AD456">
        <f>'Analyse détaillée'!DR457</f>
        <v>0</v>
      </c>
      <c r="AE456">
        <f>'Analyse détaillée'!DX457</f>
        <v>0</v>
      </c>
      <c r="AF456">
        <f>'Analyse détaillée'!ED457</f>
        <v>0</v>
      </c>
      <c r="AG456">
        <f>'Analyse détaillée'!EF457</f>
        <v>0</v>
      </c>
    </row>
    <row r="457">
      <c r="A457">
        <f>'Analyse détaillée'!A458</f>
        <v>0</v>
      </c>
      <c r="B457">
        <f>'Analyse détaillée'!B458</f>
        <v>0</v>
      </c>
      <c r="C457">
        <f>'Analyse détaillée'!C458</f>
        <v>0</v>
      </c>
      <c r="D457">
        <f>'Analyse détaillée'!D458</f>
        <v>0</v>
      </c>
      <c r="E457">
        <f>'Analyse détaillée'!E458</f>
        <v>0</v>
      </c>
      <c r="F457">
        <f>'Analyse détaillée'!F458</f>
        <v>456</v>
      </c>
      <c r="G457">
        <f>'Analyse détaillée'!H458</f>
        <v>0</v>
      </c>
      <c r="H457">
        <f>'Analyse détaillée'!J458</f>
        <v>0</v>
      </c>
      <c r="I457">
        <f>'Analyse détaillée'!L458</f>
        <v>0</v>
      </c>
      <c r="J457">
        <f>'Analyse détaillée'!P458</f>
        <v>0</v>
      </c>
      <c r="K457">
        <f>'Analyse détaillée'!S458</f>
        <v>0</v>
      </c>
      <c r="L457">
        <f>'Analyse détaillée'!AG458</f>
        <v>0</v>
      </c>
      <c r="M457">
        <f>'Analyse détaillée'!AM458</f>
        <v>0</v>
      </c>
      <c r="N457">
        <f>'Analyse détaillée'!AO458</f>
        <v>0</v>
      </c>
      <c r="O457">
        <f>'Analyse détaillée'!BC458</f>
        <v>0</v>
      </c>
      <c r="P457">
        <f>'Analyse détaillée'!BI458</f>
        <v>0</v>
      </c>
      <c r="Q457">
        <f>'Analyse détaillée'!BK458</f>
        <v>0</v>
      </c>
      <c r="R457">
        <f>'Analyse détaillée'!BM458</f>
        <v>0</v>
      </c>
      <c r="S457">
        <f>'Analyse détaillée'!BO458</f>
        <v>0</v>
      </c>
      <c r="T457">
        <f>'Analyse détaillée'!CC458</f>
        <v>0</v>
      </c>
      <c r="U457">
        <f>'Analyse détaillée'!CI458</f>
        <v>0</v>
      </c>
      <c r="V457">
        <f>'Analyse détaillée'!CO458</f>
        <v>0</v>
      </c>
      <c r="W457">
        <f>'Analyse détaillée'!CU458</f>
        <v>0</v>
      </c>
      <c r="X457">
        <f>'Analyse détaillée'!CW458</f>
        <v>0</v>
      </c>
      <c r="Y457">
        <f>'Analyse détaillée'!CY458</f>
        <v>0</v>
      </c>
      <c r="Z457">
        <f>'Analyse détaillée'!DC458</f>
        <v>0</v>
      </c>
      <c r="AA457">
        <f>'Analyse détaillée'!DH458</f>
        <v>0</v>
      </c>
      <c r="AB457">
        <f>'Analyse détaillée'!DJ458</f>
        <v>0</v>
      </c>
      <c r="AC457">
        <f>'Analyse détaillée'!DL458</f>
        <v>0</v>
      </c>
      <c r="AD457">
        <f>'Analyse détaillée'!DR458</f>
        <v>0</v>
      </c>
      <c r="AE457">
        <f>'Analyse détaillée'!DX458</f>
        <v>0</v>
      </c>
      <c r="AF457">
        <f>'Analyse détaillée'!ED458</f>
        <v>0</v>
      </c>
      <c r="AG457">
        <f>'Analyse détaillée'!EF458</f>
        <v>0</v>
      </c>
    </row>
    <row r="458">
      <c r="A458">
        <f>'Analyse détaillée'!A459</f>
        <v>0</v>
      </c>
      <c r="B458">
        <f>'Analyse détaillée'!B459</f>
        <v>0</v>
      </c>
      <c r="C458">
        <f>'Analyse détaillée'!C459</f>
        <v>0</v>
      </c>
      <c r="D458">
        <f>'Analyse détaillée'!D459</f>
        <v>0</v>
      </c>
      <c r="E458">
        <f>'Analyse détaillée'!E459</f>
        <v>0</v>
      </c>
      <c r="F458">
        <f>'Analyse détaillée'!F459</f>
        <v>457</v>
      </c>
      <c r="G458">
        <f>'Analyse détaillée'!H459</f>
        <v>0</v>
      </c>
      <c r="H458">
        <f>'Analyse détaillée'!J459</f>
        <v>0</v>
      </c>
      <c r="I458">
        <f>'Analyse détaillée'!L459</f>
        <v>0</v>
      </c>
      <c r="J458">
        <f>'Analyse détaillée'!P459</f>
        <v>0</v>
      </c>
      <c r="K458">
        <f>'Analyse détaillée'!S459</f>
        <v>0</v>
      </c>
      <c r="L458">
        <f>'Analyse détaillée'!AG459</f>
        <v>0</v>
      </c>
      <c r="M458">
        <f>'Analyse détaillée'!AM459</f>
        <v>0</v>
      </c>
      <c r="N458">
        <f>'Analyse détaillée'!AO459</f>
        <v>0</v>
      </c>
      <c r="O458">
        <f>'Analyse détaillée'!BC459</f>
        <v>0</v>
      </c>
      <c r="P458">
        <f>'Analyse détaillée'!BI459</f>
        <v>0</v>
      </c>
      <c r="Q458">
        <f>'Analyse détaillée'!BK459</f>
        <v>0</v>
      </c>
      <c r="R458">
        <f>'Analyse détaillée'!BM459</f>
        <v>0</v>
      </c>
      <c r="S458">
        <f>'Analyse détaillée'!BO459</f>
        <v>0</v>
      </c>
      <c r="T458">
        <f>'Analyse détaillée'!CC459</f>
        <v>0</v>
      </c>
      <c r="U458">
        <f>'Analyse détaillée'!CI459</f>
        <v>0</v>
      </c>
      <c r="V458">
        <f>'Analyse détaillée'!CO459</f>
        <v>0</v>
      </c>
      <c r="W458">
        <f>'Analyse détaillée'!CU459</f>
        <v>0</v>
      </c>
      <c r="X458">
        <f>'Analyse détaillée'!CW459</f>
        <v>0</v>
      </c>
      <c r="Y458">
        <f>'Analyse détaillée'!CY459</f>
        <v>0</v>
      </c>
      <c r="Z458">
        <f>'Analyse détaillée'!DC459</f>
        <v>0</v>
      </c>
      <c r="AA458">
        <f>'Analyse détaillée'!DH459</f>
        <v>0</v>
      </c>
      <c r="AB458">
        <f>'Analyse détaillée'!DJ459</f>
        <v>0</v>
      </c>
      <c r="AC458">
        <f>'Analyse détaillée'!DL459</f>
        <v>0</v>
      </c>
      <c r="AD458">
        <f>'Analyse détaillée'!DR459</f>
        <v>0</v>
      </c>
      <c r="AE458">
        <f>'Analyse détaillée'!DX459</f>
        <v>0</v>
      </c>
      <c r="AF458">
        <f>'Analyse détaillée'!ED459</f>
        <v>0</v>
      </c>
      <c r="AG458">
        <f>'Analyse détaillée'!EF459</f>
        <v>0</v>
      </c>
    </row>
    <row r="459">
      <c r="A459">
        <f>'Analyse détaillée'!A460</f>
        <v>0</v>
      </c>
      <c r="B459">
        <f>'Analyse détaillée'!B460</f>
        <v>0</v>
      </c>
      <c r="C459">
        <f>'Analyse détaillée'!C460</f>
        <v>0</v>
      </c>
      <c r="D459">
        <f>'Analyse détaillée'!D460</f>
        <v>0</v>
      </c>
      <c r="E459">
        <f>'Analyse détaillée'!E460</f>
        <v>0</v>
      </c>
      <c r="F459">
        <f>'Analyse détaillée'!F460</f>
        <v>458</v>
      </c>
      <c r="G459">
        <f>'Analyse détaillée'!H460</f>
        <v>0</v>
      </c>
      <c r="H459">
        <f>'Analyse détaillée'!J460</f>
        <v>0</v>
      </c>
      <c r="I459">
        <f>'Analyse détaillée'!L460</f>
        <v>0</v>
      </c>
      <c r="J459">
        <f>'Analyse détaillée'!P460</f>
        <v>0</v>
      </c>
      <c r="K459">
        <f>'Analyse détaillée'!S460</f>
        <v>0</v>
      </c>
      <c r="L459">
        <f>'Analyse détaillée'!AG460</f>
        <v>0</v>
      </c>
      <c r="M459">
        <f>'Analyse détaillée'!AM460</f>
        <v>0</v>
      </c>
      <c r="N459">
        <f>'Analyse détaillée'!AO460</f>
        <v>0</v>
      </c>
      <c r="O459">
        <f>'Analyse détaillée'!BC460</f>
        <v>0</v>
      </c>
      <c r="P459">
        <f>'Analyse détaillée'!BI460</f>
        <v>0</v>
      </c>
      <c r="Q459">
        <f>'Analyse détaillée'!BK460</f>
        <v>0</v>
      </c>
      <c r="R459">
        <f>'Analyse détaillée'!BM460</f>
        <v>0</v>
      </c>
      <c r="S459">
        <f>'Analyse détaillée'!BO460</f>
        <v>0</v>
      </c>
      <c r="T459">
        <f>'Analyse détaillée'!CC460</f>
        <v>0</v>
      </c>
      <c r="U459">
        <f>'Analyse détaillée'!CI460</f>
        <v>0</v>
      </c>
      <c r="V459">
        <f>'Analyse détaillée'!CO460</f>
        <v>0</v>
      </c>
      <c r="W459">
        <f>'Analyse détaillée'!CU460</f>
        <v>0</v>
      </c>
      <c r="X459">
        <f>'Analyse détaillée'!CW460</f>
        <v>0</v>
      </c>
      <c r="Y459">
        <f>'Analyse détaillée'!CY460</f>
        <v>0</v>
      </c>
      <c r="Z459">
        <f>'Analyse détaillée'!DC460</f>
        <v>0</v>
      </c>
      <c r="AA459">
        <f>'Analyse détaillée'!DH460</f>
        <v>0</v>
      </c>
      <c r="AB459">
        <f>'Analyse détaillée'!DJ460</f>
        <v>0</v>
      </c>
      <c r="AC459">
        <f>'Analyse détaillée'!DL460</f>
        <v>0</v>
      </c>
      <c r="AD459">
        <f>'Analyse détaillée'!DR460</f>
        <v>0</v>
      </c>
      <c r="AE459">
        <f>'Analyse détaillée'!DX460</f>
        <v>0</v>
      </c>
      <c r="AF459">
        <f>'Analyse détaillée'!ED460</f>
        <v>0</v>
      </c>
      <c r="AG459">
        <f>'Analyse détaillée'!EF460</f>
        <v>0</v>
      </c>
    </row>
    <row r="460">
      <c r="A460">
        <f>'Analyse détaillée'!A461</f>
        <v>0</v>
      </c>
      <c r="B460">
        <f>'Analyse détaillée'!B461</f>
        <v>0</v>
      </c>
      <c r="C460">
        <f>'Analyse détaillée'!C461</f>
        <v>0</v>
      </c>
      <c r="D460">
        <f>'Analyse détaillée'!D461</f>
        <v>0</v>
      </c>
      <c r="E460">
        <f>'Analyse détaillée'!E461</f>
        <v>0</v>
      </c>
      <c r="F460">
        <f>'Analyse détaillée'!F461</f>
        <v>459</v>
      </c>
      <c r="G460">
        <f>'Analyse détaillée'!H461</f>
        <v>0</v>
      </c>
      <c r="H460">
        <f>'Analyse détaillée'!J461</f>
        <v>0</v>
      </c>
      <c r="I460">
        <f>'Analyse détaillée'!L461</f>
        <v>0</v>
      </c>
      <c r="J460">
        <f>'Analyse détaillée'!P461</f>
        <v>0</v>
      </c>
      <c r="K460">
        <f>'Analyse détaillée'!S461</f>
        <v>0</v>
      </c>
      <c r="L460">
        <f>'Analyse détaillée'!AG461</f>
        <v>0</v>
      </c>
      <c r="M460">
        <f>'Analyse détaillée'!AM461</f>
        <v>0</v>
      </c>
      <c r="N460">
        <f>'Analyse détaillée'!AO461</f>
        <v>0</v>
      </c>
      <c r="O460">
        <f>'Analyse détaillée'!BC461</f>
        <v>0</v>
      </c>
      <c r="P460">
        <f>'Analyse détaillée'!BI461</f>
        <v>0</v>
      </c>
      <c r="Q460">
        <f>'Analyse détaillée'!BK461</f>
        <v>0</v>
      </c>
      <c r="R460">
        <f>'Analyse détaillée'!BM461</f>
        <v>0</v>
      </c>
      <c r="S460">
        <f>'Analyse détaillée'!BO461</f>
        <v>0</v>
      </c>
      <c r="T460">
        <f>'Analyse détaillée'!CC461</f>
        <v>0</v>
      </c>
      <c r="U460">
        <f>'Analyse détaillée'!CI461</f>
        <v>0</v>
      </c>
      <c r="V460">
        <f>'Analyse détaillée'!CO461</f>
        <v>0</v>
      </c>
      <c r="W460">
        <f>'Analyse détaillée'!CU461</f>
        <v>0</v>
      </c>
      <c r="X460">
        <f>'Analyse détaillée'!CW461</f>
        <v>0</v>
      </c>
      <c r="Y460">
        <f>'Analyse détaillée'!CY461</f>
        <v>0</v>
      </c>
      <c r="Z460">
        <f>'Analyse détaillée'!DC461</f>
        <v>0</v>
      </c>
      <c r="AA460">
        <f>'Analyse détaillée'!DH461</f>
        <v>0</v>
      </c>
      <c r="AB460">
        <f>'Analyse détaillée'!DJ461</f>
        <v>0</v>
      </c>
      <c r="AC460">
        <f>'Analyse détaillée'!DL461</f>
        <v>0</v>
      </c>
      <c r="AD460">
        <f>'Analyse détaillée'!DR461</f>
        <v>0</v>
      </c>
      <c r="AE460">
        <f>'Analyse détaillée'!DX461</f>
        <v>0</v>
      </c>
      <c r="AF460">
        <f>'Analyse détaillée'!ED461</f>
        <v>0</v>
      </c>
      <c r="AG460">
        <f>'Analyse détaillée'!EF461</f>
        <v>0</v>
      </c>
    </row>
    <row r="461">
      <c r="A461">
        <f>'Analyse détaillée'!A462</f>
        <v>0</v>
      </c>
      <c r="B461">
        <f>'Analyse détaillée'!B462</f>
        <v>0</v>
      </c>
      <c r="C461">
        <f>'Analyse détaillée'!C462</f>
        <v>0</v>
      </c>
      <c r="D461">
        <f>'Analyse détaillée'!D462</f>
        <v>0</v>
      </c>
      <c r="E461">
        <f>'Analyse détaillée'!E462</f>
        <v>0</v>
      </c>
      <c r="F461">
        <f>'Analyse détaillée'!F462</f>
        <v>460</v>
      </c>
      <c r="G461">
        <f>'Analyse détaillée'!H462</f>
        <v>0</v>
      </c>
      <c r="H461">
        <f>'Analyse détaillée'!J462</f>
        <v>0</v>
      </c>
      <c r="I461">
        <f>'Analyse détaillée'!L462</f>
        <v>0</v>
      </c>
      <c r="J461">
        <f>'Analyse détaillée'!P462</f>
        <v>0</v>
      </c>
      <c r="K461">
        <f>'Analyse détaillée'!S462</f>
        <v>0</v>
      </c>
      <c r="L461">
        <f>'Analyse détaillée'!AG462</f>
        <v>0</v>
      </c>
      <c r="M461">
        <f>'Analyse détaillée'!AM462</f>
        <v>0</v>
      </c>
      <c r="N461">
        <f>'Analyse détaillée'!AO462</f>
        <v>0</v>
      </c>
      <c r="O461">
        <f>'Analyse détaillée'!BC462</f>
        <v>0</v>
      </c>
      <c r="P461">
        <f>'Analyse détaillée'!BI462</f>
        <v>0</v>
      </c>
      <c r="Q461">
        <f>'Analyse détaillée'!BK462</f>
        <v>0</v>
      </c>
      <c r="R461">
        <f>'Analyse détaillée'!BM462</f>
        <v>0</v>
      </c>
      <c r="S461">
        <f>'Analyse détaillée'!BO462</f>
        <v>0</v>
      </c>
      <c r="T461">
        <f>'Analyse détaillée'!CC462</f>
        <v>0</v>
      </c>
      <c r="U461">
        <f>'Analyse détaillée'!CI462</f>
        <v>0</v>
      </c>
      <c r="V461">
        <f>'Analyse détaillée'!CO462</f>
        <v>0</v>
      </c>
      <c r="W461">
        <f>'Analyse détaillée'!CU462</f>
        <v>0</v>
      </c>
      <c r="X461">
        <f>'Analyse détaillée'!CW462</f>
        <v>0</v>
      </c>
      <c r="Y461">
        <f>'Analyse détaillée'!CY462</f>
        <v>0</v>
      </c>
      <c r="Z461">
        <f>'Analyse détaillée'!DC462</f>
        <v>0</v>
      </c>
      <c r="AA461">
        <f>'Analyse détaillée'!DH462</f>
        <v>0</v>
      </c>
      <c r="AB461">
        <f>'Analyse détaillée'!DJ462</f>
        <v>0</v>
      </c>
      <c r="AC461">
        <f>'Analyse détaillée'!DL462</f>
        <v>0</v>
      </c>
      <c r="AD461">
        <f>'Analyse détaillée'!DR462</f>
        <v>0</v>
      </c>
      <c r="AE461">
        <f>'Analyse détaillée'!DX462</f>
        <v>0</v>
      </c>
      <c r="AF461">
        <f>'Analyse détaillée'!ED462</f>
        <v>0</v>
      </c>
      <c r="AG461">
        <f>'Analyse détaillée'!EF462</f>
        <v>0</v>
      </c>
    </row>
    <row r="462">
      <c r="A462">
        <f>'Analyse détaillée'!A463</f>
        <v>0</v>
      </c>
      <c r="B462">
        <f>'Analyse détaillée'!B463</f>
        <v>0</v>
      </c>
      <c r="C462">
        <f>'Analyse détaillée'!C463</f>
        <v>0</v>
      </c>
      <c r="D462">
        <f>'Analyse détaillée'!D463</f>
        <v>0</v>
      </c>
      <c r="E462">
        <f>'Analyse détaillée'!E463</f>
        <v>0</v>
      </c>
      <c r="F462">
        <f>'Analyse détaillée'!F463</f>
        <v>461</v>
      </c>
      <c r="G462">
        <f>'Analyse détaillée'!H463</f>
        <v>0</v>
      </c>
      <c r="H462">
        <f>'Analyse détaillée'!J463</f>
        <v>0</v>
      </c>
      <c r="I462">
        <f>'Analyse détaillée'!L463</f>
        <v>0</v>
      </c>
      <c r="J462">
        <f>'Analyse détaillée'!P463</f>
        <v>0</v>
      </c>
      <c r="K462">
        <f>'Analyse détaillée'!S463</f>
        <v>0</v>
      </c>
      <c r="L462">
        <f>'Analyse détaillée'!AG463</f>
        <v>0</v>
      </c>
      <c r="M462">
        <f>'Analyse détaillée'!AM463</f>
        <v>0</v>
      </c>
      <c r="N462">
        <f>'Analyse détaillée'!AO463</f>
        <v>0</v>
      </c>
      <c r="O462">
        <f>'Analyse détaillée'!BC463</f>
        <v>0</v>
      </c>
      <c r="P462">
        <f>'Analyse détaillée'!BI463</f>
        <v>0</v>
      </c>
      <c r="Q462">
        <f>'Analyse détaillée'!BK463</f>
        <v>0</v>
      </c>
      <c r="R462">
        <f>'Analyse détaillée'!BM463</f>
        <v>0</v>
      </c>
      <c r="S462">
        <f>'Analyse détaillée'!BO463</f>
        <v>0</v>
      </c>
      <c r="T462">
        <f>'Analyse détaillée'!CC463</f>
        <v>0</v>
      </c>
      <c r="U462">
        <f>'Analyse détaillée'!CI463</f>
        <v>0</v>
      </c>
      <c r="V462">
        <f>'Analyse détaillée'!CO463</f>
        <v>0</v>
      </c>
      <c r="W462">
        <f>'Analyse détaillée'!CU463</f>
        <v>0</v>
      </c>
      <c r="X462">
        <f>'Analyse détaillée'!CW463</f>
        <v>0</v>
      </c>
      <c r="Y462">
        <f>'Analyse détaillée'!CY463</f>
        <v>0</v>
      </c>
      <c r="Z462">
        <f>'Analyse détaillée'!DC463</f>
        <v>0</v>
      </c>
      <c r="AA462">
        <f>'Analyse détaillée'!DH463</f>
        <v>0</v>
      </c>
      <c r="AB462">
        <f>'Analyse détaillée'!DJ463</f>
        <v>0</v>
      </c>
      <c r="AC462">
        <f>'Analyse détaillée'!DL463</f>
        <v>0</v>
      </c>
      <c r="AD462">
        <f>'Analyse détaillée'!DR463</f>
        <v>0</v>
      </c>
      <c r="AE462">
        <f>'Analyse détaillée'!DX463</f>
        <v>0</v>
      </c>
      <c r="AF462">
        <f>'Analyse détaillée'!ED463</f>
        <v>0</v>
      </c>
      <c r="AG462">
        <f>'Analyse détaillée'!EF463</f>
        <v>0</v>
      </c>
    </row>
    <row r="463">
      <c r="A463">
        <f>'Analyse détaillée'!A464</f>
        <v>0</v>
      </c>
      <c r="B463">
        <f>'Analyse détaillée'!B464</f>
        <v>0</v>
      </c>
      <c r="C463">
        <f>'Analyse détaillée'!C464</f>
        <v>0</v>
      </c>
      <c r="D463">
        <f>'Analyse détaillée'!D464</f>
        <v>0</v>
      </c>
      <c r="E463">
        <f>'Analyse détaillée'!E464</f>
        <v>0</v>
      </c>
      <c r="F463">
        <f>'Analyse détaillée'!F464</f>
        <v>462</v>
      </c>
      <c r="G463">
        <f>'Analyse détaillée'!H464</f>
        <v>0</v>
      </c>
      <c r="H463">
        <f>'Analyse détaillée'!J464</f>
        <v>0</v>
      </c>
      <c r="I463">
        <f>'Analyse détaillée'!L464</f>
        <v>0</v>
      </c>
      <c r="J463">
        <f>'Analyse détaillée'!P464</f>
        <v>0</v>
      </c>
      <c r="K463">
        <f>'Analyse détaillée'!S464</f>
        <v>0</v>
      </c>
      <c r="L463">
        <f>'Analyse détaillée'!AG464</f>
        <v>0</v>
      </c>
      <c r="M463">
        <f>'Analyse détaillée'!AM464</f>
        <v>0</v>
      </c>
      <c r="N463">
        <f>'Analyse détaillée'!AO464</f>
        <v>0</v>
      </c>
      <c r="O463">
        <f>'Analyse détaillée'!BC464</f>
        <v>0</v>
      </c>
      <c r="P463">
        <f>'Analyse détaillée'!BI464</f>
        <v>0</v>
      </c>
      <c r="Q463">
        <f>'Analyse détaillée'!BK464</f>
        <v>0</v>
      </c>
      <c r="R463">
        <f>'Analyse détaillée'!BM464</f>
        <v>0</v>
      </c>
      <c r="S463">
        <f>'Analyse détaillée'!BO464</f>
        <v>0</v>
      </c>
      <c r="T463">
        <f>'Analyse détaillée'!CC464</f>
        <v>0</v>
      </c>
      <c r="U463">
        <f>'Analyse détaillée'!CI464</f>
        <v>0</v>
      </c>
      <c r="V463">
        <f>'Analyse détaillée'!CO464</f>
        <v>0</v>
      </c>
      <c r="W463">
        <f>'Analyse détaillée'!CU464</f>
        <v>0</v>
      </c>
      <c r="X463">
        <f>'Analyse détaillée'!CW464</f>
        <v>0</v>
      </c>
      <c r="Y463">
        <f>'Analyse détaillée'!CY464</f>
        <v>0</v>
      </c>
      <c r="Z463">
        <f>'Analyse détaillée'!DC464</f>
        <v>0</v>
      </c>
      <c r="AA463">
        <f>'Analyse détaillée'!DH464</f>
        <v>0</v>
      </c>
      <c r="AB463">
        <f>'Analyse détaillée'!DJ464</f>
        <v>0</v>
      </c>
      <c r="AC463">
        <f>'Analyse détaillée'!DL464</f>
        <v>0</v>
      </c>
      <c r="AD463">
        <f>'Analyse détaillée'!DR464</f>
        <v>0</v>
      </c>
      <c r="AE463">
        <f>'Analyse détaillée'!DX464</f>
        <v>0</v>
      </c>
      <c r="AF463">
        <f>'Analyse détaillée'!ED464</f>
        <v>0</v>
      </c>
      <c r="AG463">
        <f>'Analyse détaillée'!EF464</f>
        <v>0</v>
      </c>
    </row>
    <row r="464">
      <c r="A464">
        <f>'Analyse détaillée'!A465</f>
        <v>0</v>
      </c>
      <c r="B464">
        <f>'Analyse détaillée'!B465</f>
        <v>0</v>
      </c>
      <c r="C464">
        <f>'Analyse détaillée'!C465</f>
        <v>0</v>
      </c>
      <c r="D464">
        <f>'Analyse détaillée'!D465</f>
        <v>0</v>
      </c>
      <c r="E464">
        <f>'Analyse détaillée'!E465</f>
        <v>0</v>
      </c>
      <c r="F464">
        <f>'Analyse détaillée'!F465</f>
        <v>463</v>
      </c>
      <c r="G464">
        <f>'Analyse détaillée'!H465</f>
        <v>0</v>
      </c>
      <c r="H464">
        <f>'Analyse détaillée'!J465</f>
        <v>0</v>
      </c>
      <c r="I464">
        <f>'Analyse détaillée'!L465</f>
        <v>0</v>
      </c>
      <c r="J464">
        <f>'Analyse détaillée'!P465</f>
        <v>0</v>
      </c>
      <c r="K464">
        <f>'Analyse détaillée'!S465</f>
        <v>0</v>
      </c>
      <c r="L464">
        <f>'Analyse détaillée'!AG465</f>
        <v>0</v>
      </c>
      <c r="M464">
        <f>'Analyse détaillée'!AM465</f>
        <v>0</v>
      </c>
      <c r="N464">
        <f>'Analyse détaillée'!AO465</f>
        <v>0</v>
      </c>
      <c r="O464">
        <f>'Analyse détaillée'!BC465</f>
        <v>0</v>
      </c>
      <c r="P464">
        <f>'Analyse détaillée'!BI465</f>
        <v>0</v>
      </c>
      <c r="Q464">
        <f>'Analyse détaillée'!BK465</f>
        <v>0</v>
      </c>
      <c r="R464">
        <f>'Analyse détaillée'!BM465</f>
        <v>0</v>
      </c>
      <c r="S464">
        <f>'Analyse détaillée'!BO465</f>
        <v>0</v>
      </c>
      <c r="T464">
        <f>'Analyse détaillée'!CC465</f>
        <v>0</v>
      </c>
      <c r="U464">
        <f>'Analyse détaillée'!CI465</f>
        <v>0</v>
      </c>
      <c r="V464">
        <f>'Analyse détaillée'!CO465</f>
        <v>0</v>
      </c>
      <c r="W464">
        <f>'Analyse détaillée'!CU465</f>
        <v>0</v>
      </c>
      <c r="X464">
        <f>'Analyse détaillée'!CW465</f>
        <v>0</v>
      </c>
      <c r="Y464">
        <f>'Analyse détaillée'!CY465</f>
        <v>0</v>
      </c>
      <c r="Z464">
        <f>'Analyse détaillée'!DC465</f>
        <v>0</v>
      </c>
      <c r="AA464">
        <f>'Analyse détaillée'!DH465</f>
        <v>0</v>
      </c>
      <c r="AB464">
        <f>'Analyse détaillée'!DJ465</f>
        <v>0</v>
      </c>
      <c r="AC464">
        <f>'Analyse détaillée'!DL465</f>
        <v>0</v>
      </c>
      <c r="AD464">
        <f>'Analyse détaillée'!DR465</f>
        <v>0</v>
      </c>
      <c r="AE464">
        <f>'Analyse détaillée'!DX465</f>
        <v>0</v>
      </c>
      <c r="AF464">
        <f>'Analyse détaillée'!ED465</f>
        <v>0</v>
      </c>
      <c r="AG464">
        <f>'Analyse détaillée'!EF465</f>
        <v>0</v>
      </c>
    </row>
    <row r="465">
      <c r="A465">
        <f>'Analyse détaillée'!A466</f>
        <v>0</v>
      </c>
      <c r="B465">
        <f>'Analyse détaillée'!B466</f>
        <v>0</v>
      </c>
      <c r="C465">
        <f>'Analyse détaillée'!C466</f>
        <v>0</v>
      </c>
      <c r="D465">
        <f>'Analyse détaillée'!D466</f>
        <v>0</v>
      </c>
      <c r="E465">
        <f>'Analyse détaillée'!E466</f>
        <v>0</v>
      </c>
      <c r="F465">
        <f>'Analyse détaillée'!F466</f>
        <v>464</v>
      </c>
      <c r="G465">
        <f>'Analyse détaillée'!H466</f>
        <v>0</v>
      </c>
      <c r="H465">
        <f>'Analyse détaillée'!J466</f>
        <v>0</v>
      </c>
      <c r="I465">
        <f>'Analyse détaillée'!L466</f>
        <v>0</v>
      </c>
      <c r="J465">
        <f>'Analyse détaillée'!P466</f>
        <v>0</v>
      </c>
      <c r="K465">
        <f>'Analyse détaillée'!S466</f>
        <v>0</v>
      </c>
      <c r="L465">
        <f>'Analyse détaillée'!AG466</f>
        <v>0</v>
      </c>
      <c r="M465">
        <f>'Analyse détaillée'!AM466</f>
        <v>0</v>
      </c>
      <c r="N465">
        <f>'Analyse détaillée'!AO466</f>
        <v>0</v>
      </c>
      <c r="O465">
        <f>'Analyse détaillée'!BC466</f>
        <v>0</v>
      </c>
      <c r="P465">
        <f>'Analyse détaillée'!BI466</f>
        <v>0</v>
      </c>
      <c r="Q465">
        <f>'Analyse détaillée'!BK466</f>
        <v>0</v>
      </c>
      <c r="R465">
        <f>'Analyse détaillée'!BM466</f>
        <v>0</v>
      </c>
      <c r="S465">
        <f>'Analyse détaillée'!BO466</f>
        <v>0</v>
      </c>
      <c r="T465">
        <f>'Analyse détaillée'!CC466</f>
        <v>0</v>
      </c>
      <c r="U465">
        <f>'Analyse détaillée'!CI466</f>
        <v>0</v>
      </c>
      <c r="V465">
        <f>'Analyse détaillée'!CO466</f>
        <v>0</v>
      </c>
      <c r="W465">
        <f>'Analyse détaillée'!CU466</f>
        <v>0</v>
      </c>
      <c r="X465">
        <f>'Analyse détaillée'!CW466</f>
        <v>0</v>
      </c>
      <c r="Y465">
        <f>'Analyse détaillée'!CY466</f>
        <v>0</v>
      </c>
      <c r="Z465">
        <f>'Analyse détaillée'!DC466</f>
        <v>0</v>
      </c>
      <c r="AA465">
        <f>'Analyse détaillée'!DH466</f>
        <v>0</v>
      </c>
      <c r="AB465">
        <f>'Analyse détaillée'!DJ466</f>
        <v>0</v>
      </c>
      <c r="AC465">
        <f>'Analyse détaillée'!DL466</f>
        <v>0</v>
      </c>
      <c r="AD465">
        <f>'Analyse détaillée'!DR466</f>
        <v>0</v>
      </c>
      <c r="AE465">
        <f>'Analyse détaillée'!DX466</f>
        <v>0</v>
      </c>
      <c r="AF465">
        <f>'Analyse détaillée'!ED466</f>
        <v>0</v>
      </c>
      <c r="AG465">
        <f>'Analyse détaillée'!EF466</f>
        <v>0</v>
      </c>
    </row>
    <row r="466">
      <c r="A466">
        <f>'Analyse détaillée'!A467</f>
        <v>0</v>
      </c>
      <c r="B466">
        <f>'Analyse détaillée'!B467</f>
        <v>0</v>
      </c>
      <c r="C466">
        <f>'Analyse détaillée'!C467</f>
        <v>0</v>
      </c>
      <c r="D466">
        <f>'Analyse détaillée'!D467</f>
        <v>0</v>
      </c>
      <c r="E466">
        <f>'Analyse détaillée'!E467</f>
        <v>0</v>
      </c>
      <c r="F466">
        <f>'Analyse détaillée'!F467</f>
        <v>465</v>
      </c>
      <c r="G466">
        <f>'Analyse détaillée'!H467</f>
        <v>0</v>
      </c>
      <c r="H466">
        <f>'Analyse détaillée'!J467</f>
        <v>0</v>
      </c>
      <c r="I466">
        <f>'Analyse détaillée'!L467</f>
        <v>0</v>
      </c>
      <c r="J466">
        <f>'Analyse détaillée'!P467</f>
        <v>0</v>
      </c>
      <c r="K466">
        <f>'Analyse détaillée'!S467</f>
        <v>0</v>
      </c>
      <c r="L466">
        <f>'Analyse détaillée'!AG467</f>
        <v>0</v>
      </c>
      <c r="M466">
        <f>'Analyse détaillée'!AM467</f>
        <v>0</v>
      </c>
      <c r="N466">
        <f>'Analyse détaillée'!AO467</f>
        <v>0</v>
      </c>
      <c r="O466">
        <f>'Analyse détaillée'!BC467</f>
        <v>0</v>
      </c>
      <c r="P466">
        <f>'Analyse détaillée'!BI467</f>
        <v>0</v>
      </c>
      <c r="Q466">
        <f>'Analyse détaillée'!BK467</f>
        <v>0</v>
      </c>
      <c r="R466">
        <f>'Analyse détaillée'!BM467</f>
        <v>0</v>
      </c>
      <c r="S466">
        <f>'Analyse détaillée'!BO467</f>
        <v>0</v>
      </c>
      <c r="T466">
        <f>'Analyse détaillée'!CC467</f>
        <v>0</v>
      </c>
      <c r="U466">
        <f>'Analyse détaillée'!CI467</f>
        <v>0</v>
      </c>
      <c r="V466">
        <f>'Analyse détaillée'!CO467</f>
        <v>0</v>
      </c>
      <c r="W466">
        <f>'Analyse détaillée'!CU467</f>
        <v>0</v>
      </c>
      <c r="X466">
        <f>'Analyse détaillée'!CW467</f>
        <v>0</v>
      </c>
      <c r="Y466">
        <f>'Analyse détaillée'!CY467</f>
        <v>0</v>
      </c>
      <c r="Z466">
        <f>'Analyse détaillée'!DC467</f>
        <v>0</v>
      </c>
      <c r="AA466">
        <f>'Analyse détaillée'!DH467</f>
        <v>0</v>
      </c>
      <c r="AB466">
        <f>'Analyse détaillée'!DJ467</f>
        <v>0</v>
      </c>
      <c r="AC466">
        <f>'Analyse détaillée'!DL467</f>
        <v>0</v>
      </c>
      <c r="AD466">
        <f>'Analyse détaillée'!DR467</f>
        <v>0</v>
      </c>
      <c r="AE466">
        <f>'Analyse détaillée'!DX467</f>
        <v>0</v>
      </c>
      <c r="AF466">
        <f>'Analyse détaillée'!ED467</f>
        <v>0</v>
      </c>
      <c r="AG466">
        <f>'Analyse détaillée'!EF467</f>
        <v>0</v>
      </c>
    </row>
    <row r="467">
      <c r="A467">
        <f>'Analyse détaillée'!A468</f>
        <v>0</v>
      </c>
      <c r="B467">
        <f>'Analyse détaillée'!B468</f>
        <v>0</v>
      </c>
      <c r="C467">
        <f>'Analyse détaillée'!C468</f>
        <v>0</v>
      </c>
      <c r="D467">
        <f>'Analyse détaillée'!D468</f>
        <v>0</v>
      </c>
      <c r="E467">
        <f>'Analyse détaillée'!E468</f>
        <v>0</v>
      </c>
      <c r="F467">
        <f>'Analyse détaillée'!F468</f>
        <v>466</v>
      </c>
      <c r="G467">
        <f>'Analyse détaillée'!H468</f>
        <v>0</v>
      </c>
      <c r="H467">
        <f>'Analyse détaillée'!J468</f>
        <v>0</v>
      </c>
      <c r="I467">
        <f>'Analyse détaillée'!L468</f>
        <v>0</v>
      </c>
      <c r="J467">
        <f>'Analyse détaillée'!P468</f>
        <v>0</v>
      </c>
      <c r="K467">
        <f>'Analyse détaillée'!S468</f>
        <v>0</v>
      </c>
      <c r="L467">
        <f>'Analyse détaillée'!AG468</f>
        <v>0</v>
      </c>
      <c r="M467">
        <f>'Analyse détaillée'!AM468</f>
        <v>0</v>
      </c>
      <c r="N467">
        <f>'Analyse détaillée'!AO468</f>
        <v>0</v>
      </c>
      <c r="O467">
        <f>'Analyse détaillée'!BC468</f>
        <v>0</v>
      </c>
      <c r="P467">
        <f>'Analyse détaillée'!BI468</f>
        <v>0</v>
      </c>
      <c r="Q467">
        <f>'Analyse détaillée'!BK468</f>
        <v>0</v>
      </c>
      <c r="R467">
        <f>'Analyse détaillée'!BM468</f>
        <v>0</v>
      </c>
      <c r="S467">
        <f>'Analyse détaillée'!BO468</f>
        <v>0</v>
      </c>
      <c r="T467">
        <f>'Analyse détaillée'!CC468</f>
        <v>0</v>
      </c>
      <c r="U467">
        <f>'Analyse détaillée'!CI468</f>
        <v>0</v>
      </c>
      <c r="V467">
        <f>'Analyse détaillée'!CO468</f>
        <v>0</v>
      </c>
      <c r="W467">
        <f>'Analyse détaillée'!CU468</f>
        <v>0</v>
      </c>
      <c r="X467">
        <f>'Analyse détaillée'!CW468</f>
        <v>0</v>
      </c>
      <c r="Y467">
        <f>'Analyse détaillée'!CY468</f>
        <v>0</v>
      </c>
      <c r="Z467">
        <f>'Analyse détaillée'!DC468</f>
        <v>0</v>
      </c>
      <c r="AA467">
        <f>'Analyse détaillée'!DH468</f>
        <v>0</v>
      </c>
      <c r="AB467">
        <f>'Analyse détaillée'!DJ468</f>
        <v>0</v>
      </c>
      <c r="AC467">
        <f>'Analyse détaillée'!DL468</f>
        <v>0</v>
      </c>
      <c r="AD467">
        <f>'Analyse détaillée'!DR468</f>
        <v>0</v>
      </c>
      <c r="AE467">
        <f>'Analyse détaillée'!DX468</f>
        <v>0</v>
      </c>
      <c r="AF467">
        <f>'Analyse détaillée'!ED468</f>
        <v>0</v>
      </c>
      <c r="AG467">
        <f>'Analyse détaillée'!EF468</f>
        <v>0</v>
      </c>
    </row>
    <row r="468">
      <c r="A468">
        <f>'Analyse détaillée'!A469</f>
        <v>0</v>
      </c>
      <c r="B468">
        <f>'Analyse détaillée'!B469</f>
        <v>0</v>
      </c>
      <c r="C468">
        <f>'Analyse détaillée'!C469</f>
        <v>0</v>
      </c>
      <c r="D468">
        <f>'Analyse détaillée'!D469</f>
        <v>0</v>
      </c>
      <c r="E468">
        <f>'Analyse détaillée'!E469</f>
        <v>0</v>
      </c>
      <c r="F468">
        <f>'Analyse détaillée'!F469</f>
        <v>467</v>
      </c>
      <c r="G468">
        <f>'Analyse détaillée'!H469</f>
        <v>0</v>
      </c>
      <c r="H468">
        <f>'Analyse détaillée'!J469</f>
        <v>0</v>
      </c>
      <c r="I468">
        <f>'Analyse détaillée'!L469</f>
        <v>0</v>
      </c>
      <c r="J468">
        <f>'Analyse détaillée'!P469</f>
        <v>0</v>
      </c>
      <c r="K468">
        <f>'Analyse détaillée'!S469</f>
        <v>0</v>
      </c>
      <c r="L468">
        <f>'Analyse détaillée'!AG469</f>
        <v>0</v>
      </c>
      <c r="M468">
        <f>'Analyse détaillée'!AM469</f>
        <v>0</v>
      </c>
      <c r="N468">
        <f>'Analyse détaillée'!AO469</f>
        <v>0</v>
      </c>
      <c r="O468">
        <f>'Analyse détaillée'!BC469</f>
        <v>0</v>
      </c>
      <c r="P468">
        <f>'Analyse détaillée'!BI469</f>
        <v>0</v>
      </c>
      <c r="Q468">
        <f>'Analyse détaillée'!BK469</f>
        <v>0</v>
      </c>
      <c r="R468">
        <f>'Analyse détaillée'!BM469</f>
        <v>0</v>
      </c>
      <c r="S468">
        <f>'Analyse détaillée'!BO469</f>
        <v>0</v>
      </c>
      <c r="T468">
        <f>'Analyse détaillée'!CC469</f>
        <v>0</v>
      </c>
      <c r="U468">
        <f>'Analyse détaillée'!CI469</f>
        <v>0</v>
      </c>
      <c r="V468">
        <f>'Analyse détaillée'!CO469</f>
        <v>0</v>
      </c>
      <c r="W468">
        <f>'Analyse détaillée'!CU469</f>
        <v>0</v>
      </c>
      <c r="X468">
        <f>'Analyse détaillée'!CW469</f>
        <v>0</v>
      </c>
      <c r="Y468">
        <f>'Analyse détaillée'!CY469</f>
        <v>0</v>
      </c>
      <c r="Z468">
        <f>'Analyse détaillée'!DC469</f>
        <v>0</v>
      </c>
      <c r="AA468">
        <f>'Analyse détaillée'!DH469</f>
        <v>0</v>
      </c>
      <c r="AB468">
        <f>'Analyse détaillée'!DJ469</f>
        <v>0</v>
      </c>
      <c r="AC468">
        <f>'Analyse détaillée'!DL469</f>
        <v>0</v>
      </c>
      <c r="AD468">
        <f>'Analyse détaillée'!DR469</f>
        <v>0</v>
      </c>
      <c r="AE468">
        <f>'Analyse détaillée'!DX469</f>
        <v>0</v>
      </c>
      <c r="AF468">
        <f>'Analyse détaillée'!ED469</f>
        <v>0</v>
      </c>
      <c r="AG468">
        <f>'Analyse détaillée'!EF469</f>
        <v>0</v>
      </c>
    </row>
    <row r="469">
      <c r="A469">
        <f>'Analyse détaillée'!A470</f>
        <v>0</v>
      </c>
      <c r="B469">
        <f>'Analyse détaillée'!B470</f>
        <v>0</v>
      </c>
      <c r="C469">
        <f>'Analyse détaillée'!C470</f>
        <v>0</v>
      </c>
      <c r="D469">
        <f>'Analyse détaillée'!D470</f>
        <v>0</v>
      </c>
      <c r="E469">
        <f>'Analyse détaillée'!E470</f>
        <v>0</v>
      </c>
      <c r="F469">
        <f>'Analyse détaillée'!F470</f>
        <v>468</v>
      </c>
      <c r="G469">
        <f>'Analyse détaillée'!H470</f>
        <v>0</v>
      </c>
      <c r="H469">
        <f>'Analyse détaillée'!J470</f>
        <v>0</v>
      </c>
      <c r="I469">
        <f>'Analyse détaillée'!L470</f>
        <v>0</v>
      </c>
      <c r="J469">
        <f>'Analyse détaillée'!P470</f>
        <v>0</v>
      </c>
      <c r="K469">
        <f>'Analyse détaillée'!S470</f>
        <v>0</v>
      </c>
      <c r="L469">
        <f>'Analyse détaillée'!AG470</f>
        <v>0</v>
      </c>
      <c r="M469">
        <f>'Analyse détaillée'!AM470</f>
        <v>0</v>
      </c>
      <c r="N469">
        <f>'Analyse détaillée'!AO470</f>
        <v>0</v>
      </c>
      <c r="O469">
        <f>'Analyse détaillée'!BC470</f>
        <v>0</v>
      </c>
      <c r="P469">
        <f>'Analyse détaillée'!BI470</f>
        <v>0</v>
      </c>
      <c r="Q469">
        <f>'Analyse détaillée'!BK470</f>
        <v>0</v>
      </c>
      <c r="R469">
        <f>'Analyse détaillée'!BM470</f>
        <v>0</v>
      </c>
      <c r="S469">
        <f>'Analyse détaillée'!BO470</f>
        <v>0</v>
      </c>
      <c r="T469">
        <f>'Analyse détaillée'!CC470</f>
        <v>0</v>
      </c>
      <c r="U469">
        <f>'Analyse détaillée'!CI470</f>
        <v>0</v>
      </c>
      <c r="V469">
        <f>'Analyse détaillée'!CO470</f>
        <v>0</v>
      </c>
      <c r="W469">
        <f>'Analyse détaillée'!CU470</f>
        <v>0</v>
      </c>
      <c r="X469">
        <f>'Analyse détaillée'!CW470</f>
        <v>0</v>
      </c>
      <c r="Y469">
        <f>'Analyse détaillée'!CY470</f>
        <v>0</v>
      </c>
      <c r="Z469">
        <f>'Analyse détaillée'!DC470</f>
        <v>0</v>
      </c>
      <c r="AA469">
        <f>'Analyse détaillée'!DH470</f>
        <v>0</v>
      </c>
      <c r="AB469">
        <f>'Analyse détaillée'!DJ470</f>
        <v>0</v>
      </c>
      <c r="AC469">
        <f>'Analyse détaillée'!DL470</f>
        <v>0</v>
      </c>
      <c r="AD469">
        <f>'Analyse détaillée'!DR470</f>
        <v>0</v>
      </c>
      <c r="AE469">
        <f>'Analyse détaillée'!DX470</f>
        <v>0</v>
      </c>
      <c r="AF469">
        <f>'Analyse détaillée'!ED470</f>
        <v>0</v>
      </c>
      <c r="AG469">
        <f>'Analyse détaillée'!EF470</f>
        <v>0</v>
      </c>
    </row>
    <row r="470">
      <c r="A470">
        <f>'Analyse détaillée'!A471</f>
        <v>0</v>
      </c>
      <c r="B470">
        <f>'Analyse détaillée'!B471</f>
        <v>0</v>
      </c>
      <c r="C470">
        <f>'Analyse détaillée'!C471</f>
        <v>0</v>
      </c>
      <c r="D470">
        <f>'Analyse détaillée'!D471</f>
        <v>0</v>
      </c>
      <c r="E470">
        <f>'Analyse détaillée'!E471</f>
        <v>0</v>
      </c>
      <c r="F470">
        <f>'Analyse détaillée'!F471</f>
        <v>469</v>
      </c>
      <c r="G470">
        <f>'Analyse détaillée'!H471</f>
        <v>0</v>
      </c>
      <c r="H470">
        <f>'Analyse détaillée'!J471</f>
        <v>0</v>
      </c>
      <c r="I470">
        <f>'Analyse détaillée'!L471</f>
        <v>0</v>
      </c>
      <c r="J470">
        <f>'Analyse détaillée'!P471</f>
        <v>0</v>
      </c>
      <c r="K470">
        <f>'Analyse détaillée'!S471</f>
        <v>0</v>
      </c>
      <c r="L470">
        <f>'Analyse détaillée'!AG471</f>
        <v>0</v>
      </c>
      <c r="M470">
        <f>'Analyse détaillée'!AM471</f>
        <v>0</v>
      </c>
      <c r="N470">
        <f>'Analyse détaillée'!AO471</f>
        <v>0</v>
      </c>
      <c r="O470">
        <f>'Analyse détaillée'!BC471</f>
        <v>0</v>
      </c>
      <c r="P470">
        <f>'Analyse détaillée'!BI471</f>
        <v>0</v>
      </c>
      <c r="Q470">
        <f>'Analyse détaillée'!BK471</f>
        <v>0</v>
      </c>
      <c r="R470">
        <f>'Analyse détaillée'!BM471</f>
        <v>0</v>
      </c>
      <c r="S470">
        <f>'Analyse détaillée'!BO471</f>
        <v>0</v>
      </c>
      <c r="T470">
        <f>'Analyse détaillée'!CC471</f>
        <v>0</v>
      </c>
      <c r="U470">
        <f>'Analyse détaillée'!CI471</f>
        <v>0</v>
      </c>
      <c r="V470">
        <f>'Analyse détaillée'!CO471</f>
        <v>0</v>
      </c>
      <c r="W470">
        <f>'Analyse détaillée'!CU471</f>
        <v>0</v>
      </c>
      <c r="X470">
        <f>'Analyse détaillée'!CW471</f>
        <v>0</v>
      </c>
      <c r="Y470">
        <f>'Analyse détaillée'!CY471</f>
        <v>0</v>
      </c>
      <c r="Z470">
        <f>'Analyse détaillée'!DC471</f>
        <v>0</v>
      </c>
      <c r="AA470">
        <f>'Analyse détaillée'!DH471</f>
        <v>0</v>
      </c>
      <c r="AB470">
        <f>'Analyse détaillée'!DJ471</f>
        <v>0</v>
      </c>
      <c r="AC470">
        <f>'Analyse détaillée'!DL471</f>
        <v>0</v>
      </c>
      <c r="AD470">
        <f>'Analyse détaillée'!DR471</f>
        <v>0</v>
      </c>
      <c r="AE470">
        <f>'Analyse détaillée'!DX471</f>
        <v>0</v>
      </c>
      <c r="AF470">
        <f>'Analyse détaillée'!ED471</f>
        <v>0</v>
      </c>
      <c r="AG470">
        <f>'Analyse détaillée'!EF471</f>
        <v>0</v>
      </c>
    </row>
    <row r="471">
      <c r="A471">
        <f>'Analyse détaillée'!A472</f>
        <v>0</v>
      </c>
      <c r="B471">
        <f>'Analyse détaillée'!B472</f>
        <v>0</v>
      </c>
      <c r="C471">
        <f>'Analyse détaillée'!C472</f>
        <v>0</v>
      </c>
      <c r="D471">
        <f>'Analyse détaillée'!D472</f>
        <v>0</v>
      </c>
      <c r="E471">
        <f>'Analyse détaillée'!E472</f>
        <v>0</v>
      </c>
      <c r="F471">
        <f>'Analyse détaillée'!F472</f>
        <v>470</v>
      </c>
      <c r="G471">
        <f>'Analyse détaillée'!H472</f>
        <v>0</v>
      </c>
      <c r="H471">
        <f>'Analyse détaillée'!J472</f>
        <v>0</v>
      </c>
      <c r="I471">
        <f>'Analyse détaillée'!L472</f>
        <v>0</v>
      </c>
      <c r="J471">
        <f>'Analyse détaillée'!P472</f>
        <v>0</v>
      </c>
      <c r="K471">
        <f>'Analyse détaillée'!S472</f>
        <v>0</v>
      </c>
      <c r="L471">
        <f>'Analyse détaillée'!AG472</f>
        <v>0</v>
      </c>
      <c r="M471">
        <f>'Analyse détaillée'!AM472</f>
        <v>0</v>
      </c>
      <c r="N471">
        <f>'Analyse détaillée'!AO472</f>
        <v>0</v>
      </c>
      <c r="O471">
        <f>'Analyse détaillée'!BC472</f>
        <v>0</v>
      </c>
      <c r="P471">
        <f>'Analyse détaillée'!BI472</f>
        <v>0</v>
      </c>
      <c r="Q471">
        <f>'Analyse détaillée'!BK472</f>
        <v>0</v>
      </c>
      <c r="R471">
        <f>'Analyse détaillée'!BM472</f>
        <v>0</v>
      </c>
      <c r="S471">
        <f>'Analyse détaillée'!BO472</f>
        <v>0</v>
      </c>
      <c r="T471">
        <f>'Analyse détaillée'!CC472</f>
        <v>0</v>
      </c>
      <c r="U471">
        <f>'Analyse détaillée'!CI472</f>
        <v>0</v>
      </c>
      <c r="V471">
        <f>'Analyse détaillée'!CO472</f>
        <v>0</v>
      </c>
      <c r="W471">
        <f>'Analyse détaillée'!CU472</f>
        <v>0</v>
      </c>
      <c r="X471">
        <f>'Analyse détaillée'!CW472</f>
        <v>0</v>
      </c>
      <c r="Y471">
        <f>'Analyse détaillée'!CY472</f>
        <v>0</v>
      </c>
      <c r="Z471">
        <f>'Analyse détaillée'!DC472</f>
        <v>0</v>
      </c>
      <c r="AA471">
        <f>'Analyse détaillée'!DH472</f>
        <v>0</v>
      </c>
      <c r="AB471">
        <f>'Analyse détaillée'!DJ472</f>
        <v>0</v>
      </c>
      <c r="AC471">
        <f>'Analyse détaillée'!DL472</f>
        <v>0</v>
      </c>
      <c r="AD471">
        <f>'Analyse détaillée'!DR472</f>
        <v>0</v>
      </c>
      <c r="AE471">
        <f>'Analyse détaillée'!DX472</f>
        <v>0</v>
      </c>
      <c r="AF471">
        <f>'Analyse détaillée'!ED472</f>
        <v>0</v>
      </c>
      <c r="AG471">
        <f>'Analyse détaillée'!EF472</f>
        <v>0</v>
      </c>
    </row>
    <row r="472">
      <c r="A472">
        <f>'Analyse détaillée'!A473</f>
        <v>0</v>
      </c>
      <c r="B472">
        <f>'Analyse détaillée'!B473</f>
        <v>0</v>
      </c>
      <c r="C472">
        <f>'Analyse détaillée'!C473</f>
        <v>0</v>
      </c>
      <c r="D472">
        <f>'Analyse détaillée'!D473</f>
        <v>0</v>
      </c>
      <c r="E472">
        <f>'Analyse détaillée'!E473</f>
        <v>0</v>
      </c>
      <c r="F472">
        <f>'Analyse détaillée'!F473</f>
        <v>471</v>
      </c>
      <c r="G472">
        <f>'Analyse détaillée'!H473</f>
        <v>0</v>
      </c>
      <c r="H472">
        <f>'Analyse détaillée'!J473</f>
        <v>0</v>
      </c>
      <c r="I472">
        <f>'Analyse détaillée'!L473</f>
        <v>0</v>
      </c>
      <c r="J472">
        <f>'Analyse détaillée'!P473</f>
        <v>0</v>
      </c>
      <c r="K472">
        <f>'Analyse détaillée'!S473</f>
        <v>0</v>
      </c>
      <c r="L472">
        <f>'Analyse détaillée'!AG473</f>
        <v>0</v>
      </c>
      <c r="M472">
        <f>'Analyse détaillée'!AM473</f>
        <v>0</v>
      </c>
      <c r="N472">
        <f>'Analyse détaillée'!AO473</f>
        <v>0</v>
      </c>
      <c r="O472">
        <f>'Analyse détaillée'!BC473</f>
        <v>0</v>
      </c>
      <c r="P472">
        <f>'Analyse détaillée'!BI473</f>
        <v>0</v>
      </c>
      <c r="Q472">
        <f>'Analyse détaillée'!BK473</f>
        <v>0</v>
      </c>
      <c r="R472">
        <f>'Analyse détaillée'!BM473</f>
        <v>0</v>
      </c>
      <c r="S472">
        <f>'Analyse détaillée'!BO473</f>
        <v>0</v>
      </c>
      <c r="T472">
        <f>'Analyse détaillée'!CC473</f>
        <v>0</v>
      </c>
      <c r="U472">
        <f>'Analyse détaillée'!CI473</f>
        <v>0</v>
      </c>
      <c r="V472">
        <f>'Analyse détaillée'!CO473</f>
        <v>0</v>
      </c>
      <c r="W472">
        <f>'Analyse détaillée'!CU473</f>
        <v>0</v>
      </c>
      <c r="X472">
        <f>'Analyse détaillée'!CW473</f>
        <v>0</v>
      </c>
      <c r="Y472">
        <f>'Analyse détaillée'!CY473</f>
        <v>0</v>
      </c>
      <c r="Z472">
        <f>'Analyse détaillée'!DC473</f>
        <v>0</v>
      </c>
      <c r="AA472">
        <f>'Analyse détaillée'!DH473</f>
        <v>0</v>
      </c>
      <c r="AB472">
        <f>'Analyse détaillée'!DJ473</f>
        <v>0</v>
      </c>
      <c r="AC472">
        <f>'Analyse détaillée'!DL473</f>
        <v>0</v>
      </c>
      <c r="AD472">
        <f>'Analyse détaillée'!DR473</f>
        <v>0</v>
      </c>
      <c r="AE472">
        <f>'Analyse détaillée'!DX473</f>
        <v>0</v>
      </c>
      <c r="AF472">
        <f>'Analyse détaillée'!ED473</f>
        <v>0</v>
      </c>
      <c r="AG472">
        <f>'Analyse détaillée'!EF473</f>
        <v>0</v>
      </c>
    </row>
    <row r="473">
      <c r="A473">
        <f>'Analyse détaillée'!A474</f>
        <v>0</v>
      </c>
      <c r="B473">
        <f>'Analyse détaillée'!B474</f>
        <v>0</v>
      </c>
      <c r="C473">
        <f>'Analyse détaillée'!C474</f>
        <v>0</v>
      </c>
      <c r="D473">
        <f>'Analyse détaillée'!D474</f>
        <v>0</v>
      </c>
      <c r="E473">
        <f>'Analyse détaillée'!E474</f>
        <v>0</v>
      </c>
      <c r="F473">
        <f>'Analyse détaillée'!F474</f>
        <v>472</v>
      </c>
      <c r="G473">
        <f>'Analyse détaillée'!H474</f>
        <v>0</v>
      </c>
      <c r="H473">
        <f>'Analyse détaillée'!J474</f>
        <v>0</v>
      </c>
      <c r="I473">
        <f>'Analyse détaillée'!L474</f>
        <v>0</v>
      </c>
      <c r="J473">
        <f>'Analyse détaillée'!P474</f>
        <v>0</v>
      </c>
      <c r="K473">
        <f>'Analyse détaillée'!S474</f>
        <v>0</v>
      </c>
      <c r="L473">
        <f>'Analyse détaillée'!AG474</f>
        <v>0</v>
      </c>
      <c r="M473">
        <f>'Analyse détaillée'!AM474</f>
        <v>0</v>
      </c>
      <c r="N473">
        <f>'Analyse détaillée'!AO474</f>
        <v>0</v>
      </c>
      <c r="O473">
        <f>'Analyse détaillée'!BC474</f>
        <v>0</v>
      </c>
      <c r="P473">
        <f>'Analyse détaillée'!BI474</f>
        <v>0</v>
      </c>
      <c r="Q473">
        <f>'Analyse détaillée'!BK474</f>
        <v>0</v>
      </c>
      <c r="R473">
        <f>'Analyse détaillée'!BM474</f>
        <v>0</v>
      </c>
      <c r="S473">
        <f>'Analyse détaillée'!BO474</f>
        <v>0</v>
      </c>
      <c r="T473">
        <f>'Analyse détaillée'!CC474</f>
        <v>0</v>
      </c>
      <c r="U473">
        <f>'Analyse détaillée'!CI474</f>
        <v>0</v>
      </c>
      <c r="V473">
        <f>'Analyse détaillée'!CO474</f>
        <v>0</v>
      </c>
      <c r="W473">
        <f>'Analyse détaillée'!CU474</f>
        <v>0</v>
      </c>
      <c r="X473">
        <f>'Analyse détaillée'!CW474</f>
        <v>0</v>
      </c>
      <c r="Y473">
        <f>'Analyse détaillée'!CY474</f>
        <v>0</v>
      </c>
      <c r="Z473">
        <f>'Analyse détaillée'!DC474</f>
        <v>0</v>
      </c>
      <c r="AA473">
        <f>'Analyse détaillée'!DH474</f>
        <v>0</v>
      </c>
      <c r="AB473">
        <f>'Analyse détaillée'!DJ474</f>
        <v>0</v>
      </c>
      <c r="AC473">
        <f>'Analyse détaillée'!DL474</f>
        <v>0</v>
      </c>
      <c r="AD473">
        <f>'Analyse détaillée'!DR474</f>
        <v>0</v>
      </c>
      <c r="AE473">
        <f>'Analyse détaillée'!DX474</f>
        <v>0</v>
      </c>
      <c r="AF473">
        <f>'Analyse détaillée'!ED474</f>
        <v>0</v>
      </c>
      <c r="AG473">
        <f>'Analyse détaillée'!EF474</f>
        <v>0</v>
      </c>
    </row>
    <row r="474">
      <c r="A474">
        <f>'Analyse détaillée'!A475</f>
        <v>0</v>
      </c>
      <c r="B474">
        <f>'Analyse détaillée'!B475</f>
        <v>0</v>
      </c>
      <c r="C474">
        <f>'Analyse détaillée'!C475</f>
        <v>0</v>
      </c>
      <c r="D474">
        <f>'Analyse détaillée'!D475</f>
        <v>0</v>
      </c>
      <c r="E474">
        <f>'Analyse détaillée'!E475</f>
        <v>0</v>
      </c>
      <c r="F474">
        <f>'Analyse détaillée'!F475</f>
        <v>473</v>
      </c>
      <c r="G474">
        <f>'Analyse détaillée'!H475</f>
        <v>0</v>
      </c>
      <c r="H474">
        <f>'Analyse détaillée'!J475</f>
        <v>0</v>
      </c>
      <c r="I474">
        <f>'Analyse détaillée'!L475</f>
        <v>0</v>
      </c>
      <c r="J474">
        <f>'Analyse détaillée'!P475</f>
        <v>0</v>
      </c>
      <c r="K474">
        <f>'Analyse détaillée'!S475</f>
        <v>0</v>
      </c>
      <c r="L474">
        <f>'Analyse détaillée'!AG475</f>
        <v>0</v>
      </c>
      <c r="M474">
        <f>'Analyse détaillée'!AM475</f>
        <v>0</v>
      </c>
      <c r="N474">
        <f>'Analyse détaillée'!AO475</f>
        <v>0</v>
      </c>
      <c r="O474">
        <f>'Analyse détaillée'!BC475</f>
        <v>0</v>
      </c>
      <c r="P474">
        <f>'Analyse détaillée'!BI475</f>
        <v>0</v>
      </c>
      <c r="Q474">
        <f>'Analyse détaillée'!BK475</f>
        <v>0</v>
      </c>
      <c r="R474">
        <f>'Analyse détaillée'!BM475</f>
        <v>0</v>
      </c>
      <c r="S474">
        <f>'Analyse détaillée'!BO475</f>
        <v>0</v>
      </c>
      <c r="T474">
        <f>'Analyse détaillée'!CC475</f>
        <v>0</v>
      </c>
      <c r="U474">
        <f>'Analyse détaillée'!CI475</f>
        <v>0</v>
      </c>
      <c r="V474">
        <f>'Analyse détaillée'!CO475</f>
        <v>0</v>
      </c>
      <c r="W474">
        <f>'Analyse détaillée'!CU475</f>
        <v>0</v>
      </c>
      <c r="X474">
        <f>'Analyse détaillée'!CW475</f>
        <v>0</v>
      </c>
      <c r="Y474">
        <f>'Analyse détaillée'!CY475</f>
        <v>0</v>
      </c>
      <c r="Z474">
        <f>'Analyse détaillée'!DC475</f>
        <v>0</v>
      </c>
      <c r="AA474">
        <f>'Analyse détaillée'!DH475</f>
        <v>0</v>
      </c>
      <c r="AB474">
        <f>'Analyse détaillée'!DJ475</f>
        <v>0</v>
      </c>
      <c r="AC474">
        <f>'Analyse détaillée'!DL475</f>
        <v>0</v>
      </c>
      <c r="AD474">
        <f>'Analyse détaillée'!DR475</f>
        <v>0</v>
      </c>
      <c r="AE474">
        <f>'Analyse détaillée'!DX475</f>
        <v>0</v>
      </c>
      <c r="AF474">
        <f>'Analyse détaillée'!ED475</f>
        <v>0</v>
      </c>
      <c r="AG474">
        <f>'Analyse détaillée'!EF475</f>
        <v>0</v>
      </c>
    </row>
    <row r="475">
      <c r="A475">
        <f>'Analyse détaillée'!A476</f>
        <v>0</v>
      </c>
      <c r="B475">
        <f>'Analyse détaillée'!B476</f>
        <v>0</v>
      </c>
      <c r="C475">
        <f>'Analyse détaillée'!C476</f>
        <v>0</v>
      </c>
      <c r="D475">
        <f>'Analyse détaillée'!D476</f>
        <v>0</v>
      </c>
      <c r="E475">
        <f>'Analyse détaillée'!E476</f>
        <v>0</v>
      </c>
      <c r="F475">
        <f>'Analyse détaillée'!F476</f>
        <v>474</v>
      </c>
      <c r="G475">
        <f>'Analyse détaillée'!H476</f>
        <v>0</v>
      </c>
      <c r="H475">
        <f>'Analyse détaillée'!J476</f>
        <v>0</v>
      </c>
      <c r="I475">
        <f>'Analyse détaillée'!L476</f>
        <v>0</v>
      </c>
      <c r="J475">
        <f>'Analyse détaillée'!P476</f>
        <v>0</v>
      </c>
      <c r="K475">
        <f>'Analyse détaillée'!S476</f>
        <v>0</v>
      </c>
      <c r="L475">
        <f>'Analyse détaillée'!AG476</f>
        <v>0</v>
      </c>
      <c r="M475">
        <f>'Analyse détaillée'!AM476</f>
        <v>0</v>
      </c>
      <c r="N475">
        <f>'Analyse détaillée'!AO476</f>
        <v>0</v>
      </c>
      <c r="O475">
        <f>'Analyse détaillée'!BC476</f>
        <v>0</v>
      </c>
      <c r="P475">
        <f>'Analyse détaillée'!BI476</f>
        <v>0</v>
      </c>
      <c r="Q475">
        <f>'Analyse détaillée'!BK476</f>
        <v>0</v>
      </c>
      <c r="R475">
        <f>'Analyse détaillée'!BM476</f>
        <v>0</v>
      </c>
      <c r="S475">
        <f>'Analyse détaillée'!BO476</f>
        <v>0</v>
      </c>
      <c r="T475">
        <f>'Analyse détaillée'!CC476</f>
        <v>0</v>
      </c>
      <c r="U475">
        <f>'Analyse détaillée'!CI476</f>
        <v>0</v>
      </c>
      <c r="V475">
        <f>'Analyse détaillée'!CO476</f>
        <v>0</v>
      </c>
      <c r="W475">
        <f>'Analyse détaillée'!CU476</f>
        <v>0</v>
      </c>
      <c r="X475">
        <f>'Analyse détaillée'!CW476</f>
        <v>0</v>
      </c>
      <c r="Y475">
        <f>'Analyse détaillée'!CY476</f>
        <v>0</v>
      </c>
      <c r="Z475">
        <f>'Analyse détaillée'!DC476</f>
        <v>0</v>
      </c>
      <c r="AA475">
        <f>'Analyse détaillée'!DH476</f>
        <v>0</v>
      </c>
      <c r="AB475">
        <f>'Analyse détaillée'!DJ476</f>
        <v>0</v>
      </c>
      <c r="AC475">
        <f>'Analyse détaillée'!DL476</f>
        <v>0</v>
      </c>
      <c r="AD475">
        <f>'Analyse détaillée'!DR476</f>
        <v>0</v>
      </c>
      <c r="AE475">
        <f>'Analyse détaillée'!DX476</f>
        <v>0</v>
      </c>
      <c r="AF475">
        <f>'Analyse détaillée'!ED476</f>
        <v>0</v>
      </c>
      <c r="AG475">
        <f>'Analyse détaillée'!EF476</f>
        <v>0</v>
      </c>
    </row>
    <row r="476">
      <c r="A476">
        <f>'Analyse détaillée'!A477</f>
        <v>0</v>
      </c>
      <c r="B476">
        <f>'Analyse détaillée'!B477</f>
        <v>0</v>
      </c>
      <c r="C476">
        <f>'Analyse détaillée'!C477</f>
        <v>0</v>
      </c>
      <c r="D476">
        <f>'Analyse détaillée'!D477</f>
        <v>0</v>
      </c>
      <c r="E476">
        <f>'Analyse détaillée'!E477</f>
        <v>0</v>
      </c>
      <c r="F476">
        <f>'Analyse détaillée'!F477</f>
        <v>475</v>
      </c>
      <c r="G476">
        <f>'Analyse détaillée'!H477</f>
        <v>0</v>
      </c>
      <c r="H476">
        <f>'Analyse détaillée'!J477</f>
        <v>0</v>
      </c>
      <c r="I476">
        <f>'Analyse détaillée'!L477</f>
        <v>0</v>
      </c>
      <c r="J476">
        <f>'Analyse détaillée'!P477</f>
        <v>0</v>
      </c>
      <c r="K476">
        <f>'Analyse détaillée'!S477</f>
        <v>0</v>
      </c>
      <c r="L476">
        <f>'Analyse détaillée'!AG477</f>
        <v>0</v>
      </c>
      <c r="M476">
        <f>'Analyse détaillée'!AM477</f>
        <v>0</v>
      </c>
      <c r="N476">
        <f>'Analyse détaillée'!AO477</f>
        <v>0</v>
      </c>
      <c r="O476">
        <f>'Analyse détaillée'!BC477</f>
        <v>0</v>
      </c>
      <c r="P476">
        <f>'Analyse détaillée'!BI477</f>
        <v>0</v>
      </c>
      <c r="Q476">
        <f>'Analyse détaillée'!BK477</f>
        <v>0</v>
      </c>
      <c r="R476">
        <f>'Analyse détaillée'!BM477</f>
        <v>0</v>
      </c>
      <c r="S476">
        <f>'Analyse détaillée'!BO477</f>
        <v>0</v>
      </c>
      <c r="T476">
        <f>'Analyse détaillée'!CC477</f>
        <v>0</v>
      </c>
      <c r="U476">
        <f>'Analyse détaillée'!CI477</f>
        <v>0</v>
      </c>
      <c r="V476">
        <f>'Analyse détaillée'!CO477</f>
        <v>0</v>
      </c>
      <c r="W476">
        <f>'Analyse détaillée'!CU477</f>
        <v>0</v>
      </c>
      <c r="X476">
        <f>'Analyse détaillée'!CW477</f>
        <v>0</v>
      </c>
      <c r="Y476">
        <f>'Analyse détaillée'!CY477</f>
        <v>0</v>
      </c>
      <c r="Z476">
        <f>'Analyse détaillée'!DC477</f>
        <v>0</v>
      </c>
      <c r="AA476">
        <f>'Analyse détaillée'!DH477</f>
        <v>0</v>
      </c>
      <c r="AB476">
        <f>'Analyse détaillée'!DJ477</f>
        <v>0</v>
      </c>
      <c r="AC476">
        <f>'Analyse détaillée'!DL477</f>
        <v>0</v>
      </c>
      <c r="AD476">
        <f>'Analyse détaillée'!DR477</f>
        <v>0</v>
      </c>
      <c r="AE476">
        <f>'Analyse détaillée'!DX477</f>
        <v>0</v>
      </c>
      <c r="AF476">
        <f>'Analyse détaillée'!ED477</f>
        <v>0</v>
      </c>
      <c r="AG476">
        <f>'Analyse détaillée'!EF477</f>
        <v>0</v>
      </c>
    </row>
    <row r="477">
      <c r="A477">
        <f>'Analyse détaillée'!A478</f>
        <v>0</v>
      </c>
      <c r="B477">
        <f>'Analyse détaillée'!B478</f>
        <v>0</v>
      </c>
      <c r="C477">
        <f>'Analyse détaillée'!C478</f>
        <v>0</v>
      </c>
      <c r="D477">
        <f>'Analyse détaillée'!D478</f>
        <v>0</v>
      </c>
      <c r="E477">
        <f>'Analyse détaillée'!E478</f>
        <v>0</v>
      </c>
      <c r="F477">
        <f>'Analyse détaillée'!F478</f>
        <v>476</v>
      </c>
      <c r="G477">
        <f>'Analyse détaillée'!H478</f>
        <v>0</v>
      </c>
      <c r="H477">
        <f>'Analyse détaillée'!J478</f>
        <v>0</v>
      </c>
      <c r="I477">
        <f>'Analyse détaillée'!L478</f>
        <v>0</v>
      </c>
      <c r="J477">
        <f>'Analyse détaillée'!P478</f>
        <v>0</v>
      </c>
      <c r="K477">
        <f>'Analyse détaillée'!S478</f>
        <v>0</v>
      </c>
      <c r="L477">
        <f>'Analyse détaillée'!AG478</f>
        <v>0</v>
      </c>
      <c r="M477">
        <f>'Analyse détaillée'!AM478</f>
        <v>0</v>
      </c>
      <c r="N477">
        <f>'Analyse détaillée'!AO478</f>
        <v>0</v>
      </c>
      <c r="O477">
        <f>'Analyse détaillée'!BC478</f>
        <v>0</v>
      </c>
      <c r="P477">
        <f>'Analyse détaillée'!BI478</f>
        <v>0</v>
      </c>
      <c r="Q477">
        <f>'Analyse détaillée'!BK478</f>
        <v>0</v>
      </c>
      <c r="R477">
        <f>'Analyse détaillée'!BM478</f>
        <v>0</v>
      </c>
      <c r="S477">
        <f>'Analyse détaillée'!BO478</f>
        <v>0</v>
      </c>
      <c r="T477">
        <f>'Analyse détaillée'!CC478</f>
        <v>0</v>
      </c>
      <c r="U477">
        <f>'Analyse détaillée'!CI478</f>
        <v>0</v>
      </c>
      <c r="V477">
        <f>'Analyse détaillée'!CO478</f>
        <v>0</v>
      </c>
      <c r="W477">
        <f>'Analyse détaillée'!CU478</f>
        <v>0</v>
      </c>
      <c r="X477">
        <f>'Analyse détaillée'!CW478</f>
        <v>0</v>
      </c>
      <c r="Y477">
        <f>'Analyse détaillée'!CY478</f>
        <v>0</v>
      </c>
      <c r="Z477">
        <f>'Analyse détaillée'!DC478</f>
        <v>0</v>
      </c>
      <c r="AA477">
        <f>'Analyse détaillée'!DH478</f>
        <v>0</v>
      </c>
      <c r="AB477">
        <f>'Analyse détaillée'!DJ478</f>
        <v>0</v>
      </c>
      <c r="AC477">
        <f>'Analyse détaillée'!DL478</f>
        <v>0</v>
      </c>
      <c r="AD477">
        <f>'Analyse détaillée'!DR478</f>
        <v>0</v>
      </c>
      <c r="AE477">
        <f>'Analyse détaillée'!DX478</f>
        <v>0</v>
      </c>
      <c r="AF477">
        <f>'Analyse détaillée'!ED478</f>
        <v>0</v>
      </c>
      <c r="AG477">
        <f>'Analyse détaillée'!EF478</f>
        <v>0</v>
      </c>
    </row>
    <row r="478">
      <c r="A478">
        <f>'Analyse détaillée'!A479</f>
        <v>0</v>
      </c>
      <c r="B478">
        <f>'Analyse détaillée'!B479</f>
        <v>0</v>
      </c>
      <c r="C478">
        <f>'Analyse détaillée'!C479</f>
        <v>0</v>
      </c>
      <c r="D478">
        <f>'Analyse détaillée'!D479</f>
        <v>0</v>
      </c>
      <c r="E478">
        <f>'Analyse détaillée'!E479</f>
        <v>0</v>
      </c>
      <c r="F478">
        <f>'Analyse détaillée'!F479</f>
        <v>477</v>
      </c>
      <c r="G478">
        <f>'Analyse détaillée'!H479</f>
        <v>0</v>
      </c>
      <c r="H478">
        <f>'Analyse détaillée'!J479</f>
        <v>0</v>
      </c>
      <c r="I478">
        <f>'Analyse détaillée'!L479</f>
        <v>0</v>
      </c>
      <c r="J478">
        <f>'Analyse détaillée'!P479</f>
        <v>0</v>
      </c>
      <c r="K478">
        <f>'Analyse détaillée'!S479</f>
        <v>0</v>
      </c>
      <c r="L478">
        <f>'Analyse détaillée'!AG479</f>
        <v>0</v>
      </c>
      <c r="M478">
        <f>'Analyse détaillée'!AM479</f>
        <v>0</v>
      </c>
      <c r="N478">
        <f>'Analyse détaillée'!AO479</f>
        <v>0</v>
      </c>
      <c r="O478">
        <f>'Analyse détaillée'!BC479</f>
        <v>0</v>
      </c>
      <c r="P478">
        <f>'Analyse détaillée'!BI479</f>
        <v>0</v>
      </c>
      <c r="Q478">
        <f>'Analyse détaillée'!BK479</f>
        <v>0</v>
      </c>
      <c r="R478">
        <f>'Analyse détaillée'!BM479</f>
        <v>0</v>
      </c>
      <c r="S478">
        <f>'Analyse détaillée'!BO479</f>
        <v>0</v>
      </c>
      <c r="T478">
        <f>'Analyse détaillée'!CC479</f>
        <v>0</v>
      </c>
      <c r="U478">
        <f>'Analyse détaillée'!CI479</f>
        <v>0</v>
      </c>
      <c r="V478">
        <f>'Analyse détaillée'!CO479</f>
        <v>0</v>
      </c>
      <c r="W478">
        <f>'Analyse détaillée'!CU479</f>
        <v>0</v>
      </c>
      <c r="X478">
        <f>'Analyse détaillée'!CW479</f>
        <v>0</v>
      </c>
      <c r="Y478">
        <f>'Analyse détaillée'!CY479</f>
        <v>0</v>
      </c>
      <c r="Z478">
        <f>'Analyse détaillée'!DC479</f>
        <v>0</v>
      </c>
      <c r="AA478">
        <f>'Analyse détaillée'!DH479</f>
        <v>0</v>
      </c>
      <c r="AB478">
        <f>'Analyse détaillée'!DJ479</f>
        <v>0</v>
      </c>
      <c r="AC478">
        <f>'Analyse détaillée'!DL479</f>
        <v>0</v>
      </c>
      <c r="AD478">
        <f>'Analyse détaillée'!DR479</f>
        <v>0</v>
      </c>
      <c r="AE478">
        <f>'Analyse détaillée'!DX479</f>
        <v>0</v>
      </c>
      <c r="AF478">
        <f>'Analyse détaillée'!ED479</f>
        <v>0</v>
      </c>
      <c r="AG478">
        <f>'Analyse détaillée'!EF479</f>
        <v>0</v>
      </c>
    </row>
    <row r="479">
      <c r="A479">
        <f>'Analyse détaillée'!A480</f>
        <v>0</v>
      </c>
      <c r="B479">
        <f>'Analyse détaillée'!B480</f>
        <v>0</v>
      </c>
      <c r="C479">
        <f>'Analyse détaillée'!C480</f>
        <v>0</v>
      </c>
      <c r="D479">
        <f>'Analyse détaillée'!D480</f>
        <v>0</v>
      </c>
      <c r="E479">
        <f>'Analyse détaillée'!E480</f>
        <v>0</v>
      </c>
      <c r="F479">
        <f>'Analyse détaillée'!F480</f>
        <v>478</v>
      </c>
      <c r="G479">
        <f>'Analyse détaillée'!H480</f>
        <v>0</v>
      </c>
      <c r="H479">
        <f>'Analyse détaillée'!J480</f>
        <v>0</v>
      </c>
      <c r="I479">
        <f>'Analyse détaillée'!L480</f>
        <v>0</v>
      </c>
      <c r="J479">
        <f>'Analyse détaillée'!P480</f>
        <v>0</v>
      </c>
      <c r="K479">
        <f>'Analyse détaillée'!S480</f>
        <v>0</v>
      </c>
      <c r="L479">
        <f>'Analyse détaillée'!AG480</f>
        <v>0</v>
      </c>
      <c r="M479">
        <f>'Analyse détaillée'!AM480</f>
        <v>0</v>
      </c>
      <c r="N479">
        <f>'Analyse détaillée'!AO480</f>
        <v>0</v>
      </c>
      <c r="O479">
        <f>'Analyse détaillée'!BC480</f>
        <v>0</v>
      </c>
      <c r="P479">
        <f>'Analyse détaillée'!BI480</f>
        <v>0</v>
      </c>
      <c r="Q479">
        <f>'Analyse détaillée'!BK480</f>
        <v>0</v>
      </c>
      <c r="R479">
        <f>'Analyse détaillée'!BM480</f>
        <v>0</v>
      </c>
      <c r="S479">
        <f>'Analyse détaillée'!BO480</f>
        <v>0</v>
      </c>
      <c r="T479">
        <f>'Analyse détaillée'!CC480</f>
        <v>0</v>
      </c>
      <c r="U479">
        <f>'Analyse détaillée'!CI480</f>
        <v>0</v>
      </c>
      <c r="V479">
        <f>'Analyse détaillée'!CO480</f>
        <v>0</v>
      </c>
      <c r="W479">
        <f>'Analyse détaillée'!CU480</f>
        <v>0</v>
      </c>
      <c r="X479">
        <f>'Analyse détaillée'!CW480</f>
        <v>0</v>
      </c>
      <c r="Y479">
        <f>'Analyse détaillée'!CY480</f>
        <v>0</v>
      </c>
      <c r="Z479">
        <f>'Analyse détaillée'!DC480</f>
        <v>0</v>
      </c>
      <c r="AA479">
        <f>'Analyse détaillée'!DH480</f>
        <v>0</v>
      </c>
      <c r="AB479">
        <f>'Analyse détaillée'!DJ480</f>
        <v>0</v>
      </c>
      <c r="AC479">
        <f>'Analyse détaillée'!DL480</f>
        <v>0</v>
      </c>
      <c r="AD479">
        <f>'Analyse détaillée'!DR480</f>
        <v>0</v>
      </c>
      <c r="AE479">
        <f>'Analyse détaillée'!DX480</f>
        <v>0</v>
      </c>
      <c r="AF479">
        <f>'Analyse détaillée'!ED480</f>
        <v>0</v>
      </c>
      <c r="AG479">
        <f>'Analyse détaillée'!EF480</f>
        <v>0</v>
      </c>
    </row>
    <row r="480">
      <c r="A480">
        <f>'Analyse détaillée'!A481</f>
        <v>0</v>
      </c>
      <c r="B480">
        <f>'Analyse détaillée'!B481</f>
        <v>0</v>
      </c>
      <c r="C480">
        <f>'Analyse détaillée'!C481</f>
        <v>0</v>
      </c>
      <c r="D480">
        <f>'Analyse détaillée'!D481</f>
        <v>0</v>
      </c>
      <c r="E480">
        <f>'Analyse détaillée'!E481</f>
        <v>0</v>
      </c>
      <c r="F480">
        <f>'Analyse détaillée'!F481</f>
        <v>479</v>
      </c>
      <c r="G480">
        <f>'Analyse détaillée'!H481</f>
        <v>0</v>
      </c>
      <c r="H480">
        <f>'Analyse détaillée'!J481</f>
        <v>0</v>
      </c>
      <c r="I480">
        <f>'Analyse détaillée'!L481</f>
        <v>0</v>
      </c>
      <c r="J480">
        <f>'Analyse détaillée'!P481</f>
        <v>0</v>
      </c>
      <c r="K480">
        <f>'Analyse détaillée'!S481</f>
        <v>0</v>
      </c>
      <c r="L480">
        <f>'Analyse détaillée'!AG481</f>
        <v>0</v>
      </c>
      <c r="M480">
        <f>'Analyse détaillée'!AM481</f>
        <v>0</v>
      </c>
      <c r="N480">
        <f>'Analyse détaillée'!AO481</f>
        <v>0</v>
      </c>
      <c r="O480">
        <f>'Analyse détaillée'!BC481</f>
        <v>0</v>
      </c>
      <c r="P480">
        <f>'Analyse détaillée'!BI481</f>
        <v>0</v>
      </c>
      <c r="Q480">
        <f>'Analyse détaillée'!BK481</f>
        <v>0</v>
      </c>
      <c r="R480">
        <f>'Analyse détaillée'!BM481</f>
        <v>0</v>
      </c>
      <c r="S480">
        <f>'Analyse détaillée'!BO481</f>
        <v>0</v>
      </c>
      <c r="T480">
        <f>'Analyse détaillée'!CC481</f>
        <v>0</v>
      </c>
      <c r="U480">
        <f>'Analyse détaillée'!CI481</f>
        <v>0</v>
      </c>
      <c r="V480">
        <f>'Analyse détaillée'!CO481</f>
        <v>0</v>
      </c>
      <c r="W480">
        <f>'Analyse détaillée'!CU481</f>
        <v>0</v>
      </c>
      <c r="X480">
        <f>'Analyse détaillée'!CW481</f>
        <v>0</v>
      </c>
      <c r="Y480">
        <f>'Analyse détaillée'!CY481</f>
        <v>0</v>
      </c>
      <c r="Z480">
        <f>'Analyse détaillée'!DC481</f>
        <v>0</v>
      </c>
      <c r="AA480">
        <f>'Analyse détaillée'!DH481</f>
        <v>0</v>
      </c>
      <c r="AB480">
        <f>'Analyse détaillée'!DJ481</f>
        <v>0</v>
      </c>
      <c r="AC480">
        <f>'Analyse détaillée'!DL481</f>
        <v>0</v>
      </c>
      <c r="AD480">
        <f>'Analyse détaillée'!DR481</f>
        <v>0</v>
      </c>
      <c r="AE480">
        <f>'Analyse détaillée'!DX481</f>
        <v>0</v>
      </c>
      <c r="AF480">
        <f>'Analyse détaillée'!ED481</f>
        <v>0</v>
      </c>
      <c r="AG480">
        <f>'Analyse détaillée'!EF481</f>
        <v>0</v>
      </c>
    </row>
    <row r="481">
      <c r="A481">
        <f>'Analyse détaillée'!A482</f>
        <v>0</v>
      </c>
      <c r="B481">
        <f>'Analyse détaillée'!B482</f>
        <v>0</v>
      </c>
      <c r="C481">
        <f>'Analyse détaillée'!C482</f>
        <v>0</v>
      </c>
      <c r="D481">
        <f>'Analyse détaillée'!D482</f>
        <v>0</v>
      </c>
      <c r="E481">
        <f>'Analyse détaillée'!E482</f>
        <v>0</v>
      </c>
      <c r="F481">
        <f>'Analyse détaillée'!F482</f>
        <v>480</v>
      </c>
      <c r="G481">
        <f>'Analyse détaillée'!H482</f>
        <v>0</v>
      </c>
      <c r="H481">
        <f>'Analyse détaillée'!J482</f>
        <v>0</v>
      </c>
      <c r="I481">
        <f>'Analyse détaillée'!L482</f>
        <v>0</v>
      </c>
      <c r="J481">
        <f>'Analyse détaillée'!P482</f>
        <v>0</v>
      </c>
      <c r="K481">
        <f>'Analyse détaillée'!S482</f>
        <v>0</v>
      </c>
      <c r="L481">
        <f>'Analyse détaillée'!AG482</f>
        <v>0</v>
      </c>
      <c r="M481">
        <f>'Analyse détaillée'!AM482</f>
        <v>0</v>
      </c>
      <c r="N481">
        <f>'Analyse détaillée'!AO482</f>
        <v>0</v>
      </c>
      <c r="O481">
        <f>'Analyse détaillée'!BC482</f>
        <v>0</v>
      </c>
      <c r="P481">
        <f>'Analyse détaillée'!BI482</f>
        <v>0</v>
      </c>
      <c r="Q481">
        <f>'Analyse détaillée'!BK482</f>
        <v>0</v>
      </c>
      <c r="R481">
        <f>'Analyse détaillée'!BM482</f>
        <v>0</v>
      </c>
      <c r="S481">
        <f>'Analyse détaillée'!BO482</f>
        <v>0</v>
      </c>
      <c r="T481">
        <f>'Analyse détaillée'!CC482</f>
        <v>0</v>
      </c>
      <c r="U481">
        <f>'Analyse détaillée'!CI482</f>
        <v>0</v>
      </c>
      <c r="V481">
        <f>'Analyse détaillée'!CO482</f>
        <v>0</v>
      </c>
      <c r="W481">
        <f>'Analyse détaillée'!CU482</f>
        <v>0</v>
      </c>
      <c r="X481">
        <f>'Analyse détaillée'!CW482</f>
        <v>0</v>
      </c>
      <c r="Y481">
        <f>'Analyse détaillée'!CY482</f>
        <v>0</v>
      </c>
      <c r="Z481">
        <f>'Analyse détaillée'!DC482</f>
        <v>0</v>
      </c>
      <c r="AA481">
        <f>'Analyse détaillée'!DH482</f>
        <v>0</v>
      </c>
      <c r="AB481">
        <f>'Analyse détaillée'!DJ482</f>
        <v>0</v>
      </c>
      <c r="AC481">
        <f>'Analyse détaillée'!DL482</f>
        <v>0</v>
      </c>
      <c r="AD481">
        <f>'Analyse détaillée'!DR482</f>
        <v>0</v>
      </c>
      <c r="AE481">
        <f>'Analyse détaillée'!DX482</f>
        <v>0</v>
      </c>
      <c r="AF481">
        <f>'Analyse détaillée'!ED482</f>
        <v>0</v>
      </c>
      <c r="AG481">
        <f>'Analyse détaillée'!EF482</f>
        <v>0</v>
      </c>
    </row>
    <row r="482">
      <c r="A482">
        <f>'Analyse détaillée'!A483</f>
        <v>0</v>
      </c>
      <c r="B482">
        <f>'Analyse détaillée'!B483</f>
        <v>0</v>
      </c>
      <c r="C482">
        <f>'Analyse détaillée'!C483</f>
        <v>0</v>
      </c>
      <c r="D482">
        <f>'Analyse détaillée'!D483</f>
        <v>0</v>
      </c>
      <c r="E482">
        <f>'Analyse détaillée'!E483</f>
        <v>0</v>
      </c>
      <c r="F482">
        <f>'Analyse détaillée'!F483</f>
        <v>481</v>
      </c>
      <c r="G482">
        <f>'Analyse détaillée'!H483</f>
        <v>0</v>
      </c>
      <c r="H482">
        <f>'Analyse détaillée'!J483</f>
        <v>0</v>
      </c>
      <c r="I482">
        <f>'Analyse détaillée'!L483</f>
        <v>0</v>
      </c>
      <c r="J482">
        <f>'Analyse détaillée'!P483</f>
        <v>0</v>
      </c>
      <c r="K482">
        <f>'Analyse détaillée'!S483</f>
        <v>0</v>
      </c>
      <c r="L482">
        <f>'Analyse détaillée'!AG483</f>
        <v>0</v>
      </c>
      <c r="M482">
        <f>'Analyse détaillée'!AM483</f>
        <v>0</v>
      </c>
      <c r="N482">
        <f>'Analyse détaillée'!AO483</f>
        <v>0</v>
      </c>
      <c r="O482">
        <f>'Analyse détaillée'!BC483</f>
        <v>0</v>
      </c>
      <c r="P482">
        <f>'Analyse détaillée'!BI483</f>
        <v>0</v>
      </c>
      <c r="Q482">
        <f>'Analyse détaillée'!BK483</f>
        <v>0</v>
      </c>
      <c r="R482">
        <f>'Analyse détaillée'!BM483</f>
        <v>0</v>
      </c>
      <c r="S482">
        <f>'Analyse détaillée'!BO483</f>
        <v>0</v>
      </c>
      <c r="T482">
        <f>'Analyse détaillée'!CC483</f>
        <v>0</v>
      </c>
      <c r="U482">
        <f>'Analyse détaillée'!CI483</f>
        <v>0</v>
      </c>
      <c r="V482">
        <f>'Analyse détaillée'!CO483</f>
        <v>0</v>
      </c>
      <c r="W482">
        <f>'Analyse détaillée'!CU483</f>
        <v>0</v>
      </c>
      <c r="X482">
        <f>'Analyse détaillée'!CW483</f>
        <v>0</v>
      </c>
      <c r="Y482">
        <f>'Analyse détaillée'!CY483</f>
        <v>0</v>
      </c>
      <c r="Z482">
        <f>'Analyse détaillée'!DC483</f>
        <v>0</v>
      </c>
      <c r="AA482">
        <f>'Analyse détaillée'!DH483</f>
        <v>0</v>
      </c>
      <c r="AB482">
        <f>'Analyse détaillée'!DJ483</f>
        <v>0</v>
      </c>
      <c r="AC482">
        <f>'Analyse détaillée'!DL483</f>
        <v>0</v>
      </c>
      <c r="AD482">
        <f>'Analyse détaillée'!DR483</f>
        <v>0</v>
      </c>
      <c r="AE482">
        <f>'Analyse détaillée'!DX483</f>
        <v>0</v>
      </c>
      <c r="AF482">
        <f>'Analyse détaillée'!ED483</f>
        <v>0</v>
      </c>
      <c r="AG482">
        <f>'Analyse détaillée'!EF483</f>
        <v>0</v>
      </c>
    </row>
    <row r="483">
      <c r="A483">
        <f>'Analyse détaillée'!A484</f>
        <v>0</v>
      </c>
      <c r="B483">
        <f>'Analyse détaillée'!B484</f>
        <v>0</v>
      </c>
      <c r="C483">
        <f>'Analyse détaillée'!C484</f>
        <v>0</v>
      </c>
      <c r="D483">
        <f>'Analyse détaillée'!D484</f>
        <v>0</v>
      </c>
      <c r="E483">
        <f>'Analyse détaillée'!E484</f>
        <v>0</v>
      </c>
      <c r="F483">
        <f>'Analyse détaillée'!F484</f>
        <v>482</v>
      </c>
      <c r="G483">
        <f>'Analyse détaillée'!H484</f>
        <v>0</v>
      </c>
      <c r="H483">
        <f>'Analyse détaillée'!J484</f>
        <v>0</v>
      </c>
      <c r="I483">
        <f>'Analyse détaillée'!L484</f>
        <v>0</v>
      </c>
      <c r="J483">
        <f>'Analyse détaillée'!P484</f>
        <v>0</v>
      </c>
      <c r="K483">
        <f>'Analyse détaillée'!S484</f>
        <v>0</v>
      </c>
      <c r="L483">
        <f>'Analyse détaillée'!AG484</f>
        <v>0</v>
      </c>
      <c r="M483">
        <f>'Analyse détaillée'!AM484</f>
        <v>0</v>
      </c>
      <c r="N483">
        <f>'Analyse détaillée'!AO484</f>
        <v>0</v>
      </c>
      <c r="O483">
        <f>'Analyse détaillée'!BC484</f>
        <v>0</v>
      </c>
      <c r="P483">
        <f>'Analyse détaillée'!BI484</f>
        <v>0</v>
      </c>
      <c r="Q483">
        <f>'Analyse détaillée'!BK484</f>
        <v>0</v>
      </c>
      <c r="R483">
        <f>'Analyse détaillée'!BM484</f>
        <v>0</v>
      </c>
      <c r="S483">
        <f>'Analyse détaillée'!BO484</f>
        <v>0</v>
      </c>
      <c r="T483">
        <f>'Analyse détaillée'!CC484</f>
        <v>0</v>
      </c>
      <c r="U483">
        <f>'Analyse détaillée'!CI484</f>
        <v>0</v>
      </c>
      <c r="V483">
        <f>'Analyse détaillée'!CO484</f>
        <v>0</v>
      </c>
      <c r="W483">
        <f>'Analyse détaillée'!CU484</f>
        <v>0</v>
      </c>
      <c r="X483">
        <f>'Analyse détaillée'!CW484</f>
        <v>0</v>
      </c>
      <c r="Y483">
        <f>'Analyse détaillée'!CY484</f>
        <v>0</v>
      </c>
      <c r="Z483">
        <f>'Analyse détaillée'!DC484</f>
        <v>0</v>
      </c>
      <c r="AA483">
        <f>'Analyse détaillée'!DH484</f>
        <v>0</v>
      </c>
      <c r="AB483">
        <f>'Analyse détaillée'!DJ484</f>
        <v>0</v>
      </c>
      <c r="AC483">
        <f>'Analyse détaillée'!DL484</f>
        <v>0</v>
      </c>
      <c r="AD483">
        <f>'Analyse détaillée'!DR484</f>
        <v>0</v>
      </c>
      <c r="AE483">
        <f>'Analyse détaillée'!DX484</f>
        <v>0</v>
      </c>
      <c r="AF483">
        <f>'Analyse détaillée'!ED484</f>
        <v>0</v>
      </c>
      <c r="AG483">
        <f>'Analyse détaillée'!EF484</f>
        <v>0</v>
      </c>
    </row>
    <row r="484">
      <c r="A484">
        <f>'Analyse détaillée'!A485</f>
        <v>0</v>
      </c>
      <c r="B484">
        <f>'Analyse détaillée'!B485</f>
        <v>0</v>
      </c>
      <c r="C484">
        <f>'Analyse détaillée'!C485</f>
        <v>0</v>
      </c>
      <c r="D484">
        <f>'Analyse détaillée'!D485</f>
        <v>0</v>
      </c>
      <c r="E484">
        <f>'Analyse détaillée'!E485</f>
        <v>0</v>
      </c>
      <c r="F484">
        <f>'Analyse détaillée'!F485</f>
        <v>483</v>
      </c>
      <c r="G484">
        <f>'Analyse détaillée'!H485</f>
        <v>0</v>
      </c>
      <c r="H484">
        <f>'Analyse détaillée'!J485</f>
        <v>0</v>
      </c>
      <c r="I484">
        <f>'Analyse détaillée'!L485</f>
        <v>0</v>
      </c>
      <c r="J484">
        <f>'Analyse détaillée'!P485</f>
        <v>0</v>
      </c>
      <c r="K484">
        <f>'Analyse détaillée'!S485</f>
        <v>0</v>
      </c>
      <c r="L484">
        <f>'Analyse détaillée'!AG485</f>
        <v>0</v>
      </c>
      <c r="M484">
        <f>'Analyse détaillée'!AM485</f>
        <v>0</v>
      </c>
      <c r="N484">
        <f>'Analyse détaillée'!AO485</f>
        <v>0</v>
      </c>
      <c r="O484">
        <f>'Analyse détaillée'!BC485</f>
        <v>0</v>
      </c>
      <c r="P484">
        <f>'Analyse détaillée'!BI485</f>
        <v>0</v>
      </c>
      <c r="Q484">
        <f>'Analyse détaillée'!BK485</f>
        <v>0</v>
      </c>
      <c r="R484">
        <f>'Analyse détaillée'!BM485</f>
        <v>0</v>
      </c>
      <c r="S484">
        <f>'Analyse détaillée'!BO485</f>
        <v>0</v>
      </c>
      <c r="T484">
        <f>'Analyse détaillée'!CC485</f>
        <v>0</v>
      </c>
      <c r="U484">
        <f>'Analyse détaillée'!CI485</f>
        <v>0</v>
      </c>
      <c r="V484">
        <f>'Analyse détaillée'!CO485</f>
        <v>0</v>
      </c>
      <c r="W484">
        <f>'Analyse détaillée'!CU485</f>
        <v>0</v>
      </c>
      <c r="X484">
        <f>'Analyse détaillée'!CW485</f>
        <v>0</v>
      </c>
      <c r="Y484">
        <f>'Analyse détaillée'!CY485</f>
        <v>0</v>
      </c>
      <c r="Z484">
        <f>'Analyse détaillée'!DC485</f>
        <v>0</v>
      </c>
      <c r="AA484">
        <f>'Analyse détaillée'!DH485</f>
        <v>0</v>
      </c>
      <c r="AB484">
        <f>'Analyse détaillée'!DJ485</f>
        <v>0</v>
      </c>
      <c r="AC484">
        <f>'Analyse détaillée'!DL485</f>
        <v>0</v>
      </c>
      <c r="AD484">
        <f>'Analyse détaillée'!DR485</f>
        <v>0</v>
      </c>
      <c r="AE484">
        <f>'Analyse détaillée'!DX485</f>
        <v>0</v>
      </c>
      <c r="AF484">
        <f>'Analyse détaillée'!ED485</f>
        <v>0</v>
      </c>
      <c r="AG484">
        <f>'Analyse détaillée'!EF485</f>
        <v>0</v>
      </c>
    </row>
    <row r="485">
      <c r="A485">
        <f>'Analyse détaillée'!A486</f>
        <v>0</v>
      </c>
      <c r="B485">
        <f>'Analyse détaillée'!B486</f>
        <v>0</v>
      </c>
      <c r="C485">
        <f>'Analyse détaillée'!C486</f>
        <v>0</v>
      </c>
      <c r="D485">
        <f>'Analyse détaillée'!D486</f>
        <v>0</v>
      </c>
      <c r="E485">
        <f>'Analyse détaillée'!E486</f>
        <v>0</v>
      </c>
      <c r="F485">
        <f>'Analyse détaillée'!F486</f>
        <v>484</v>
      </c>
      <c r="G485">
        <f>'Analyse détaillée'!H486</f>
        <v>0</v>
      </c>
      <c r="H485">
        <f>'Analyse détaillée'!J486</f>
        <v>0</v>
      </c>
      <c r="I485">
        <f>'Analyse détaillée'!L486</f>
        <v>0</v>
      </c>
      <c r="J485">
        <f>'Analyse détaillée'!P486</f>
        <v>0</v>
      </c>
      <c r="K485">
        <f>'Analyse détaillée'!S486</f>
        <v>0</v>
      </c>
      <c r="L485">
        <f>'Analyse détaillée'!AG486</f>
        <v>0</v>
      </c>
      <c r="M485">
        <f>'Analyse détaillée'!AM486</f>
        <v>0</v>
      </c>
      <c r="N485">
        <f>'Analyse détaillée'!AO486</f>
        <v>0</v>
      </c>
      <c r="O485">
        <f>'Analyse détaillée'!BC486</f>
        <v>0</v>
      </c>
      <c r="P485">
        <f>'Analyse détaillée'!BI486</f>
        <v>0</v>
      </c>
      <c r="Q485">
        <f>'Analyse détaillée'!BK486</f>
        <v>0</v>
      </c>
      <c r="R485">
        <f>'Analyse détaillée'!BM486</f>
        <v>0</v>
      </c>
      <c r="S485">
        <f>'Analyse détaillée'!BO486</f>
        <v>0</v>
      </c>
      <c r="T485">
        <f>'Analyse détaillée'!CC486</f>
        <v>0</v>
      </c>
      <c r="U485">
        <f>'Analyse détaillée'!CI486</f>
        <v>0</v>
      </c>
      <c r="V485">
        <f>'Analyse détaillée'!CO486</f>
        <v>0</v>
      </c>
      <c r="W485">
        <f>'Analyse détaillée'!CU486</f>
        <v>0</v>
      </c>
      <c r="X485">
        <f>'Analyse détaillée'!CW486</f>
        <v>0</v>
      </c>
      <c r="Y485">
        <f>'Analyse détaillée'!CY486</f>
        <v>0</v>
      </c>
      <c r="Z485">
        <f>'Analyse détaillée'!DC486</f>
        <v>0</v>
      </c>
      <c r="AA485">
        <f>'Analyse détaillée'!DH486</f>
        <v>0</v>
      </c>
      <c r="AB485">
        <f>'Analyse détaillée'!DJ486</f>
        <v>0</v>
      </c>
      <c r="AC485">
        <f>'Analyse détaillée'!DL486</f>
        <v>0</v>
      </c>
      <c r="AD485">
        <f>'Analyse détaillée'!DR486</f>
        <v>0</v>
      </c>
      <c r="AE485">
        <f>'Analyse détaillée'!DX486</f>
        <v>0</v>
      </c>
      <c r="AF485">
        <f>'Analyse détaillée'!ED486</f>
        <v>0</v>
      </c>
      <c r="AG485">
        <f>'Analyse détaillée'!EF486</f>
        <v>0</v>
      </c>
    </row>
    <row r="486">
      <c r="A486">
        <f>'Analyse détaillée'!A487</f>
        <v>0</v>
      </c>
      <c r="B486">
        <f>'Analyse détaillée'!B487</f>
        <v>0</v>
      </c>
      <c r="C486">
        <f>'Analyse détaillée'!C487</f>
        <v>0</v>
      </c>
      <c r="D486">
        <f>'Analyse détaillée'!D487</f>
        <v>0</v>
      </c>
      <c r="E486">
        <f>'Analyse détaillée'!E487</f>
        <v>0</v>
      </c>
      <c r="F486">
        <f>'Analyse détaillée'!F487</f>
        <v>485</v>
      </c>
      <c r="G486">
        <f>'Analyse détaillée'!H487</f>
        <v>0</v>
      </c>
      <c r="H486">
        <f>'Analyse détaillée'!J487</f>
        <v>0</v>
      </c>
      <c r="I486">
        <f>'Analyse détaillée'!L487</f>
        <v>0</v>
      </c>
      <c r="J486">
        <f>'Analyse détaillée'!P487</f>
        <v>0</v>
      </c>
      <c r="K486">
        <f>'Analyse détaillée'!S487</f>
        <v>0</v>
      </c>
      <c r="L486">
        <f>'Analyse détaillée'!AG487</f>
        <v>0</v>
      </c>
      <c r="M486">
        <f>'Analyse détaillée'!AM487</f>
        <v>0</v>
      </c>
      <c r="N486">
        <f>'Analyse détaillée'!AO487</f>
        <v>0</v>
      </c>
      <c r="O486">
        <f>'Analyse détaillée'!BC487</f>
        <v>0</v>
      </c>
      <c r="P486">
        <f>'Analyse détaillée'!BI487</f>
        <v>0</v>
      </c>
      <c r="Q486">
        <f>'Analyse détaillée'!BK487</f>
        <v>0</v>
      </c>
      <c r="R486">
        <f>'Analyse détaillée'!BM487</f>
        <v>0</v>
      </c>
      <c r="S486">
        <f>'Analyse détaillée'!BO487</f>
        <v>0</v>
      </c>
      <c r="T486">
        <f>'Analyse détaillée'!CC487</f>
        <v>0</v>
      </c>
      <c r="U486">
        <f>'Analyse détaillée'!CI487</f>
        <v>0</v>
      </c>
      <c r="V486">
        <f>'Analyse détaillée'!CO487</f>
        <v>0</v>
      </c>
      <c r="W486">
        <f>'Analyse détaillée'!CU487</f>
        <v>0</v>
      </c>
      <c r="X486">
        <f>'Analyse détaillée'!CW487</f>
        <v>0</v>
      </c>
      <c r="Y486">
        <f>'Analyse détaillée'!CY487</f>
        <v>0</v>
      </c>
      <c r="Z486">
        <f>'Analyse détaillée'!DC487</f>
        <v>0</v>
      </c>
      <c r="AA486">
        <f>'Analyse détaillée'!DH487</f>
        <v>0</v>
      </c>
      <c r="AB486">
        <f>'Analyse détaillée'!DJ487</f>
        <v>0</v>
      </c>
      <c r="AC486">
        <f>'Analyse détaillée'!DL487</f>
        <v>0</v>
      </c>
      <c r="AD486">
        <f>'Analyse détaillée'!DR487</f>
        <v>0</v>
      </c>
      <c r="AE486">
        <f>'Analyse détaillée'!DX487</f>
        <v>0</v>
      </c>
      <c r="AF486">
        <f>'Analyse détaillée'!ED487</f>
        <v>0</v>
      </c>
      <c r="AG486">
        <f>'Analyse détaillée'!EF487</f>
        <v>0</v>
      </c>
    </row>
    <row r="487">
      <c r="A487">
        <f>'Analyse détaillée'!A488</f>
        <v>0</v>
      </c>
      <c r="B487">
        <f>'Analyse détaillée'!B488</f>
        <v>0</v>
      </c>
      <c r="C487">
        <f>'Analyse détaillée'!C488</f>
        <v>0</v>
      </c>
      <c r="D487">
        <f>'Analyse détaillée'!D488</f>
        <v>0</v>
      </c>
      <c r="E487">
        <f>'Analyse détaillée'!E488</f>
        <v>0</v>
      </c>
      <c r="F487">
        <f>'Analyse détaillée'!F488</f>
        <v>486</v>
      </c>
      <c r="G487">
        <f>'Analyse détaillée'!H488</f>
        <v>0</v>
      </c>
      <c r="H487">
        <f>'Analyse détaillée'!J488</f>
        <v>0</v>
      </c>
      <c r="I487">
        <f>'Analyse détaillée'!L488</f>
        <v>0</v>
      </c>
      <c r="J487">
        <f>'Analyse détaillée'!P488</f>
        <v>0</v>
      </c>
      <c r="K487">
        <f>'Analyse détaillée'!S488</f>
        <v>0</v>
      </c>
      <c r="L487">
        <f>'Analyse détaillée'!AG488</f>
        <v>0</v>
      </c>
      <c r="M487">
        <f>'Analyse détaillée'!AM488</f>
        <v>0</v>
      </c>
      <c r="N487">
        <f>'Analyse détaillée'!AO488</f>
        <v>0</v>
      </c>
      <c r="O487">
        <f>'Analyse détaillée'!BC488</f>
        <v>0</v>
      </c>
      <c r="P487">
        <f>'Analyse détaillée'!BI488</f>
        <v>0</v>
      </c>
      <c r="Q487">
        <f>'Analyse détaillée'!BK488</f>
        <v>0</v>
      </c>
      <c r="R487">
        <f>'Analyse détaillée'!BM488</f>
        <v>0</v>
      </c>
      <c r="S487">
        <f>'Analyse détaillée'!BO488</f>
        <v>0</v>
      </c>
      <c r="T487">
        <f>'Analyse détaillée'!CC488</f>
        <v>0</v>
      </c>
      <c r="U487">
        <f>'Analyse détaillée'!CI488</f>
        <v>0</v>
      </c>
      <c r="V487">
        <f>'Analyse détaillée'!CO488</f>
        <v>0</v>
      </c>
      <c r="W487">
        <f>'Analyse détaillée'!CU488</f>
        <v>0</v>
      </c>
      <c r="X487">
        <f>'Analyse détaillée'!CW488</f>
        <v>0</v>
      </c>
      <c r="Y487">
        <f>'Analyse détaillée'!CY488</f>
        <v>0</v>
      </c>
      <c r="Z487">
        <f>'Analyse détaillée'!DC488</f>
        <v>0</v>
      </c>
      <c r="AA487">
        <f>'Analyse détaillée'!DH488</f>
        <v>0</v>
      </c>
      <c r="AB487">
        <f>'Analyse détaillée'!DJ488</f>
        <v>0</v>
      </c>
      <c r="AC487">
        <f>'Analyse détaillée'!DL488</f>
        <v>0</v>
      </c>
      <c r="AD487">
        <f>'Analyse détaillée'!DR488</f>
        <v>0</v>
      </c>
      <c r="AE487">
        <f>'Analyse détaillée'!DX488</f>
        <v>0</v>
      </c>
      <c r="AF487">
        <f>'Analyse détaillée'!ED488</f>
        <v>0</v>
      </c>
      <c r="AG487">
        <f>'Analyse détaillée'!EF488</f>
        <v>0</v>
      </c>
    </row>
    <row r="488">
      <c r="A488">
        <f>'Analyse détaillée'!A489</f>
        <v>0</v>
      </c>
      <c r="B488">
        <f>'Analyse détaillée'!B489</f>
        <v>0</v>
      </c>
      <c r="C488">
        <f>'Analyse détaillée'!C489</f>
        <v>0</v>
      </c>
      <c r="D488">
        <f>'Analyse détaillée'!D489</f>
        <v>0</v>
      </c>
      <c r="E488">
        <f>'Analyse détaillée'!E489</f>
        <v>0</v>
      </c>
      <c r="F488">
        <f>'Analyse détaillée'!F489</f>
        <v>487</v>
      </c>
      <c r="G488">
        <f>'Analyse détaillée'!H489</f>
        <v>0</v>
      </c>
      <c r="H488">
        <f>'Analyse détaillée'!J489</f>
        <v>0</v>
      </c>
      <c r="I488">
        <f>'Analyse détaillée'!L489</f>
        <v>0</v>
      </c>
      <c r="J488">
        <f>'Analyse détaillée'!P489</f>
        <v>0</v>
      </c>
      <c r="K488">
        <f>'Analyse détaillée'!S489</f>
        <v>0</v>
      </c>
      <c r="L488">
        <f>'Analyse détaillée'!AG489</f>
        <v>0</v>
      </c>
      <c r="M488">
        <f>'Analyse détaillée'!AM489</f>
        <v>0</v>
      </c>
      <c r="N488">
        <f>'Analyse détaillée'!AO489</f>
        <v>0</v>
      </c>
      <c r="O488">
        <f>'Analyse détaillée'!BC489</f>
        <v>0</v>
      </c>
      <c r="P488">
        <f>'Analyse détaillée'!BI489</f>
        <v>0</v>
      </c>
      <c r="Q488">
        <f>'Analyse détaillée'!BK489</f>
        <v>0</v>
      </c>
      <c r="R488">
        <f>'Analyse détaillée'!BM489</f>
        <v>0</v>
      </c>
      <c r="S488">
        <f>'Analyse détaillée'!BO489</f>
        <v>0</v>
      </c>
      <c r="T488">
        <f>'Analyse détaillée'!CC489</f>
        <v>0</v>
      </c>
      <c r="U488">
        <f>'Analyse détaillée'!CI489</f>
        <v>0</v>
      </c>
      <c r="V488">
        <f>'Analyse détaillée'!CO489</f>
        <v>0</v>
      </c>
      <c r="W488">
        <f>'Analyse détaillée'!CU489</f>
        <v>0</v>
      </c>
      <c r="X488">
        <f>'Analyse détaillée'!CW489</f>
        <v>0</v>
      </c>
      <c r="Y488">
        <f>'Analyse détaillée'!CY489</f>
        <v>0</v>
      </c>
      <c r="Z488">
        <f>'Analyse détaillée'!DC489</f>
        <v>0</v>
      </c>
      <c r="AA488">
        <f>'Analyse détaillée'!DH489</f>
        <v>0</v>
      </c>
      <c r="AB488">
        <f>'Analyse détaillée'!DJ489</f>
        <v>0</v>
      </c>
      <c r="AC488">
        <f>'Analyse détaillée'!DL489</f>
        <v>0</v>
      </c>
      <c r="AD488">
        <f>'Analyse détaillée'!DR489</f>
        <v>0</v>
      </c>
      <c r="AE488">
        <f>'Analyse détaillée'!DX489</f>
        <v>0</v>
      </c>
      <c r="AF488">
        <f>'Analyse détaillée'!ED489</f>
        <v>0</v>
      </c>
      <c r="AG488">
        <f>'Analyse détaillée'!EF489</f>
        <v>0</v>
      </c>
    </row>
    <row r="489">
      <c r="A489">
        <f>'Analyse détaillée'!A490</f>
        <v>0</v>
      </c>
      <c r="B489">
        <f>'Analyse détaillée'!B490</f>
        <v>0</v>
      </c>
      <c r="C489">
        <f>'Analyse détaillée'!C490</f>
        <v>0</v>
      </c>
      <c r="D489">
        <f>'Analyse détaillée'!D490</f>
        <v>0</v>
      </c>
      <c r="E489">
        <f>'Analyse détaillée'!E490</f>
        <v>0</v>
      </c>
      <c r="F489">
        <f>'Analyse détaillée'!F490</f>
        <v>488</v>
      </c>
      <c r="G489">
        <f>'Analyse détaillée'!H490</f>
        <v>0</v>
      </c>
      <c r="H489">
        <f>'Analyse détaillée'!J490</f>
        <v>0</v>
      </c>
      <c r="I489">
        <f>'Analyse détaillée'!L490</f>
        <v>0</v>
      </c>
      <c r="J489">
        <f>'Analyse détaillée'!P490</f>
        <v>0</v>
      </c>
      <c r="K489">
        <f>'Analyse détaillée'!S490</f>
        <v>0</v>
      </c>
      <c r="L489">
        <f>'Analyse détaillée'!AG490</f>
        <v>0</v>
      </c>
      <c r="M489">
        <f>'Analyse détaillée'!AM490</f>
        <v>0</v>
      </c>
      <c r="N489">
        <f>'Analyse détaillée'!AO490</f>
        <v>0</v>
      </c>
      <c r="O489">
        <f>'Analyse détaillée'!BC490</f>
        <v>0</v>
      </c>
      <c r="P489">
        <f>'Analyse détaillée'!BI490</f>
        <v>0</v>
      </c>
      <c r="Q489">
        <f>'Analyse détaillée'!BK490</f>
        <v>0</v>
      </c>
      <c r="R489">
        <f>'Analyse détaillée'!BM490</f>
        <v>0</v>
      </c>
      <c r="S489">
        <f>'Analyse détaillée'!BO490</f>
        <v>0</v>
      </c>
      <c r="T489">
        <f>'Analyse détaillée'!CC490</f>
        <v>0</v>
      </c>
      <c r="U489">
        <f>'Analyse détaillée'!CI490</f>
        <v>0</v>
      </c>
      <c r="V489">
        <f>'Analyse détaillée'!CO490</f>
        <v>0</v>
      </c>
      <c r="W489">
        <f>'Analyse détaillée'!CU490</f>
        <v>0</v>
      </c>
      <c r="X489">
        <f>'Analyse détaillée'!CW490</f>
        <v>0</v>
      </c>
      <c r="Y489">
        <f>'Analyse détaillée'!CY490</f>
        <v>0</v>
      </c>
      <c r="Z489">
        <f>'Analyse détaillée'!DC490</f>
        <v>0</v>
      </c>
      <c r="AA489">
        <f>'Analyse détaillée'!DH490</f>
        <v>0</v>
      </c>
      <c r="AB489">
        <f>'Analyse détaillée'!DJ490</f>
        <v>0</v>
      </c>
      <c r="AC489">
        <f>'Analyse détaillée'!DL490</f>
        <v>0</v>
      </c>
      <c r="AD489">
        <f>'Analyse détaillée'!DR490</f>
        <v>0</v>
      </c>
      <c r="AE489">
        <f>'Analyse détaillée'!DX490</f>
        <v>0</v>
      </c>
      <c r="AF489">
        <f>'Analyse détaillée'!ED490</f>
        <v>0</v>
      </c>
      <c r="AG489">
        <f>'Analyse détaillée'!EF490</f>
        <v>0</v>
      </c>
    </row>
    <row r="490">
      <c r="A490">
        <f>'Analyse détaillée'!A491</f>
        <v>0</v>
      </c>
      <c r="B490">
        <f>'Analyse détaillée'!B491</f>
        <v>0</v>
      </c>
      <c r="C490">
        <f>'Analyse détaillée'!C491</f>
        <v>0</v>
      </c>
      <c r="D490">
        <f>'Analyse détaillée'!D491</f>
        <v>0</v>
      </c>
      <c r="E490">
        <f>'Analyse détaillée'!E491</f>
        <v>0</v>
      </c>
      <c r="F490">
        <f>'Analyse détaillée'!F491</f>
        <v>489</v>
      </c>
      <c r="G490">
        <f>'Analyse détaillée'!H491</f>
        <v>0</v>
      </c>
      <c r="H490">
        <f>'Analyse détaillée'!J491</f>
        <v>0</v>
      </c>
      <c r="I490">
        <f>'Analyse détaillée'!L491</f>
        <v>0</v>
      </c>
      <c r="J490">
        <f>'Analyse détaillée'!P491</f>
        <v>0</v>
      </c>
      <c r="K490">
        <f>'Analyse détaillée'!S491</f>
        <v>0</v>
      </c>
      <c r="L490">
        <f>'Analyse détaillée'!AG491</f>
        <v>0</v>
      </c>
      <c r="M490">
        <f>'Analyse détaillée'!AM491</f>
        <v>0</v>
      </c>
      <c r="N490">
        <f>'Analyse détaillée'!AO491</f>
        <v>0</v>
      </c>
      <c r="O490">
        <f>'Analyse détaillée'!BC491</f>
        <v>0</v>
      </c>
      <c r="P490">
        <f>'Analyse détaillée'!BI491</f>
        <v>0</v>
      </c>
      <c r="Q490">
        <f>'Analyse détaillée'!BK491</f>
        <v>0</v>
      </c>
      <c r="R490">
        <f>'Analyse détaillée'!BM491</f>
        <v>0</v>
      </c>
      <c r="S490">
        <f>'Analyse détaillée'!BO491</f>
        <v>0</v>
      </c>
      <c r="T490">
        <f>'Analyse détaillée'!CC491</f>
        <v>0</v>
      </c>
      <c r="U490">
        <f>'Analyse détaillée'!CI491</f>
        <v>0</v>
      </c>
      <c r="V490">
        <f>'Analyse détaillée'!CO491</f>
        <v>0</v>
      </c>
      <c r="W490">
        <f>'Analyse détaillée'!CU491</f>
        <v>0</v>
      </c>
      <c r="X490">
        <f>'Analyse détaillée'!CW491</f>
        <v>0</v>
      </c>
      <c r="Y490">
        <f>'Analyse détaillée'!CY491</f>
        <v>0</v>
      </c>
      <c r="Z490">
        <f>'Analyse détaillée'!DC491</f>
        <v>0</v>
      </c>
      <c r="AA490">
        <f>'Analyse détaillée'!DH491</f>
        <v>0</v>
      </c>
      <c r="AB490">
        <f>'Analyse détaillée'!DJ491</f>
        <v>0</v>
      </c>
      <c r="AC490">
        <f>'Analyse détaillée'!DL491</f>
        <v>0</v>
      </c>
      <c r="AD490">
        <f>'Analyse détaillée'!DR491</f>
        <v>0</v>
      </c>
      <c r="AE490">
        <f>'Analyse détaillée'!DX491</f>
        <v>0</v>
      </c>
      <c r="AF490">
        <f>'Analyse détaillée'!ED491</f>
        <v>0</v>
      </c>
      <c r="AG490">
        <f>'Analyse détaillée'!EF491</f>
        <v>0</v>
      </c>
    </row>
    <row r="491">
      <c r="A491">
        <f>'Analyse détaillée'!A492</f>
        <v>0</v>
      </c>
      <c r="B491">
        <f>'Analyse détaillée'!B492</f>
        <v>0</v>
      </c>
      <c r="C491">
        <f>'Analyse détaillée'!C492</f>
        <v>0</v>
      </c>
      <c r="D491">
        <f>'Analyse détaillée'!D492</f>
        <v>0</v>
      </c>
      <c r="E491">
        <f>'Analyse détaillée'!E492</f>
        <v>0</v>
      </c>
      <c r="F491">
        <f>'Analyse détaillée'!F492</f>
        <v>490</v>
      </c>
      <c r="G491">
        <f>'Analyse détaillée'!H492</f>
        <v>0</v>
      </c>
      <c r="H491">
        <f>'Analyse détaillée'!J492</f>
        <v>0</v>
      </c>
      <c r="I491">
        <f>'Analyse détaillée'!L492</f>
        <v>0</v>
      </c>
      <c r="J491">
        <f>'Analyse détaillée'!P492</f>
        <v>0</v>
      </c>
      <c r="K491">
        <f>'Analyse détaillée'!S492</f>
        <v>0</v>
      </c>
      <c r="L491">
        <f>'Analyse détaillée'!AG492</f>
        <v>0</v>
      </c>
      <c r="M491">
        <f>'Analyse détaillée'!AM492</f>
        <v>0</v>
      </c>
      <c r="N491">
        <f>'Analyse détaillée'!AO492</f>
        <v>0</v>
      </c>
      <c r="O491">
        <f>'Analyse détaillée'!BC492</f>
        <v>0</v>
      </c>
      <c r="P491">
        <f>'Analyse détaillée'!BI492</f>
        <v>0</v>
      </c>
      <c r="Q491">
        <f>'Analyse détaillée'!BK492</f>
        <v>0</v>
      </c>
      <c r="R491">
        <f>'Analyse détaillée'!BM492</f>
        <v>0</v>
      </c>
      <c r="S491">
        <f>'Analyse détaillée'!BO492</f>
        <v>0</v>
      </c>
      <c r="T491">
        <f>'Analyse détaillée'!CC492</f>
        <v>0</v>
      </c>
      <c r="U491">
        <f>'Analyse détaillée'!CI492</f>
        <v>0</v>
      </c>
      <c r="V491">
        <f>'Analyse détaillée'!CO492</f>
        <v>0</v>
      </c>
      <c r="W491">
        <f>'Analyse détaillée'!CU492</f>
        <v>0</v>
      </c>
      <c r="X491">
        <f>'Analyse détaillée'!CW492</f>
        <v>0</v>
      </c>
      <c r="Y491">
        <f>'Analyse détaillée'!CY492</f>
        <v>0</v>
      </c>
      <c r="Z491">
        <f>'Analyse détaillée'!DC492</f>
        <v>0</v>
      </c>
      <c r="AA491">
        <f>'Analyse détaillée'!DH492</f>
        <v>0</v>
      </c>
      <c r="AB491">
        <f>'Analyse détaillée'!DJ492</f>
        <v>0</v>
      </c>
      <c r="AC491">
        <f>'Analyse détaillée'!DL492</f>
        <v>0</v>
      </c>
      <c r="AD491">
        <f>'Analyse détaillée'!DR492</f>
        <v>0</v>
      </c>
      <c r="AE491">
        <f>'Analyse détaillée'!DX492</f>
        <v>0</v>
      </c>
      <c r="AF491">
        <f>'Analyse détaillée'!ED492</f>
        <v>0</v>
      </c>
      <c r="AG491">
        <f>'Analyse détaillée'!EF492</f>
        <v>0</v>
      </c>
    </row>
    <row r="492">
      <c r="A492">
        <f>'Analyse détaillée'!A493</f>
        <v>0</v>
      </c>
      <c r="B492">
        <f>'Analyse détaillée'!B493</f>
        <v>0</v>
      </c>
      <c r="C492">
        <f>'Analyse détaillée'!C493</f>
        <v>0</v>
      </c>
      <c r="D492">
        <f>'Analyse détaillée'!D493</f>
        <v>0</v>
      </c>
      <c r="E492">
        <f>'Analyse détaillée'!E493</f>
        <v>0</v>
      </c>
      <c r="F492">
        <f>'Analyse détaillée'!F493</f>
        <v>491</v>
      </c>
      <c r="G492">
        <f>'Analyse détaillée'!H493</f>
        <v>0</v>
      </c>
      <c r="H492">
        <f>'Analyse détaillée'!J493</f>
        <v>0</v>
      </c>
      <c r="I492">
        <f>'Analyse détaillée'!L493</f>
        <v>0</v>
      </c>
      <c r="J492">
        <f>'Analyse détaillée'!P493</f>
        <v>0</v>
      </c>
      <c r="K492">
        <f>'Analyse détaillée'!S493</f>
        <v>0</v>
      </c>
      <c r="L492">
        <f>'Analyse détaillée'!AG493</f>
        <v>0</v>
      </c>
      <c r="M492">
        <f>'Analyse détaillée'!AM493</f>
        <v>0</v>
      </c>
      <c r="N492">
        <f>'Analyse détaillée'!AO493</f>
        <v>0</v>
      </c>
      <c r="O492">
        <f>'Analyse détaillée'!BC493</f>
        <v>0</v>
      </c>
      <c r="P492">
        <f>'Analyse détaillée'!BI493</f>
        <v>0</v>
      </c>
      <c r="Q492">
        <f>'Analyse détaillée'!BK493</f>
        <v>0</v>
      </c>
      <c r="R492">
        <f>'Analyse détaillée'!BM493</f>
        <v>0</v>
      </c>
      <c r="S492">
        <f>'Analyse détaillée'!BO493</f>
        <v>0</v>
      </c>
      <c r="T492">
        <f>'Analyse détaillée'!CC493</f>
        <v>0</v>
      </c>
      <c r="U492">
        <f>'Analyse détaillée'!CI493</f>
        <v>0</v>
      </c>
      <c r="V492">
        <f>'Analyse détaillée'!CO493</f>
        <v>0</v>
      </c>
      <c r="W492">
        <f>'Analyse détaillée'!CU493</f>
        <v>0</v>
      </c>
      <c r="X492">
        <f>'Analyse détaillée'!CW493</f>
        <v>0</v>
      </c>
      <c r="Y492">
        <f>'Analyse détaillée'!CY493</f>
        <v>0</v>
      </c>
      <c r="Z492">
        <f>'Analyse détaillée'!DC493</f>
        <v>0</v>
      </c>
      <c r="AA492">
        <f>'Analyse détaillée'!DH493</f>
        <v>0</v>
      </c>
      <c r="AB492">
        <f>'Analyse détaillée'!DJ493</f>
        <v>0</v>
      </c>
      <c r="AC492">
        <f>'Analyse détaillée'!DL493</f>
        <v>0</v>
      </c>
      <c r="AD492">
        <f>'Analyse détaillée'!DR493</f>
        <v>0</v>
      </c>
      <c r="AE492">
        <f>'Analyse détaillée'!DX493</f>
        <v>0</v>
      </c>
      <c r="AF492">
        <f>'Analyse détaillée'!ED493</f>
        <v>0</v>
      </c>
      <c r="AG492">
        <f>'Analyse détaillée'!EF493</f>
        <v>0</v>
      </c>
    </row>
    <row r="493">
      <c r="A493">
        <f>'Analyse détaillée'!A494</f>
        <v>0</v>
      </c>
      <c r="B493">
        <f>'Analyse détaillée'!B494</f>
        <v>0</v>
      </c>
      <c r="C493">
        <f>'Analyse détaillée'!C494</f>
        <v>0</v>
      </c>
      <c r="D493">
        <f>'Analyse détaillée'!D494</f>
        <v>0</v>
      </c>
      <c r="E493">
        <f>'Analyse détaillée'!E494</f>
        <v>0</v>
      </c>
      <c r="F493">
        <f>'Analyse détaillée'!F494</f>
        <v>492</v>
      </c>
      <c r="G493">
        <f>'Analyse détaillée'!H494</f>
        <v>0</v>
      </c>
      <c r="H493">
        <f>'Analyse détaillée'!J494</f>
        <v>0</v>
      </c>
      <c r="I493">
        <f>'Analyse détaillée'!L494</f>
        <v>0</v>
      </c>
      <c r="J493">
        <f>'Analyse détaillée'!P494</f>
        <v>0</v>
      </c>
      <c r="K493">
        <f>'Analyse détaillée'!S494</f>
        <v>0</v>
      </c>
      <c r="L493">
        <f>'Analyse détaillée'!AG494</f>
        <v>0</v>
      </c>
      <c r="M493">
        <f>'Analyse détaillée'!AM494</f>
        <v>0</v>
      </c>
      <c r="N493">
        <f>'Analyse détaillée'!AO494</f>
        <v>0</v>
      </c>
      <c r="O493">
        <f>'Analyse détaillée'!BC494</f>
        <v>0</v>
      </c>
      <c r="P493">
        <f>'Analyse détaillée'!BI494</f>
        <v>0</v>
      </c>
      <c r="Q493">
        <f>'Analyse détaillée'!BK494</f>
        <v>0</v>
      </c>
      <c r="R493">
        <f>'Analyse détaillée'!BM494</f>
        <v>0</v>
      </c>
      <c r="S493">
        <f>'Analyse détaillée'!BO494</f>
        <v>0</v>
      </c>
      <c r="T493">
        <f>'Analyse détaillée'!CC494</f>
        <v>0</v>
      </c>
      <c r="U493">
        <f>'Analyse détaillée'!CI494</f>
        <v>0</v>
      </c>
      <c r="V493">
        <f>'Analyse détaillée'!CO494</f>
        <v>0</v>
      </c>
      <c r="W493">
        <f>'Analyse détaillée'!CU494</f>
        <v>0</v>
      </c>
      <c r="X493">
        <f>'Analyse détaillée'!CW494</f>
        <v>0</v>
      </c>
      <c r="Y493">
        <f>'Analyse détaillée'!CY494</f>
        <v>0</v>
      </c>
      <c r="Z493">
        <f>'Analyse détaillée'!DC494</f>
        <v>0</v>
      </c>
      <c r="AA493">
        <f>'Analyse détaillée'!DH494</f>
        <v>0</v>
      </c>
      <c r="AB493">
        <f>'Analyse détaillée'!DJ494</f>
        <v>0</v>
      </c>
      <c r="AC493">
        <f>'Analyse détaillée'!DL494</f>
        <v>0</v>
      </c>
      <c r="AD493">
        <f>'Analyse détaillée'!DR494</f>
        <v>0</v>
      </c>
      <c r="AE493">
        <f>'Analyse détaillée'!DX494</f>
        <v>0</v>
      </c>
      <c r="AF493">
        <f>'Analyse détaillée'!ED494</f>
        <v>0</v>
      </c>
      <c r="AG493">
        <f>'Analyse détaillée'!EF494</f>
        <v>0</v>
      </c>
    </row>
    <row r="494">
      <c r="A494">
        <f>'Analyse détaillée'!A495</f>
        <v>0</v>
      </c>
      <c r="B494">
        <f>'Analyse détaillée'!B495</f>
        <v>0</v>
      </c>
      <c r="C494">
        <f>'Analyse détaillée'!C495</f>
        <v>0</v>
      </c>
      <c r="D494">
        <f>'Analyse détaillée'!D495</f>
        <v>0</v>
      </c>
      <c r="E494">
        <f>'Analyse détaillée'!E495</f>
        <v>0</v>
      </c>
      <c r="F494">
        <f>'Analyse détaillée'!F495</f>
        <v>493</v>
      </c>
      <c r="G494">
        <f>'Analyse détaillée'!H495</f>
        <v>0</v>
      </c>
      <c r="H494">
        <f>'Analyse détaillée'!J495</f>
        <v>0</v>
      </c>
      <c r="I494">
        <f>'Analyse détaillée'!L495</f>
        <v>0</v>
      </c>
      <c r="J494">
        <f>'Analyse détaillée'!P495</f>
        <v>0</v>
      </c>
      <c r="K494">
        <f>'Analyse détaillée'!S495</f>
        <v>0</v>
      </c>
      <c r="L494">
        <f>'Analyse détaillée'!AG495</f>
        <v>0</v>
      </c>
      <c r="M494">
        <f>'Analyse détaillée'!AM495</f>
        <v>0</v>
      </c>
      <c r="N494">
        <f>'Analyse détaillée'!AO495</f>
        <v>0</v>
      </c>
      <c r="O494">
        <f>'Analyse détaillée'!BC495</f>
        <v>0</v>
      </c>
      <c r="P494">
        <f>'Analyse détaillée'!BI495</f>
        <v>0</v>
      </c>
      <c r="Q494">
        <f>'Analyse détaillée'!BK495</f>
        <v>0</v>
      </c>
      <c r="R494">
        <f>'Analyse détaillée'!BM495</f>
        <v>0</v>
      </c>
      <c r="S494">
        <f>'Analyse détaillée'!BO495</f>
        <v>0</v>
      </c>
      <c r="T494">
        <f>'Analyse détaillée'!CC495</f>
        <v>0</v>
      </c>
      <c r="U494">
        <f>'Analyse détaillée'!CI495</f>
        <v>0</v>
      </c>
      <c r="V494">
        <f>'Analyse détaillée'!CO495</f>
        <v>0</v>
      </c>
      <c r="W494">
        <f>'Analyse détaillée'!CU495</f>
        <v>0</v>
      </c>
      <c r="X494">
        <f>'Analyse détaillée'!CW495</f>
        <v>0</v>
      </c>
      <c r="Y494">
        <f>'Analyse détaillée'!CY495</f>
        <v>0</v>
      </c>
      <c r="Z494">
        <f>'Analyse détaillée'!DC495</f>
        <v>0</v>
      </c>
      <c r="AA494">
        <f>'Analyse détaillée'!DH495</f>
        <v>0</v>
      </c>
      <c r="AB494">
        <f>'Analyse détaillée'!DJ495</f>
        <v>0</v>
      </c>
      <c r="AC494">
        <f>'Analyse détaillée'!DL495</f>
        <v>0</v>
      </c>
      <c r="AD494">
        <f>'Analyse détaillée'!DR495</f>
        <v>0</v>
      </c>
      <c r="AE494">
        <f>'Analyse détaillée'!DX495</f>
        <v>0</v>
      </c>
      <c r="AF494">
        <f>'Analyse détaillée'!ED495</f>
        <v>0</v>
      </c>
      <c r="AG494">
        <f>'Analyse détaillée'!EF495</f>
        <v>0</v>
      </c>
    </row>
    <row r="495">
      <c r="A495">
        <f>'Analyse détaillée'!A496</f>
        <v>0</v>
      </c>
      <c r="B495">
        <f>'Analyse détaillée'!B496</f>
        <v>0</v>
      </c>
      <c r="C495">
        <f>'Analyse détaillée'!C496</f>
        <v>0</v>
      </c>
      <c r="D495">
        <f>'Analyse détaillée'!D496</f>
        <v>0</v>
      </c>
      <c r="E495">
        <f>'Analyse détaillée'!E496</f>
        <v>0</v>
      </c>
      <c r="F495">
        <f>'Analyse détaillée'!F496</f>
        <v>494</v>
      </c>
      <c r="G495">
        <f>'Analyse détaillée'!H496</f>
        <v>0</v>
      </c>
      <c r="H495">
        <f>'Analyse détaillée'!J496</f>
        <v>0</v>
      </c>
      <c r="I495">
        <f>'Analyse détaillée'!L496</f>
        <v>0</v>
      </c>
      <c r="J495">
        <f>'Analyse détaillée'!P496</f>
        <v>0</v>
      </c>
      <c r="K495">
        <f>'Analyse détaillée'!S496</f>
        <v>0</v>
      </c>
      <c r="L495">
        <f>'Analyse détaillée'!AG496</f>
        <v>0</v>
      </c>
      <c r="M495">
        <f>'Analyse détaillée'!AM496</f>
        <v>0</v>
      </c>
      <c r="N495">
        <f>'Analyse détaillée'!AO496</f>
        <v>0</v>
      </c>
      <c r="O495">
        <f>'Analyse détaillée'!BC496</f>
        <v>0</v>
      </c>
      <c r="P495">
        <f>'Analyse détaillée'!BI496</f>
        <v>0</v>
      </c>
      <c r="Q495">
        <f>'Analyse détaillée'!BK496</f>
        <v>0</v>
      </c>
      <c r="R495">
        <f>'Analyse détaillée'!BM496</f>
        <v>0</v>
      </c>
      <c r="S495">
        <f>'Analyse détaillée'!BO496</f>
        <v>0</v>
      </c>
      <c r="T495">
        <f>'Analyse détaillée'!CC496</f>
        <v>0</v>
      </c>
      <c r="U495">
        <f>'Analyse détaillée'!CI496</f>
        <v>0</v>
      </c>
      <c r="V495">
        <f>'Analyse détaillée'!CO496</f>
        <v>0</v>
      </c>
      <c r="W495">
        <f>'Analyse détaillée'!CU496</f>
        <v>0</v>
      </c>
      <c r="X495">
        <f>'Analyse détaillée'!CW496</f>
        <v>0</v>
      </c>
      <c r="Y495">
        <f>'Analyse détaillée'!CY496</f>
        <v>0</v>
      </c>
      <c r="Z495">
        <f>'Analyse détaillée'!DC496</f>
        <v>0</v>
      </c>
      <c r="AA495">
        <f>'Analyse détaillée'!DH496</f>
        <v>0</v>
      </c>
      <c r="AB495">
        <f>'Analyse détaillée'!DJ496</f>
        <v>0</v>
      </c>
      <c r="AC495">
        <f>'Analyse détaillée'!DL496</f>
        <v>0</v>
      </c>
      <c r="AD495">
        <f>'Analyse détaillée'!DR496</f>
        <v>0</v>
      </c>
      <c r="AE495">
        <f>'Analyse détaillée'!DX496</f>
        <v>0</v>
      </c>
      <c r="AF495">
        <f>'Analyse détaillée'!ED496</f>
        <v>0</v>
      </c>
      <c r="AG495">
        <f>'Analyse détaillée'!EF496</f>
        <v>0</v>
      </c>
    </row>
    <row r="496">
      <c r="A496">
        <f>'Analyse détaillée'!A497</f>
        <v>0</v>
      </c>
      <c r="B496">
        <f>'Analyse détaillée'!B497</f>
        <v>0</v>
      </c>
      <c r="C496">
        <f>'Analyse détaillée'!C497</f>
        <v>0</v>
      </c>
      <c r="D496">
        <f>'Analyse détaillée'!D497</f>
        <v>0</v>
      </c>
      <c r="E496">
        <f>'Analyse détaillée'!E497</f>
        <v>0</v>
      </c>
      <c r="F496">
        <f>'Analyse détaillée'!F497</f>
        <v>495</v>
      </c>
      <c r="G496">
        <f>'Analyse détaillée'!H497</f>
        <v>0</v>
      </c>
      <c r="H496">
        <f>'Analyse détaillée'!J497</f>
        <v>0</v>
      </c>
      <c r="I496">
        <f>'Analyse détaillée'!L497</f>
        <v>0</v>
      </c>
      <c r="J496">
        <f>'Analyse détaillée'!P497</f>
        <v>0</v>
      </c>
      <c r="K496">
        <f>'Analyse détaillée'!S497</f>
        <v>0</v>
      </c>
      <c r="L496">
        <f>'Analyse détaillée'!AG497</f>
        <v>0</v>
      </c>
      <c r="M496">
        <f>'Analyse détaillée'!AM497</f>
        <v>0</v>
      </c>
      <c r="N496">
        <f>'Analyse détaillée'!AO497</f>
        <v>0</v>
      </c>
      <c r="O496">
        <f>'Analyse détaillée'!BC497</f>
        <v>0</v>
      </c>
      <c r="P496">
        <f>'Analyse détaillée'!BI497</f>
        <v>0</v>
      </c>
      <c r="Q496">
        <f>'Analyse détaillée'!BK497</f>
        <v>0</v>
      </c>
      <c r="R496">
        <f>'Analyse détaillée'!BM497</f>
        <v>0</v>
      </c>
      <c r="S496">
        <f>'Analyse détaillée'!BO497</f>
        <v>0</v>
      </c>
      <c r="T496">
        <f>'Analyse détaillée'!CC497</f>
        <v>0</v>
      </c>
      <c r="U496">
        <f>'Analyse détaillée'!CI497</f>
        <v>0</v>
      </c>
      <c r="V496">
        <f>'Analyse détaillée'!CO497</f>
        <v>0</v>
      </c>
      <c r="W496">
        <f>'Analyse détaillée'!CU497</f>
        <v>0</v>
      </c>
      <c r="X496">
        <f>'Analyse détaillée'!CW497</f>
        <v>0</v>
      </c>
      <c r="Y496">
        <f>'Analyse détaillée'!CY497</f>
        <v>0</v>
      </c>
      <c r="Z496">
        <f>'Analyse détaillée'!DC497</f>
        <v>0</v>
      </c>
      <c r="AA496">
        <f>'Analyse détaillée'!DH497</f>
        <v>0</v>
      </c>
      <c r="AB496">
        <f>'Analyse détaillée'!DJ497</f>
        <v>0</v>
      </c>
      <c r="AC496">
        <f>'Analyse détaillée'!DL497</f>
        <v>0</v>
      </c>
      <c r="AD496">
        <f>'Analyse détaillée'!DR497</f>
        <v>0</v>
      </c>
      <c r="AE496">
        <f>'Analyse détaillée'!DX497</f>
        <v>0</v>
      </c>
      <c r="AF496">
        <f>'Analyse détaillée'!ED497</f>
        <v>0</v>
      </c>
      <c r="AG496">
        <f>'Analyse détaillée'!EF497</f>
        <v>0</v>
      </c>
    </row>
    <row r="497">
      <c r="A497">
        <f>'Analyse détaillée'!A498</f>
        <v>0</v>
      </c>
      <c r="B497">
        <f>'Analyse détaillée'!B498</f>
        <v>0</v>
      </c>
      <c r="C497">
        <f>'Analyse détaillée'!C498</f>
        <v>0</v>
      </c>
      <c r="D497">
        <f>'Analyse détaillée'!D498</f>
        <v>0</v>
      </c>
      <c r="E497">
        <f>'Analyse détaillée'!E498</f>
        <v>0</v>
      </c>
      <c r="F497">
        <f>'Analyse détaillée'!F498</f>
        <v>496</v>
      </c>
      <c r="G497">
        <f>'Analyse détaillée'!H498</f>
        <v>0</v>
      </c>
      <c r="H497">
        <f>'Analyse détaillée'!J498</f>
        <v>0</v>
      </c>
      <c r="I497">
        <f>'Analyse détaillée'!L498</f>
        <v>0</v>
      </c>
      <c r="J497">
        <f>'Analyse détaillée'!P498</f>
        <v>0</v>
      </c>
      <c r="K497">
        <f>'Analyse détaillée'!S498</f>
        <v>0</v>
      </c>
      <c r="L497">
        <f>'Analyse détaillée'!AG498</f>
        <v>0</v>
      </c>
      <c r="M497">
        <f>'Analyse détaillée'!AM498</f>
        <v>0</v>
      </c>
      <c r="N497">
        <f>'Analyse détaillée'!AO498</f>
        <v>0</v>
      </c>
      <c r="O497">
        <f>'Analyse détaillée'!BC498</f>
        <v>0</v>
      </c>
      <c r="P497">
        <f>'Analyse détaillée'!BI498</f>
        <v>0</v>
      </c>
      <c r="Q497">
        <f>'Analyse détaillée'!BK498</f>
        <v>0</v>
      </c>
      <c r="R497">
        <f>'Analyse détaillée'!BM498</f>
        <v>0</v>
      </c>
      <c r="S497">
        <f>'Analyse détaillée'!BO498</f>
        <v>0</v>
      </c>
      <c r="T497">
        <f>'Analyse détaillée'!CC498</f>
        <v>0</v>
      </c>
      <c r="U497">
        <f>'Analyse détaillée'!CI498</f>
        <v>0</v>
      </c>
      <c r="V497">
        <f>'Analyse détaillée'!CO498</f>
        <v>0</v>
      </c>
      <c r="W497">
        <f>'Analyse détaillée'!CU498</f>
        <v>0</v>
      </c>
      <c r="X497">
        <f>'Analyse détaillée'!CW498</f>
        <v>0</v>
      </c>
      <c r="Y497">
        <f>'Analyse détaillée'!CY498</f>
        <v>0</v>
      </c>
      <c r="Z497">
        <f>'Analyse détaillée'!DC498</f>
        <v>0</v>
      </c>
      <c r="AA497">
        <f>'Analyse détaillée'!DH498</f>
        <v>0</v>
      </c>
      <c r="AB497">
        <f>'Analyse détaillée'!DJ498</f>
        <v>0</v>
      </c>
      <c r="AC497">
        <f>'Analyse détaillée'!DL498</f>
        <v>0</v>
      </c>
      <c r="AD497">
        <f>'Analyse détaillée'!DR498</f>
        <v>0</v>
      </c>
      <c r="AE497">
        <f>'Analyse détaillée'!DX498</f>
        <v>0</v>
      </c>
      <c r="AF497">
        <f>'Analyse détaillée'!ED498</f>
        <v>0</v>
      </c>
      <c r="AG497">
        <f>'Analyse détaillée'!EF498</f>
        <v>0</v>
      </c>
    </row>
    <row r="498">
      <c r="A498">
        <f>'Analyse détaillée'!A499</f>
        <v>0</v>
      </c>
      <c r="B498">
        <f>'Analyse détaillée'!B499</f>
        <v>0</v>
      </c>
      <c r="C498">
        <f>'Analyse détaillée'!C499</f>
        <v>0</v>
      </c>
      <c r="D498">
        <f>'Analyse détaillée'!D499</f>
        <v>0</v>
      </c>
      <c r="E498">
        <f>'Analyse détaillée'!E499</f>
        <v>0</v>
      </c>
      <c r="F498">
        <f>'Analyse détaillée'!F499</f>
        <v>497</v>
      </c>
      <c r="G498">
        <f>'Analyse détaillée'!H499</f>
        <v>0</v>
      </c>
      <c r="H498">
        <f>'Analyse détaillée'!J499</f>
        <v>0</v>
      </c>
      <c r="I498">
        <f>'Analyse détaillée'!L499</f>
        <v>0</v>
      </c>
      <c r="J498">
        <f>'Analyse détaillée'!P499</f>
        <v>0</v>
      </c>
      <c r="K498">
        <f>'Analyse détaillée'!S499</f>
        <v>0</v>
      </c>
      <c r="L498">
        <f>'Analyse détaillée'!AG499</f>
        <v>0</v>
      </c>
      <c r="M498">
        <f>'Analyse détaillée'!AM499</f>
        <v>0</v>
      </c>
      <c r="N498">
        <f>'Analyse détaillée'!AO499</f>
        <v>0</v>
      </c>
      <c r="O498">
        <f>'Analyse détaillée'!BC499</f>
        <v>0</v>
      </c>
      <c r="P498">
        <f>'Analyse détaillée'!BI499</f>
        <v>0</v>
      </c>
      <c r="Q498">
        <f>'Analyse détaillée'!BK499</f>
        <v>0</v>
      </c>
      <c r="R498">
        <f>'Analyse détaillée'!BM499</f>
        <v>0</v>
      </c>
      <c r="S498">
        <f>'Analyse détaillée'!BO499</f>
        <v>0</v>
      </c>
      <c r="T498">
        <f>'Analyse détaillée'!CC499</f>
        <v>0</v>
      </c>
      <c r="U498">
        <f>'Analyse détaillée'!CI499</f>
        <v>0</v>
      </c>
      <c r="V498">
        <f>'Analyse détaillée'!CO499</f>
        <v>0</v>
      </c>
      <c r="W498">
        <f>'Analyse détaillée'!CU499</f>
        <v>0</v>
      </c>
      <c r="X498">
        <f>'Analyse détaillée'!CW499</f>
        <v>0</v>
      </c>
      <c r="Y498">
        <f>'Analyse détaillée'!CY499</f>
        <v>0</v>
      </c>
      <c r="Z498">
        <f>'Analyse détaillée'!DC499</f>
        <v>0</v>
      </c>
      <c r="AA498">
        <f>'Analyse détaillée'!DH499</f>
        <v>0</v>
      </c>
      <c r="AB498">
        <f>'Analyse détaillée'!DJ499</f>
        <v>0</v>
      </c>
      <c r="AC498">
        <f>'Analyse détaillée'!DL499</f>
        <v>0</v>
      </c>
      <c r="AD498">
        <f>'Analyse détaillée'!DR499</f>
        <v>0</v>
      </c>
      <c r="AE498">
        <f>'Analyse détaillée'!DX499</f>
        <v>0</v>
      </c>
      <c r="AF498">
        <f>'Analyse détaillée'!ED499</f>
        <v>0</v>
      </c>
      <c r="AG498">
        <f>'Analyse détaillée'!EF499</f>
        <v>0</v>
      </c>
    </row>
    <row r="499">
      <c r="A499">
        <f>'Analyse détaillée'!A500</f>
        <v>0</v>
      </c>
      <c r="B499">
        <f>'Analyse détaillée'!B500</f>
        <v>0</v>
      </c>
      <c r="C499">
        <f>'Analyse détaillée'!C500</f>
        <v>0</v>
      </c>
      <c r="D499">
        <f>'Analyse détaillée'!D500</f>
        <v>0</v>
      </c>
      <c r="E499">
        <f>'Analyse détaillée'!E500</f>
        <v>0</v>
      </c>
      <c r="F499">
        <f>'Analyse détaillée'!F500</f>
        <v>498</v>
      </c>
      <c r="G499">
        <f>'Analyse détaillée'!H500</f>
        <v>0</v>
      </c>
      <c r="H499">
        <f>'Analyse détaillée'!J500</f>
        <v>0</v>
      </c>
      <c r="I499">
        <f>'Analyse détaillée'!L500</f>
        <v>0</v>
      </c>
      <c r="J499">
        <f>'Analyse détaillée'!P500</f>
        <v>0</v>
      </c>
      <c r="K499">
        <f>'Analyse détaillée'!S500</f>
        <v>0</v>
      </c>
      <c r="L499">
        <f>'Analyse détaillée'!AG500</f>
        <v>0</v>
      </c>
      <c r="M499">
        <f>'Analyse détaillée'!AM500</f>
        <v>0</v>
      </c>
      <c r="N499">
        <f>'Analyse détaillée'!AO500</f>
        <v>0</v>
      </c>
      <c r="O499">
        <f>'Analyse détaillée'!BC500</f>
        <v>0</v>
      </c>
      <c r="P499">
        <f>'Analyse détaillée'!BI500</f>
        <v>0</v>
      </c>
      <c r="Q499">
        <f>'Analyse détaillée'!BK500</f>
        <v>0</v>
      </c>
      <c r="R499">
        <f>'Analyse détaillée'!BM500</f>
        <v>0</v>
      </c>
      <c r="S499">
        <f>'Analyse détaillée'!BO500</f>
        <v>0</v>
      </c>
      <c r="T499">
        <f>'Analyse détaillée'!CC500</f>
        <v>0</v>
      </c>
      <c r="U499">
        <f>'Analyse détaillée'!CI500</f>
        <v>0</v>
      </c>
      <c r="V499">
        <f>'Analyse détaillée'!CO500</f>
        <v>0</v>
      </c>
      <c r="W499">
        <f>'Analyse détaillée'!CU500</f>
        <v>0</v>
      </c>
      <c r="X499">
        <f>'Analyse détaillée'!CW500</f>
        <v>0</v>
      </c>
      <c r="Y499">
        <f>'Analyse détaillée'!CY500</f>
        <v>0</v>
      </c>
      <c r="Z499">
        <f>'Analyse détaillée'!DC500</f>
        <v>0</v>
      </c>
      <c r="AA499">
        <f>'Analyse détaillée'!DH500</f>
        <v>0</v>
      </c>
      <c r="AB499">
        <f>'Analyse détaillée'!DJ500</f>
        <v>0</v>
      </c>
      <c r="AC499">
        <f>'Analyse détaillée'!DL500</f>
        <v>0</v>
      </c>
      <c r="AD499">
        <f>'Analyse détaillée'!DR500</f>
        <v>0</v>
      </c>
      <c r="AE499">
        <f>'Analyse détaillée'!DX500</f>
        <v>0</v>
      </c>
      <c r="AF499">
        <f>'Analyse détaillée'!ED500</f>
        <v>0</v>
      </c>
      <c r="AG499">
        <f>'Analyse détaillée'!EF500</f>
        <v>0</v>
      </c>
    </row>
    <row r="500">
      <c r="A500">
        <f>'Analyse détaillée'!A501</f>
        <v>0</v>
      </c>
      <c r="B500">
        <f>'Analyse détaillée'!B501</f>
        <v>0</v>
      </c>
      <c r="C500">
        <f>'Analyse détaillée'!C501</f>
        <v>0</v>
      </c>
      <c r="D500">
        <f>'Analyse détaillée'!D501</f>
        <v>0</v>
      </c>
      <c r="E500">
        <f>'Analyse détaillée'!E501</f>
        <v>0</v>
      </c>
      <c r="F500">
        <f>'Analyse détaillée'!F501</f>
        <v>499</v>
      </c>
      <c r="G500">
        <f>'Analyse détaillée'!H501</f>
        <v>0</v>
      </c>
      <c r="H500">
        <f>'Analyse détaillée'!J501</f>
        <v>0</v>
      </c>
      <c r="I500">
        <f>'Analyse détaillée'!L501</f>
        <v>0</v>
      </c>
      <c r="J500">
        <f>'Analyse détaillée'!P501</f>
        <v>0</v>
      </c>
      <c r="K500">
        <f>'Analyse détaillée'!S501</f>
        <v>0</v>
      </c>
      <c r="L500">
        <f>'Analyse détaillée'!AG501</f>
        <v>0</v>
      </c>
      <c r="M500">
        <f>'Analyse détaillée'!AM501</f>
        <v>0</v>
      </c>
      <c r="N500">
        <f>'Analyse détaillée'!AO501</f>
        <v>0</v>
      </c>
      <c r="O500">
        <f>'Analyse détaillée'!BC501</f>
        <v>0</v>
      </c>
      <c r="P500">
        <f>'Analyse détaillée'!BI501</f>
        <v>0</v>
      </c>
      <c r="Q500">
        <f>'Analyse détaillée'!BK501</f>
        <v>0</v>
      </c>
      <c r="R500">
        <f>'Analyse détaillée'!BM501</f>
        <v>0</v>
      </c>
      <c r="S500">
        <f>'Analyse détaillée'!BO501</f>
        <v>0</v>
      </c>
      <c r="T500">
        <f>'Analyse détaillée'!CC501</f>
        <v>0</v>
      </c>
      <c r="U500">
        <f>'Analyse détaillée'!CI501</f>
        <v>0</v>
      </c>
      <c r="V500">
        <f>'Analyse détaillée'!CO501</f>
        <v>0</v>
      </c>
      <c r="W500">
        <f>'Analyse détaillée'!CU501</f>
        <v>0</v>
      </c>
      <c r="X500">
        <f>'Analyse détaillée'!CW501</f>
        <v>0</v>
      </c>
      <c r="Y500">
        <f>'Analyse détaillée'!CY501</f>
        <v>0</v>
      </c>
      <c r="Z500">
        <f>'Analyse détaillée'!DC501</f>
        <v>0</v>
      </c>
      <c r="AA500">
        <f>'Analyse détaillée'!DH501</f>
        <v>0</v>
      </c>
      <c r="AB500">
        <f>'Analyse détaillée'!DJ501</f>
        <v>0</v>
      </c>
      <c r="AC500">
        <f>'Analyse détaillée'!DL501</f>
        <v>0</v>
      </c>
      <c r="AD500">
        <f>'Analyse détaillée'!DR501</f>
        <v>0</v>
      </c>
      <c r="AE500">
        <f>'Analyse détaillée'!DX501</f>
        <v>0</v>
      </c>
      <c r="AF500">
        <f>'Analyse détaillée'!ED501</f>
        <v>0</v>
      </c>
      <c r="AG500">
        <f>'Analyse détaillée'!EF501</f>
        <v>0</v>
      </c>
    </row>
    <row r="501">
      <c r="A501">
        <f>'Analyse détaillée'!A502</f>
        <v>0</v>
      </c>
      <c r="B501">
        <f>'Analyse détaillée'!B502</f>
        <v>0</v>
      </c>
      <c r="C501">
        <f>'Analyse détaillée'!C502</f>
        <v>0</v>
      </c>
      <c r="D501">
        <f>'Analyse détaillée'!D502</f>
        <v>0</v>
      </c>
      <c r="E501">
        <f>'Analyse détaillée'!E502</f>
        <v>0</v>
      </c>
      <c r="F501">
        <f>'Analyse détaillée'!F502</f>
        <v>500</v>
      </c>
      <c r="G501">
        <f>'Analyse détaillée'!H502</f>
        <v>0</v>
      </c>
      <c r="H501">
        <f>'Analyse détaillée'!J502</f>
        <v>0</v>
      </c>
      <c r="I501">
        <f>'Analyse détaillée'!L502</f>
        <v>0</v>
      </c>
      <c r="J501">
        <f>'Analyse détaillée'!P502</f>
        <v>0</v>
      </c>
      <c r="K501">
        <f>'Analyse détaillée'!S502</f>
        <v>0</v>
      </c>
      <c r="L501">
        <f>'Analyse détaillée'!AG502</f>
        <v>0</v>
      </c>
      <c r="M501">
        <f>'Analyse détaillée'!AM502</f>
        <v>0</v>
      </c>
      <c r="N501">
        <f>'Analyse détaillée'!AO502</f>
        <v>0</v>
      </c>
      <c r="O501">
        <f>'Analyse détaillée'!BC502</f>
        <v>0</v>
      </c>
      <c r="P501">
        <f>'Analyse détaillée'!BI502</f>
        <v>0</v>
      </c>
      <c r="Q501">
        <f>'Analyse détaillée'!BK502</f>
        <v>0</v>
      </c>
      <c r="R501">
        <f>'Analyse détaillée'!BM502</f>
        <v>0</v>
      </c>
      <c r="S501">
        <f>'Analyse détaillée'!BO502</f>
        <v>0</v>
      </c>
      <c r="T501">
        <f>'Analyse détaillée'!CC502</f>
        <v>0</v>
      </c>
      <c r="U501">
        <f>'Analyse détaillée'!CI502</f>
        <v>0</v>
      </c>
      <c r="V501">
        <f>'Analyse détaillée'!CO502</f>
        <v>0</v>
      </c>
      <c r="W501">
        <f>'Analyse détaillée'!CU502</f>
        <v>0</v>
      </c>
      <c r="X501">
        <f>'Analyse détaillée'!CW502</f>
        <v>0</v>
      </c>
      <c r="Y501">
        <f>'Analyse détaillée'!CY502</f>
        <v>0</v>
      </c>
      <c r="Z501">
        <f>'Analyse détaillée'!DC502</f>
        <v>0</v>
      </c>
      <c r="AA501">
        <f>'Analyse détaillée'!DH502</f>
        <v>0</v>
      </c>
      <c r="AB501">
        <f>'Analyse détaillée'!DJ502</f>
        <v>0</v>
      </c>
      <c r="AC501">
        <f>'Analyse détaillée'!DL502</f>
        <v>0</v>
      </c>
      <c r="AD501">
        <f>'Analyse détaillée'!DR502</f>
        <v>0</v>
      </c>
      <c r="AE501">
        <f>'Analyse détaillée'!DX502</f>
        <v>0</v>
      </c>
      <c r="AF501">
        <f>'Analyse détaillée'!ED502</f>
        <v>0</v>
      </c>
      <c r="AG501">
        <f>'Analyse détaillée'!EF502</f>
        <v>0</v>
      </c>
    </row>
    <row r="502">
      <c r="A502">
        <f>'Analyse détaillée'!A503</f>
        <v>0</v>
      </c>
      <c r="B502">
        <f>'Analyse détaillée'!B503</f>
        <v>0</v>
      </c>
      <c r="C502">
        <f>'Analyse détaillée'!C503</f>
        <v>0</v>
      </c>
      <c r="D502">
        <f>'Analyse détaillée'!D503</f>
        <v>0</v>
      </c>
      <c r="E502">
        <f>'Analyse détaillée'!E503</f>
        <v>0</v>
      </c>
      <c r="F502">
        <f>'Analyse détaillée'!F503</f>
        <v>501</v>
      </c>
      <c r="G502">
        <f>'Analyse détaillée'!H503</f>
        <v>0</v>
      </c>
      <c r="H502">
        <f>'Analyse détaillée'!J503</f>
        <v>0</v>
      </c>
      <c r="I502">
        <f>'Analyse détaillée'!L503</f>
        <v>0</v>
      </c>
      <c r="J502">
        <f>'Analyse détaillée'!P503</f>
        <v>0</v>
      </c>
      <c r="K502">
        <f>'Analyse détaillée'!S503</f>
        <v>0</v>
      </c>
      <c r="L502">
        <f>'Analyse détaillée'!AG503</f>
        <v>0</v>
      </c>
      <c r="M502">
        <f>'Analyse détaillée'!AM503</f>
        <v>0</v>
      </c>
      <c r="N502">
        <f>'Analyse détaillée'!AO503</f>
        <v>0</v>
      </c>
      <c r="O502">
        <f>'Analyse détaillée'!BC503</f>
        <v>0</v>
      </c>
      <c r="P502">
        <f>'Analyse détaillée'!BI503</f>
        <v>0</v>
      </c>
      <c r="Q502">
        <f>'Analyse détaillée'!BK503</f>
        <v>0</v>
      </c>
      <c r="R502">
        <f>'Analyse détaillée'!BM503</f>
        <v>0</v>
      </c>
      <c r="S502">
        <f>'Analyse détaillée'!BO503</f>
        <v>0</v>
      </c>
      <c r="T502">
        <f>'Analyse détaillée'!CC503</f>
        <v>0</v>
      </c>
      <c r="U502">
        <f>'Analyse détaillée'!CI503</f>
        <v>0</v>
      </c>
      <c r="V502">
        <f>'Analyse détaillée'!CO503</f>
        <v>0</v>
      </c>
      <c r="W502">
        <f>'Analyse détaillée'!CU503</f>
        <v>0</v>
      </c>
      <c r="X502">
        <f>'Analyse détaillée'!CW503</f>
        <v>0</v>
      </c>
      <c r="Y502">
        <f>'Analyse détaillée'!CY503</f>
        <v>0</v>
      </c>
      <c r="Z502">
        <f>'Analyse détaillée'!DC503</f>
        <v>0</v>
      </c>
      <c r="AA502">
        <f>'Analyse détaillée'!DH503</f>
        <v>0</v>
      </c>
      <c r="AB502">
        <f>'Analyse détaillée'!DJ503</f>
        <v>0</v>
      </c>
      <c r="AC502">
        <f>'Analyse détaillée'!DL503</f>
        <v>0</v>
      </c>
      <c r="AD502">
        <f>'Analyse détaillée'!DR503</f>
        <v>0</v>
      </c>
      <c r="AE502">
        <f>'Analyse détaillée'!DX503</f>
        <v>0</v>
      </c>
      <c r="AF502">
        <f>'Analyse détaillée'!ED503</f>
        <v>0</v>
      </c>
      <c r="AG502">
        <f>'Analyse détaillée'!EF503</f>
        <v>0</v>
      </c>
    </row>
    <row r="503">
      <c r="A503">
        <f>'Analyse détaillée'!A504</f>
        <v>0</v>
      </c>
      <c r="B503">
        <f>'Analyse détaillée'!B504</f>
        <v>0</v>
      </c>
      <c r="C503">
        <f>'Analyse détaillée'!C504</f>
        <v>0</v>
      </c>
      <c r="D503">
        <f>'Analyse détaillée'!D504</f>
        <v>0</v>
      </c>
      <c r="E503">
        <f>'Analyse détaillée'!E504</f>
        <v>0</v>
      </c>
      <c r="F503">
        <f>'Analyse détaillée'!F504</f>
        <v>502</v>
      </c>
      <c r="G503">
        <f>'Analyse détaillée'!H504</f>
        <v>0</v>
      </c>
      <c r="H503">
        <f>'Analyse détaillée'!J504</f>
        <v>0</v>
      </c>
      <c r="I503">
        <f>'Analyse détaillée'!L504</f>
        <v>0</v>
      </c>
      <c r="J503">
        <f>'Analyse détaillée'!P504</f>
        <v>0</v>
      </c>
      <c r="K503">
        <f>'Analyse détaillée'!S504</f>
        <v>0</v>
      </c>
      <c r="L503">
        <f>'Analyse détaillée'!AG504</f>
        <v>0</v>
      </c>
      <c r="M503">
        <f>'Analyse détaillée'!AM504</f>
        <v>0</v>
      </c>
      <c r="N503">
        <f>'Analyse détaillée'!AO504</f>
        <v>0</v>
      </c>
      <c r="O503">
        <f>'Analyse détaillée'!BC504</f>
        <v>0</v>
      </c>
      <c r="P503">
        <f>'Analyse détaillée'!BI504</f>
        <v>0</v>
      </c>
      <c r="Q503">
        <f>'Analyse détaillée'!BK504</f>
        <v>0</v>
      </c>
      <c r="R503">
        <f>'Analyse détaillée'!BM504</f>
        <v>0</v>
      </c>
      <c r="S503">
        <f>'Analyse détaillée'!BO504</f>
        <v>0</v>
      </c>
      <c r="T503">
        <f>'Analyse détaillée'!CC504</f>
        <v>0</v>
      </c>
      <c r="U503">
        <f>'Analyse détaillée'!CI504</f>
        <v>0</v>
      </c>
      <c r="V503">
        <f>'Analyse détaillée'!CO504</f>
        <v>0</v>
      </c>
      <c r="W503">
        <f>'Analyse détaillée'!CU504</f>
        <v>0</v>
      </c>
      <c r="X503">
        <f>'Analyse détaillée'!CW504</f>
        <v>0</v>
      </c>
      <c r="Y503">
        <f>'Analyse détaillée'!CY504</f>
        <v>0</v>
      </c>
      <c r="Z503">
        <f>'Analyse détaillée'!DC504</f>
        <v>0</v>
      </c>
      <c r="AA503">
        <f>'Analyse détaillée'!DH504</f>
        <v>0</v>
      </c>
      <c r="AB503">
        <f>'Analyse détaillée'!DJ504</f>
        <v>0</v>
      </c>
      <c r="AC503">
        <f>'Analyse détaillée'!DL504</f>
        <v>0</v>
      </c>
      <c r="AD503">
        <f>'Analyse détaillée'!DR504</f>
        <v>0</v>
      </c>
      <c r="AE503">
        <f>'Analyse détaillée'!DX504</f>
        <v>0</v>
      </c>
      <c r="AF503">
        <f>'Analyse détaillée'!ED504</f>
        <v>0</v>
      </c>
      <c r="AG503">
        <f>'Analyse détaillée'!EF504</f>
        <v>0</v>
      </c>
    </row>
    <row r="504">
      <c r="A504">
        <f>'Analyse détaillée'!A505</f>
        <v>0</v>
      </c>
      <c r="B504">
        <f>'Analyse détaillée'!B505</f>
        <v>0</v>
      </c>
      <c r="C504">
        <f>'Analyse détaillée'!C505</f>
        <v>0</v>
      </c>
      <c r="D504">
        <f>'Analyse détaillée'!D505</f>
        <v>0</v>
      </c>
      <c r="E504">
        <f>'Analyse détaillée'!E505</f>
        <v>0</v>
      </c>
      <c r="F504">
        <f>'Analyse détaillée'!F505</f>
        <v>503</v>
      </c>
      <c r="G504">
        <f>'Analyse détaillée'!H505</f>
        <v>0</v>
      </c>
      <c r="H504">
        <f>'Analyse détaillée'!J505</f>
        <v>0</v>
      </c>
      <c r="I504">
        <f>'Analyse détaillée'!L505</f>
        <v>0</v>
      </c>
      <c r="J504">
        <f>'Analyse détaillée'!P505</f>
        <v>0</v>
      </c>
      <c r="K504">
        <f>'Analyse détaillée'!S505</f>
        <v>0</v>
      </c>
      <c r="L504">
        <f>'Analyse détaillée'!AG505</f>
        <v>0</v>
      </c>
      <c r="M504">
        <f>'Analyse détaillée'!AM505</f>
        <v>0</v>
      </c>
      <c r="N504">
        <f>'Analyse détaillée'!AO505</f>
        <v>0</v>
      </c>
      <c r="O504">
        <f>'Analyse détaillée'!BC505</f>
        <v>0</v>
      </c>
      <c r="P504">
        <f>'Analyse détaillée'!BI505</f>
        <v>0</v>
      </c>
      <c r="Q504">
        <f>'Analyse détaillée'!BK505</f>
        <v>0</v>
      </c>
      <c r="R504">
        <f>'Analyse détaillée'!BM505</f>
        <v>0</v>
      </c>
      <c r="S504">
        <f>'Analyse détaillée'!BO505</f>
        <v>0</v>
      </c>
      <c r="T504">
        <f>'Analyse détaillée'!CC505</f>
        <v>0</v>
      </c>
      <c r="U504">
        <f>'Analyse détaillée'!CI505</f>
        <v>0</v>
      </c>
      <c r="V504">
        <f>'Analyse détaillée'!CO505</f>
        <v>0</v>
      </c>
      <c r="W504">
        <f>'Analyse détaillée'!CU505</f>
        <v>0</v>
      </c>
      <c r="X504">
        <f>'Analyse détaillée'!CW505</f>
        <v>0</v>
      </c>
      <c r="Y504">
        <f>'Analyse détaillée'!CY505</f>
        <v>0</v>
      </c>
      <c r="Z504">
        <f>'Analyse détaillée'!DC505</f>
        <v>0</v>
      </c>
      <c r="AA504">
        <f>'Analyse détaillée'!DH505</f>
        <v>0</v>
      </c>
      <c r="AB504">
        <f>'Analyse détaillée'!DJ505</f>
        <v>0</v>
      </c>
      <c r="AC504">
        <f>'Analyse détaillée'!DL505</f>
        <v>0</v>
      </c>
      <c r="AD504">
        <f>'Analyse détaillée'!DR505</f>
        <v>0</v>
      </c>
      <c r="AE504">
        <f>'Analyse détaillée'!DX505</f>
        <v>0</v>
      </c>
      <c r="AF504">
        <f>'Analyse détaillée'!ED505</f>
        <v>0</v>
      </c>
      <c r="AG504">
        <f>'Analyse détaillée'!EF505</f>
        <v>0</v>
      </c>
    </row>
    <row r="505">
      <c r="A505">
        <f>'Analyse détaillée'!A506</f>
        <v>0</v>
      </c>
      <c r="B505">
        <f>'Analyse détaillée'!B506</f>
        <v>0</v>
      </c>
      <c r="C505">
        <f>'Analyse détaillée'!C506</f>
        <v>0</v>
      </c>
      <c r="D505">
        <f>'Analyse détaillée'!D506</f>
        <v>0</v>
      </c>
      <c r="E505">
        <f>'Analyse détaillée'!E506</f>
        <v>0</v>
      </c>
      <c r="F505">
        <f>'Analyse détaillée'!F506</f>
        <v>504</v>
      </c>
      <c r="G505">
        <f>'Analyse détaillée'!H506</f>
        <v>0</v>
      </c>
      <c r="H505">
        <f>'Analyse détaillée'!J506</f>
        <v>0</v>
      </c>
      <c r="I505">
        <f>'Analyse détaillée'!L506</f>
        <v>0</v>
      </c>
      <c r="J505">
        <f>'Analyse détaillée'!P506</f>
        <v>0</v>
      </c>
      <c r="K505">
        <f>'Analyse détaillée'!S506</f>
        <v>0</v>
      </c>
      <c r="L505">
        <f>'Analyse détaillée'!AG506</f>
        <v>0</v>
      </c>
      <c r="M505">
        <f>'Analyse détaillée'!AM506</f>
        <v>0</v>
      </c>
      <c r="N505">
        <f>'Analyse détaillée'!AO506</f>
        <v>0</v>
      </c>
      <c r="O505">
        <f>'Analyse détaillée'!BC506</f>
        <v>0</v>
      </c>
      <c r="P505">
        <f>'Analyse détaillée'!BI506</f>
        <v>0</v>
      </c>
      <c r="Q505">
        <f>'Analyse détaillée'!BK506</f>
        <v>0</v>
      </c>
      <c r="R505">
        <f>'Analyse détaillée'!BM506</f>
        <v>0</v>
      </c>
      <c r="S505">
        <f>'Analyse détaillée'!BO506</f>
        <v>0</v>
      </c>
      <c r="T505">
        <f>'Analyse détaillée'!CC506</f>
        <v>0</v>
      </c>
      <c r="U505">
        <f>'Analyse détaillée'!CI506</f>
        <v>0</v>
      </c>
      <c r="V505">
        <f>'Analyse détaillée'!CO506</f>
        <v>0</v>
      </c>
      <c r="W505">
        <f>'Analyse détaillée'!CU506</f>
        <v>0</v>
      </c>
      <c r="X505">
        <f>'Analyse détaillée'!CW506</f>
        <v>0</v>
      </c>
      <c r="Y505">
        <f>'Analyse détaillée'!CY506</f>
        <v>0</v>
      </c>
      <c r="Z505">
        <f>'Analyse détaillée'!DC506</f>
        <v>0</v>
      </c>
      <c r="AA505">
        <f>'Analyse détaillée'!DH506</f>
        <v>0</v>
      </c>
      <c r="AB505">
        <f>'Analyse détaillée'!DJ506</f>
        <v>0</v>
      </c>
      <c r="AC505">
        <f>'Analyse détaillée'!DL506</f>
        <v>0</v>
      </c>
      <c r="AD505">
        <f>'Analyse détaillée'!DR506</f>
        <v>0</v>
      </c>
      <c r="AE505">
        <f>'Analyse détaillée'!DX506</f>
        <v>0</v>
      </c>
      <c r="AF505">
        <f>'Analyse détaillée'!ED506</f>
        <v>0</v>
      </c>
      <c r="AG505">
        <f>'Analyse détaillée'!EF506</f>
        <v>0</v>
      </c>
    </row>
    <row r="506">
      <c r="A506">
        <f>'Analyse détaillée'!A507</f>
        <v>0</v>
      </c>
      <c r="B506">
        <f>'Analyse détaillée'!B507</f>
        <v>0</v>
      </c>
      <c r="C506">
        <f>'Analyse détaillée'!C507</f>
        <v>0</v>
      </c>
      <c r="D506">
        <f>'Analyse détaillée'!D507</f>
        <v>0</v>
      </c>
      <c r="E506">
        <f>'Analyse détaillée'!E507</f>
        <v>0</v>
      </c>
      <c r="F506">
        <f>'Analyse détaillée'!F507</f>
        <v>505</v>
      </c>
      <c r="G506">
        <f>'Analyse détaillée'!H507</f>
        <v>0</v>
      </c>
      <c r="H506">
        <f>'Analyse détaillée'!J507</f>
        <v>0</v>
      </c>
      <c r="I506">
        <f>'Analyse détaillée'!L507</f>
        <v>0</v>
      </c>
      <c r="J506">
        <f>'Analyse détaillée'!P507</f>
        <v>0</v>
      </c>
      <c r="K506">
        <f>'Analyse détaillée'!S507</f>
        <v>0</v>
      </c>
      <c r="L506">
        <f>'Analyse détaillée'!AG507</f>
        <v>0</v>
      </c>
      <c r="M506">
        <f>'Analyse détaillée'!AM507</f>
        <v>0</v>
      </c>
      <c r="N506">
        <f>'Analyse détaillée'!AO507</f>
        <v>0</v>
      </c>
      <c r="O506">
        <f>'Analyse détaillée'!BC507</f>
        <v>0</v>
      </c>
      <c r="P506">
        <f>'Analyse détaillée'!BI507</f>
        <v>0</v>
      </c>
      <c r="Q506">
        <f>'Analyse détaillée'!BK507</f>
        <v>0</v>
      </c>
      <c r="R506">
        <f>'Analyse détaillée'!BM507</f>
        <v>0</v>
      </c>
      <c r="S506">
        <f>'Analyse détaillée'!BO507</f>
        <v>0</v>
      </c>
      <c r="T506">
        <f>'Analyse détaillée'!CC507</f>
        <v>0</v>
      </c>
      <c r="U506">
        <f>'Analyse détaillée'!CI507</f>
        <v>0</v>
      </c>
      <c r="V506">
        <f>'Analyse détaillée'!CO507</f>
        <v>0</v>
      </c>
      <c r="W506">
        <f>'Analyse détaillée'!CU507</f>
        <v>0</v>
      </c>
      <c r="X506">
        <f>'Analyse détaillée'!CW507</f>
        <v>0</v>
      </c>
      <c r="Y506">
        <f>'Analyse détaillée'!CY507</f>
        <v>0</v>
      </c>
      <c r="Z506">
        <f>'Analyse détaillée'!DC507</f>
        <v>0</v>
      </c>
      <c r="AA506">
        <f>'Analyse détaillée'!DH507</f>
        <v>0</v>
      </c>
      <c r="AB506">
        <f>'Analyse détaillée'!DJ507</f>
        <v>0</v>
      </c>
      <c r="AC506">
        <f>'Analyse détaillée'!DL507</f>
        <v>0</v>
      </c>
      <c r="AD506">
        <f>'Analyse détaillée'!DR507</f>
        <v>0</v>
      </c>
      <c r="AE506">
        <f>'Analyse détaillée'!DX507</f>
        <v>0</v>
      </c>
      <c r="AF506">
        <f>'Analyse détaillée'!ED507</f>
        <v>0</v>
      </c>
      <c r="AG506">
        <f>'Analyse détaillée'!EF507</f>
        <v>0</v>
      </c>
    </row>
    <row r="507">
      <c r="A507">
        <f>'Analyse détaillée'!A508</f>
        <v>0</v>
      </c>
      <c r="B507">
        <f>'Analyse détaillée'!B508</f>
        <v>0</v>
      </c>
      <c r="C507">
        <f>'Analyse détaillée'!C508</f>
        <v>0</v>
      </c>
      <c r="D507">
        <f>'Analyse détaillée'!D508</f>
        <v>0</v>
      </c>
      <c r="E507">
        <f>'Analyse détaillée'!E508</f>
        <v>0</v>
      </c>
      <c r="F507">
        <f>'Analyse détaillée'!F508</f>
        <v>506</v>
      </c>
      <c r="G507">
        <f>'Analyse détaillée'!H508</f>
        <v>0</v>
      </c>
      <c r="H507">
        <f>'Analyse détaillée'!J508</f>
        <v>0</v>
      </c>
      <c r="I507">
        <f>'Analyse détaillée'!L508</f>
        <v>0</v>
      </c>
      <c r="J507">
        <f>'Analyse détaillée'!P508</f>
        <v>0</v>
      </c>
      <c r="K507">
        <f>'Analyse détaillée'!S508</f>
        <v>0</v>
      </c>
      <c r="L507">
        <f>'Analyse détaillée'!AG508</f>
        <v>0</v>
      </c>
      <c r="M507">
        <f>'Analyse détaillée'!AM508</f>
        <v>0</v>
      </c>
      <c r="N507">
        <f>'Analyse détaillée'!AO508</f>
        <v>0</v>
      </c>
      <c r="O507">
        <f>'Analyse détaillée'!BC508</f>
        <v>0</v>
      </c>
      <c r="P507">
        <f>'Analyse détaillée'!BI508</f>
        <v>0</v>
      </c>
      <c r="Q507">
        <f>'Analyse détaillée'!BK508</f>
        <v>0</v>
      </c>
      <c r="R507">
        <f>'Analyse détaillée'!BM508</f>
        <v>0</v>
      </c>
      <c r="S507">
        <f>'Analyse détaillée'!BO508</f>
        <v>0</v>
      </c>
      <c r="T507">
        <f>'Analyse détaillée'!CC508</f>
        <v>0</v>
      </c>
      <c r="U507">
        <f>'Analyse détaillée'!CI508</f>
        <v>0</v>
      </c>
      <c r="V507">
        <f>'Analyse détaillée'!CO508</f>
        <v>0</v>
      </c>
      <c r="W507">
        <f>'Analyse détaillée'!CU508</f>
        <v>0</v>
      </c>
      <c r="X507">
        <f>'Analyse détaillée'!CW508</f>
        <v>0</v>
      </c>
      <c r="Y507">
        <f>'Analyse détaillée'!CY508</f>
        <v>0</v>
      </c>
      <c r="Z507">
        <f>'Analyse détaillée'!DC508</f>
        <v>0</v>
      </c>
      <c r="AA507">
        <f>'Analyse détaillée'!DH508</f>
        <v>0</v>
      </c>
      <c r="AB507">
        <f>'Analyse détaillée'!DJ508</f>
        <v>0</v>
      </c>
      <c r="AC507">
        <f>'Analyse détaillée'!DL508</f>
        <v>0</v>
      </c>
      <c r="AD507">
        <f>'Analyse détaillée'!DR508</f>
        <v>0</v>
      </c>
      <c r="AE507">
        <f>'Analyse détaillée'!DX508</f>
        <v>0</v>
      </c>
      <c r="AF507">
        <f>'Analyse détaillée'!ED508</f>
        <v>0</v>
      </c>
      <c r="AG507">
        <f>'Analyse détaillée'!EF508</f>
        <v>0</v>
      </c>
    </row>
    <row r="508">
      <c r="A508">
        <f>'Analyse détaillée'!A509</f>
        <v>0</v>
      </c>
      <c r="B508">
        <f>'Analyse détaillée'!B509</f>
        <v>0</v>
      </c>
      <c r="C508">
        <f>'Analyse détaillée'!C509</f>
        <v>0</v>
      </c>
      <c r="D508">
        <f>'Analyse détaillée'!D509</f>
        <v>0</v>
      </c>
      <c r="E508">
        <f>'Analyse détaillée'!E509</f>
        <v>0</v>
      </c>
      <c r="F508">
        <f>'Analyse détaillée'!F509</f>
        <v>507</v>
      </c>
      <c r="G508">
        <f>'Analyse détaillée'!H509</f>
        <v>0</v>
      </c>
      <c r="H508">
        <f>'Analyse détaillée'!J509</f>
        <v>0</v>
      </c>
      <c r="I508">
        <f>'Analyse détaillée'!L509</f>
        <v>0</v>
      </c>
      <c r="J508">
        <f>'Analyse détaillée'!P509</f>
        <v>0</v>
      </c>
      <c r="K508">
        <f>'Analyse détaillée'!S509</f>
        <v>0</v>
      </c>
      <c r="L508">
        <f>'Analyse détaillée'!AG509</f>
        <v>0</v>
      </c>
      <c r="M508">
        <f>'Analyse détaillée'!AM509</f>
        <v>0</v>
      </c>
      <c r="N508">
        <f>'Analyse détaillée'!AO509</f>
        <v>0</v>
      </c>
      <c r="O508">
        <f>'Analyse détaillée'!BC509</f>
        <v>0</v>
      </c>
      <c r="P508">
        <f>'Analyse détaillée'!BI509</f>
        <v>0</v>
      </c>
      <c r="Q508">
        <f>'Analyse détaillée'!BK509</f>
        <v>0</v>
      </c>
      <c r="R508">
        <f>'Analyse détaillée'!BM509</f>
        <v>0</v>
      </c>
      <c r="S508">
        <f>'Analyse détaillée'!BO509</f>
        <v>0</v>
      </c>
      <c r="T508">
        <f>'Analyse détaillée'!CC509</f>
        <v>0</v>
      </c>
      <c r="U508">
        <f>'Analyse détaillée'!CI509</f>
        <v>0</v>
      </c>
      <c r="V508">
        <f>'Analyse détaillée'!CO509</f>
        <v>0</v>
      </c>
      <c r="W508">
        <f>'Analyse détaillée'!CU509</f>
        <v>0</v>
      </c>
      <c r="X508">
        <f>'Analyse détaillée'!CW509</f>
        <v>0</v>
      </c>
      <c r="Y508">
        <f>'Analyse détaillée'!CY509</f>
        <v>0</v>
      </c>
      <c r="Z508">
        <f>'Analyse détaillée'!DC509</f>
        <v>0</v>
      </c>
      <c r="AA508">
        <f>'Analyse détaillée'!DH509</f>
        <v>0</v>
      </c>
      <c r="AB508">
        <f>'Analyse détaillée'!DJ509</f>
        <v>0</v>
      </c>
      <c r="AC508">
        <f>'Analyse détaillée'!DL509</f>
        <v>0</v>
      </c>
      <c r="AD508">
        <f>'Analyse détaillée'!DR509</f>
        <v>0</v>
      </c>
      <c r="AE508">
        <f>'Analyse détaillée'!DX509</f>
        <v>0</v>
      </c>
      <c r="AF508">
        <f>'Analyse détaillée'!ED509</f>
        <v>0</v>
      </c>
      <c r="AG508">
        <f>'Analyse détaillée'!EF509</f>
        <v>0</v>
      </c>
    </row>
    <row r="509">
      <c r="A509">
        <f>'Analyse détaillée'!A510</f>
        <v>0</v>
      </c>
      <c r="B509">
        <f>'Analyse détaillée'!B510</f>
        <v>0</v>
      </c>
      <c r="C509">
        <f>'Analyse détaillée'!C510</f>
        <v>0</v>
      </c>
      <c r="D509">
        <f>'Analyse détaillée'!D510</f>
        <v>0</v>
      </c>
      <c r="E509">
        <f>'Analyse détaillée'!E510</f>
        <v>0</v>
      </c>
      <c r="F509">
        <f>'Analyse détaillée'!F510</f>
        <v>508</v>
      </c>
      <c r="G509">
        <f>'Analyse détaillée'!H510</f>
        <v>0</v>
      </c>
      <c r="H509">
        <f>'Analyse détaillée'!J510</f>
        <v>0</v>
      </c>
      <c r="I509">
        <f>'Analyse détaillée'!L510</f>
        <v>0</v>
      </c>
      <c r="J509">
        <f>'Analyse détaillée'!P510</f>
        <v>0</v>
      </c>
      <c r="K509">
        <f>'Analyse détaillée'!S510</f>
        <v>0</v>
      </c>
      <c r="L509">
        <f>'Analyse détaillée'!AG510</f>
        <v>0</v>
      </c>
      <c r="M509">
        <f>'Analyse détaillée'!AM510</f>
        <v>0</v>
      </c>
      <c r="N509">
        <f>'Analyse détaillée'!AO510</f>
        <v>0</v>
      </c>
      <c r="O509">
        <f>'Analyse détaillée'!BC510</f>
        <v>0</v>
      </c>
      <c r="P509">
        <f>'Analyse détaillée'!BI510</f>
        <v>0</v>
      </c>
      <c r="Q509">
        <f>'Analyse détaillée'!BK510</f>
        <v>0</v>
      </c>
      <c r="R509">
        <f>'Analyse détaillée'!BM510</f>
        <v>0</v>
      </c>
      <c r="S509">
        <f>'Analyse détaillée'!BO510</f>
        <v>0</v>
      </c>
      <c r="T509">
        <f>'Analyse détaillée'!CC510</f>
        <v>0</v>
      </c>
      <c r="U509">
        <f>'Analyse détaillée'!CI510</f>
        <v>0</v>
      </c>
      <c r="V509">
        <f>'Analyse détaillée'!CO510</f>
        <v>0</v>
      </c>
      <c r="W509">
        <f>'Analyse détaillée'!CU510</f>
        <v>0</v>
      </c>
      <c r="X509">
        <f>'Analyse détaillée'!CW510</f>
        <v>0</v>
      </c>
      <c r="Y509">
        <f>'Analyse détaillée'!CY510</f>
        <v>0</v>
      </c>
      <c r="Z509">
        <f>'Analyse détaillée'!DC510</f>
        <v>0</v>
      </c>
      <c r="AA509">
        <f>'Analyse détaillée'!DH510</f>
        <v>0</v>
      </c>
      <c r="AB509">
        <f>'Analyse détaillée'!DJ510</f>
        <v>0</v>
      </c>
      <c r="AC509">
        <f>'Analyse détaillée'!DL510</f>
        <v>0</v>
      </c>
      <c r="AD509">
        <f>'Analyse détaillée'!DR510</f>
        <v>0</v>
      </c>
      <c r="AE509">
        <f>'Analyse détaillée'!DX510</f>
        <v>0</v>
      </c>
      <c r="AF509">
        <f>'Analyse détaillée'!ED510</f>
        <v>0</v>
      </c>
      <c r="AG509">
        <f>'Analyse détaillée'!EF510</f>
        <v>0</v>
      </c>
    </row>
    <row r="510">
      <c r="A510">
        <f>'Analyse détaillée'!A511</f>
        <v>0</v>
      </c>
      <c r="B510">
        <f>'Analyse détaillée'!B511</f>
        <v>0</v>
      </c>
      <c r="C510">
        <f>'Analyse détaillée'!C511</f>
        <v>0</v>
      </c>
      <c r="D510">
        <f>'Analyse détaillée'!D511</f>
        <v>0</v>
      </c>
      <c r="E510">
        <f>'Analyse détaillée'!E511</f>
        <v>0</v>
      </c>
      <c r="F510">
        <f>'Analyse détaillée'!F511</f>
        <v>509</v>
      </c>
      <c r="G510">
        <f>'Analyse détaillée'!H511</f>
        <v>0</v>
      </c>
      <c r="H510">
        <f>'Analyse détaillée'!J511</f>
        <v>0</v>
      </c>
      <c r="I510">
        <f>'Analyse détaillée'!L511</f>
        <v>0</v>
      </c>
      <c r="J510">
        <f>'Analyse détaillée'!P511</f>
        <v>0</v>
      </c>
      <c r="K510">
        <f>'Analyse détaillée'!S511</f>
        <v>0</v>
      </c>
      <c r="L510">
        <f>'Analyse détaillée'!AG511</f>
        <v>0</v>
      </c>
      <c r="M510">
        <f>'Analyse détaillée'!AM511</f>
        <v>0</v>
      </c>
      <c r="N510">
        <f>'Analyse détaillée'!AO511</f>
        <v>0</v>
      </c>
      <c r="O510">
        <f>'Analyse détaillée'!BC511</f>
        <v>0</v>
      </c>
      <c r="P510">
        <f>'Analyse détaillée'!BI511</f>
        <v>0</v>
      </c>
      <c r="Q510">
        <f>'Analyse détaillée'!BK511</f>
        <v>0</v>
      </c>
      <c r="R510">
        <f>'Analyse détaillée'!BM511</f>
        <v>0</v>
      </c>
      <c r="S510">
        <f>'Analyse détaillée'!BO511</f>
        <v>0</v>
      </c>
      <c r="T510">
        <f>'Analyse détaillée'!CC511</f>
        <v>0</v>
      </c>
      <c r="U510">
        <f>'Analyse détaillée'!CI511</f>
        <v>0</v>
      </c>
      <c r="V510">
        <f>'Analyse détaillée'!CO511</f>
        <v>0</v>
      </c>
      <c r="W510">
        <f>'Analyse détaillée'!CU511</f>
        <v>0</v>
      </c>
      <c r="X510">
        <f>'Analyse détaillée'!CW511</f>
        <v>0</v>
      </c>
      <c r="Y510">
        <f>'Analyse détaillée'!CY511</f>
        <v>0</v>
      </c>
      <c r="Z510">
        <f>'Analyse détaillée'!DC511</f>
        <v>0</v>
      </c>
      <c r="AA510">
        <f>'Analyse détaillée'!DH511</f>
        <v>0</v>
      </c>
      <c r="AB510">
        <f>'Analyse détaillée'!DJ511</f>
        <v>0</v>
      </c>
      <c r="AC510">
        <f>'Analyse détaillée'!DL511</f>
        <v>0</v>
      </c>
      <c r="AD510">
        <f>'Analyse détaillée'!DR511</f>
        <v>0</v>
      </c>
      <c r="AE510">
        <f>'Analyse détaillée'!DX511</f>
        <v>0</v>
      </c>
      <c r="AF510">
        <f>'Analyse détaillée'!ED511</f>
        <v>0</v>
      </c>
      <c r="AG510">
        <f>'Analyse détaillée'!EF511</f>
        <v>0</v>
      </c>
    </row>
    <row r="511">
      <c r="A511">
        <f>'Analyse détaillée'!A512</f>
        <v>0</v>
      </c>
      <c r="B511">
        <f>'Analyse détaillée'!B512</f>
        <v>0</v>
      </c>
      <c r="C511">
        <f>'Analyse détaillée'!C512</f>
        <v>0</v>
      </c>
      <c r="D511">
        <f>'Analyse détaillée'!D512</f>
        <v>0</v>
      </c>
      <c r="E511">
        <f>'Analyse détaillée'!E512</f>
        <v>0</v>
      </c>
      <c r="F511">
        <f>'Analyse détaillée'!F512</f>
        <v>510</v>
      </c>
      <c r="G511">
        <f>'Analyse détaillée'!H512</f>
        <v>0</v>
      </c>
      <c r="H511">
        <f>'Analyse détaillée'!J512</f>
        <v>0</v>
      </c>
      <c r="I511">
        <f>'Analyse détaillée'!L512</f>
        <v>0</v>
      </c>
      <c r="J511">
        <f>'Analyse détaillée'!P512</f>
        <v>0</v>
      </c>
      <c r="K511">
        <f>'Analyse détaillée'!S512</f>
        <v>0</v>
      </c>
      <c r="L511">
        <f>'Analyse détaillée'!AG512</f>
        <v>0</v>
      </c>
      <c r="M511">
        <f>'Analyse détaillée'!AM512</f>
        <v>0</v>
      </c>
      <c r="N511">
        <f>'Analyse détaillée'!AO512</f>
        <v>0</v>
      </c>
      <c r="O511">
        <f>'Analyse détaillée'!BC512</f>
        <v>0</v>
      </c>
      <c r="P511">
        <f>'Analyse détaillée'!BI512</f>
        <v>0</v>
      </c>
      <c r="Q511">
        <f>'Analyse détaillée'!BK512</f>
        <v>0</v>
      </c>
      <c r="R511">
        <f>'Analyse détaillée'!BM512</f>
        <v>0</v>
      </c>
      <c r="S511">
        <f>'Analyse détaillée'!BO512</f>
        <v>0</v>
      </c>
      <c r="T511">
        <f>'Analyse détaillée'!CC512</f>
        <v>0</v>
      </c>
      <c r="U511">
        <f>'Analyse détaillée'!CI512</f>
        <v>0</v>
      </c>
      <c r="V511">
        <f>'Analyse détaillée'!CO512</f>
        <v>0</v>
      </c>
      <c r="W511">
        <f>'Analyse détaillée'!CU512</f>
        <v>0</v>
      </c>
      <c r="X511">
        <f>'Analyse détaillée'!CW512</f>
        <v>0</v>
      </c>
      <c r="Y511">
        <f>'Analyse détaillée'!CY512</f>
        <v>0</v>
      </c>
      <c r="Z511">
        <f>'Analyse détaillée'!DC512</f>
        <v>0</v>
      </c>
      <c r="AA511">
        <f>'Analyse détaillée'!DH512</f>
        <v>0</v>
      </c>
      <c r="AB511">
        <f>'Analyse détaillée'!DJ512</f>
        <v>0</v>
      </c>
      <c r="AC511">
        <f>'Analyse détaillée'!DL512</f>
        <v>0</v>
      </c>
      <c r="AD511">
        <f>'Analyse détaillée'!DR512</f>
        <v>0</v>
      </c>
      <c r="AE511">
        <f>'Analyse détaillée'!DX512</f>
        <v>0</v>
      </c>
      <c r="AF511">
        <f>'Analyse détaillée'!ED512</f>
        <v>0</v>
      </c>
      <c r="AG511">
        <f>'Analyse détaillée'!EF512</f>
        <v>0</v>
      </c>
    </row>
    <row r="512">
      <c r="A512">
        <f>'Analyse détaillée'!A513</f>
        <v>0</v>
      </c>
      <c r="B512">
        <f>'Analyse détaillée'!B513</f>
        <v>0</v>
      </c>
      <c r="C512">
        <f>'Analyse détaillée'!C513</f>
        <v>0</v>
      </c>
      <c r="D512">
        <f>'Analyse détaillée'!D513</f>
        <v>0</v>
      </c>
      <c r="E512">
        <f>'Analyse détaillée'!E513</f>
        <v>0</v>
      </c>
      <c r="F512">
        <f>'Analyse détaillée'!F513</f>
        <v>511</v>
      </c>
      <c r="G512">
        <f>'Analyse détaillée'!H513</f>
        <v>0</v>
      </c>
      <c r="H512">
        <f>'Analyse détaillée'!J513</f>
        <v>0</v>
      </c>
      <c r="I512">
        <f>'Analyse détaillée'!L513</f>
        <v>0</v>
      </c>
      <c r="J512">
        <f>'Analyse détaillée'!P513</f>
        <v>0</v>
      </c>
      <c r="K512">
        <f>'Analyse détaillée'!S513</f>
        <v>0</v>
      </c>
      <c r="L512">
        <f>'Analyse détaillée'!AG513</f>
        <v>0</v>
      </c>
      <c r="M512">
        <f>'Analyse détaillée'!AM513</f>
        <v>0</v>
      </c>
      <c r="N512">
        <f>'Analyse détaillée'!AO513</f>
        <v>0</v>
      </c>
      <c r="O512">
        <f>'Analyse détaillée'!BC513</f>
        <v>0</v>
      </c>
      <c r="P512">
        <f>'Analyse détaillée'!BI513</f>
        <v>0</v>
      </c>
      <c r="Q512">
        <f>'Analyse détaillée'!BK513</f>
        <v>0</v>
      </c>
      <c r="R512">
        <f>'Analyse détaillée'!BM513</f>
        <v>0</v>
      </c>
      <c r="S512">
        <f>'Analyse détaillée'!BO513</f>
        <v>0</v>
      </c>
      <c r="T512">
        <f>'Analyse détaillée'!CC513</f>
        <v>0</v>
      </c>
      <c r="U512">
        <f>'Analyse détaillée'!CI513</f>
        <v>0</v>
      </c>
      <c r="V512">
        <f>'Analyse détaillée'!CO513</f>
        <v>0</v>
      </c>
      <c r="W512">
        <f>'Analyse détaillée'!CU513</f>
        <v>0</v>
      </c>
      <c r="X512">
        <f>'Analyse détaillée'!CW513</f>
        <v>0</v>
      </c>
      <c r="Y512">
        <f>'Analyse détaillée'!CY513</f>
        <v>0</v>
      </c>
      <c r="Z512">
        <f>'Analyse détaillée'!DC513</f>
        <v>0</v>
      </c>
      <c r="AA512">
        <f>'Analyse détaillée'!DH513</f>
        <v>0</v>
      </c>
      <c r="AB512">
        <f>'Analyse détaillée'!DJ513</f>
        <v>0</v>
      </c>
      <c r="AC512">
        <f>'Analyse détaillée'!DL513</f>
        <v>0</v>
      </c>
      <c r="AD512">
        <f>'Analyse détaillée'!DR513</f>
        <v>0</v>
      </c>
      <c r="AE512">
        <f>'Analyse détaillée'!DX513</f>
        <v>0</v>
      </c>
      <c r="AF512">
        <f>'Analyse détaillée'!ED513</f>
        <v>0</v>
      </c>
      <c r="AG512">
        <f>'Analyse détaillée'!EF513</f>
        <v>0</v>
      </c>
    </row>
    <row r="513">
      <c r="A513">
        <f>'Analyse détaillée'!A514</f>
        <v>0</v>
      </c>
      <c r="B513">
        <f>'Analyse détaillée'!B514</f>
        <v>0</v>
      </c>
      <c r="C513">
        <f>'Analyse détaillée'!C514</f>
        <v>0</v>
      </c>
      <c r="D513">
        <f>'Analyse détaillée'!D514</f>
        <v>0</v>
      </c>
      <c r="E513">
        <f>'Analyse détaillée'!E514</f>
        <v>0</v>
      </c>
      <c r="F513">
        <f>'Analyse détaillée'!F514</f>
        <v>512</v>
      </c>
      <c r="G513">
        <f>'Analyse détaillée'!H514</f>
        <v>0</v>
      </c>
      <c r="H513">
        <f>'Analyse détaillée'!J514</f>
        <v>0</v>
      </c>
      <c r="I513">
        <f>'Analyse détaillée'!L514</f>
        <v>0</v>
      </c>
      <c r="J513">
        <f>'Analyse détaillée'!P514</f>
        <v>0</v>
      </c>
      <c r="K513">
        <f>'Analyse détaillée'!S514</f>
        <v>0</v>
      </c>
      <c r="L513">
        <f>'Analyse détaillée'!AG514</f>
        <v>0</v>
      </c>
      <c r="M513">
        <f>'Analyse détaillée'!AM514</f>
        <v>0</v>
      </c>
      <c r="N513">
        <f>'Analyse détaillée'!AO514</f>
        <v>0</v>
      </c>
      <c r="O513">
        <f>'Analyse détaillée'!BC514</f>
        <v>0</v>
      </c>
      <c r="P513">
        <f>'Analyse détaillée'!BI514</f>
        <v>0</v>
      </c>
      <c r="Q513">
        <f>'Analyse détaillée'!BK514</f>
        <v>0</v>
      </c>
      <c r="R513">
        <f>'Analyse détaillée'!BM514</f>
        <v>0</v>
      </c>
      <c r="S513">
        <f>'Analyse détaillée'!BO514</f>
        <v>0</v>
      </c>
      <c r="T513">
        <f>'Analyse détaillée'!CC514</f>
        <v>0</v>
      </c>
      <c r="U513">
        <f>'Analyse détaillée'!CI514</f>
        <v>0</v>
      </c>
      <c r="V513">
        <f>'Analyse détaillée'!CO514</f>
        <v>0</v>
      </c>
      <c r="W513">
        <f>'Analyse détaillée'!CU514</f>
        <v>0</v>
      </c>
      <c r="X513">
        <f>'Analyse détaillée'!CW514</f>
        <v>0</v>
      </c>
      <c r="Y513">
        <f>'Analyse détaillée'!CY514</f>
        <v>0</v>
      </c>
      <c r="Z513">
        <f>'Analyse détaillée'!DC514</f>
        <v>0</v>
      </c>
      <c r="AA513">
        <f>'Analyse détaillée'!DH514</f>
        <v>0</v>
      </c>
      <c r="AB513">
        <f>'Analyse détaillée'!DJ514</f>
        <v>0</v>
      </c>
      <c r="AC513">
        <f>'Analyse détaillée'!DL514</f>
        <v>0</v>
      </c>
      <c r="AD513">
        <f>'Analyse détaillée'!DR514</f>
        <v>0</v>
      </c>
      <c r="AE513">
        <f>'Analyse détaillée'!DX514</f>
        <v>0</v>
      </c>
      <c r="AF513">
        <f>'Analyse détaillée'!ED514</f>
        <v>0</v>
      </c>
      <c r="AG513">
        <f>'Analyse détaillée'!EF514</f>
        <v>0</v>
      </c>
    </row>
    <row r="514">
      <c r="A514">
        <f>'Analyse détaillée'!A515</f>
        <v>0</v>
      </c>
      <c r="B514">
        <f>'Analyse détaillée'!B515</f>
        <v>0</v>
      </c>
      <c r="C514">
        <f>'Analyse détaillée'!C515</f>
        <v>0</v>
      </c>
      <c r="D514">
        <f>'Analyse détaillée'!D515</f>
        <v>0</v>
      </c>
      <c r="E514">
        <f>'Analyse détaillée'!E515</f>
        <v>0</v>
      </c>
      <c r="F514">
        <f>'Analyse détaillée'!F515</f>
        <v>513</v>
      </c>
      <c r="G514">
        <f>'Analyse détaillée'!H515</f>
        <v>0</v>
      </c>
      <c r="H514">
        <f>'Analyse détaillée'!J515</f>
        <v>0</v>
      </c>
      <c r="I514">
        <f>'Analyse détaillée'!L515</f>
        <v>0</v>
      </c>
      <c r="J514">
        <f>'Analyse détaillée'!P515</f>
        <v>0</v>
      </c>
      <c r="K514">
        <f>'Analyse détaillée'!S515</f>
        <v>0</v>
      </c>
      <c r="L514">
        <f>'Analyse détaillée'!AG515</f>
        <v>0</v>
      </c>
      <c r="M514">
        <f>'Analyse détaillée'!AM515</f>
        <v>0</v>
      </c>
      <c r="N514">
        <f>'Analyse détaillée'!AO515</f>
        <v>0</v>
      </c>
      <c r="O514">
        <f>'Analyse détaillée'!BC515</f>
        <v>0</v>
      </c>
      <c r="P514">
        <f>'Analyse détaillée'!BI515</f>
        <v>0</v>
      </c>
      <c r="Q514">
        <f>'Analyse détaillée'!BK515</f>
        <v>0</v>
      </c>
      <c r="R514">
        <f>'Analyse détaillée'!BM515</f>
        <v>0</v>
      </c>
      <c r="S514">
        <f>'Analyse détaillée'!BO515</f>
        <v>0</v>
      </c>
      <c r="T514">
        <f>'Analyse détaillée'!CC515</f>
        <v>0</v>
      </c>
      <c r="U514">
        <f>'Analyse détaillée'!CI515</f>
        <v>0</v>
      </c>
      <c r="V514">
        <f>'Analyse détaillée'!CO515</f>
        <v>0</v>
      </c>
      <c r="W514">
        <f>'Analyse détaillée'!CU515</f>
        <v>0</v>
      </c>
      <c r="X514">
        <f>'Analyse détaillée'!CW515</f>
        <v>0</v>
      </c>
      <c r="Y514">
        <f>'Analyse détaillée'!CY515</f>
        <v>0</v>
      </c>
      <c r="Z514">
        <f>'Analyse détaillée'!DC515</f>
        <v>0</v>
      </c>
      <c r="AA514">
        <f>'Analyse détaillée'!DH515</f>
        <v>0</v>
      </c>
      <c r="AB514">
        <f>'Analyse détaillée'!DJ515</f>
        <v>0</v>
      </c>
      <c r="AC514">
        <f>'Analyse détaillée'!DL515</f>
        <v>0</v>
      </c>
      <c r="AD514">
        <f>'Analyse détaillée'!DR515</f>
        <v>0</v>
      </c>
      <c r="AE514">
        <f>'Analyse détaillée'!DX515</f>
        <v>0</v>
      </c>
      <c r="AF514">
        <f>'Analyse détaillée'!ED515</f>
        <v>0</v>
      </c>
      <c r="AG514">
        <f>'Analyse détaillée'!EF515</f>
        <v>0</v>
      </c>
    </row>
    <row r="515">
      <c r="A515">
        <f>'Analyse détaillée'!A516</f>
        <v>0</v>
      </c>
      <c r="B515">
        <f>'Analyse détaillée'!B516</f>
        <v>0</v>
      </c>
      <c r="C515">
        <f>'Analyse détaillée'!C516</f>
        <v>0</v>
      </c>
      <c r="D515">
        <f>'Analyse détaillée'!D516</f>
        <v>0</v>
      </c>
      <c r="E515">
        <f>'Analyse détaillée'!E516</f>
        <v>0</v>
      </c>
      <c r="F515">
        <f>'Analyse détaillée'!F516</f>
        <v>514</v>
      </c>
      <c r="G515">
        <f>'Analyse détaillée'!H516</f>
        <v>0</v>
      </c>
      <c r="H515">
        <f>'Analyse détaillée'!J516</f>
        <v>0</v>
      </c>
      <c r="I515">
        <f>'Analyse détaillée'!L516</f>
        <v>0</v>
      </c>
      <c r="J515">
        <f>'Analyse détaillée'!P516</f>
        <v>0</v>
      </c>
      <c r="K515">
        <f>'Analyse détaillée'!S516</f>
        <v>0</v>
      </c>
      <c r="L515">
        <f>'Analyse détaillée'!AG516</f>
        <v>0</v>
      </c>
      <c r="M515">
        <f>'Analyse détaillée'!AM516</f>
        <v>0</v>
      </c>
      <c r="N515">
        <f>'Analyse détaillée'!AO516</f>
        <v>0</v>
      </c>
      <c r="O515">
        <f>'Analyse détaillée'!BC516</f>
        <v>0</v>
      </c>
      <c r="P515">
        <f>'Analyse détaillée'!BI516</f>
        <v>0</v>
      </c>
      <c r="Q515">
        <f>'Analyse détaillée'!BK516</f>
        <v>0</v>
      </c>
      <c r="R515">
        <f>'Analyse détaillée'!BM516</f>
        <v>0</v>
      </c>
      <c r="S515">
        <f>'Analyse détaillée'!BO516</f>
        <v>0</v>
      </c>
      <c r="T515">
        <f>'Analyse détaillée'!CC516</f>
        <v>0</v>
      </c>
      <c r="U515">
        <f>'Analyse détaillée'!CI516</f>
        <v>0</v>
      </c>
      <c r="V515">
        <f>'Analyse détaillée'!CO516</f>
        <v>0</v>
      </c>
      <c r="W515">
        <f>'Analyse détaillée'!CU516</f>
        <v>0</v>
      </c>
      <c r="X515">
        <f>'Analyse détaillée'!CW516</f>
        <v>0</v>
      </c>
      <c r="Y515">
        <f>'Analyse détaillée'!CY516</f>
        <v>0</v>
      </c>
      <c r="Z515">
        <f>'Analyse détaillée'!DC516</f>
        <v>0</v>
      </c>
      <c r="AA515">
        <f>'Analyse détaillée'!DH516</f>
        <v>0</v>
      </c>
      <c r="AB515">
        <f>'Analyse détaillée'!DJ516</f>
        <v>0</v>
      </c>
      <c r="AC515">
        <f>'Analyse détaillée'!DL516</f>
        <v>0</v>
      </c>
      <c r="AD515">
        <f>'Analyse détaillée'!DR516</f>
        <v>0</v>
      </c>
      <c r="AE515">
        <f>'Analyse détaillée'!DX516</f>
        <v>0</v>
      </c>
      <c r="AF515">
        <f>'Analyse détaillée'!ED516</f>
        <v>0</v>
      </c>
      <c r="AG515">
        <f>'Analyse détaillée'!EF516</f>
        <v>0</v>
      </c>
    </row>
    <row r="516">
      <c r="A516">
        <f>'Analyse détaillée'!A517</f>
        <v>0</v>
      </c>
      <c r="B516">
        <f>'Analyse détaillée'!B517</f>
        <v>0</v>
      </c>
      <c r="C516">
        <f>'Analyse détaillée'!C517</f>
        <v>0</v>
      </c>
      <c r="D516">
        <f>'Analyse détaillée'!D517</f>
        <v>0</v>
      </c>
      <c r="E516">
        <f>'Analyse détaillée'!E517</f>
        <v>0</v>
      </c>
      <c r="F516">
        <f>'Analyse détaillée'!F517</f>
        <v>515</v>
      </c>
      <c r="G516">
        <f>'Analyse détaillée'!H517</f>
        <v>0</v>
      </c>
      <c r="H516">
        <f>'Analyse détaillée'!J517</f>
        <v>0</v>
      </c>
      <c r="I516">
        <f>'Analyse détaillée'!L517</f>
        <v>0</v>
      </c>
      <c r="J516">
        <f>'Analyse détaillée'!P517</f>
        <v>0</v>
      </c>
      <c r="K516">
        <f>'Analyse détaillée'!S517</f>
        <v>0</v>
      </c>
      <c r="L516">
        <f>'Analyse détaillée'!AG517</f>
        <v>0</v>
      </c>
      <c r="M516">
        <f>'Analyse détaillée'!AM517</f>
        <v>0</v>
      </c>
      <c r="N516">
        <f>'Analyse détaillée'!AO517</f>
        <v>0</v>
      </c>
      <c r="O516">
        <f>'Analyse détaillée'!BC517</f>
        <v>0</v>
      </c>
      <c r="P516">
        <f>'Analyse détaillée'!BI517</f>
        <v>0</v>
      </c>
      <c r="Q516">
        <f>'Analyse détaillée'!BK517</f>
        <v>0</v>
      </c>
      <c r="R516">
        <f>'Analyse détaillée'!BM517</f>
        <v>0</v>
      </c>
      <c r="S516">
        <f>'Analyse détaillée'!BO517</f>
        <v>0</v>
      </c>
      <c r="T516">
        <f>'Analyse détaillée'!CC517</f>
        <v>0</v>
      </c>
      <c r="U516">
        <f>'Analyse détaillée'!CI517</f>
        <v>0</v>
      </c>
      <c r="V516">
        <f>'Analyse détaillée'!CO517</f>
        <v>0</v>
      </c>
      <c r="W516">
        <f>'Analyse détaillée'!CU517</f>
        <v>0</v>
      </c>
      <c r="X516">
        <f>'Analyse détaillée'!CW517</f>
        <v>0</v>
      </c>
      <c r="Y516">
        <f>'Analyse détaillée'!CY517</f>
        <v>0</v>
      </c>
      <c r="Z516">
        <f>'Analyse détaillée'!DC517</f>
        <v>0</v>
      </c>
      <c r="AA516">
        <f>'Analyse détaillée'!DH517</f>
        <v>0</v>
      </c>
      <c r="AB516">
        <f>'Analyse détaillée'!DJ517</f>
        <v>0</v>
      </c>
      <c r="AC516">
        <f>'Analyse détaillée'!DL517</f>
        <v>0</v>
      </c>
      <c r="AD516">
        <f>'Analyse détaillée'!DR517</f>
        <v>0</v>
      </c>
      <c r="AE516">
        <f>'Analyse détaillée'!DX517</f>
        <v>0</v>
      </c>
      <c r="AF516">
        <f>'Analyse détaillée'!ED517</f>
        <v>0</v>
      </c>
      <c r="AG516">
        <f>'Analyse détaillée'!EF517</f>
        <v>0</v>
      </c>
    </row>
    <row r="517">
      <c r="A517">
        <f>'Analyse détaillée'!A518</f>
        <v>0</v>
      </c>
      <c r="B517">
        <f>'Analyse détaillée'!B518</f>
        <v>0</v>
      </c>
      <c r="C517">
        <f>'Analyse détaillée'!C518</f>
        <v>0</v>
      </c>
      <c r="D517">
        <f>'Analyse détaillée'!D518</f>
        <v>0</v>
      </c>
      <c r="E517">
        <f>'Analyse détaillée'!E518</f>
        <v>0</v>
      </c>
      <c r="F517">
        <f>'Analyse détaillée'!F518</f>
        <v>516</v>
      </c>
      <c r="G517">
        <f>'Analyse détaillée'!H518</f>
        <v>0</v>
      </c>
      <c r="H517">
        <f>'Analyse détaillée'!J518</f>
        <v>0</v>
      </c>
      <c r="I517">
        <f>'Analyse détaillée'!L518</f>
        <v>0</v>
      </c>
      <c r="J517">
        <f>'Analyse détaillée'!P518</f>
        <v>0</v>
      </c>
      <c r="K517">
        <f>'Analyse détaillée'!S518</f>
        <v>0</v>
      </c>
      <c r="L517">
        <f>'Analyse détaillée'!AG518</f>
        <v>0</v>
      </c>
      <c r="M517">
        <f>'Analyse détaillée'!AM518</f>
        <v>0</v>
      </c>
      <c r="N517">
        <f>'Analyse détaillée'!AO518</f>
        <v>0</v>
      </c>
      <c r="O517">
        <f>'Analyse détaillée'!BC518</f>
        <v>0</v>
      </c>
      <c r="P517">
        <f>'Analyse détaillée'!BI518</f>
        <v>0</v>
      </c>
      <c r="Q517">
        <f>'Analyse détaillée'!BK518</f>
        <v>0</v>
      </c>
      <c r="R517">
        <f>'Analyse détaillée'!BM518</f>
        <v>0</v>
      </c>
      <c r="S517">
        <f>'Analyse détaillée'!BO518</f>
        <v>0</v>
      </c>
      <c r="T517">
        <f>'Analyse détaillée'!CC518</f>
        <v>0</v>
      </c>
      <c r="U517">
        <f>'Analyse détaillée'!CI518</f>
        <v>0</v>
      </c>
      <c r="V517">
        <f>'Analyse détaillée'!CO518</f>
        <v>0</v>
      </c>
      <c r="W517">
        <f>'Analyse détaillée'!CU518</f>
        <v>0</v>
      </c>
      <c r="X517">
        <f>'Analyse détaillée'!CW518</f>
        <v>0</v>
      </c>
      <c r="Y517">
        <f>'Analyse détaillée'!CY518</f>
        <v>0</v>
      </c>
      <c r="Z517">
        <f>'Analyse détaillée'!DC518</f>
        <v>0</v>
      </c>
      <c r="AA517">
        <f>'Analyse détaillée'!DH518</f>
        <v>0</v>
      </c>
      <c r="AB517">
        <f>'Analyse détaillée'!DJ518</f>
        <v>0</v>
      </c>
      <c r="AC517">
        <f>'Analyse détaillée'!DL518</f>
        <v>0</v>
      </c>
      <c r="AD517">
        <f>'Analyse détaillée'!DR518</f>
        <v>0</v>
      </c>
      <c r="AE517">
        <f>'Analyse détaillée'!DX518</f>
        <v>0</v>
      </c>
      <c r="AF517">
        <f>'Analyse détaillée'!ED518</f>
        <v>0</v>
      </c>
      <c r="AG517">
        <f>'Analyse détaillée'!EF518</f>
        <v>0</v>
      </c>
    </row>
    <row r="518">
      <c r="A518">
        <f>'Analyse détaillée'!A519</f>
        <v>0</v>
      </c>
      <c r="B518">
        <f>'Analyse détaillée'!B519</f>
        <v>0</v>
      </c>
      <c r="C518">
        <f>'Analyse détaillée'!C519</f>
        <v>0</v>
      </c>
      <c r="D518">
        <f>'Analyse détaillée'!D519</f>
        <v>0</v>
      </c>
      <c r="E518">
        <f>'Analyse détaillée'!E519</f>
        <v>0</v>
      </c>
      <c r="F518">
        <f>'Analyse détaillée'!F519</f>
        <v>517</v>
      </c>
      <c r="G518">
        <f>'Analyse détaillée'!H519</f>
        <v>0</v>
      </c>
      <c r="H518">
        <f>'Analyse détaillée'!J519</f>
        <v>0</v>
      </c>
      <c r="I518">
        <f>'Analyse détaillée'!L519</f>
        <v>0</v>
      </c>
      <c r="J518">
        <f>'Analyse détaillée'!P519</f>
        <v>0</v>
      </c>
      <c r="K518">
        <f>'Analyse détaillée'!S519</f>
        <v>0</v>
      </c>
      <c r="L518">
        <f>'Analyse détaillée'!AG519</f>
        <v>0</v>
      </c>
      <c r="M518">
        <f>'Analyse détaillée'!AM519</f>
        <v>0</v>
      </c>
      <c r="N518">
        <f>'Analyse détaillée'!AO519</f>
        <v>0</v>
      </c>
      <c r="O518">
        <f>'Analyse détaillée'!BC519</f>
        <v>0</v>
      </c>
      <c r="P518">
        <f>'Analyse détaillée'!BI519</f>
        <v>0</v>
      </c>
      <c r="Q518">
        <f>'Analyse détaillée'!BK519</f>
        <v>0</v>
      </c>
      <c r="R518">
        <f>'Analyse détaillée'!BM519</f>
        <v>0</v>
      </c>
      <c r="S518">
        <f>'Analyse détaillée'!BO519</f>
        <v>0</v>
      </c>
      <c r="T518">
        <f>'Analyse détaillée'!CC519</f>
        <v>0</v>
      </c>
      <c r="U518">
        <f>'Analyse détaillée'!CI519</f>
        <v>0</v>
      </c>
      <c r="V518">
        <f>'Analyse détaillée'!CO519</f>
        <v>0</v>
      </c>
      <c r="W518">
        <f>'Analyse détaillée'!CU519</f>
        <v>0</v>
      </c>
      <c r="X518">
        <f>'Analyse détaillée'!CW519</f>
        <v>0</v>
      </c>
      <c r="Y518">
        <f>'Analyse détaillée'!CY519</f>
        <v>0</v>
      </c>
      <c r="Z518">
        <f>'Analyse détaillée'!DC519</f>
        <v>0</v>
      </c>
      <c r="AA518">
        <f>'Analyse détaillée'!DH519</f>
        <v>0</v>
      </c>
      <c r="AB518">
        <f>'Analyse détaillée'!DJ519</f>
        <v>0</v>
      </c>
      <c r="AC518">
        <f>'Analyse détaillée'!DL519</f>
        <v>0</v>
      </c>
      <c r="AD518">
        <f>'Analyse détaillée'!DR519</f>
        <v>0</v>
      </c>
      <c r="AE518">
        <f>'Analyse détaillée'!DX519</f>
        <v>0</v>
      </c>
      <c r="AF518">
        <f>'Analyse détaillée'!ED519</f>
        <v>0</v>
      </c>
      <c r="AG518">
        <f>'Analyse détaillée'!EF519</f>
        <v>0</v>
      </c>
    </row>
    <row r="519">
      <c r="A519">
        <f>'Analyse détaillée'!A520</f>
        <v>0</v>
      </c>
      <c r="B519">
        <f>'Analyse détaillée'!B520</f>
        <v>0</v>
      </c>
      <c r="C519">
        <f>'Analyse détaillée'!C520</f>
        <v>0</v>
      </c>
      <c r="D519">
        <f>'Analyse détaillée'!D520</f>
        <v>0</v>
      </c>
      <c r="E519">
        <f>'Analyse détaillée'!E520</f>
        <v>0</v>
      </c>
      <c r="F519">
        <f>'Analyse détaillée'!F520</f>
        <v>518</v>
      </c>
      <c r="G519">
        <f>'Analyse détaillée'!H520</f>
        <v>0</v>
      </c>
      <c r="H519">
        <f>'Analyse détaillée'!J520</f>
        <v>0</v>
      </c>
      <c r="I519">
        <f>'Analyse détaillée'!L520</f>
        <v>0</v>
      </c>
      <c r="J519">
        <f>'Analyse détaillée'!P520</f>
        <v>0</v>
      </c>
      <c r="K519">
        <f>'Analyse détaillée'!S520</f>
        <v>0</v>
      </c>
      <c r="L519">
        <f>'Analyse détaillée'!AG520</f>
        <v>0</v>
      </c>
      <c r="M519">
        <f>'Analyse détaillée'!AM520</f>
        <v>0</v>
      </c>
      <c r="N519">
        <f>'Analyse détaillée'!AO520</f>
        <v>0</v>
      </c>
      <c r="O519">
        <f>'Analyse détaillée'!BC520</f>
        <v>0</v>
      </c>
      <c r="P519">
        <f>'Analyse détaillée'!BI520</f>
        <v>0</v>
      </c>
      <c r="Q519">
        <f>'Analyse détaillée'!BK520</f>
        <v>0</v>
      </c>
      <c r="R519">
        <f>'Analyse détaillée'!BM520</f>
        <v>0</v>
      </c>
      <c r="S519">
        <f>'Analyse détaillée'!BO520</f>
        <v>0</v>
      </c>
      <c r="T519">
        <f>'Analyse détaillée'!CC520</f>
        <v>0</v>
      </c>
      <c r="U519">
        <f>'Analyse détaillée'!CI520</f>
        <v>0</v>
      </c>
      <c r="V519">
        <f>'Analyse détaillée'!CO520</f>
        <v>0</v>
      </c>
      <c r="W519">
        <f>'Analyse détaillée'!CU520</f>
        <v>0</v>
      </c>
      <c r="X519">
        <f>'Analyse détaillée'!CW520</f>
        <v>0</v>
      </c>
      <c r="Y519">
        <f>'Analyse détaillée'!CY520</f>
        <v>0</v>
      </c>
      <c r="Z519">
        <f>'Analyse détaillée'!DC520</f>
        <v>0</v>
      </c>
      <c r="AA519">
        <f>'Analyse détaillée'!DH520</f>
        <v>0</v>
      </c>
      <c r="AB519">
        <f>'Analyse détaillée'!DJ520</f>
        <v>0</v>
      </c>
      <c r="AC519">
        <f>'Analyse détaillée'!DL520</f>
        <v>0</v>
      </c>
      <c r="AD519">
        <f>'Analyse détaillée'!DR520</f>
        <v>0</v>
      </c>
      <c r="AE519">
        <f>'Analyse détaillée'!DX520</f>
        <v>0</v>
      </c>
      <c r="AF519">
        <f>'Analyse détaillée'!ED520</f>
        <v>0</v>
      </c>
      <c r="AG519">
        <f>'Analyse détaillée'!EF520</f>
        <v>0</v>
      </c>
    </row>
    <row r="520">
      <c r="A520">
        <f>'Analyse détaillée'!A521</f>
        <v>0</v>
      </c>
      <c r="B520">
        <f>'Analyse détaillée'!B521</f>
        <v>0</v>
      </c>
      <c r="C520">
        <f>'Analyse détaillée'!C521</f>
        <v>0</v>
      </c>
      <c r="D520">
        <f>'Analyse détaillée'!D521</f>
        <v>0</v>
      </c>
      <c r="E520">
        <f>'Analyse détaillée'!E521</f>
        <v>0</v>
      </c>
      <c r="F520">
        <f>'Analyse détaillée'!F521</f>
        <v>519</v>
      </c>
      <c r="G520">
        <f>'Analyse détaillée'!H521</f>
        <v>0</v>
      </c>
      <c r="H520">
        <f>'Analyse détaillée'!J521</f>
        <v>0</v>
      </c>
      <c r="I520">
        <f>'Analyse détaillée'!L521</f>
        <v>0</v>
      </c>
      <c r="J520">
        <f>'Analyse détaillée'!P521</f>
        <v>0</v>
      </c>
      <c r="K520">
        <f>'Analyse détaillée'!S521</f>
        <v>0</v>
      </c>
      <c r="L520">
        <f>'Analyse détaillée'!AG521</f>
        <v>0</v>
      </c>
      <c r="M520">
        <f>'Analyse détaillée'!AM521</f>
        <v>0</v>
      </c>
      <c r="N520">
        <f>'Analyse détaillée'!AO521</f>
        <v>0</v>
      </c>
      <c r="O520">
        <f>'Analyse détaillée'!BC521</f>
        <v>0</v>
      </c>
      <c r="P520">
        <f>'Analyse détaillée'!BI521</f>
        <v>0</v>
      </c>
      <c r="Q520">
        <f>'Analyse détaillée'!BK521</f>
        <v>0</v>
      </c>
      <c r="R520">
        <f>'Analyse détaillée'!BM521</f>
        <v>0</v>
      </c>
      <c r="S520">
        <f>'Analyse détaillée'!BO521</f>
        <v>0</v>
      </c>
      <c r="T520">
        <f>'Analyse détaillée'!CC521</f>
        <v>0</v>
      </c>
      <c r="U520">
        <f>'Analyse détaillée'!CI521</f>
        <v>0</v>
      </c>
      <c r="V520">
        <f>'Analyse détaillée'!CO521</f>
        <v>0</v>
      </c>
      <c r="W520">
        <f>'Analyse détaillée'!CU521</f>
        <v>0</v>
      </c>
      <c r="X520">
        <f>'Analyse détaillée'!CW521</f>
        <v>0</v>
      </c>
      <c r="Y520">
        <f>'Analyse détaillée'!CY521</f>
        <v>0</v>
      </c>
      <c r="Z520">
        <f>'Analyse détaillée'!DC521</f>
        <v>0</v>
      </c>
      <c r="AA520">
        <f>'Analyse détaillée'!DH521</f>
        <v>0</v>
      </c>
      <c r="AB520">
        <f>'Analyse détaillée'!DJ521</f>
        <v>0</v>
      </c>
      <c r="AC520">
        <f>'Analyse détaillée'!DL521</f>
        <v>0</v>
      </c>
      <c r="AD520">
        <f>'Analyse détaillée'!DR521</f>
        <v>0</v>
      </c>
      <c r="AE520">
        <f>'Analyse détaillée'!DX521</f>
        <v>0</v>
      </c>
      <c r="AF520">
        <f>'Analyse détaillée'!ED521</f>
        <v>0</v>
      </c>
      <c r="AG520">
        <f>'Analyse détaillée'!EF521</f>
        <v>0</v>
      </c>
    </row>
    <row r="521">
      <c r="A521">
        <f>'Analyse détaillée'!A522</f>
        <v>0</v>
      </c>
      <c r="B521">
        <f>'Analyse détaillée'!B522</f>
        <v>0</v>
      </c>
      <c r="C521">
        <f>'Analyse détaillée'!C522</f>
        <v>0</v>
      </c>
      <c r="D521">
        <f>'Analyse détaillée'!D522</f>
        <v>0</v>
      </c>
      <c r="E521">
        <f>'Analyse détaillée'!E522</f>
        <v>0</v>
      </c>
      <c r="F521">
        <f>'Analyse détaillée'!F522</f>
        <v>520</v>
      </c>
      <c r="G521">
        <f>'Analyse détaillée'!H522</f>
        <v>0</v>
      </c>
      <c r="H521">
        <f>'Analyse détaillée'!J522</f>
        <v>0</v>
      </c>
      <c r="I521">
        <f>'Analyse détaillée'!L522</f>
        <v>0</v>
      </c>
      <c r="J521">
        <f>'Analyse détaillée'!P522</f>
        <v>0</v>
      </c>
      <c r="K521">
        <f>'Analyse détaillée'!S522</f>
        <v>0</v>
      </c>
      <c r="L521">
        <f>'Analyse détaillée'!AG522</f>
        <v>0</v>
      </c>
      <c r="M521">
        <f>'Analyse détaillée'!AM522</f>
        <v>0</v>
      </c>
      <c r="N521">
        <f>'Analyse détaillée'!AO522</f>
        <v>0</v>
      </c>
      <c r="O521">
        <f>'Analyse détaillée'!BC522</f>
        <v>0</v>
      </c>
      <c r="P521">
        <f>'Analyse détaillée'!BI522</f>
        <v>0</v>
      </c>
      <c r="Q521">
        <f>'Analyse détaillée'!BK522</f>
        <v>0</v>
      </c>
      <c r="R521">
        <f>'Analyse détaillée'!BM522</f>
        <v>0</v>
      </c>
      <c r="S521">
        <f>'Analyse détaillée'!BO522</f>
        <v>0</v>
      </c>
      <c r="T521">
        <f>'Analyse détaillée'!CC522</f>
        <v>0</v>
      </c>
      <c r="U521">
        <f>'Analyse détaillée'!CI522</f>
        <v>0</v>
      </c>
      <c r="V521">
        <f>'Analyse détaillée'!CO522</f>
        <v>0</v>
      </c>
      <c r="W521">
        <f>'Analyse détaillée'!CU522</f>
        <v>0</v>
      </c>
      <c r="X521">
        <f>'Analyse détaillée'!CW522</f>
        <v>0</v>
      </c>
      <c r="Y521">
        <f>'Analyse détaillée'!CY522</f>
        <v>0</v>
      </c>
      <c r="Z521">
        <f>'Analyse détaillée'!DC522</f>
        <v>0</v>
      </c>
      <c r="AA521">
        <f>'Analyse détaillée'!DH522</f>
        <v>0</v>
      </c>
      <c r="AB521">
        <f>'Analyse détaillée'!DJ522</f>
        <v>0</v>
      </c>
      <c r="AC521">
        <f>'Analyse détaillée'!DL522</f>
        <v>0</v>
      </c>
      <c r="AD521">
        <f>'Analyse détaillée'!DR522</f>
        <v>0</v>
      </c>
      <c r="AE521">
        <f>'Analyse détaillée'!DX522</f>
        <v>0</v>
      </c>
      <c r="AF521">
        <f>'Analyse détaillée'!ED522</f>
        <v>0</v>
      </c>
      <c r="AG521">
        <f>'Analyse détaillée'!EF522</f>
        <v>0</v>
      </c>
    </row>
    <row r="522">
      <c r="A522">
        <f>'Analyse détaillée'!A523</f>
        <v>0</v>
      </c>
      <c r="B522">
        <f>'Analyse détaillée'!B523</f>
        <v>0</v>
      </c>
      <c r="C522">
        <f>'Analyse détaillée'!C523</f>
        <v>0</v>
      </c>
      <c r="D522">
        <f>'Analyse détaillée'!D523</f>
        <v>0</v>
      </c>
      <c r="E522">
        <f>'Analyse détaillée'!E523</f>
        <v>0</v>
      </c>
      <c r="F522">
        <f>'Analyse détaillée'!F523</f>
        <v>521</v>
      </c>
      <c r="G522">
        <f>'Analyse détaillée'!H523</f>
        <v>0</v>
      </c>
      <c r="H522">
        <f>'Analyse détaillée'!J523</f>
        <v>0</v>
      </c>
      <c r="I522">
        <f>'Analyse détaillée'!L523</f>
        <v>0</v>
      </c>
      <c r="J522">
        <f>'Analyse détaillée'!P523</f>
        <v>0</v>
      </c>
      <c r="K522">
        <f>'Analyse détaillée'!S523</f>
        <v>0</v>
      </c>
      <c r="L522">
        <f>'Analyse détaillée'!AG523</f>
        <v>0</v>
      </c>
      <c r="M522">
        <f>'Analyse détaillée'!AM523</f>
        <v>0</v>
      </c>
      <c r="N522">
        <f>'Analyse détaillée'!AO523</f>
        <v>0</v>
      </c>
      <c r="O522">
        <f>'Analyse détaillée'!BC523</f>
        <v>0</v>
      </c>
      <c r="P522">
        <f>'Analyse détaillée'!BI523</f>
        <v>0</v>
      </c>
      <c r="Q522">
        <f>'Analyse détaillée'!BK523</f>
        <v>0</v>
      </c>
      <c r="R522">
        <f>'Analyse détaillée'!BM523</f>
        <v>0</v>
      </c>
      <c r="S522">
        <f>'Analyse détaillée'!BO523</f>
        <v>0</v>
      </c>
      <c r="T522">
        <f>'Analyse détaillée'!CC523</f>
        <v>0</v>
      </c>
      <c r="U522">
        <f>'Analyse détaillée'!CI523</f>
        <v>0</v>
      </c>
      <c r="V522">
        <f>'Analyse détaillée'!CO523</f>
        <v>0</v>
      </c>
      <c r="W522">
        <f>'Analyse détaillée'!CU523</f>
        <v>0</v>
      </c>
      <c r="X522">
        <f>'Analyse détaillée'!CW523</f>
        <v>0</v>
      </c>
      <c r="Y522">
        <f>'Analyse détaillée'!CY523</f>
        <v>0</v>
      </c>
      <c r="Z522">
        <f>'Analyse détaillée'!DC523</f>
        <v>0</v>
      </c>
      <c r="AA522">
        <f>'Analyse détaillée'!DH523</f>
        <v>0</v>
      </c>
      <c r="AB522">
        <f>'Analyse détaillée'!DJ523</f>
        <v>0</v>
      </c>
      <c r="AC522">
        <f>'Analyse détaillée'!DL523</f>
        <v>0</v>
      </c>
      <c r="AD522">
        <f>'Analyse détaillée'!DR523</f>
        <v>0</v>
      </c>
      <c r="AE522">
        <f>'Analyse détaillée'!DX523</f>
        <v>0</v>
      </c>
      <c r="AF522">
        <f>'Analyse détaillée'!ED523</f>
        <v>0</v>
      </c>
      <c r="AG522">
        <f>'Analyse détaillée'!EF523</f>
        <v>0</v>
      </c>
    </row>
    <row r="523">
      <c r="A523">
        <f>'Analyse détaillée'!A524</f>
        <v>0</v>
      </c>
      <c r="B523">
        <f>'Analyse détaillée'!B524</f>
        <v>0</v>
      </c>
      <c r="C523">
        <f>'Analyse détaillée'!C524</f>
        <v>0</v>
      </c>
      <c r="D523">
        <f>'Analyse détaillée'!D524</f>
        <v>0</v>
      </c>
      <c r="E523">
        <f>'Analyse détaillée'!E524</f>
        <v>0</v>
      </c>
      <c r="F523">
        <f>'Analyse détaillée'!F524</f>
        <v>522</v>
      </c>
      <c r="G523">
        <f>'Analyse détaillée'!H524</f>
        <v>0</v>
      </c>
      <c r="H523">
        <f>'Analyse détaillée'!J524</f>
        <v>0</v>
      </c>
      <c r="I523">
        <f>'Analyse détaillée'!L524</f>
        <v>0</v>
      </c>
      <c r="J523">
        <f>'Analyse détaillée'!P524</f>
        <v>0</v>
      </c>
      <c r="K523">
        <f>'Analyse détaillée'!S524</f>
        <v>0</v>
      </c>
      <c r="L523">
        <f>'Analyse détaillée'!AG524</f>
        <v>0</v>
      </c>
      <c r="M523">
        <f>'Analyse détaillée'!AM524</f>
        <v>0</v>
      </c>
      <c r="N523">
        <f>'Analyse détaillée'!AO524</f>
        <v>0</v>
      </c>
      <c r="O523">
        <f>'Analyse détaillée'!BC524</f>
        <v>0</v>
      </c>
      <c r="P523">
        <f>'Analyse détaillée'!BI524</f>
        <v>0</v>
      </c>
      <c r="Q523">
        <f>'Analyse détaillée'!BK524</f>
        <v>0</v>
      </c>
      <c r="R523">
        <f>'Analyse détaillée'!BM524</f>
        <v>0</v>
      </c>
      <c r="S523">
        <f>'Analyse détaillée'!BO524</f>
        <v>0</v>
      </c>
      <c r="T523">
        <f>'Analyse détaillée'!CC524</f>
        <v>0</v>
      </c>
      <c r="U523">
        <f>'Analyse détaillée'!CI524</f>
        <v>0</v>
      </c>
      <c r="V523">
        <f>'Analyse détaillée'!CO524</f>
        <v>0</v>
      </c>
      <c r="W523">
        <f>'Analyse détaillée'!CU524</f>
        <v>0</v>
      </c>
      <c r="X523">
        <f>'Analyse détaillée'!CW524</f>
        <v>0</v>
      </c>
      <c r="Y523">
        <f>'Analyse détaillée'!CY524</f>
        <v>0</v>
      </c>
      <c r="Z523">
        <f>'Analyse détaillée'!DC524</f>
        <v>0</v>
      </c>
      <c r="AA523">
        <f>'Analyse détaillée'!DH524</f>
        <v>0</v>
      </c>
      <c r="AB523">
        <f>'Analyse détaillée'!DJ524</f>
        <v>0</v>
      </c>
      <c r="AC523">
        <f>'Analyse détaillée'!DL524</f>
        <v>0</v>
      </c>
      <c r="AD523">
        <f>'Analyse détaillée'!DR524</f>
        <v>0</v>
      </c>
      <c r="AE523">
        <f>'Analyse détaillée'!DX524</f>
        <v>0</v>
      </c>
      <c r="AF523">
        <f>'Analyse détaillée'!ED524</f>
        <v>0</v>
      </c>
      <c r="AG523">
        <f>'Analyse détaillée'!EF524</f>
        <v>0</v>
      </c>
    </row>
    <row r="524">
      <c r="A524">
        <f>'Analyse détaillée'!A525</f>
        <v>0</v>
      </c>
      <c r="B524">
        <f>'Analyse détaillée'!B525</f>
        <v>0</v>
      </c>
      <c r="C524">
        <f>'Analyse détaillée'!C525</f>
        <v>0</v>
      </c>
      <c r="D524">
        <f>'Analyse détaillée'!D525</f>
        <v>0</v>
      </c>
      <c r="E524">
        <f>'Analyse détaillée'!E525</f>
        <v>0</v>
      </c>
      <c r="F524">
        <f>'Analyse détaillée'!F525</f>
        <v>523</v>
      </c>
      <c r="G524">
        <f>'Analyse détaillée'!H525</f>
        <v>0</v>
      </c>
      <c r="H524">
        <f>'Analyse détaillée'!J525</f>
        <v>0</v>
      </c>
      <c r="I524">
        <f>'Analyse détaillée'!L525</f>
        <v>0</v>
      </c>
      <c r="J524">
        <f>'Analyse détaillée'!P525</f>
        <v>0</v>
      </c>
      <c r="K524">
        <f>'Analyse détaillée'!S525</f>
        <v>0</v>
      </c>
      <c r="L524">
        <f>'Analyse détaillée'!AG525</f>
        <v>0</v>
      </c>
      <c r="M524">
        <f>'Analyse détaillée'!AM525</f>
        <v>0</v>
      </c>
      <c r="N524">
        <f>'Analyse détaillée'!AO525</f>
        <v>0</v>
      </c>
      <c r="O524">
        <f>'Analyse détaillée'!BC525</f>
        <v>0</v>
      </c>
      <c r="P524">
        <f>'Analyse détaillée'!BI525</f>
        <v>0</v>
      </c>
      <c r="Q524">
        <f>'Analyse détaillée'!BK525</f>
        <v>0</v>
      </c>
      <c r="R524">
        <f>'Analyse détaillée'!BM525</f>
        <v>0</v>
      </c>
      <c r="S524">
        <f>'Analyse détaillée'!BO525</f>
        <v>0</v>
      </c>
      <c r="T524">
        <f>'Analyse détaillée'!CC525</f>
        <v>0</v>
      </c>
      <c r="U524">
        <f>'Analyse détaillée'!CI525</f>
        <v>0</v>
      </c>
      <c r="V524">
        <f>'Analyse détaillée'!CO525</f>
        <v>0</v>
      </c>
      <c r="W524">
        <f>'Analyse détaillée'!CU525</f>
        <v>0</v>
      </c>
      <c r="X524">
        <f>'Analyse détaillée'!CW525</f>
        <v>0</v>
      </c>
      <c r="Y524">
        <f>'Analyse détaillée'!CY525</f>
        <v>0</v>
      </c>
      <c r="Z524">
        <f>'Analyse détaillée'!DC525</f>
        <v>0</v>
      </c>
      <c r="AA524">
        <f>'Analyse détaillée'!DH525</f>
        <v>0</v>
      </c>
      <c r="AB524">
        <f>'Analyse détaillée'!DJ525</f>
        <v>0</v>
      </c>
      <c r="AC524">
        <f>'Analyse détaillée'!DL525</f>
        <v>0</v>
      </c>
      <c r="AD524">
        <f>'Analyse détaillée'!DR525</f>
        <v>0</v>
      </c>
      <c r="AE524">
        <f>'Analyse détaillée'!DX525</f>
        <v>0</v>
      </c>
      <c r="AF524">
        <f>'Analyse détaillée'!ED525</f>
        <v>0</v>
      </c>
      <c r="AG524">
        <f>'Analyse détaillée'!EF525</f>
        <v>0</v>
      </c>
    </row>
    <row r="525">
      <c r="A525">
        <f>'Analyse détaillée'!A526</f>
        <v>0</v>
      </c>
      <c r="B525">
        <f>'Analyse détaillée'!B526</f>
        <v>0</v>
      </c>
      <c r="C525">
        <f>'Analyse détaillée'!C526</f>
        <v>0</v>
      </c>
      <c r="D525">
        <f>'Analyse détaillée'!D526</f>
        <v>0</v>
      </c>
      <c r="E525">
        <f>'Analyse détaillée'!E526</f>
        <v>0</v>
      </c>
      <c r="F525">
        <f>'Analyse détaillée'!F526</f>
        <v>524</v>
      </c>
      <c r="G525">
        <f>'Analyse détaillée'!H526</f>
        <v>0</v>
      </c>
      <c r="H525">
        <f>'Analyse détaillée'!J526</f>
        <v>0</v>
      </c>
      <c r="I525">
        <f>'Analyse détaillée'!L526</f>
        <v>0</v>
      </c>
      <c r="J525">
        <f>'Analyse détaillée'!P526</f>
        <v>0</v>
      </c>
      <c r="K525">
        <f>'Analyse détaillée'!S526</f>
        <v>0</v>
      </c>
      <c r="L525">
        <f>'Analyse détaillée'!AG526</f>
        <v>0</v>
      </c>
      <c r="M525">
        <f>'Analyse détaillée'!AM526</f>
        <v>0</v>
      </c>
      <c r="N525">
        <f>'Analyse détaillée'!AO526</f>
        <v>0</v>
      </c>
      <c r="O525">
        <f>'Analyse détaillée'!BC526</f>
        <v>0</v>
      </c>
      <c r="P525">
        <f>'Analyse détaillée'!BI526</f>
        <v>0</v>
      </c>
      <c r="Q525">
        <f>'Analyse détaillée'!BK526</f>
        <v>0</v>
      </c>
      <c r="R525">
        <f>'Analyse détaillée'!BM526</f>
        <v>0</v>
      </c>
      <c r="S525">
        <f>'Analyse détaillée'!BO526</f>
        <v>0</v>
      </c>
      <c r="T525">
        <f>'Analyse détaillée'!CC526</f>
        <v>0</v>
      </c>
      <c r="U525">
        <f>'Analyse détaillée'!CI526</f>
        <v>0</v>
      </c>
      <c r="V525">
        <f>'Analyse détaillée'!CO526</f>
        <v>0</v>
      </c>
      <c r="W525">
        <f>'Analyse détaillée'!CU526</f>
        <v>0</v>
      </c>
      <c r="X525">
        <f>'Analyse détaillée'!CW526</f>
        <v>0</v>
      </c>
      <c r="Y525">
        <f>'Analyse détaillée'!CY526</f>
        <v>0</v>
      </c>
      <c r="Z525">
        <f>'Analyse détaillée'!DC526</f>
        <v>0</v>
      </c>
      <c r="AA525">
        <f>'Analyse détaillée'!DH526</f>
        <v>0</v>
      </c>
      <c r="AB525">
        <f>'Analyse détaillée'!DJ526</f>
        <v>0</v>
      </c>
      <c r="AC525">
        <f>'Analyse détaillée'!DL526</f>
        <v>0</v>
      </c>
      <c r="AD525">
        <f>'Analyse détaillée'!DR526</f>
        <v>0</v>
      </c>
      <c r="AE525">
        <f>'Analyse détaillée'!DX526</f>
        <v>0</v>
      </c>
      <c r="AF525">
        <f>'Analyse détaillée'!ED526</f>
        <v>0</v>
      </c>
      <c r="AG525">
        <f>'Analyse détaillée'!EF526</f>
        <v>0</v>
      </c>
    </row>
    <row r="526">
      <c r="A526">
        <f>'Analyse détaillée'!A527</f>
        <v>0</v>
      </c>
      <c r="B526">
        <f>'Analyse détaillée'!B527</f>
        <v>0</v>
      </c>
      <c r="C526">
        <f>'Analyse détaillée'!C527</f>
        <v>0</v>
      </c>
      <c r="D526">
        <f>'Analyse détaillée'!D527</f>
        <v>0</v>
      </c>
      <c r="E526">
        <f>'Analyse détaillée'!E527</f>
        <v>0</v>
      </c>
      <c r="F526">
        <f>'Analyse détaillée'!F527</f>
        <v>525</v>
      </c>
      <c r="G526">
        <f>'Analyse détaillée'!H527</f>
        <v>0</v>
      </c>
      <c r="H526">
        <f>'Analyse détaillée'!J527</f>
        <v>0</v>
      </c>
      <c r="I526">
        <f>'Analyse détaillée'!L527</f>
        <v>0</v>
      </c>
      <c r="J526">
        <f>'Analyse détaillée'!P527</f>
        <v>0</v>
      </c>
      <c r="K526">
        <f>'Analyse détaillée'!S527</f>
        <v>0</v>
      </c>
      <c r="L526">
        <f>'Analyse détaillée'!AG527</f>
        <v>0</v>
      </c>
      <c r="M526">
        <f>'Analyse détaillée'!AM527</f>
        <v>0</v>
      </c>
      <c r="N526">
        <f>'Analyse détaillée'!AO527</f>
        <v>0</v>
      </c>
      <c r="O526">
        <f>'Analyse détaillée'!BC527</f>
        <v>0</v>
      </c>
      <c r="P526">
        <f>'Analyse détaillée'!BI527</f>
        <v>0</v>
      </c>
      <c r="Q526">
        <f>'Analyse détaillée'!BK527</f>
        <v>0</v>
      </c>
      <c r="R526">
        <f>'Analyse détaillée'!BM527</f>
        <v>0</v>
      </c>
      <c r="S526">
        <f>'Analyse détaillée'!BO527</f>
        <v>0</v>
      </c>
      <c r="T526">
        <f>'Analyse détaillée'!CC527</f>
        <v>0</v>
      </c>
      <c r="U526">
        <f>'Analyse détaillée'!CI527</f>
        <v>0</v>
      </c>
      <c r="V526">
        <f>'Analyse détaillée'!CO527</f>
        <v>0</v>
      </c>
      <c r="W526">
        <f>'Analyse détaillée'!CU527</f>
        <v>0</v>
      </c>
      <c r="X526">
        <f>'Analyse détaillée'!CW527</f>
        <v>0</v>
      </c>
      <c r="Y526">
        <f>'Analyse détaillée'!CY527</f>
        <v>0</v>
      </c>
      <c r="Z526">
        <f>'Analyse détaillée'!DC527</f>
        <v>0</v>
      </c>
      <c r="AA526">
        <f>'Analyse détaillée'!DH527</f>
        <v>0</v>
      </c>
      <c r="AB526">
        <f>'Analyse détaillée'!DJ527</f>
        <v>0</v>
      </c>
      <c r="AC526">
        <f>'Analyse détaillée'!DL527</f>
        <v>0</v>
      </c>
      <c r="AD526">
        <f>'Analyse détaillée'!DR527</f>
        <v>0</v>
      </c>
      <c r="AE526">
        <f>'Analyse détaillée'!DX527</f>
        <v>0</v>
      </c>
      <c r="AF526">
        <f>'Analyse détaillée'!ED527</f>
        <v>0</v>
      </c>
      <c r="AG526">
        <f>'Analyse détaillée'!EF527</f>
        <v>0</v>
      </c>
    </row>
    <row r="527">
      <c r="A527">
        <f>'Analyse détaillée'!A528</f>
        <v>0</v>
      </c>
      <c r="B527">
        <f>'Analyse détaillée'!B528</f>
        <v>0</v>
      </c>
      <c r="C527">
        <f>'Analyse détaillée'!C528</f>
        <v>0</v>
      </c>
      <c r="D527">
        <f>'Analyse détaillée'!D528</f>
        <v>0</v>
      </c>
      <c r="E527">
        <f>'Analyse détaillée'!E528</f>
        <v>0</v>
      </c>
      <c r="F527">
        <f>'Analyse détaillée'!F528</f>
        <v>526</v>
      </c>
      <c r="G527">
        <f>'Analyse détaillée'!H528</f>
        <v>0</v>
      </c>
      <c r="H527">
        <f>'Analyse détaillée'!J528</f>
        <v>0</v>
      </c>
      <c r="I527">
        <f>'Analyse détaillée'!L528</f>
        <v>0</v>
      </c>
      <c r="J527">
        <f>'Analyse détaillée'!P528</f>
        <v>0</v>
      </c>
      <c r="K527">
        <f>'Analyse détaillée'!S528</f>
        <v>0</v>
      </c>
      <c r="L527">
        <f>'Analyse détaillée'!AG528</f>
        <v>0</v>
      </c>
      <c r="M527">
        <f>'Analyse détaillée'!AM528</f>
        <v>0</v>
      </c>
      <c r="N527">
        <f>'Analyse détaillée'!AO528</f>
        <v>0</v>
      </c>
      <c r="O527">
        <f>'Analyse détaillée'!BC528</f>
        <v>0</v>
      </c>
      <c r="P527">
        <f>'Analyse détaillée'!BI528</f>
        <v>0</v>
      </c>
      <c r="Q527">
        <f>'Analyse détaillée'!BK528</f>
        <v>0</v>
      </c>
      <c r="R527">
        <f>'Analyse détaillée'!BM528</f>
        <v>0</v>
      </c>
      <c r="S527">
        <f>'Analyse détaillée'!BO528</f>
        <v>0</v>
      </c>
      <c r="T527">
        <f>'Analyse détaillée'!CC528</f>
        <v>0</v>
      </c>
      <c r="U527">
        <f>'Analyse détaillée'!CI528</f>
        <v>0</v>
      </c>
      <c r="V527">
        <f>'Analyse détaillée'!CO528</f>
        <v>0</v>
      </c>
      <c r="W527">
        <f>'Analyse détaillée'!CU528</f>
        <v>0</v>
      </c>
      <c r="X527">
        <f>'Analyse détaillée'!CW528</f>
        <v>0</v>
      </c>
      <c r="Y527">
        <f>'Analyse détaillée'!CY528</f>
        <v>0</v>
      </c>
      <c r="Z527">
        <f>'Analyse détaillée'!DC528</f>
        <v>0</v>
      </c>
      <c r="AA527">
        <f>'Analyse détaillée'!DH528</f>
        <v>0</v>
      </c>
      <c r="AB527">
        <f>'Analyse détaillée'!DJ528</f>
        <v>0</v>
      </c>
      <c r="AC527">
        <f>'Analyse détaillée'!DL528</f>
        <v>0</v>
      </c>
      <c r="AD527">
        <f>'Analyse détaillée'!DR528</f>
        <v>0</v>
      </c>
      <c r="AE527">
        <f>'Analyse détaillée'!DX528</f>
        <v>0</v>
      </c>
      <c r="AF527">
        <f>'Analyse détaillée'!ED528</f>
        <v>0</v>
      </c>
      <c r="AG527">
        <f>'Analyse détaillée'!EF528</f>
        <v>0</v>
      </c>
    </row>
    <row r="528">
      <c r="A528">
        <f>'Analyse détaillée'!A529</f>
        <v>0</v>
      </c>
      <c r="B528">
        <f>'Analyse détaillée'!B529</f>
        <v>0</v>
      </c>
      <c r="C528">
        <f>'Analyse détaillée'!C529</f>
        <v>0</v>
      </c>
      <c r="D528">
        <f>'Analyse détaillée'!D529</f>
        <v>0</v>
      </c>
      <c r="E528">
        <f>'Analyse détaillée'!E529</f>
        <v>0</v>
      </c>
      <c r="F528">
        <f>'Analyse détaillée'!F529</f>
        <v>527</v>
      </c>
      <c r="G528">
        <f>'Analyse détaillée'!H529</f>
        <v>0</v>
      </c>
      <c r="H528">
        <f>'Analyse détaillée'!J529</f>
        <v>0</v>
      </c>
      <c r="I528">
        <f>'Analyse détaillée'!L529</f>
        <v>0</v>
      </c>
      <c r="J528">
        <f>'Analyse détaillée'!P529</f>
        <v>0</v>
      </c>
      <c r="K528">
        <f>'Analyse détaillée'!S529</f>
        <v>0</v>
      </c>
      <c r="L528">
        <f>'Analyse détaillée'!AG529</f>
        <v>0</v>
      </c>
      <c r="M528">
        <f>'Analyse détaillée'!AM529</f>
        <v>0</v>
      </c>
      <c r="N528">
        <f>'Analyse détaillée'!AO529</f>
        <v>0</v>
      </c>
      <c r="O528">
        <f>'Analyse détaillée'!BC529</f>
        <v>0</v>
      </c>
      <c r="P528">
        <f>'Analyse détaillée'!BI529</f>
        <v>0</v>
      </c>
      <c r="Q528">
        <f>'Analyse détaillée'!BK529</f>
        <v>0</v>
      </c>
      <c r="R528">
        <f>'Analyse détaillée'!BM529</f>
        <v>0</v>
      </c>
      <c r="S528">
        <f>'Analyse détaillée'!BO529</f>
        <v>0</v>
      </c>
      <c r="T528">
        <f>'Analyse détaillée'!CC529</f>
        <v>0</v>
      </c>
      <c r="U528">
        <f>'Analyse détaillée'!CI529</f>
        <v>0</v>
      </c>
      <c r="V528">
        <f>'Analyse détaillée'!CO529</f>
        <v>0</v>
      </c>
      <c r="W528">
        <f>'Analyse détaillée'!CU529</f>
        <v>0</v>
      </c>
      <c r="X528">
        <f>'Analyse détaillée'!CW529</f>
        <v>0</v>
      </c>
      <c r="Y528">
        <f>'Analyse détaillée'!CY529</f>
        <v>0</v>
      </c>
      <c r="Z528">
        <f>'Analyse détaillée'!DC529</f>
        <v>0</v>
      </c>
      <c r="AA528">
        <f>'Analyse détaillée'!DH529</f>
        <v>0</v>
      </c>
      <c r="AB528">
        <f>'Analyse détaillée'!DJ529</f>
        <v>0</v>
      </c>
      <c r="AC528">
        <f>'Analyse détaillée'!DL529</f>
        <v>0</v>
      </c>
      <c r="AD528">
        <f>'Analyse détaillée'!DR529</f>
        <v>0</v>
      </c>
      <c r="AE528">
        <f>'Analyse détaillée'!DX529</f>
        <v>0</v>
      </c>
      <c r="AF528">
        <f>'Analyse détaillée'!ED529</f>
        <v>0</v>
      </c>
      <c r="AG528">
        <f>'Analyse détaillée'!EF529</f>
        <v>0</v>
      </c>
    </row>
    <row r="529">
      <c r="A529">
        <f>'Analyse détaillée'!A530</f>
        <v>0</v>
      </c>
      <c r="B529">
        <f>'Analyse détaillée'!B530</f>
        <v>0</v>
      </c>
      <c r="C529">
        <f>'Analyse détaillée'!C530</f>
        <v>0</v>
      </c>
      <c r="D529">
        <f>'Analyse détaillée'!D530</f>
        <v>0</v>
      </c>
      <c r="E529">
        <f>'Analyse détaillée'!E530</f>
        <v>0</v>
      </c>
      <c r="F529">
        <f>'Analyse détaillée'!F530</f>
        <v>528</v>
      </c>
      <c r="G529">
        <f>'Analyse détaillée'!H530</f>
        <v>0</v>
      </c>
      <c r="H529">
        <f>'Analyse détaillée'!J530</f>
        <v>0</v>
      </c>
      <c r="I529">
        <f>'Analyse détaillée'!L530</f>
        <v>0</v>
      </c>
      <c r="J529">
        <f>'Analyse détaillée'!P530</f>
        <v>0</v>
      </c>
      <c r="K529">
        <f>'Analyse détaillée'!S530</f>
        <v>0</v>
      </c>
      <c r="L529">
        <f>'Analyse détaillée'!AG530</f>
        <v>0</v>
      </c>
      <c r="M529">
        <f>'Analyse détaillée'!AM530</f>
        <v>0</v>
      </c>
      <c r="N529">
        <f>'Analyse détaillée'!AO530</f>
        <v>0</v>
      </c>
      <c r="O529">
        <f>'Analyse détaillée'!BC530</f>
        <v>0</v>
      </c>
      <c r="P529">
        <f>'Analyse détaillée'!BI530</f>
        <v>0</v>
      </c>
      <c r="Q529">
        <f>'Analyse détaillée'!BK530</f>
        <v>0</v>
      </c>
      <c r="R529">
        <f>'Analyse détaillée'!BM530</f>
        <v>0</v>
      </c>
      <c r="S529">
        <f>'Analyse détaillée'!BO530</f>
        <v>0</v>
      </c>
      <c r="T529">
        <f>'Analyse détaillée'!CC530</f>
        <v>0</v>
      </c>
      <c r="U529">
        <f>'Analyse détaillée'!CI530</f>
        <v>0</v>
      </c>
      <c r="V529">
        <f>'Analyse détaillée'!CO530</f>
        <v>0</v>
      </c>
      <c r="W529">
        <f>'Analyse détaillée'!CU530</f>
        <v>0</v>
      </c>
      <c r="X529">
        <f>'Analyse détaillée'!CW530</f>
        <v>0</v>
      </c>
      <c r="Y529">
        <f>'Analyse détaillée'!CY530</f>
        <v>0</v>
      </c>
      <c r="Z529">
        <f>'Analyse détaillée'!DC530</f>
        <v>0</v>
      </c>
      <c r="AA529">
        <f>'Analyse détaillée'!DH530</f>
        <v>0</v>
      </c>
      <c r="AB529">
        <f>'Analyse détaillée'!DJ530</f>
        <v>0</v>
      </c>
      <c r="AC529">
        <f>'Analyse détaillée'!DL530</f>
        <v>0</v>
      </c>
      <c r="AD529">
        <f>'Analyse détaillée'!DR530</f>
        <v>0</v>
      </c>
      <c r="AE529">
        <f>'Analyse détaillée'!DX530</f>
        <v>0</v>
      </c>
      <c r="AF529">
        <f>'Analyse détaillée'!ED530</f>
        <v>0</v>
      </c>
      <c r="AG529">
        <f>'Analyse détaillée'!EF530</f>
        <v>0</v>
      </c>
    </row>
    <row r="530">
      <c r="A530">
        <f>'Analyse détaillée'!A531</f>
        <v>0</v>
      </c>
      <c r="B530">
        <f>'Analyse détaillée'!B531</f>
        <v>0</v>
      </c>
      <c r="C530">
        <f>'Analyse détaillée'!C531</f>
        <v>0</v>
      </c>
      <c r="D530">
        <f>'Analyse détaillée'!D531</f>
        <v>0</v>
      </c>
      <c r="E530">
        <f>'Analyse détaillée'!E531</f>
        <v>0</v>
      </c>
      <c r="F530">
        <f>'Analyse détaillée'!F531</f>
        <v>529</v>
      </c>
      <c r="G530">
        <f>'Analyse détaillée'!H531</f>
        <v>0</v>
      </c>
      <c r="H530">
        <f>'Analyse détaillée'!J531</f>
        <v>0</v>
      </c>
      <c r="I530">
        <f>'Analyse détaillée'!L531</f>
        <v>0</v>
      </c>
      <c r="J530">
        <f>'Analyse détaillée'!P531</f>
        <v>0</v>
      </c>
      <c r="K530">
        <f>'Analyse détaillée'!S531</f>
        <v>0</v>
      </c>
      <c r="L530">
        <f>'Analyse détaillée'!AG531</f>
        <v>0</v>
      </c>
      <c r="M530">
        <f>'Analyse détaillée'!AM531</f>
        <v>0</v>
      </c>
      <c r="N530">
        <f>'Analyse détaillée'!AO531</f>
        <v>0</v>
      </c>
      <c r="O530">
        <f>'Analyse détaillée'!BC531</f>
        <v>0</v>
      </c>
      <c r="P530">
        <f>'Analyse détaillée'!BI531</f>
        <v>0</v>
      </c>
      <c r="Q530">
        <f>'Analyse détaillée'!BK531</f>
        <v>0</v>
      </c>
      <c r="R530">
        <f>'Analyse détaillée'!BM531</f>
        <v>0</v>
      </c>
      <c r="S530">
        <f>'Analyse détaillée'!BO531</f>
        <v>0</v>
      </c>
      <c r="T530">
        <f>'Analyse détaillée'!CC531</f>
        <v>0</v>
      </c>
      <c r="U530">
        <f>'Analyse détaillée'!CI531</f>
        <v>0</v>
      </c>
      <c r="V530">
        <f>'Analyse détaillée'!CO531</f>
        <v>0</v>
      </c>
      <c r="W530">
        <f>'Analyse détaillée'!CU531</f>
        <v>0</v>
      </c>
      <c r="X530">
        <f>'Analyse détaillée'!CW531</f>
        <v>0</v>
      </c>
      <c r="Y530">
        <f>'Analyse détaillée'!CY531</f>
        <v>0</v>
      </c>
      <c r="Z530">
        <f>'Analyse détaillée'!DC531</f>
        <v>0</v>
      </c>
      <c r="AA530">
        <f>'Analyse détaillée'!DH531</f>
        <v>0</v>
      </c>
      <c r="AB530">
        <f>'Analyse détaillée'!DJ531</f>
        <v>0</v>
      </c>
      <c r="AC530">
        <f>'Analyse détaillée'!DL531</f>
        <v>0</v>
      </c>
      <c r="AD530">
        <f>'Analyse détaillée'!DR531</f>
        <v>0</v>
      </c>
      <c r="AE530">
        <f>'Analyse détaillée'!DX531</f>
        <v>0</v>
      </c>
      <c r="AF530">
        <f>'Analyse détaillée'!ED531</f>
        <v>0</v>
      </c>
      <c r="AG530">
        <f>'Analyse détaillée'!EF531</f>
        <v>0</v>
      </c>
    </row>
    <row r="531">
      <c r="A531">
        <f>'Analyse détaillée'!A532</f>
        <v>0</v>
      </c>
      <c r="B531">
        <f>'Analyse détaillée'!B532</f>
        <v>0</v>
      </c>
      <c r="C531">
        <f>'Analyse détaillée'!C532</f>
        <v>0</v>
      </c>
      <c r="D531">
        <f>'Analyse détaillée'!D532</f>
        <v>0</v>
      </c>
      <c r="E531">
        <f>'Analyse détaillée'!E532</f>
        <v>0</v>
      </c>
      <c r="F531">
        <f>'Analyse détaillée'!F532</f>
        <v>530</v>
      </c>
      <c r="G531">
        <f>'Analyse détaillée'!H532</f>
        <v>0</v>
      </c>
      <c r="H531">
        <f>'Analyse détaillée'!J532</f>
        <v>0</v>
      </c>
      <c r="I531">
        <f>'Analyse détaillée'!L532</f>
        <v>0</v>
      </c>
      <c r="J531">
        <f>'Analyse détaillée'!P532</f>
        <v>0</v>
      </c>
      <c r="K531">
        <f>'Analyse détaillée'!S532</f>
        <v>0</v>
      </c>
      <c r="L531">
        <f>'Analyse détaillée'!AG532</f>
        <v>0</v>
      </c>
      <c r="M531">
        <f>'Analyse détaillée'!AM532</f>
        <v>0</v>
      </c>
      <c r="N531">
        <f>'Analyse détaillée'!AO532</f>
        <v>0</v>
      </c>
      <c r="O531">
        <f>'Analyse détaillée'!BC532</f>
        <v>0</v>
      </c>
      <c r="P531">
        <f>'Analyse détaillée'!BI532</f>
        <v>0</v>
      </c>
      <c r="Q531">
        <f>'Analyse détaillée'!BK532</f>
        <v>0</v>
      </c>
      <c r="R531">
        <f>'Analyse détaillée'!BM532</f>
        <v>0</v>
      </c>
      <c r="S531">
        <f>'Analyse détaillée'!BO532</f>
        <v>0</v>
      </c>
      <c r="T531">
        <f>'Analyse détaillée'!CC532</f>
        <v>0</v>
      </c>
      <c r="U531">
        <f>'Analyse détaillée'!CI532</f>
        <v>0</v>
      </c>
      <c r="V531">
        <f>'Analyse détaillée'!CO532</f>
        <v>0</v>
      </c>
      <c r="W531">
        <f>'Analyse détaillée'!CU532</f>
        <v>0</v>
      </c>
      <c r="X531">
        <f>'Analyse détaillée'!CW532</f>
        <v>0</v>
      </c>
      <c r="Y531">
        <f>'Analyse détaillée'!CY532</f>
        <v>0</v>
      </c>
      <c r="Z531">
        <f>'Analyse détaillée'!DC532</f>
        <v>0</v>
      </c>
      <c r="AA531">
        <f>'Analyse détaillée'!DH532</f>
        <v>0</v>
      </c>
      <c r="AB531">
        <f>'Analyse détaillée'!DJ532</f>
        <v>0</v>
      </c>
      <c r="AC531">
        <f>'Analyse détaillée'!DL532</f>
        <v>0</v>
      </c>
      <c r="AD531">
        <f>'Analyse détaillée'!DR532</f>
        <v>0</v>
      </c>
      <c r="AE531">
        <f>'Analyse détaillée'!DX532</f>
        <v>0</v>
      </c>
      <c r="AF531">
        <f>'Analyse détaillée'!ED532</f>
        <v>0</v>
      </c>
      <c r="AG531">
        <f>'Analyse détaillée'!EF532</f>
        <v>0</v>
      </c>
    </row>
    <row r="532">
      <c r="A532">
        <f>'Analyse détaillée'!A533</f>
        <v>0</v>
      </c>
      <c r="B532">
        <f>'Analyse détaillée'!B533</f>
        <v>0</v>
      </c>
      <c r="C532">
        <f>'Analyse détaillée'!C533</f>
        <v>0</v>
      </c>
      <c r="D532">
        <f>'Analyse détaillée'!D533</f>
        <v>0</v>
      </c>
      <c r="E532">
        <f>'Analyse détaillée'!E533</f>
        <v>0</v>
      </c>
      <c r="F532">
        <f>'Analyse détaillée'!F533</f>
        <v>531</v>
      </c>
      <c r="G532">
        <f>'Analyse détaillée'!H533</f>
        <v>0</v>
      </c>
      <c r="H532">
        <f>'Analyse détaillée'!J533</f>
        <v>0</v>
      </c>
      <c r="I532">
        <f>'Analyse détaillée'!L533</f>
        <v>0</v>
      </c>
      <c r="J532">
        <f>'Analyse détaillée'!P533</f>
        <v>0</v>
      </c>
      <c r="K532">
        <f>'Analyse détaillée'!S533</f>
        <v>0</v>
      </c>
      <c r="L532">
        <f>'Analyse détaillée'!AG533</f>
        <v>0</v>
      </c>
      <c r="M532">
        <f>'Analyse détaillée'!AM533</f>
        <v>0</v>
      </c>
      <c r="N532">
        <f>'Analyse détaillée'!AO533</f>
        <v>0</v>
      </c>
      <c r="O532">
        <f>'Analyse détaillée'!BC533</f>
        <v>0</v>
      </c>
      <c r="P532">
        <f>'Analyse détaillée'!BI533</f>
        <v>0</v>
      </c>
      <c r="Q532">
        <f>'Analyse détaillée'!BK533</f>
        <v>0</v>
      </c>
      <c r="R532">
        <f>'Analyse détaillée'!BM533</f>
        <v>0</v>
      </c>
      <c r="S532">
        <f>'Analyse détaillée'!BO533</f>
        <v>0</v>
      </c>
      <c r="T532">
        <f>'Analyse détaillée'!CC533</f>
        <v>0</v>
      </c>
      <c r="U532">
        <f>'Analyse détaillée'!CI533</f>
        <v>0</v>
      </c>
      <c r="V532">
        <f>'Analyse détaillée'!CO533</f>
        <v>0</v>
      </c>
      <c r="W532">
        <f>'Analyse détaillée'!CU533</f>
        <v>0</v>
      </c>
      <c r="X532">
        <f>'Analyse détaillée'!CW533</f>
        <v>0</v>
      </c>
      <c r="Y532">
        <f>'Analyse détaillée'!CY533</f>
        <v>0</v>
      </c>
      <c r="Z532">
        <f>'Analyse détaillée'!DC533</f>
        <v>0</v>
      </c>
      <c r="AA532">
        <f>'Analyse détaillée'!DH533</f>
        <v>0</v>
      </c>
      <c r="AB532">
        <f>'Analyse détaillée'!DJ533</f>
        <v>0</v>
      </c>
      <c r="AC532">
        <f>'Analyse détaillée'!DL533</f>
        <v>0</v>
      </c>
      <c r="AD532">
        <f>'Analyse détaillée'!DR533</f>
        <v>0</v>
      </c>
      <c r="AE532">
        <f>'Analyse détaillée'!DX533</f>
        <v>0</v>
      </c>
      <c r="AF532">
        <f>'Analyse détaillée'!ED533</f>
        <v>0</v>
      </c>
      <c r="AG532">
        <f>'Analyse détaillée'!EF533</f>
        <v>0</v>
      </c>
    </row>
    <row r="533">
      <c r="A533">
        <f>'Analyse détaillée'!A534</f>
        <v>0</v>
      </c>
      <c r="B533">
        <f>'Analyse détaillée'!B534</f>
        <v>0</v>
      </c>
      <c r="C533">
        <f>'Analyse détaillée'!C534</f>
        <v>0</v>
      </c>
      <c r="D533">
        <f>'Analyse détaillée'!D534</f>
        <v>0</v>
      </c>
      <c r="E533">
        <f>'Analyse détaillée'!E534</f>
        <v>0</v>
      </c>
      <c r="F533">
        <f>'Analyse détaillée'!F534</f>
        <v>532</v>
      </c>
      <c r="G533">
        <f>'Analyse détaillée'!H534</f>
        <v>0</v>
      </c>
      <c r="H533">
        <f>'Analyse détaillée'!J534</f>
        <v>0</v>
      </c>
      <c r="I533">
        <f>'Analyse détaillée'!L534</f>
        <v>0</v>
      </c>
      <c r="J533">
        <f>'Analyse détaillée'!P534</f>
        <v>0</v>
      </c>
      <c r="K533">
        <f>'Analyse détaillée'!S534</f>
        <v>0</v>
      </c>
      <c r="L533">
        <f>'Analyse détaillée'!AG534</f>
        <v>0</v>
      </c>
      <c r="M533">
        <f>'Analyse détaillée'!AM534</f>
        <v>0</v>
      </c>
      <c r="N533">
        <f>'Analyse détaillée'!AO534</f>
        <v>0</v>
      </c>
      <c r="O533">
        <f>'Analyse détaillée'!BC534</f>
        <v>0</v>
      </c>
      <c r="P533">
        <f>'Analyse détaillée'!BI534</f>
        <v>0</v>
      </c>
      <c r="Q533">
        <f>'Analyse détaillée'!BK534</f>
        <v>0</v>
      </c>
      <c r="R533">
        <f>'Analyse détaillée'!BM534</f>
        <v>0</v>
      </c>
      <c r="S533">
        <f>'Analyse détaillée'!BO534</f>
        <v>0</v>
      </c>
      <c r="T533">
        <f>'Analyse détaillée'!CC534</f>
        <v>0</v>
      </c>
      <c r="U533">
        <f>'Analyse détaillée'!CI534</f>
        <v>0</v>
      </c>
      <c r="V533">
        <f>'Analyse détaillée'!CO534</f>
        <v>0</v>
      </c>
      <c r="W533">
        <f>'Analyse détaillée'!CU534</f>
        <v>0</v>
      </c>
      <c r="X533">
        <f>'Analyse détaillée'!CW534</f>
        <v>0</v>
      </c>
      <c r="Y533">
        <f>'Analyse détaillée'!CY534</f>
        <v>0</v>
      </c>
      <c r="Z533">
        <f>'Analyse détaillée'!DC534</f>
        <v>0</v>
      </c>
      <c r="AA533">
        <f>'Analyse détaillée'!DH534</f>
        <v>0</v>
      </c>
      <c r="AB533">
        <f>'Analyse détaillée'!DJ534</f>
        <v>0</v>
      </c>
      <c r="AC533">
        <f>'Analyse détaillée'!DL534</f>
        <v>0</v>
      </c>
      <c r="AD533">
        <f>'Analyse détaillée'!DR534</f>
        <v>0</v>
      </c>
      <c r="AE533">
        <f>'Analyse détaillée'!DX534</f>
        <v>0</v>
      </c>
      <c r="AF533">
        <f>'Analyse détaillée'!ED534</f>
        <v>0</v>
      </c>
      <c r="AG533">
        <f>'Analyse détaillée'!EF534</f>
        <v>0</v>
      </c>
    </row>
    <row r="534">
      <c r="A534">
        <f>'Analyse détaillée'!A535</f>
        <v>0</v>
      </c>
      <c r="B534">
        <f>'Analyse détaillée'!B535</f>
        <v>0</v>
      </c>
      <c r="C534">
        <f>'Analyse détaillée'!C535</f>
        <v>0</v>
      </c>
      <c r="D534">
        <f>'Analyse détaillée'!D535</f>
        <v>0</v>
      </c>
      <c r="E534">
        <f>'Analyse détaillée'!E535</f>
        <v>0</v>
      </c>
      <c r="F534">
        <f>'Analyse détaillée'!F535</f>
        <v>533</v>
      </c>
      <c r="G534">
        <f>'Analyse détaillée'!H535</f>
        <v>0</v>
      </c>
      <c r="H534">
        <f>'Analyse détaillée'!J535</f>
        <v>0</v>
      </c>
      <c r="I534">
        <f>'Analyse détaillée'!L535</f>
        <v>0</v>
      </c>
      <c r="J534">
        <f>'Analyse détaillée'!P535</f>
        <v>0</v>
      </c>
      <c r="K534">
        <f>'Analyse détaillée'!S535</f>
        <v>0</v>
      </c>
      <c r="L534">
        <f>'Analyse détaillée'!AG535</f>
        <v>0</v>
      </c>
      <c r="M534">
        <f>'Analyse détaillée'!AM535</f>
        <v>0</v>
      </c>
      <c r="N534">
        <f>'Analyse détaillée'!AO535</f>
        <v>0</v>
      </c>
      <c r="O534">
        <f>'Analyse détaillée'!BC535</f>
        <v>0</v>
      </c>
      <c r="P534">
        <f>'Analyse détaillée'!BI535</f>
        <v>0</v>
      </c>
      <c r="Q534">
        <f>'Analyse détaillée'!BK535</f>
        <v>0</v>
      </c>
      <c r="R534">
        <f>'Analyse détaillée'!BM535</f>
        <v>0</v>
      </c>
      <c r="S534">
        <f>'Analyse détaillée'!BO535</f>
        <v>0</v>
      </c>
      <c r="T534">
        <f>'Analyse détaillée'!CC535</f>
        <v>0</v>
      </c>
      <c r="U534">
        <f>'Analyse détaillée'!CI535</f>
        <v>0</v>
      </c>
      <c r="V534">
        <f>'Analyse détaillée'!CO535</f>
        <v>0</v>
      </c>
      <c r="W534">
        <f>'Analyse détaillée'!CU535</f>
        <v>0</v>
      </c>
      <c r="X534">
        <f>'Analyse détaillée'!CW535</f>
        <v>0</v>
      </c>
      <c r="Y534">
        <f>'Analyse détaillée'!CY535</f>
        <v>0</v>
      </c>
      <c r="Z534">
        <f>'Analyse détaillée'!DC535</f>
        <v>0</v>
      </c>
      <c r="AA534">
        <f>'Analyse détaillée'!DH535</f>
        <v>0</v>
      </c>
      <c r="AB534">
        <f>'Analyse détaillée'!DJ535</f>
        <v>0</v>
      </c>
      <c r="AC534">
        <f>'Analyse détaillée'!DL535</f>
        <v>0</v>
      </c>
      <c r="AD534">
        <f>'Analyse détaillée'!DR535</f>
        <v>0</v>
      </c>
      <c r="AE534">
        <f>'Analyse détaillée'!DX535</f>
        <v>0</v>
      </c>
      <c r="AF534">
        <f>'Analyse détaillée'!ED535</f>
        <v>0</v>
      </c>
      <c r="AG534">
        <f>'Analyse détaillée'!EF535</f>
        <v>0</v>
      </c>
    </row>
    <row r="535">
      <c r="A535">
        <f>'Analyse détaillée'!A536</f>
        <v>0</v>
      </c>
      <c r="B535">
        <f>'Analyse détaillée'!B536</f>
        <v>0</v>
      </c>
      <c r="C535">
        <f>'Analyse détaillée'!C536</f>
        <v>0</v>
      </c>
      <c r="D535">
        <f>'Analyse détaillée'!D536</f>
        <v>0</v>
      </c>
      <c r="E535">
        <f>'Analyse détaillée'!E536</f>
        <v>0</v>
      </c>
      <c r="F535">
        <f>'Analyse détaillée'!F536</f>
        <v>534</v>
      </c>
      <c r="G535">
        <f>'Analyse détaillée'!H536</f>
        <v>0</v>
      </c>
      <c r="H535">
        <f>'Analyse détaillée'!J536</f>
        <v>0</v>
      </c>
      <c r="I535">
        <f>'Analyse détaillée'!L536</f>
        <v>0</v>
      </c>
      <c r="J535">
        <f>'Analyse détaillée'!P536</f>
        <v>0</v>
      </c>
      <c r="K535">
        <f>'Analyse détaillée'!S536</f>
        <v>0</v>
      </c>
      <c r="L535">
        <f>'Analyse détaillée'!AG536</f>
        <v>0</v>
      </c>
      <c r="M535">
        <f>'Analyse détaillée'!AM536</f>
        <v>0</v>
      </c>
      <c r="N535">
        <f>'Analyse détaillée'!AO536</f>
        <v>0</v>
      </c>
      <c r="O535">
        <f>'Analyse détaillée'!BC536</f>
        <v>0</v>
      </c>
      <c r="P535">
        <f>'Analyse détaillée'!BI536</f>
        <v>0</v>
      </c>
      <c r="Q535">
        <f>'Analyse détaillée'!BK536</f>
        <v>0</v>
      </c>
      <c r="R535">
        <f>'Analyse détaillée'!BM536</f>
        <v>0</v>
      </c>
      <c r="S535">
        <f>'Analyse détaillée'!BO536</f>
        <v>0</v>
      </c>
      <c r="T535">
        <f>'Analyse détaillée'!CC536</f>
        <v>0</v>
      </c>
      <c r="U535">
        <f>'Analyse détaillée'!CI536</f>
        <v>0</v>
      </c>
      <c r="V535">
        <f>'Analyse détaillée'!CO536</f>
        <v>0</v>
      </c>
      <c r="W535">
        <f>'Analyse détaillée'!CU536</f>
        <v>0</v>
      </c>
      <c r="X535">
        <f>'Analyse détaillée'!CW536</f>
        <v>0</v>
      </c>
      <c r="Y535">
        <f>'Analyse détaillée'!CY536</f>
        <v>0</v>
      </c>
      <c r="Z535">
        <f>'Analyse détaillée'!DC536</f>
        <v>0</v>
      </c>
      <c r="AA535">
        <f>'Analyse détaillée'!DH536</f>
        <v>0</v>
      </c>
      <c r="AB535">
        <f>'Analyse détaillée'!DJ536</f>
        <v>0</v>
      </c>
      <c r="AC535">
        <f>'Analyse détaillée'!DL536</f>
        <v>0</v>
      </c>
      <c r="AD535">
        <f>'Analyse détaillée'!DR536</f>
        <v>0</v>
      </c>
      <c r="AE535">
        <f>'Analyse détaillée'!DX536</f>
        <v>0</v>
      </c>
      <c r="AF535">
        <f>'Analyse détaillée'!ED536</f>
        <v>0</v>
      </c>
      <c r="AG535">
        <f>'Analyse détaillée'!EF536</f>
        <v>0</v>
      </c>
    </row>
    <row r="536">
      <c r="A536">
        <f>'Analyse détaillée'!A537</f>
        <v>0</v>
      </c>
      <c r="B536">
        <f>'Analyse détaillée'!B537</f>
        <v>0</v>
      </c>
      <c r="C536">
        <f>'Analyse détaillée'!C537</f>
        <v>0</v>
      </c>
      <c r="D536">
        <f>'Analyse détaillée'!D537</f>
        <v>0</v>
      </c>
      <c r="E536">
        <f>'Analyse détaillée'!E537</f>
        <v>0</v>
      </c>
      <c r="F536">
        <f>'Analyse détaillée'!F537</f>
        <v>535</v>
      </c>
      <c r="G536">
        <f>'Analyse détaillée'!H537</f>
        <v>0</v>
      </c>
      <c r="H536">
        <f>'Analyse détaillée'!J537</f>
        <v>0</v>
      </c>
      <c r="I536">
        <f>'Analyse détaillée'!L537</f>
        <v>0</v>
      </c>
      <c r="J536">
        <f>'Analyse détaillée'!P537</f>
        <v>0</v>
      </c>
      <c r="K536">
        <f>'Analyse détaillée'!S537</f>
        <v>0</v>
      </c>
      <c r="L536">
        <f>'Analyse détaillée'!AG537</f>
        <v>0</v>
      </c>
      <c r="M536">
        <f>'Analyse détaillée'!AM537</f>
        <v>0</v>
      </c>
      <c r="N536">
        <f>'Analyse détaillée'!AO537</f>
        <v>0</v>
      </c>
      <c r="O536">
        <f>'Analyse détaillée'!BC537</f>
        <v>0</v>
      </c>
      <c r="P536">
        <f>'Analyse détaillée'!BI537</f>
        <v>0</v>
      </c>
      <c r="Q536">
        <f>'Analyse détaillée'!BK537</f>
        <v>0</v>
      </c>
      <c r="R536">
        <f>'Analyse détaillée'!BM537</f>
        <v>0</v>
      </c>
      <c r="S536">
        <f>'Analyse détaillée'!BO537</f>
        <v>0</v>
      </c>
      <c r="T536">
        <f>'Analyse détaillée'!CC537</f>
        <v>0</v>
      </c>
      <c r="U536">
        <f>'Analyse détaillée'!CI537</f>
        <v>0</v>
      </c>
      <c r="V536">
        <f>'Analyse détaillée'!CO537</f>
        <v>0</v>
      </c>
      <c r="W536">
        <f>'Analyse détaillée'!CU537</f>
        <v>0</v>
      </c>
      <c r="X536">
        <f>'Analyse détaillée'!CW537</f>
        <v>0</v>
      </c>
      <c r="Y536">
        <f>'Analyse détaillée'!CY537</f>
        <v>0</v>
      </c>
      <c r="Z536">
        <f>'Analyse détaillée'!DC537</f>
        <v>0</v>
      </c>
      <c r="AA536">
        <f>'Analyse détaillée'!DH537</f>
        <v>0</v>
      </c>
      <c r="AB536">
        <f>'Analyse détaillée'!DJ537</f>
        <v>0</v>
      </c>
      <c r="AC536">
        <f>'Analyse détaillée'!DL537</f>
        <v>0</v>
      </c>
      <c r="AD536">
        <f>'Analyse détaillée'!DR537</f>
        <v>0</v>
      </c>
      <c r="AE536">
        <f>'Analyse détaillée'!DX537</f>
        <v>0</v>
      </c>
      <c r="AF536">
        <f>'Analyse détaillée'!ED537</f>
        <v>0</v>
      </c>
      <c r="AG536">
        <f>'Analyse détaillée'!EF537</f>
        <v>0</v>
      </c>
    </row>
    <row r="537">
      <c r="A537">
        <f>'Analyse détaillée'!A538</f>
        <v>0</v>
      </c>
      <c r="B537">
        <f>'Analyse détaillée'!B538</f>
        <v>0</v>
      </c>
      <c r="C537">
        <f>'Analyse détaillée'!C538</f>
        <v>0</v>
      </c>
      <c r="D537">
        <f>'Analyse détaillée'!D538</f>
        <v>0</v>
      </c>
      <c r="E537">
        <f>'Analyse détaillée'!E538</f>
        <v>0</v>
      </c>
      <c r="F537">
        <f>'Analyse détaillée'!F538</f>
        <v>536</v>
      </c>
      <c r="G537">
        <f>'Analyse détaillée'!H538</f>
        <v>0</v>
      </c>
      <c r="H537">
        <f>'Analyse détaillée'!J538</f>
        <v>0</v>
      </c>
      <c r="I537">
        <f>'Analyse détaillée'!L538</f>
        <v>0</v>
      </c>
      <c r="J537">
        <f>'Analyse détaillée'!P538</f>
        <v>0</v>
      </c>
      <c r="K537">
        <f>'Analyse détaillée'!S538</f>
        <v>0</v>
      </c>
      <c r="L537">
        <f>'Analyse détaillée'!AG538</f>
        <v>0</v>
      </c>
      <c r="M537">
        <f>'Analyse détaillée'!AM538</f>
        <v>0</v>
      </c>
      <c r="N537">
        <f>'Analyse détaillée'!AO538</f>
        <v>0</v>
      </c>
      <c r="O537">
        <f>'Analyse détaillée'!BC538</f>
        <v>0</v>
      </c>
      <c r="P537">
        <f>'Analyse détaillée'!BI538</f>
        <v>0</v>
      </c>
      <c r="Q537">
        <f>'Analyse détaillée'!BK538</f>
        <v>0</v>
      </c>
      <c r="R537">
        <f>'Analyse détaillée'!BM538</f>
        <v>0</v>
      </c>
      <c r="S537">
        <f>'Analyse détaillée'!BO538</f>
        <v>0</v>
      </c>
      <c r="T537">
        <f>'Analyse détaillée'!CC538</f>
        <v>0</v>
      </c>
      <c r="U537">
        <f>'Analyse détaillée'!CI538</f>
        <v>0</v>
      </c>
      <c r="V537">
        <f>'Analyse détaillée'!CO538</f>
        <v>0</v>
      </c>
      <c r="W537">
        <f>'Analyse détaillée'!CU538</f>
        <v>0</v>
      </c>
      <c r="X537">
        <f>'Analyse détaillée'!CW538</f>
        <v>0</v>
      </c>
      <c r="Y537">
        <f>'Analyse détaillée'!CY538</f>
        <v>0</v>
      </c>
      <c r="Z537">
        <f>'Analyse détaillée'!DC538</f>
        <v>0</v>
      </c>
      <c r="AA537">
        <f>'Analyse détaillée'!DH538</f>
        <v>0</v>
      </c>
      <c r="AB537">
        <f>'Analyse détaillée'!DJ538</f>
        <v>0</v>
      </c>
      <c r="AC537">
        <f>'Analyse détaillée'!DL538</f>
        <v>0</v>
      </c>
      <c r="AD537">
        <f>'Analyse détaillée'!DR538</f>
        <v>0</v>
      </c>
      <c r="AE537">
        <f>'Analyse détaillée'!DX538</f>
        <v>0</v>
      </c>
      <c r="AF537">
        <f>'Analyse détaillée'!ED538</f>
        <v>0</v>
      </c>
      <c r="AG537">
        <f>'Analyse détaillée'!EF538</f>
        <v>0</v>
      </c>
    </row>
    <row r="538">
      <c r="A538">
        <f>'Analyse détaillée'!A539</f>
        <v>0</v>
      </c>
      <c r="B538">
        <f>'Analyse détaillée'!B539</f>
        <v>0</v>
      </c>
      <c r="C538">
        <f>'Analyse détaillée'!C539</f>
        <v>0</v>
      </c>
      <c r="D538">
        <f>'Analyse détaillée'!D539</f>
        <v>0</v>
      </c>
      <c r="E538">
        <f>'Analyse détaillée'!E539</f>
        <v>0</v>
      </c>
      <c r="F538">
        <f>'Analyse détaillée'!F539</f>
        <v>537</v>
      </c>
      <c r="G538">
        <f>'Analyse détaillée'!H539</f>
        <v>0</v>
      </c>
      <c r="H538">
        <f>'Analyse détaillée'!J539</f>
        <v>0</v>
      </c>
      <c r="I538">
        <f>'Analyse détaillée'!L539</f>
        <v>0</v>
      </c>
      <c r="J538">
        <f>'Analyse détaillée'!P539</f>
        <v>0</v>
      </c>
      <c r="K538">
        <f>'Analyse détaillée'!S539</f>
        <v>0</v>
      </c>
      <c r="L538">
        <f>'Analyse détaillée'!AG539</f>
        <v>0</v>
      </c>
      <c r="M538">
        <f>'Analyse détaillée'!AM539</f>
        <v>0</v>
      </c>
      <c r="N538">
        <f>'Analyse détaillée'!AO539</f>
        <v>0</v>
      </c>
      <c r="O538">
        <f>'Analyse détaillée'!BC539</f>
        <v>0</v>
      </c>
      <c r="P538">
        <f>'Analyse détaillée'!BI539</f>
        <v>0</v>
      </c>
      <c r="Q538">
        <f>'Analyse détaillée'!BK539</f>
        <v>0</v>
      </c>
      <c r="R538">
        <f>'Analyse détaillée'!BM539</f>
        <v>0</v>
      </c>
      <c r="S538">
        <f>'Analyse détaillée'!BO539</f>
        <v>0</v>
      </c>
      <c r="T538">
        <f>'Analyse détaillée'!CC539</f>
        <v>0</v>
      </c>
      <c r="U538">
        <f>'Analyse détaillée'!CI539</f>
        <v>0</v>
      </c>
      <c r="V538">
        <f>'Analyse détaillée'!CO539</f>
        <v>0</v>
      </c>
      <c r="W538">
        <f>'Analyse détaillée'!CU539</f>
        <v>0</v>
      </c>
      <c r="X538">
        <f>'Analyse détaillée'!CW539</f>
        <v>0</v>
      </c>
      <c r="Y538">
        <f>'Analyse détaillée'!CY539</f>
        <v>0</v>
      </c>
      <c r="Z538">
        <f>'Analyse détaillée'!DC539</f>
        <v>0</v>
      </c>
      <c r="AA538">
        <f>'Analyse détaillée'!DH539</f>
        <v>0</v>
      </c>
      <c r="AB538">
        <f>'Analyse détaillée'!DJ539</f>
        <v>0</v>
      </c>
      <c r="AC538">
        <f>'Analyse détaillée'!DL539</f>
        <v>0</v>
      </c>
      <c r="AD538">
        <f>'Analyse détaillée'!DR539</f>
        <v>0</v>
      </c>
      <c r="AE538">
        <f>'Analyse détaillée'!DX539</f>
        <v>0</v>
      </c>
      <c r="AF538">
        <f>'Analyse détaillée'!ED539</f>
        <v>0</v>
      </c>
      <c r="AG538">
        <f>'Analyse détaillée'!EF539</f>
        <v>0</v>
      </c>
    </row>
    <row r="539">
      <c r="A539">
        <f>'Analyse détaillée'!A540</f>
        <v>0</v>
      </c>
      <c r="B539">
        <f>'Analyse détaillée'!B540</f>
        <v>0</v>
      </c>
      <c r="C539">
        <f>'Analyse détaillée'!C540</f>
        <v>0</v>
      </c>
      <c r="D539">
        <f>'Analyse détaillée'!D540</f>
        <v>0</v>
      </c>
      <c r="E539">
        <f>'Analyse détaillée'!E540</f>
        <v>0</v>
      </c>
      <c r="F539">
        <f>'Analyse détaillée'!F540</f>
        <v>538</v>
      </c>
      <c r="G539">
        <f>'Analyse détaillée'!H540</f>
        <v>0</v>
      </c>
      <c r="H539">
        <f>'Analyse détaillée'!J540</f>
        <v>0</v>
      </c>
      <c r="I539">
        <f>'Analyse détaillée'!L540</f>
        <v>0</v>
      </c>
      <c r="J539">
        <f>'Analyse détaillée'!P540</f>
        <v>0</v>
      </c>
      <c r="K539">
        <f>'Analyse détaillée'!S540</f>
        <v>0</v>
      </c>
      <c r="L539">
        <f>'Analyse détaillée'!AG540</f>
        <v>0</v>
      </c>
      <c r="M539">
        <f>'Analyse détaillée'!AM540</f>
        <v>0</v>
      </c>
      <c r="N539">
        <f>'Analyse détaillée'!AO540</f>
        <v>0</v>
      </c>
      <c r="O539">
        <f>'Analyse détaillée'!BC540</f>
        <v>0</v>
      </c>
      <c r="P539">
        <f>'Analyse détaillée'!BI540</f>
        <v>0</v>
      </c>
      <c r="Q539">
        <f>'Analyse détaillée'!BK540</f>
        <v>0</v>
      </c>
      <c r="R539">
        <f>'Analyse détaillée'!BM540</f>
        <v>0</v>
      </c>
      <c r="S539">
        <f>'Analyse détaillée'!BO540</f>
        <v>0</v>
      </c>
      <c r="T539">
        <f>'Analyse détaillée'!CC540</f>
        <v>0</v>
      </c>
      <c r="U539">
        <f>'Analyse détaillée'!CI540</f>
        <v>0</v>
      </c>
      <c r="V539">
        <f>'Analyse détaillée'!CO540</f>
        <v>0</v>
      </c>
      <c r="W539">
        <f>'Analyse détaillée'!CU540</f>
        <v>0</v>
      </c>
      <c r="X539">
        <f>'Analyse détaillée'!CW540</f>
        <v>0</v>
      </c>
      <c r="Y539">
        <f>'Analyse détaillée'!CY540</f>
        <v>0</v>
      </c>
      <c r="Z539">
        <f>'Analyse détaillée'!DC540</f>
        <v>0</v>
      </c>
      <c r="AA539">
        <f>'Analyse détaillée'!DH540</f>
        <v>0</v>
      </c>
      <c r="AB539">
        <f>'Analyse détaillée'!DJ540</f>
        <v>0</v>
      </c>
      <c r="AC539">
        <f>'Analyse détaillée'!DL540</f>
        <v>0</v>
      </c>
      <c r="AD539">
        <f>'Analyse détaillée'!DR540</f>
        <v>0</v>
      </c>
      <c r="AE539">
        <f>'Analyse détaillée'!DX540</f>
        <v>0</v>
      </c>
      <c r="AF539">
        <f>'Analyse détaillée'!ED540</f>
        <v>0</v>
      </c>
      <c r="AG539">
        <f>'Analyse détaillée'!EF540</f>
        <v>0</v>
      </c>
    </row>
    <row r="540">
      <c r="A540">
        <f>'Analyse détaillée'!A541</f>
        <v>0</v>
      </c>
      <c r="B540">
        <f>'Analyse détaillée'!B541</f>
        <v>0</v>
      </c>
      <c r="C540">
        <f>'Analyse détaillée'!C541</f>
        <v>0</v>
      </c>
      <c r="D540">
        <f>'Analyse détaillée'!D541</f>
        <v>0</v>
      </c>
      <c r="E540">
        <f>'Analyse détaillée'!E541</f>
        <v>0</v>
      </c>
      <c r="F540">
        <f>'Analyse détaillée'!F541</f>
        <v>539</v>
      </c>
      <c r="G540">
        <f>'Analyse détaillée'!H541</f>
        <v>0</v>
      </c>
      <c r="H540">
        <f>'Analyse détaillée'!J541</f>
        <v>0</v>
      </c>
      <c r="I540">
        <f>'Analyse détaillée'!L541</f>
        <v>0</v>
      </c>
      <c r="J540">
        <f>'Analyse détaillée'!P541</f>
        <v>0</v>
      </c>
      <c r="K540">
        <f>'Analyse détaillée'!S541</f>
        <v>0</v>
      </c>
      <c r="L540">
        <f>'Analyse détaillée'!AG541</f>
        <v>0</v>
      </c>
      <c r="M540">
        <f>'Analyse détaillée'!AM541</f>
        <v>0</v>
      </c>
      <c r="N540">
        <f>'Analyse détaillée'!AO541</f>
        <v>0</v>
      </c>
      <c r="O540">
        <f>'Analyse détaillée'!BC541</f>
        <v>0</v>
      </c>
      <c r="P540">
        <f>'Analyse détaillée'!BI541</f>
        <v>0</v>
      </c>
      <c r="Q540">
        <f>'Analyse détaillée'!BK541</f>
        <v>0</v>
      </c>
      <c r="R540">
        <f>'Analyse détaillée'!BM541</f>
        <v>0</v>
      </c>
      <c r="S540">
        <f>'Analyse détaillée'!BO541</f>
        <v>0</v>
      </c>
      <c r="T540">
        <f>'Analyse détaillée'!CC541</f>
        <v>0</v>
      </c>
      <c r="U540">
        <f>'Analyse détaillée'!CI541</f>
        <v>0</v>
      </c>
      <c r="V540">
        <f>'Analyse détaillée'!CO541</f>
        <v>0</v>
      </c>
      <c r="W540">
        <f>'Analyse détaillée'!CU541</f>
        <v>0</v>
      </c>
      <c r="X540">
        <f>'Analyse détaillée'!CW541</f>
        <v>0</v>
      </c>
      <c r="Y540">
        <f>'Analyse détaillée'!CY541</f>
        <v>0</v>
      </c>
      <c r="Z540">
        <f>'Analyse détaillée'!DC541</f>
        <v>0</v>
      </c>
      <c r="AA540">
        <f>'Analyse détaillée'!DH541</f>
        <v>0</v>
      </c>
      <c r="AB540">
        <f>'Analyse détaillée'!DJ541</f>
        <v>0</v>
      </c>
      <c r="AC540">
        <f>'Analyse détaillée'!DL541</f>
        <v>0</v>
      </c>
      <c r="AD540">
        <f>'Analyse détaillée'!DR541</f>
        <v>0</v>
      </c>
      <c r="AE540">
        <f>'Analyse détaillée'!DX541</f>
        <v>0</v>
      </c>
      <c r="AF540">
        <f>'Analyse détaillée'!ED541</f>
        <v>0</v>
      </c>
      <c r="AG540">
        <f>'Analyse détaillée'!EF541</f>
        <v>0</v>
      </c>
    </row>
    <row r="541">
      <c r="A541">
        <f>'Analyse détaillée'!A542</f>
        <v>0</v>
      </c>
      <c r="B541">
        <f>'Analyse détaillée'!B542</f>
        <v>0</v>
      </c>
      <c r="C541">
        <f>'Analyse détaillée'!C542</f>
        <v>0</v>
      </c>
      <c r="D541">
        <f>'Analyse détaillée'!D542</f>
        <v>0</v>
      </c>
      <c r="E541">
        <f>'Analyse détaillée'!E542</f>
        <v>0</v>
      </c>
      <c r="F541">
        <f>'Analyse détaillée'!F542</f>
        <v>540</v>
      </c>
      <c r="G541">
        <f>'Analyse détaillée'!H542</f>
        <v>0</v>
      </c>
      <c r="H541">
        <f>'Analyse détaillée'!J542</f>
        <v>0</v>
      </c>
      <c r="I541">
        <f>'Analyse détaillée'!L542</f>
        <v>0</v>
      </c>
      <c r="J541">
        <f>'Analyse détaillée'!P542</f>
        <v>0</v>
      </c>
      <c r="K541">
        <f>'Analyse détaillée'!S542</f>
        <v>0</v>
      </c>
      <c r="L541">
        <f>'Analyse détaillée'!AG542</f>
        <v>0</v>
      </c>
      <c r="M541">
        <f>'Analyse détaillée'!AM542</f>
        <v>0</v>
      </c>
      <c r="N541">
        <f>'Analyse détaillée'!AO542</f>
        <v>0</v>
      </c>
      <c r="O541">
        <f>'Analyse détaillée'!BC542</f>
        <v>0</v>
      </c>
      <c r="P541">
        <f>'Analyse détaillée'!BI542</f>
        <v>0</v>
      </c>
      <c r="Q541">
        <f>'Analyse détaillée'!BK542</f>
        <v>0</v>
      </c>
      <c r="R541">
        <f>'Analyse détaillée'!BM542</f>
        <v>0</v>
      </c>
      <c r="S541">
        <f>'Analyse détaillée'!BO542</f>
        <v>0</v>
      </c>
      <c r="T541">
        <f>'Analyse détaillée'!CC542</f>
        <v>0</v>
      </c>
      <c r="U541">
        <f>'Analyse détaillée'!CI542</f>
        <v>0</v>
      </c>
      <c r="V541">
        <f>'Analyse détaillée'!CO542</f>
        <v>0</v>
      </c>
      <c r="W541">
        <f>'Analyse détaillée'!CU542</f>
        <v>0</v>
      </c>
      <c r="X541">
        <f>'Analyse détaillée'!CW542</f>
        <v>0</v>
      </c>
      <c r="Y541">
        <f>'Analyse détaillée'!CY542</f>
        <v>0</v>
      </c>
      <c r="Z541">
        <f>'Analyse détaillée'!DC542</f>
        <v>0</v>
      </c>
      <c r="AA541">
        <f>'Analyse détaillée'!DH542</f>
        <v>0</v>
      </c>
      <c r="AB541">
        <f>'Analyse détaillée'!DJ542</f>
        <v>0</v>
      </c>
      <c r="AC541">
        <f>'Analyse détaillée'!DL542</f>
        <v>0</v>
      </c>
      <c r="AD541">
        <f>'Analyse détaillée'!DR542</f>
        <v>0</v>
      </c>
      <c r="AE541">
        <f>'Analyse détaillée'!DX542</f>
        <v>0</v>
      </c>
      <c r="AF541">
        <f>'Analyse détaillée'!ED542</f>
        <v>0</v>
      </c>
      <c r="AG541">
        <f>'Analyse détaillée'!EF542</f>
        <v>0</v>
      </c>
    </row>
    <row r="542">
      <c r="A542">
        <f>'Analyse détaillée'!A543</f>
        <v>0</v>
      </c>
      <c r="B542">
        <f>'Analyse détaillée'!B543</f>
        <v>0</v>
      </c>
      <c r="C542">
        <f>'Analyse détaillée'!C543</f>
        <v>0</v>
      </c>
      <c r="D542">
        <f>'Analyse détaillée'!D543</f>
        <v>0</v>
      </c>
      <c r="E542">
        <f>'Analyse détaillée'!E543</f>
        <v>0</v>
      </c>
      <c r="F542">
        <f>'Analyse détaillée'!F543</f>
        <v>541</v>
      </c>
      <c r="G542">
        <f>'Analyse détaillée'!H543</f>
        <v>0</v>
      </c>
      <c r="H542">
        <f>'Analyse détaillée'!J543</f>
        <v>0</v>
      </c>
      <c r="I542">
        <f>'Analyse détaillée'!L543</f>
        <v>0</v>
      </c>
      <c r="J542">
        <f>'Analyse détaillée'!P543</f>
        <v>0</v>
      </c>
      <c r="K542">
        <f>'Analyse détaillée'!S543</f>
        <v>0</v>
      </c>
      <c r="L542">
        <f>'Analyse détaillée'!AG543</f>
        <v>0</v>
      </c>
      <c r="M542">
        <f>'Analyse détaillée'!AM543</f>
        <v>0</v>
      </c>
      <c r="N542">
        <f>'Analyse détaillée'!AO543</f>
        <v>0</v>
      </c>
      <c r="O542">
        <f>'Analyse détaillée'!BC543</f>
        <v>0</v>
      </c>
      <c r="P542">
        <f>'Analyse détaillée'!BI543</f>
        <v>0</v>
      </c>
      <c r="Q542">
        <f>'Analyse détaillée'!BK543</f>
        <v>0</v>
      </c>
      <c r="R542">
        <f>'Analyse détaillée'!BM543</f>
        <v>0</v>
      </c>
      <c r="S542">
        <f>'Analyse détaillée'!BO543</f>
        <v>0</v>
      </c>
      <c r="T542">
        <f>'Analyse détaillée'!CC543</f>
        <v>0</v>
      </c>
      <c r="U542">
        <f>'Analyse détaillée'!CI543</f>
        <v>0</v>
      </c>
      <c r="V542">
        <f>'Analyse détaillée'!CO543</f>
        <v>0</v>
      </c>
      <c r="W542">
        <f>'Analyse détaillée'!CU543</f>
        <v>0</v>
      </c>
      <c r="X542">
        <f>'Analyse détaillée'!CW543</f>
        <v>0</v>
      </c>
      <c r="Y542">
        <f>'Analyse détaillée'!CY543</f>
        <v>0</v>
      </c>
      <c r="Z542">
        <f>'Analyse détaillée'!DC543</f>
        <v>0</v>
      </c>
      <c r="AA542">
        <f>'Analyse détaillée'!DH543</f>
        <v>0</v>
      </c>
      <c r="AB542">
        <f>'Analyse détaillée'!DJ543</f>
        <v>0</v>
      </c>
      <c r="AC542">
        <f>'Analyse détaillée'!DL543</f>
        <v>0</v>
      </c>
      <c r="AD542">
        <f>'Analyse détaillée'!DR543</f>
        <v>0</v>
      </c>
      <c r="AE542">
        <f>'Analyse détaillée'!DX543</f>
        <v>0</v>
      </c>
      <c r="AF542">
        <f>'Analyse détaillée'!ED543</f>
        <v>0</v>
      </c>
      <c r="AG542">
        <f>'Analyse détaillée'!EF543</f>
        <v>0</v>
      </c>
    </row>
    <row r="543">
      <c r="A543">
        <f>'Analyse détaillée'!A544</f>
        <v>0</v>
      </c>
      <c r="B543">
        <f>'Analyse détaillée'!B544</f>
        <v>0</v>
      </c>
      <c r="C543">
        <f>'Analyse détaillée'!C544</f>
        <v>0</v>
      </c>
      <c r="D543">
        <f>'Analyse détaillée'!D544</f>
        <v>0</v>
      </c>
      <c r="E543">
        <f>'Analyse détaillée'!E544</f>
        <v>0</v>
      </c>
      <c r="F543">
        <f>'Analyse détaillée'!F544</f>
        <v>542</v>
      </c>
      <c r="G543">
        <f>'Analyse détaillée'!H544</f>
        <v>0</v>
      </c>
      <c r="H543">
        <f>'Analyse détaillée'!J544</f>
        <v>0</v>
      </c>
      <c r="I543">
        <f>'Analyse détaillée'!L544</f>
        <v>0</v>
      </c>
      <c r="J543">
        <f>'Analyse détaillée'!P544</f>
        <v>0</v>
      </c>
      <c r="K543">
        <f>'Analyse détaillée'!S544</f>
        <v>0</v>
      </c>
      <c r="L543">
        <f>'Analyse détaillée'!AG544</f>
        <v>0</v>
      </c>
      <c r="M543">
        <f>'Analyse détaillée'!AM544</f>
        <v>0</v>
      </c>
      <c r="N543">
        <f>'Analyse détaillée'!AO544</f>
        <v>0</v>
      </c>
      <c r="O543">
        <f>'Analyse détaillée'!BC544</f>
        <v>0</v>
      </c>
      <c r="P543">
        <f>'Analyse détaillée'!BI544</f>
        <v>0</v>
      </c>
      <c r="Q543">
        <f>'Analyse détaillée'!BK544</f>
        <v>0</v>
      </c>
      <c r="R543">
        <f>'Analyse détaillée'!BM544</f>
        <v>0</v>
      </c>
      <c r="S543">
        <f>'Analyse détaillée'!BO544</f>
        <v>0</v>
      </c>
      <c r="T543">
        <f>'Analyse détaillée'!CC544</f>
        <v>0</v>
      </c>
      <c r="U543">
        <f>'Analyse détaillée'!CI544</f>
        <v>0</v>
      </c>
      <c r="V543">
        <f>'Analyse détaillée'!CO544</f>
        <v>0</v>
      </c>
      <c r="W543">
        <f>'Analyse détaillée'!CU544</f>
        <v>0</v>
      </c>
      <c r="X543">
        <f>'Analyse détaillée'!CW544</f>
        <v>0</v>
      </c>
      <c r="Y543">
        <f>'Analyse détaillée'!CY544</f>
        <v>0</v>
      </c>
      <c r="Z543">
        <f>'Analyse détaillée'!DC544</f>
        <v>0</v>
      </c>
      <c r="AA543">
        <f>'Analyse détaillée'!DH544</f>
        <v>0</v>
      </c>
      <c r="AB543">
        <f>'Analyse détaillée'!DJ544</f>
        <v>0</v>
      </c>
      <c r="AC543">
        <f>'Analyse détaillée'!DL544</f>
        <v>0</v>
      </c>
      <c r="AD543">
        <f>'Analyse détaillée'!DR544</f>
        <v>0</v>
      </c>
      <c r="AE543">
        <f>'Analyse détaillée'!DX544</f>
        <v>0</v>
      </c>
      <c r="AF543">
        <f>'Analyse détaillée'!ED544</f>
        <v>0</v>
      </c>
      <c r="AG543">
        <f>'Analyse détaillée'!EF544</f>
        <v>0</v>
      </c>
    </row>
    <row r="544">
      <c r="A544">
        <f>'Analyse détaillée'!A545</f>
        <v>0</v>
      </c>
      <c r="B544">
        <f>'Analyse détaillée'!B545</f>
        <v>0</v>
      </c>
      <c r="C544">
        <f>'Analyse détaillée'!C545</f>
        <v>0</v>
      </c>
      <c r="D544">
        <f>'Analyse détaillée'!D545</f>
        <v>0</v>
      </c>
      <c r="E544">
        <f>'Analyse détaillée'!E545</f>
        <v>0</v>
      </c>
      <c r="F544">
        <f>'Analyse détaillée'!F545</f>
        <v>543</v>
      </c>
      <c r="G544">
        <f>'Analyse détaillée'!H545</f>
        <v>0</v>
      </c>
      <c r="H544">
        <f>'Analyse détaillée'!J545</f>
        <v>0</v>
      </c>
      <c r="I544">
        <f>'Analyse détaillée'!L545</f>
        <v>0</v>
      </c>
      <c r="J544">
        <f>'Analyse détaillée'!P545</f>
        <v>0</v>
      </c>
      <c r="K544">
        <f>'Analyse détaillée'!S545</f>
        <v>0</v>
      </c>
      <c r="L544">
        <f>'Analyse détaillée'!AG545</f>
        <v>0</v>
      </c>
      <c r="M544">
        <f>'Analyse détaillée'!AM545</f>
        <v>0</v>
      </c>
      <c r="N544">
        <f>'Analyse détaillée'!AO545</f>
        <v>0</v>
      </c>
      <c r="O544">
        <f>'Analyse détaillée'!BC545</f>
        <v>0</v>
      </c>
      <c r="P544">
        <f>'Analyse détaillée'!BI545</f>
        <v>0</v>
      </c>
      <c r="Q544">
        <f>'Analyse détaillée'!BK545</f>
        <v>0</v>
      </c>
      <c r="R544">
        <f>'Analyse détaillée'!BM545</f>
        <v>0</v>
      </c>
      <c r="S544">
        <f>'Analyse détaillée'!BO545</f>
        <v>0</v>
      </c>
      <c r="T544">
        <f>'Analyse détaillée'!CC545</f>
        <v>0</v>
      </c>
      <c r="U544">
        <f>'Analyse détaillée'!CI545</f>
        <v>0</v>
      </c>
      <c r="V544">
        <f>'Analyse détaillée'!CO545</f>
        <v>0</v>
      </c>
      <c r="W544">
        <f>'Analyse détaillée'!CU545</f>
        <v>0</v>
      </c>
      <c r="X544">
        <f>'Analyse détaillée'!CW545</f>
        <v>0</v>
      </c>
      <c r="Y544">
        <f>'Analyse détaillée'!CY545</f>
        <v>0</v>
      </c>
      <c r="Z544">
        <f>'Analyse détaillée'!DC545</f>
        <v>0</v>
      </c>
      <c r="AA544">
        <f>'Analyse détaillée'!DH545</f>
        <v>0</v>
      </c>
      <c r="AB544">
        <f>'Analyse détaillée'!DJ545</f>
        <v>0</v>
      </c>
      <c r="AC544">
        <f>'Analyse détaillée'!DL545</f>
        <v>0</v>
      </c>
      <c r="AD544">
        <f>'Analyse détaillée'!DR545</f>
        <v>0</v>
      </c>
      <c r="AE544">
        <f>'Analyse détaillée'!DX545</f>
        <v>0</v>
      </c>
      <c r="AF544">
        <f>'Analyse détaillée'!ED545</f>
        <v>0</v>
      </c>
      <c r="AG544">
        <f>'Analyse détaillée'!EF545</f>
        <v>0</v>
      </c>
    </row>
    <row r="545">
      <c r="A545">
        <f>'Analyse détaillée'!A546</f>
        <v>0</v>
      </c>
      <c r="B545">
        <f>'Analyse détaillée'!B546</f>
        <v>0</v>
      </c>
      <c r="C545">
        <f>'Analyse détaillée'!C546</f>
        <v>0</v>
      </c>
      <c r="D545">
        <f>'Analyse détaillée'!D546</f>
        <v>0</v>
      </c>
      <c r="E545">
        <f>'Analyse détaillée'!E546</f>
        <v>0</v>
      </c>
      <c r="F545">
        <f>'Analyse détaillée'!F546</f>
        <v>544</v>
      </c>
      <c r="G545">
        <f>'Analyse détaillée'!H546</f>
        <v>0</v>
      </c>
      <c r="H545">
        <f>'Analyse détaillée'!J546</f>
        <v>0</v>
      </c>
      <c r="I545">
        <f>'Analyse détaillée'!L546</f>
        <v>0</v>
      </c>
      <c r="J545">
        <f>'Analyse détaillée'!P546</f>
        <v>0</v>
      </c>
      <c r="K545">
        <f>'Analyse détaillée'!S546</f>
        <v>0</v>
      </c>
      <c r="L545">
        <f>'Analyse détaillée'!AG546</f>
        <v>0</v>
      </c>
      <c r="M545">
        <f>'Analyse détaillée'!AM546</f>
        <v>0</v>
      </c>
      <c r="N545">
        <f>'Analyse détaillée'!AO546</f>
        <v>0</v>
      </c>
      <c r="O545">
        <f>'Analyse détaillée'!BC546</f>
        <v>0</v>
      </c>
      <c r="P545">
        <f>'Analyse détaillée'!BI546</f>
        <v>0</v>
      </c>
      <c r="Q545">
        <f>'Analyse détaillée'!BK546</f>
        <v>0</v>
      </c>
      <c r="R545">
        <f>'Analyse détaillée'!BM546</f>
        <v>0</v>
      </c>
      <c r="S545">
        <f>'Analyse détaillée'!BO546</f>
        <v>0</v>
      </c>
      <c r="T545">
        <f>'Analyse détaillée'!CC546</f>
        <v>0</v>
      </c>
      <c r="U545">
        <f>'Analyse détaillée'!CI546</f>
        <v>0</v>
      </c>
      <c r="V545">
        <f>'Analyse détaillée'!CO546</f>
        <v>0</v>
      </c>
      <c r="W545">
        <f>'Analyse détaillée'!CU546</f>
        <v>0</v>
      </c>
      <c r="X545">
        <f>'Analyse détaillée'!CW546</f>
        <v>0</v>
      </c>
      <c r="Y545">
        <f>'Analyse détaillée'!CY546</f>
        <v>0</v>
      </c>
      <c r="Z545">
        <f>'Analyse détaillée'!DC546</f>
        <v>0</v>
      </c>
      <c r="AA545">
        <f>'Analyse détaillée'!DH546</f>
        <v>0</v>
      </c>
      <c r="AB545">
        <f>'Analyse détaillée'!DJ546</f>
        <v>0</v>
      </c>
      <c r="AC545">
        <f>'Analyse détaillée'!DL546</f>
        <v>0</v>
      </c>
      <c r="AD545">
        <f>'Analyse détaillée'!DR546</f>
        <v>0</v>
      </c>
      <c r="AE545">
        <f>'Analyse détaillée'!DX546</f>
        <v>0</v>
      </c>
      <c r="AF545">
        <f>'Analyse détaillée'!ED546</f>
        <v>0</v>
      </c>
      <c r="AG545">
        <f>'Analyse détaillée'!EF546</f>
        <v>0</v>
      </c>
    </row>
    <row r="546">
      <c r="A546">
        <f>'Analyse détaillée'!A547</f>
        <v>0</v>
      </c>
      <c r="B546">
        <f>'Analyse détaillée'!B547</f>
        <v>0</v>
      </c>
      <c r="C546">
        <f>'Analyse détaillée'!C547</f>
        <v>0</v>
      </c>
      <c r="D546">
        <f>'Analyse détaillée'!D547</f>
        <v>0</v>
      </c>
      <c r="E546">
        <f>'Analyse détaillée'!E547</f>
        <v>0</v>
      </c>
      <c r="F546">
        <f>'Analyse détaillée'!F547</f>
        <v>545</v>
      </c>
      <c r="G546">
        <f>'Analyse détaillée'!H547</f>
        <v>0</v>
      </c>
      <c r="H546">
        <f>'Analyse détaillée'!J547</f>
        <v>0</v>
      </c>
      <c r="I546">
        <f>'Analyse détaillée'!L547</f>
        <v>0</v>
      </c>
      <c r="J546">
        <f>'Analyse détaillée'!P547</f>
        <v>0</v>
      </c>
      <c r="K546">
        <f>'Analyse détaillée'!S547</f>
        <v>0</v>
      </c>
      <c r="L546">
        <f>'Analyse détaillée'!AG547</f>
        <v>0</v>
      </c>
      <c r="M546">
        <f>'Analyse détaillée'!AM547</f>
        <v>0</v>
      </c>
      <c r="N546">
        <f>'Analyse détaillée'!AO547</f>
        <v>0</v>
      </c>
      <c r="O546">
        <f>'Analyse détaillée'!BC547</f>
        <v>0</v>
      </c>
      <c r="P546">
        <f>'Analyse détaillée'!BI547</f>
        <v>0</v>
      </c>
      <c r="Q546">
        <f>'Analyse détaillée'!BK547</f>
        <v>0</v>
      </c>
      <c r="R546">
        <f>'Analyse détaillée'!BM547</f>
        <v>0</v>
      </c>
      <c r="S546">
        <f>'Analyse détaillée'!BO547</f>
        <v>0</v>
      </c>
      <c r="T546">
        <f>'Analyse détaillée'!CC547</f>
        <v>0</v>
      </c>
      <c r="U546">
        <f>'Analyse détaillée'!CI547</f>
        <v>0</v>
      </c>
      <c r="V546">
        <f>'Analyse détaillée'!CO547</f>
        <v>0</v>
      </c>
      <c r="W546">
        <f>'Analyse détaillée'!CU547</f>
        <v>0</v>
      </c>
      <c r="X546">
        <f>'Analyse détaillée'!CW547</f>
        <v>0</v>
      </c>
      <c r="Y546">
        <f>'Analyse détaillée'!CY547</f>
        <v>0</v>
      </c>
      <c r="Z546">
        <f>'Analyse détaillée'!DC547</f>
        <v>0</v>
      </c>
      <c r="AA546">
        <f>'Analyse détaillée'!DH547</f>
        <v>0</v>
      </c>
      <c r="AB546">
        <f>'Analyse détaillée'!DJ547</f>
        <v>0</v>
      </c>
      <c r="AC546">
        <f>'Analyse détaillée'!DL547</f>
        <v>0</v>
      </c>
      <c r="AD546">
        <f>'Analyse détaillée'!DR547</f>
        <v>0</v>
      </c>
      <c r="AE546">
        <f>'Analyse détaillée'!DX547</f>
        <v>0</v>
      </c>
      <c r="AF546">
        <f>'Analyse détaillée'!ED547</f>
        <v>0</v>
      </c>
      <c r="AG546">
        <f>'Analyse détaillée'!EF547</f>
        <v>0</v>
      </c>
    </row>
    <row r="547">
      <c r="A547">
        <f>'Analyse détaillée'!A548</f>
        <v>0</v>
      </c>
      <c r="B547">
        <f>'Analyse détaillée'!B548</f>
        <v>0</v>
      </c>
      <c r="C547">
        <f>'Analyse détaillée'!C548</f>
        <v>0</v>
      </c>
      <c r="D547">
        <f>'Analyse détaillée'!D548</f>
        <v>0</v>
      </c>
      <c r="E547">
        <f>'Analyse détaillée'!E548</f>
        <v>0</v>
      </c>
      <c r="F547">
        <f>'Analyse détaillée'!F548</f>
        <v>546</v>
      </c>
      <c r="G547">
        <f>'Analyse détaillée'!H548</f>
        <v>0</v>
      </c>
      <c r="H547">
        <f>'Analyse détaillée'!J548</f>
        <v>0</v>
      </c>
      <c r="I547">
        <f>'Analyse détaillée'!L548</f>
        <v>0</v>
      </c>
      <c r="J547">
        <f>'Analyse détaillée'!P548</f>
        <v>0</v>
      </c>
      <c r="K547">
        <f>'Analyse détaillée'!S548</f>
        <v>0</v>
      </c>
      <c r="L547">
        <f>'Analyse détaillée'!AG548</f>
        <v>0</v>
      </c>
      <c r="M547">
        <f>'Analyse détaillée'!AM548</f>
        <v>0</v>
      </c>
      <c r="N547">
        <f>'Analyse détaillée'!AO548</f>
        <v>0</v>
      </c>
      <c r="O547">
        <f>'Analyse détaillée'!BC548</f>
        <v>0</v>
      </c>
      <c r="P547">
        <f>'Analyse détaillée'!BI548</f>
        <v>0</v>
      </c>
      <c r="Q547">
        <f>'Analyse détaillée'!BK548</f>
        <v>0</v>
      </c>
      <c r="R547">
        <f>'Analyse détaillée'!BM548</f>
        <v>0</v>
      </c>
      <c r="S547">
        <f>'Analyse détaillée'!BO548</f>
        <v>0</v>
      </c>
      <c r="T547">
        <f>'Analyse détaillée'!CC548</f>
        <v>0</v>
      </c>
      <c r="U547">
        <f>'Analyse détaillée'!CI548</f>
        <v>0</v>
      </c>
      <c r="V547">
        <f>'Analyse détaillée'!CO548</f>
        <v>0</v>
      </c>
      <c r="W547">
        <f>'Analyse détaillée'!CU548</f>
        <v>0</v>
      </c>
      <c r="X547">
        <f>'Analyse détaillée'!CW548</f>
        <v>0</v>
      </c>
      <c r="Y547">
        <f>'Analyse détaillée'!CY548</f>
        <v>0</v>
      </c>
      <c r="Z547">
        <f>'Analyse détaillée'!DC548</f>
        <v>0</v>
      </c>
      <c r="AA547">
        <f>'Analyse détaillée'!DH548</f>
        <v>0</v>
      </c>
      <c r="AB547">
        <f>'Analyse détaillée'!DJ548</f>
        <v>0</v>
      </c>
      <c r="AC547">
        <f>'Analyse détaillée'!DL548</f>
        <v>0</v>
      </c>
      <c r="AD547">
        <f>'Analyse détaillée'!DR548</f>
        <v>0</v>
      </c>
      <c r="AE547">
        <f>'Analyse détaillée'!DX548</f>
        <v>0</v>
      </c>
      <c r="AF547">
        <f>'Analyse détaillée'!ED548</f>
        <v>0</v>
      </c>
      <c r="AG547">
        <f>'Analyse détaillée'!EF548</f>
        <v>0</v>
      </c>
    </row>
    <row r="548">
      <c r="A548">
        <f>'Analyse détaillée'!A549</f>
        <v>0</v>
      </c>
      <c r="B548">
        <f>'Analyse détaillée'!B549</f>
        <v>0</v>
      </c>
      <c r="C548">
        <f>'Analyse détaillée'!C549</f>
        <v>0</v>
      </c>
      <c r="D548">
        <f>'Analyse détaillée'!D549</f>
        <v>0</v>
      </c>
      <c r="E548">
        <f>'Analyse détaillée'!E549</f>
        <v>0</v>
      </c>
      <c r="F548">
        <f>'Analyse détaillée'!F549</f>
        <v>547</v>
      </c>
      <c r="G548">
        <f>'Analyse détaillée'!H549</f>
        <v>0</v>
      </c>
      <c r="H548">
        <f>'Analyse détaillée'!J549</f>
        <v>0</v>
      </c>
      <c r="I548">
        <f>'Analyse détaillée'!L549</f>
        <v>0</v>
      </c>
      <c r="J548">
        <f>'Analyse détaillée'!P549</f>
        <v>0</v>
      </c>
      <c r="K548">
        <f>'Analyse détaillée'!S549</f>
        <v>0</v>
      </c>
      <c r="L548">
        <f>'Analyse détaillée'!AG549</f>
        <v>0</v>
      </c>
      <c r="M548">
        <f>'Analyse détaillée'!AM549</f>
        <v>0</v>
      </c>
      <c r="N548">
        <f>'Analyse détaillée'!AO549</f>
        <v>0</v>
      </c>
      <c r="O548">
        <f>'Analyse détaillée'!BC549</f>
        <v>0</v>
      </c>
      <c r="P548">
        <f>'Analyse détaillée'!BI549</f>
        <v>0</v>
      </c>
      <c r="Q548">
        <f>'Analyse détaillée'!BK549</f>
        <v>0</v>
      </c>
      <c r="R548">
        <f>'Analyse détaillée'!BM549</f>
        <v>0</v>
      </c>
      <c r="S548">
        <f>'Analyse détaillée'!BO549</f>
        <v>0</v>
      </c>
      <c r="T548">
        <f>'Analyse détaillée'!CC549</f>
        <v>0</v>
      </c>
      <c r="U548">
        <f>'Analyse détaillée'!CI549</f>
        <v>0</v>
      </c>
      <c r="V548">
        <f>'Analyse détaillée'!CO549</f>
        <v>0</v>
      </c>
      <c r="W548">
        <f>'Analyse détaillée'!CU549</f>
        <v>0</v>
      </c>
      <c r="X548">
        <f>'Analyse détaillée'!CW549</f>
        <v>0</v>
      </c>
      <c r="Y548">
        <f>'Analyse détaillée'!CY549</f>
        <v>0</v>
      </c>
      <c r="Z548">
        <f>'Analyse détaillée'!DC549</f>
        <v>0</v>
      </c>
      <c r="AA548">
        <f>'Analyse détaillée'!DH549</f>
        <v>0</v>
      </c>
      <c r="AB548">
        <f>'Analyse détaillée'!DJ549</f>
        <v>0</v>
      </c>
      <c r="AC548">
        <f>'Analyse détaillée'!DL549</f>
        <v>0</v>
      </c>
      <c r="AD548">
        <f>'Analyse détaillée'!DR549</f>
        <v>0</v>
      </c>
      <c r="AE548">
        <f>'Analyse détaillée'!DX549</f>
        <v>0</v>
      </c>
      <c r="AF548">
        <f>'Analyse détaillée'!ED549</f>
        <v>0</v>
      </c>
      <c r="AG548">
        <f>'Analyse détaillée'!EF549</f>
        <v>0</v>
      </c>
    </row>
    <row r="549">
      <c r="A549">
        <f>'Analyse détaillée'!A550</f>
        <v>0</v>
      </c>
      <c r="B549">
        <f>'Analyse détaillée'!B550</f>
        <v>0</v>
      </c>
      <c r="C549">
        <f>'Analyse détaillée'!C550</f>
        <v>0</v>
      </c>
      <c r="D549">
        <f>'Analyse détaillée'!D550</f>
        <v>0</v>
      </c>
      <c r="E549">
        <f>'Analyse détaillée'!E550</f>
        <v>0</v>
      </c>
      <c r="F549">
        <f>'Analyse détaillée'!F550</f>
        <v>548</v>
      </c>
      <c r="G549">
        <f>'Analyse détaillée'!H550</f>
        <v>0</v>
      </c>
      <c r="H549">
        <f>'Analyse détaillée'!J550</f>
        <v>0</v>
      </c>
      <c r="I549">
        <f>'Analyse détaillée'!L550</f>
        <v>0</v>
      </c>
      <c r="J549">
        <f>'Analyse détaillée'!P550</f>
        <v>0</v>
      </c>
      <c r="K549">
        <f>'Analyse détaillée'!S550</f>
        <v>0</v>
      </c>
      <c r="L549">
        <f>'Analyse détaillée'!AG550</f>
        <v>0</v>
      </c>
      <c r="M549">
        <f>'Analyse détaillée'!AM550</f>
        <v>0</v>
      </c>
      <c r="N549">
        <f>'Analyse détaillée'!AO550</f>
        <v>0</v>
      </c>
      <c r="O549">
        <f>'Analyse détaillée'!BC550</f>
        <v>0</v>
      </c>
      <c r="P549">
        <f>'Analyse détaillée'!BI550</f>
        <v>0</v>
      </c>
      <c r="Q549">
        <f>'Analyse détaillée'!BK550</f>
        <v>0</v>
      </c>
      <c r="R549">
        <f>'Analyse détaillée'!BM550</f>
        <v>0</v>
      </c>
      <c r="S549">
        <f>'Analyse détaillée'!BO550</f>
        <v>0</v>
      </c>
      <c r="T549">
        <f>'Analyse détaillée'!CC550</f>
        <v>0</v>
      </c>
      <c r="U549">
        <f>'Analyse détaillée'!CI550</f>
        <v>0</v>
      </c>
      <c r="V549">
        <f>'Analyse détaillée'!CO550</f>
        <v>0</v>
      </c>
      <c r="W549">
        <f>'Analyse détaillée'!CU550</f>
        <v>0</v>
      </c>
      <c r="X549">
        <f>'Analyse détaillée'!CW550</f>
        <v>0</v>
      </c>
      <c r="Y549">
        <f>'Analyse détaillée'!CY550</f>
        <v>0</v>
      </c>
      <c r="Z549">
        <f>'Analyse détaillée'!DC550</f>
        <v>0</v>
      </c>
      <c r="AA549">
        <f>'Analyse détaillée'!DH550</f>
        <v>0</v>
      </c>
      <c r="AB549">
        <f>'Analyse détaillée'!DJ550</f>
        <v>0</v>
      </c>
      <c r="AC549">
        <f>'Analyse détaillée'!DL550</f>
        <v>0</v>
      </c>
      <c r="AD549">
        <f>'Analyse détaillée'!DR550</f>
        <v>0</v>
      </c>
      <c r="AE549">
        <f>'Analyse détaillée'!DX550</f>
        <v>0</v>
      </c>
      <c r="AF549">
        <f>'Analyse détaillée'!ED550</f>
        <v>0</v>
      </c>
      <c r="AG549">
        <f>'Analyse détaillée'!EF550</f>
        <v>0</v>
      </c>
    </row>
    <row r="550">
      <c r="A550">
        <f>'Analyse détaillée'!A551</f>
        <v>0</v>
      </c>
      <c r="B550">
        <f>'Analyse détaillée'!B551</f>
        <v>0</v>
      </c>
      <c r="C550">
        <f>'Analyse détaillée'!C551</f>
        <v>0</v>
      </c>
      <c r="D550">
        <f>'Analyse détaillée'!D551</f>
        <v>0</v>
      </c>
      <c r="E550">
        <f>'Analyse détaillée'!E551</f>
        <v>0</v>
      </c>
      <c r="F550">
        <f>'Analyse détaillée'!F551</f>
        <v>549</v>
      </c>
      <c r="G550">
        <f>'Analyse détaillée'!H551</f>
        <v>0</v>
      </c>
      <c r="H550">
        <f>'Analyse détaillée'!J551</f>
        <v>0</v>
      </c>
      <c r="I550">
        <f>'Analyse détaillée'!L551</f>
        <v>0</v>
      </c>
      <c r="J550">
        <f>'Analyse détaillée'!P551</f>
        <v>0</v>
      </c>
      <c r="K550">
        <f>'Analyse détaillée'!S551</f>
        <v>0</v>
      </c>
      <c r="L550">
        <f>'Analyse détaillée'!AG551</f>
        <v>0</v>
      </c>
      <c r="M550">
        <f>'Analyse détaillée'!AM551</f>
        <v>0</v>
      </c>
      <c r="N550">
        <f>'Analyse détaillée'!AO551</f>
        <v>0</v>
      </c>
      <c r="O550">
        <f>'Analyse détaillée'!BC551</f>
        <v>0</v>
      </c>
      <c r="P550">
        <f>'Analyse détaillée'!BI551</f>
        <v>0</v>
      </c>
      <c r="Q550">
        <f>'Analyse détaillée'!BK551</f>
        <v>0</v>
      </c>
      <c r="R550">
        <f>'Analyse détaillée'!BM551</f>
        <v>0</v>
      </c>
      <c r="S550">
        <f>'Analyse détaillée'!BO551</f>
        <v>0</v>
      </c>
      <c r="T550">
        <f>'Analyse détaillée'!CC551</f>
        <v>0</v>
      </c>
      <c r="U550">
        <f>'Analyse détaillée'!CI551</f>
        <v>0</v>
      </c>
      <c r="V550">
        <f>'Analyse détaillée'!CO551</f>
        <v>0</v>
      </c>
      <c r="W550">
        <f>'Analyse détaillée'!CU551</f>
        <v>0</v>
      </c>
      <c r="X550">
        <f>'Analyse détaillée'!CW551</f>
        <v>0</v>
      </c>
      <c r="Y550">
        <f>'Analyse détaillée'!CY551</f>
        <v>0</v>
      </c>
      <c r="Z550">
        <f>'Analyse détaillée'!DC551</f>
        <v>0</v>
      </c>
      <c r="AA550">
        <f>'Analyse détaillée'!DH551</f>
        <v>0</v>
      </c>
      <c r="AB550">
        <f>'Analyse détaillée'!DJ551</f>
        <v>0</v>
      </c>
      <c r="AC550">
        <f>'Analyse détaillée'!DL551</f>
        <v>0</v>
      </c>
      <c r="AD550">
        <f>'Analyse détaillée'!DR551</f>
        <v>0</v>
      </c>
      <c r="AE550">
        <f>'Analyse détaillée'!DX551</f>
        <v>0</v>
      </c>
      <c r="AF550">
        <f>'Analyse détaillée'!ED551</f>
        <v>0</v>
      </c>
      <c r="AG550">
        <f>'Analyse détaillée'!EF551</f>
        <v>0</v>
      </c>
    </row>
    <row r="551">
      <c r="A551">
        <f>'Analyse détaillée'!A552</f>
        <v>0</v>
      </c>
      <c r="B551">
        <f>'Analyse détaillée'!B552</f>
        <v>0</v>
      </c>
      <c r="C551">
        <f>'Analyse détaillée'!C552</f>
        <v>0</v>
      </c>
      <c r="D551">
        <f>'Analyse détaillée'!D552</f>
        <v>0</v>
      </c>
      <c r="E551">
        <f>'Analyse détaillée'!E552</f>
        <v>0</v>
      </c>
      <c r="F551">
        <f>'Analyse détaillée'!F552</f>
        <v>550</v>
      </c>
      <c r="G551">
        <f>'Analyse détaillée'!H552</f>
        <v>0</v>
      </c>
      <c r="H551">
        <f>'Analyse détaillée'!J552</f>
        <v>0</v>
      </c>
      <c r="I551">
        <f>'Analyse détaillée'!L552</f>
        <v>0</v>
      </c>
      <c r="J551">
        <f>'Analyse détaillée'!P552</f>
        <v>0</v>
      </c>
      <c r="K551">
        <f>'Analyse détaillée'!S552</f>
        <v>0</v>
      </c>
      <c r="L551">
        <f>'Analyse détaillée'!AG552</f>
        <v>0</v>
      </c>
      <c r="M551">
        <f>'Analyse détaillée'!AM552</f>
        <v>0</v>
      </c>
      <c r="N551">
        <f>'Analyse détaillée'!AO552</f>
        <v>0</v>
      </c>
      <c r="O551">
        <f>'Analyse détaillée'!BC552</f>
        <v>0</v>
      </c>
      <c r="P551">
        <f>'Analyse détaillée'!BI552</f>
        <v>0</v>
      </c>
      <c r="Q551">
        <f>'Analyse détaillée'!BK552</f>
        <v>0</v>
      </c>
      <c r="R551">
        <f>'Analyse détaillée'!BM552</f>
        <v>0</v>
      </c>
      <c r="S551">
        <f>'Analyse détaillée'!BO552</f>
        <v>0</v>
      </c>
      <c r="T551">
        <f>'Analyse détaillée'!CC552</f>
        <v>0</v>
      </c>
      <c r="U551">
        <f>'Analyse détaillée'!CI552</f>
        <v>0</v>
      </c>
      <c r="V551">
        <f>'Analyse détaillée'!CO552</f>
        <v>0</v>
      </c>
      <c r="W551">
        <f>'Analyse détaillée'!CU552</f>
        <v>0</v>
      </c>
      <c r="X551">
        <f>'Analyse détaillée'!CW552</f>
        <v>0</v>
      </c>
      <c r="Y551">
        <f>'Analyse détaillée'!CY552</f>
        <v>0</v>
      </c>
      <c r="Z551">
        <f>'Analyse détaillée'!DC552</f>
        <v>0</v>
      </c>
      <c r="AA551">
        <f>'Analyse détaillée'!DH552</f>
        <v>0</v>
      </c>
      <c r="AB551">
        <f>'Analyse détaillée'!DJ552</f>
        <v>0</v>
      </c>
      <c r="AC551">
        <f>'Analyse détaillée'!DL552</f>
        <v>0</v>
      </c>
      <c r="AD551">
        <f>'Analyse détaillée'!DR552</f>
        <v>0</v>
      </c>
      <c r="AE551">
        <f>'Analyse détaillée'!DX552</f>
        <v>0</v>
      </c>
      <c r="AF551">
        <f>'Analyse détaillée'!ED552</f>
        <v>0</v>
      </c>
      <c r="AG551">
        <f>'Analyse détaillée'!EF552</f>
        <v>0</v>
      </c>
    </row>
    <row r="552">
      <c r="A552">
        <f>'Analyse détaillée'!A553</f>
        <v>0</v>
      </c>
      <c r="B552">
        <f>'Analyse détaillée'!B553</f>
        <v>0</v>
      </c>
      <c r="C552">
        <f>'Analyse détaillée'!C553</f>
        <v>0</v>
      </c>
      <c r="D552">
        <f>'Analyse détaillée'!D553</f>
        <v>0</v>
      </c>
      <c r="E552">
        <f>'Analyse détaillée'!E553</f>
        <v>0</v>
      </c>
      <c r="F552">
        <f>'Analyse détaillée'!F553</f>
        <v>551</v>
      </c>
      <c r="G552">
        <f>'Analyse détaillée'!H553</f>
        <v>0</v>
      </c>
      <c r="H552">
        <f>'Analyse détaillée'!J553</f>
        <v>0</v>
      </c>
      <c r="I552">
        <f>'Analyse détaillée'!L553</f>
        <v>0</v>
      </c>
      <c r="J552">
        <f>'Analyse détaillée'!P553</f>
        <v>0</v>
      </c>
      <c r="K552">
        <f>'Analyse détaillée'!S553</f>
        <v>0</v>
      </c>
      <c r="L552">
        <f>'Analyse détaillée'!AG553</f>
        <v>0</v>
      </c>
      <c r="M552">
        <f>'Analyse détaillée'!AM553</f>
        <v>0</v>
      </c>
      <c r="N552">
        <f>'Analyse détaillée'!AO553</f>
        <v>0</v>
      </c>
      <c r="O552">
        <f>'Analyse détaillée'!BC553</f>
        <v>0</v>
      </c>
      <c r="P552">
        <f>'Analyse détaillée'!BI553</f>
        <v>0</v>
      </c>
      <c r="Q552">
        <f>'Analyse détaillée'!BK553</f>
        <v>0</v>
      </c>
      <c r="R552">
        <f>'Analyse détaillée'!BM553</f>
        <v>0</v>
      </c>
      <c r="S552">
        <f>'Analyse détaillée'!BO553</f>
        <v>0</v>
      </c>
      <c r="T552">
        <f>'Analyse détaillée'!CC553</f>
        <v>0</v>
      </c>
      <c r="U552">
        <f>'Analyse détaillée'!CI553</f>
        <v>0</v>
      </c>
      <c r="V552">
        <f>'Analyse détaillée'!CO553</f>
        <v>0</v>
      </c>
      <c r="W552">
        <f>'Analyse détaillée'!CU553</f>
        <v>0</v>
      </c>
      <c r="X552">
        <f>'Analyse détaillée'!CW553</f>
        <v>0</v>
      </c>
      <c r="Y552">
        <f>'Analyse détaillée'!CY553</f>
        <v>0</v>
      </c>
      <c r="Z552">
        <f>'Analyse détaillée'!DC553</f>
        <v>0</v>
      </c>
      <c r="AA552">
        <f>'Analyse détaillée'!DH553</f>
        <v>0</v>
      </c>
      <c r="AB552">
        <f>'Analyse détaillée'!DJ553</f>
        <v>0</v>
      </c>
      <c r="AC552">
        <f>'Analyse détaillée'!DL553</f>
        <v>0</v>
      </c>
      <c r="AD552">
        <f>'Analyse détaillée'!DR553</f>
        <v>0</v>
      </c>
      <c r="AE552">
        <f>'Analyse détaillée'!DX553</f>
        <v>0</v>
      </c>
      <c r="AF552">
        <f>'Analyse détaillée'!ED553</f>
        <v>0</v>
      </c>
      <c r="AG552">
        <f>'Analyse détaillée'!EF553</f>
        <v>0</v>
      </c>
    </row>
    <row r="553">
      <c r="A553">
        <f>'Analyse détaillée'!A554</f>
        <v>0</v>
      </c>
      <c r="B553">
        <f>'Analyse détaillée'!B554</f>
        <v>0</v>
      </c>
      <c r="C553">
        <f>'Analyse détaillée'!C554</f>
        <v>0</v>
      </c>
      <c r="D553">
        <f>'Analyse détaillée'!D554</f>
        <v>0</v>
      </c>
      <c r="E553">
        <f>'Analyse détaillée'!E554</f>
        <v>0</v>
      </c>
      <c r="F553">
        <f>'Analyse détaillée'!F554</f>
        <v>552</v>
      </c>
      <c r="G553">
        <f>'Analyse détaillée'!H554</f>
        <v>0</v>
      </c>
      <c r="H553">
        <f>'Analyse détaillée'!J554</f>
        <v>0</v>
      </c>
      <c r="I553">
        <f>'Analyse détaillée'!L554</f>
        <v>0</v>
      </c>
      <c r="J553">
        <f>'Analyse détaillée'!P554</f>
        <v>0</v>
      </c>
      <c r="K553">
        <f>'Analyse détaillée'!S554</f>
        <v>0</v>
      </c>
      <c r="L553">
        <f>'Analyse détaillée'!AG554</f>
        <v>0</v>
      </c>
      <c r="M553">
        <f>'Analyse détaillée'!AM554</f>
        <v>0</v>
      </c>
      <c r="N553">
        <f>'Analyse détaillée'!AO554</f>
        <v>0</v>
      </c>
      <c r="O553">
        <f>'Analyse détaillée'!BC554</f>
        <v>0</v>
      </c>
      <c r="P553">
        <f>'Analyse détaillée'!BI554</f>
        <v>0</v>
      </c>
      <c r="Q553">
        <f>'Analyse détaillée'!BK554</f>
        <v>0</v>
      </c>
      <c r="R553">
        <f>'Analyse détaillée'!BM554</f>
        <v>0</v>
      </c>
      <c r="S553">
        <f>'Analyse détaillée'!BO554</f>
        <v>0</v>
      </c>
      <c r="T553">
        <f>'Analyse détaillée'!CC554</f>
        <v>0</v>
      </c>
      <c r="U553">
        <f>'Analyse détaillée'!CI554</f>
        <v>0</v>
      </c>
      <c r="V553">
        <f>'Analyse détaillée'!CO554</f>
        <v>0</v>
      </c>
      <c r="W553">
        <f>'Analyse détaillée'!CU554</f>
        <v>0</v>
      </c>
      <c r="X553">
        <f>'Analyse détaillée'!CW554</f>
        <v>0</v>
      </c>
      <c r="Y553">
        <f>'Analyse détaillée'!CY554</f>
        <v>0</v>
      </c>
      <c r="Z553">
        <f>'Analyse détaillée'!DC554</f>
        <v>0</v>
      </c>
      <c r="AA553">
        <f>'Analyse détaillée'!DH554</f>
        <v>0</v>
      </c>
      <c r="AB553">
        <f>'Analyse détaillée'!DJ554</f>
        <v>0</v>
      </c>
      <c r="AC553">
        <f>'Analyse détaillée'!DL554</f>
        <v>0</v>
      </c>
      <c r="AD553">
        <f>'Analyse détaillée'!DR554</f>
        <v>0</v>
      </c>
      <c r="AE553">
        <f>'Analyse détaillée'!DX554</f>
        <v>0</v>
      </c>
      <c r="AF553">
        <f>'Analyse détaillée'!ED554</f>
        <v>0</v>
      </c>
      <c r="AG553">
        <f>'Analyse détaillée'!EF554</f>
        <v>0</v>
      </c>
    </row>
    <row r="554">
      <c r="A554">
        <f>'Analyse détaillée'!A555</f>
        <v>0</v>
      </c>
      <c r="B554">
        <f>'Analyse détaillée'!B555</f>
        <v>0</v>
      </c>
      <c r="C554">
        <f>'Analyse détaillée'!C555</f>
        <v>0</v>
      </c>
      <c r="D554">
        <f>'Analyse détaillée'!D555</f>
        <v>0</v>
      </c>
      <c r="E554">
        <f>'Analyse détaillée'!E555</f>
        <v>0</v>
      </c>
      <c r="F554">
        <f>'Analyse détaillée'!F555</f>
        <v>553</v>
      </c>
      <c r="G554">
        <f>'Analyse détaillée'!H555</f>
        <v>0</v>
      </c>
      <c r="H554">
        <f>'Analyse détaillée'!J555</f>
        <v>0</v>
      </c>
      <c r="I554">
        <f>'Analyse détaillée'!L555</f>
        <v>0</v>
      </c>
      <c r="J554">
        <f>'Analyse détaillée'!P555</f>
        <v>0</v>
      </c>
      <c r="K554">
        <f>'Analyse détaillée'!S555</f>
        <v>0</v>
      </c>
      <c r="L554">
        <f>'Analyse détaillée'!AG555</f>
        <v>0</v>
      </c>
      <c r="M554">
        <f>'Analyse détaillée'!AM555</f>
        <v>0</v>
      </c>
      <c r="N554">
        <f>'Analyse détaillée'!AO555</f>
        <v>0</v>
      </c>
      <c r="O554">
        <f>'Analyse détaillée'!BC555</f>
        <v>0</v>
      </c>
      <c r="P554">
        <f>'Analyse détaillée'!BI555</f>
        <v>0</v>
      </c>
      <c r="Q554">
        <f>'Analyse détaillée'!BK555</f>
        <v>0</v>
      </c>
      <c r="R554">
        <f>'Analyse détaillée'!BM555</f>
        <v>0</v>
      </c>
      <c r="S554">
        <f>'Analyse détaillée'!BO555</f>
        <v>0</v>
      </c>
      <c r="T554">
        <f>'Analyse détaillée'!CC555</f>
        <v>0</v>
      </c>
      <c r="U554">
        <f>'Analyse détaillée'!CI555</f>
        <v>0</v>
      </c>
      <c r="V554">
        <f>'Analyse détaillée'!CO555</f>
        <v>0</v>
      </c>
      <c r="W554">
        <f>'Analyse détaillée'!CU555</f>
        <v>0</v>
      </c>
      <c r="X554">
        <f>'Analyse détaillée'!CW555</f>
        <v>0</v>
      </c>
      <c r="Y554">
        <f>'Analyse détaillée'!CY555</f>
        <v>0</v>
      </c>
      <c r="Z554">
        <f>'Analyse détaillée'!DC555</f>
        <v>0</v>
      </c>
      <c r="AA554">
        <f>'Analyse détaillée'!DH555</f>
        <v>0</v>
      </c>
      <c r="AB554">
        <f>'Analyse détaillée'!DJ555</f>
        <v>0</v>
      </c>
      <c r="AC554">
        <f>'Analyse détaillée'!DL555</f>
        <v>0</v>
      </c>
      <c r="AD554">
        <f>'Analyse détaillée'!DR555</f>
        <v>0</v>
      </c>
      <c r="AE554">
        <f>'Analyse détaillée'!DX555</f>
        <v>0</v>
      </c>
      <c r="AF554">
        <f>'Analyse détaillée'!ED555</f>
        <v>0</v>
      </c>
      <c r="AG554">
        <f>'Analyse détaillée'!EF555</f>
        <v>0</v>
      </c>
    </row>
    <row r="555">
      <c r="A555">
        <f>'Analyse détaillée'!A556</f>
        <v>0</v>
      </c>
      <c r="B555">
        <f>'Analyse détaillée'!B556</f>
        <v>0</v>
      </c>
      <c r="C555">
        <f>'Analyse détaillée'!C556</f>
        <v>0</v>
      </c>
      <c r="D555">
        <f>'Analyse détaillée'!D556</f>
        <v>0</v>
      </c>
      <c r="E555">
        <f>'Analyse détaillée'!E556</f>
        <v>0</v>
      </c>
      <c r="F555">
        <f>'Analyse détaillée'!F556</f>
        <v>554</v>
      </c>
      <c r="G555">
        <f>'Analyse détaillée'!H556</f>
        <v>0</v>
      </c>
      <c r="H555">
        <f>'Analyse détaillée'!J556</f>
        <v>0</v>
      </c>
      <c r="I555">
        <f>'Analyse détaillée'!L556</f>
        <v>0</v>
      </c>
      <c r="J555">
        <f>'Analyse détaillée'!P556</f>
        <v>0</v>
      </c>
      <c r="K555">
        <f>'Analyse détaillée'!S556</f>
        <v>0</v>
      </c>
      <c r="L555">
        <f>'Analyse détaillée'!AG556</f>
        <v>0</v>
      </c>
      <c r="M555">
        <f>'Analyse détaillée'!AM556</f>
        <v>0</v>
      </c>
      <c r="N555">
        <f>'Analyse détaillée'!AO556</f>
        <v>0</v>
      </c>
      <c r="O555">
        <f>'Analyse détaillée'!BC556</f>
        <v>0</v>
      </c>
      <c r="P555">
        <f>'Analyse détaillée'!BI556</f>
        <v>0</v>
      </c>
      <c r="Q555">
        <f>'Analyse détaillée'!BK556</f>
        <v>0</v>
      </c>
      <c r="R555">
        <f>'Analyse détaillée'!BM556</f>
        <v>0</v>
      </c>
      <c r="S555">
        <f>'Analyse détaillée'!BO556</f>
        <v>0</v>
      </c>
      <c r="T555">
        <f>'Analyse détaillée'!CC556</f>
        <v>0</v>
      </c>
      <c r="U555">
        <f>'Analyse détaillée'!CI556</f>
        <v>0</v>
      </c>
      <c r="V555">
        <f>'Analyse détaillée'!CO556</f>
        <v>0</v>
      </c>
      <c r="W555">
        <f>'Analyse détaillée'!CU556</f>
        <v>0</v>
      </c>
      <c r="X555">
        <f>'Analyse détaillée'!CW556</f>
        <v>0</v>
      </c>
      <c r="Y555">
        <f>'Analyse détaillée'!CY556</f>
        <v>0</v>
      </c>
      <c r="Z555">
        <f>'Analyse détaillée'!DC556</f>
        <v>0</v>
      </c>
      <c r="AA555">
        <f>'Analyse détaillée'!DH556</f>
        <v>0</v>
      </c>
      <c r="AB555">
        <f>'Analyse détaillée'!DJ556</f>
        <v>0</v>
      </c>
      <c r="AC555">
        <f>'Analyse détaillée'!DL556</f>
        <v>0</v>
      </c>
      <c r="AD555">
        <f>'Analyse détaillée'!DR556</f>
        <v>0</v>
      </c>
      <c r="AE555">
        <f>'Analyse détaillée'!DX556</f>
        <v>0</v>
      </c>
      <c r="AF555">
        <f>'Analyse détaillée'!ED556</f>
        <v>0</v>
      </c>
      <c r="AG555">
        <f>'Analyse détaillée'!EF556</f>
        <v>0</v>
      </c>
    </row>
    <row r="556">
      <c r="A556">
        <f>'Analyse détaillée'!A557</f>
        <v>0</v>
      </c>
      <c r="B556">
        <f>'Analyse détaillée'!B557</f>
        <v>0</v>
      </c>
      <c r="C556">
        <f>'Analyse détaillée'!C557</f>
        <v>0</v>
      </c>
      <c r="D556">
        <f>'Analyse détaillée'!D557</f>
        <v>0</v>
      </c>
      <c r="E556">
        <f>'Analyse détaillée'!E557</f>
        <v>0</v>
      </c>
      <c r="F556">
        <f>'Analyse détaillée'!F557</f>
        <v>555</v>
      </c>
      <c r="G556">
        <f>'Analyse détaillée'!H557</f>
        <v>0</v>
      </c>
      <c r="H556">
        <f>'Analyse détaillée'!J557</f>
        <v>0</v>
      </c>
      <c r="I556">
        <f>'Analyse détaillée'!L557</f>
        <v>0</v>
      </c>
      <c r="J556">
        <f>'Analyse détaillée'!P557</f>
        <v>0</v>
      </c>
      <c r="K556">
        <f>'Analyse détaillée'!S557</f>
        <v>0</v>
      </c>
      <c r="L556">
        <f>'Analyse détaillée'!AG557</f>
        <v>0</v>
      </c>
      <c r="M556">
        <f>'Analyse détaillée'!AM557</f>
        <v>0</v>
      </c>
      <c r="N556">
        <f>'Analyse détaillée'!AO557</f>
        <v>0</v>
      </c>
      <c r="O556">
        <f>'Analyse détaillée'!BC557</f>
        <v>0</v>
      </c>
      <c r="P556">
        <f>'Analyse détaillée'!BI557</f>
        <v>0</v>
      </c>
      <c r="Q556">
        <f>'Analyse détaillée'!BK557</f>
        <v>0</v>
      </c>
      <c r="R556">
        <f>'Analyse détaillée'!BM557</f>
        <v>0</v>
      </c>
      <c r="S556">
        <f>'Analyse détaillée'!BO557</f>
        <v>0</v>
      </c>
      <c r="T556">
        <f>'Analyse détaillée'!CC557</f>
        <v>0</v>
      </c>
      <c r="U556">
        <f>'Analyse détaillée'!CI557</f>
        <v>0</v>
      </c>
      <c r="V556">
        <f>'Analyse détaillée'!CO557</f>
        <v>0</v>
      </c>
      <c r="W556">
        <f>'Analyse détaillée'!CU557</f>
        <v>0</v>
      </c>
      <c r="X556">
        <f>'Analyse détaillée'!CW557</f>
        <v>0</v>
      </c>
      <c r="Y556">
        <f>'Analyse détaillée'!CY557</f>
        <v>0</v>
      </c>
      <c r="Z556">
        <f>'Analyse détaillée'!DC557</f>
        <v>0</v>
      </c>
      <c r="AA556">
        <f>'Analyse détaillée'!DH557</f>
        <v>0</v>
      </c>
      <c r="AB556">
        <f>'Analyse détaillée'!DJ557</f>
        <v>0</v>
      </c>
      <c r="AC556">
        <f>'Analyse détaillée'!DL557</f>
        <v>0</v>
      </c>
      <c r="AD556">
        <f>'Analyse détaillée'!DR557</f>
        <v>0</v>
      </c>
      <c r="AE556">
        <f>'Analyse détaillée'!DX557</f>
        <v>0</v>
      </c>
      <c r="AF556">
        <f>'Analyse détaillée'!ED557</f>
        <v>0</v>
      </c>
      <c r="AG556">
        <f>'Analyse détaillée'!EF557</f>
        <v>0</v>
      </c>
    </row>
    <row r="557">
      <c r="A557">
        <f>'Analyse détaillée'!A558</f>
        <v>0</v>
      </c>
      <c r="B557">
        <f>'Analyse détaillée'!B558</f>
        <v>0</v>
      </c>
      <c r="C557">
        <f>'Analyse détaillée'!C558</f>
        <v>0</v>
      </c>
      <c r="D557">
        <f>'Analyse détaillée'!D558</f>
        <v>0</v>
      </c>
      <c r="E557">
        <f>'Analyse détaillée'!E558</f>
        <v>0</v>
      </c>
      <c r="F557">
        <f>'Analyse détaillée'!F558</f>
        <v>556</v>
      </c>
      <c r="G557">
        <f>'Analyse détaillée'!H558</f>
        <v>0</v>
      </c>
      <c r="H557">
        <f>'Analyse détaillée'!J558</f>
        <v>0</v>
      </c>
      <c r="I557">
        <f>'Analyse détaillée'!L558</f>
        <v>0</v>
      </c>
      <c r="J557">
        <f>'Analyse détaillée'!P558</f>
        <v>0</v>
      </c>
      <c r="K557">
        <f>'Analyse détaillée'!S558</f>
        <v>0</v>
      </c>
      <c r="L557">
        <f>'Analyse détaillée'!AG558</f>
        <v>0</v>
      </c>
      <c r="M557">
        <f>'Analyse détaillée'!AM558</f>
        <v>0</v>
      </c>
      <c r="N557">
        <f>'Analyse détaillée'!AO558</f>
        <v>0</v>
      </c>
      <c r="O557">
        <f>'Analyse détaillée'!BC558</f>
        <v>0</v>
      </c>
      <c r="P557">
        <f>'Analyse détaillée'!BI558</f>
        <v>0</v>
      </c>
      <c r="Q557">
        <f>'Analyse détaillée'!BK558</f>
        <v>0</v>
      </c>
      <c r="R557">
        <f>'Analyse détaillée'!BM558</f>
        <v>0</v>
      </c>
      <c r="S557">
        <f>'Analyse détaillée'!BO558</f>
        <v>0</v>
      </c>
      <c r="T557">
        <f>'Analyse détaillée'!CC558</f>
        <v>0</v>
      </c>
      <c r="U557">
        <f>'Analyse détaillée'!CI558</f>
        <v>0</v>
      </c>
      <c r="V557">
        <f>'Analyse détaillée'!CO558</f>
        <v>0</v>
      </c>
      <c r="W557">
        <f>'Analyse détaillée'!CU558</f>
        <v>0</v>
      </c>
      <c r="X557">
        <f>'Analyse détaillée'!CW558</f>
        <v>0</v>
      </c>
      <c r="Y557">
        <f>'Analyse détaillée'!CY558</f>
        <v>0</v>
      </c>
      <c r="Z557">
        <f>'Analyse détaillée'!DC558</f>
        <v>0</v>
      </c>
      <c r="AA557">
        <f>'Analyse détaillée'!DH558</f>
        <v>0</v>
      </c>
      <c r="AB557">
        <f>'Analyse détaillée'!DJ558</f>
        <v>0</v>
      </c>
      <c r="AC557">
        <f>'Analyse détaillée'!DL558</f>
        <v>0</v>
      </c>
      <c r="AD557">
        <f>'Analyse détaillée'!DR558</f>
        <v>0</v>
      </c>
      <c r="AE557">
        <f>'Analyse détaillée'!DX558</f>
        <v>0</v>
      </c>
      <c r="AF557">
        <f>'Analyse détaillée'!ED558</f>
        <v>0</v>
      </c>
      <c r="AG557">
        <f>'Analyse détaillée'!EF558</f>
        <v>0</v>
      </c>
    </row>
    <row r="558">
      <c r="A558">
        <f>'Analyse détaillée'!A559</f>
        <v>0</v>
      </c>
      <c r="B558">
        <f>'Analyse détaillée'!B559</f>
        <v>0</v>
      </c>
      <c r="C558">
        <f>'Analyse détaillée'!C559</f>
        <v>0</v>
      </c>
      <c r="D558">
        <f>'Analyse détaillée'!D559</f>
        <v>0</v>
      </c>
      <c r="E558">
        <f>'Analyse détaillée'!E559</f>
        <v>0</v>
      </c>
      <c r="F558">
        <f>'Analyse détaillée'!F559</f>
        <v>557</v>
      </c>
      <c r="G558">
        <f>'Analyse détaillée'!H559</f>
        <v>0</v>
      </c>
      <c r="H558">
        <f>'Analyse détaillée'!J559</f>
        <v>0</v>
      </c>
      <c r="I558">
        <f>'Analyse détaillée'!L559</f>
        <v>0</v>
      </c>
      <c r="J558">
        <f>'Analyse détaillée'!P559</f>
        <v>0</v>
      </c>
      <c r="K558">
        <f>'Analyse détaillée'!S559</f>
        <v>0</v>
      </c>
      <c r="L558">
        <f>'Analyse détaillée'!AG559</f>
        <v>0</v>
      </c>
      <c r="M558">
        <f>'Analyse détaillée'!AM559</f>
        <v>0</v>
      </c>
      <c r="N558">
        <f>'Analyse détaillée'!AO559</f>
        <v>0</v>
      </c>
      <c r="O558">
        <f>'Analyse détaillée'!BC559</f>
        <v>0</v>
      </c>
      <c r="P558">
        <f>'Analyse détaillée'!BI559</f>
        <v>0</v>
      </c>
      <c r="Q558">
        <f>'Analyse détaillée'!BK559</f>
        <v>0</v>
      </c>
      <c r="R558">
        <f>'Analyse détaillée'!BM559</f>
        <v>0</v>
      </c>
      <c r="S558">
        <f>'Analyse détaillée'!BO559</f>
        <v>0</v>
      </c>
      <c r="T558">
        <f>'Analyse détaillée'!CC559</f>
        <v>0</v>
      </c>
      <c r="U558">
        <f>'Analyse détaillée'!CI559</f>
        <v>0</v>
      </c>
      <c r="V558">
        <f>'Analyse détaillée'!CO559</f>
        <v>0</v>
      </c>
      <c r="W558">
        <f>'Analyse détaillée'!CU559</f>
        <v>0</v>
      </c>
      <c r="X558">
        <f>'Analyse détaillée'!CW559</f>
        <v>0</v>
      </c>
      <c r="Y558">
        <f>'Analyse détaillée'!CY559</f>
        <v>0</v>
      </c>
      <c r="Z558">
        <f>'Analyse détaillée'!DC559</f>
        <v>0</v>
      </c>
      <c r="AA558">
        <f>'Analyse détaillée'!DH559</f>
        <v>0</v>
      </c>
      <c r="AB558">
        <f>'Analyse détaillée'!DJ559</f>
        <v>0</v>
      </c>
      <c r="AC558">
        <f>'Analyse détaillée'!DL559</f>
        <v>0</v>
      </c>
      <c r="AD558">
        <f>'Analyse détaillée'!DR559</f>
        <v>0</v>
      </c>
      <c r="AE558">
        <f>'Analyse détaillée'!DX559</f>
        <v>0</v>
      </c>
      <c r="AF558">
        <f>'Analyse détaillée'!ED559</f>
        <v>0</v>
      </c>
      <c r="AG558">
        <f>'Analyse détaillée'!EF559</f>
        <v>0</v>
      </c>
    </row>
    <row r="559">
      <c r="A559">
        <f>'Analyse détaillée'!A560</f>
        <v>0</v>
      </c>
      <c r="B559">
        <f>'Analyse détaillée'!B560</f>
        <v>0</v>
      </c>
      <c r="C559">
        <f>'Analyse détaillée'!C560</f>
        <v>0</v>
      </c>
      <c r="D559">
        <f>'Analyse détaillée'!D560</f>
        <v>0</v>
      </c>
      <c r="E559">
        <f>'Analyse détaillée'!E560</f>
        <v>0</v>
      </c>
      <c r="F559">
        <f>'Analyse détaillée'!F560</f>
        <v>558</v>
      </c>
      <c r="G559">
        <f>'Analyse détaillée'!H560</f>
        <v>0</v>
      </c>
      <c r="H559">
        <f>'Analyse détaillée'!J560</f>
        <v>0</v>
      </c>
      <c r="I559">
        <f>'Analyse détaillée'!L560</f>
        <v>0</v>
      </c>
      <c r="J559">
        <f>'Analyse détaillée'!P560</f>
        <v>0</v>
      </c>
      <c r="K559">
        <f>'Analyse détaillée'!S560</f>
        <v>0</v>
      </c>
      <c r="L559">
        <f>'Analyse détaillée'!AG560</f>
        <v>0</v>
      </c>
      <c r="M559">
        <f>'Analyse détaillée'!AM560</f>
        <v>0</v>
      </c>
      <c r="N559">
        <f>'Analyse détaillée'!AO560</f>
        <v>0</v>
      </c>
      <c r="O559">
        <f>'Analyse détaillée'!BC560</f>
        <v>0</v>
      </c>
      <c r="P559">
        <f>'Analyse détaillée'!BI560</f>
        <v>0</v>
      </c>
      <c r="Q559">
        <f>'Analyse détaillée'!BK560</f>
        <v>0</v>
      </c>
      <c r="R559">
        <f>'Analyse détaillée'!BM560</f>
        <v>0</v>
      </c>
      <c r="S559">
        <f>'Analyse détaillée'!BO560</f>
        <v>0</v>
      </c>
      <c r="T559">
        <f>'Analyse détaillée'!CC560</f>
        <v>0</v>
      </c>
      <c r="U559">
        <f>'Analyse détaillée'!CI560</f>
        <v>0</v>
      </c>
      <c r="V559">
        <f>'Analyse détaillée'!CO560</f>
        <v>0</v>
      </c>
      <c r="W559">
        <f>'Analyse détaillée'!CU560</f>
        <v>0</v>
      </c>
      <c r="X559">
        <f>'Analyse détaillée'!CW560</f>
        <v>0</v>
      </c>
      <c r="Y559">
        <f>'Analyse détaillée'!CY560</f>
        <v>0</v>
      </c>
      <c r="Z559">
        <f>'Analyse détaillée'!DC560</f>
        <v>0</v>
      </c>
      <c r="AA559">
        <f>'Analyse détaillée'!DH560</f>
        <v>0</v>
      </c>
      <c r="AB559">
        <f>'Analyse détaillée'!DJ560</f>
        <v>0</v>
      </c>
      <c r="AC559">
        <f>'Analyse détaillée'!DL560</f>
        <v>0</v>
      </c>
      <c r="AD559">
        <f>'Analyse détaillée'!DR560</f>
        <v>0</v>
      </c>
      <c r="AE559">
        <f>'Analyse détaillée'!DX560</f>
        <v>0</v>
      </c>
      <c r="AF559">
        <f>'Analyse détaillée'!ED560</f>
        <v>0</v>
      </c>
      <c r="AG559">
        <f>'Analyse détaillée'!EF560</f>
        <v>0</v>
      </c>
    </row>
    <row r="560">
      <c r="A560">
        <f>'Analyse détaillée'!A561</f>
        <v>0</v>
      </c>
      <c r="B560">
        <f>'Analyse détaillée'!B561</f>
        <v>0</v>
      </c>
      <c r="C560">
        <f>'Analyse détaillée'!C561</f>
        <v>0</v>
      </c>
      <c r="D560">
        <f>'Analyse détaillée'!D561</f>
        <v>0</v>
      </c>
      <c r="E560">
        <f>'Analyse détaillée'!E561</f>
        <v>0</v>
      </c>
      <c r="F560">
        <f>'Analyse détaillée'!F561</f>
        <v>559</v>
      </c>
      <c r="G560">
        <f>'Analyse détaillée'!H561</f>
        <v>0</v>
      </c>
      <c r="H560">
        <f>'Analyse détaillée'!J561</f>
        <v>0</v>
      </c>
      <c r="I560">
        <f>'Analyse détaillée'!L561</f>
        <v>0</v>
      </c>
      <c r="J560">
        <f>'Analyse détaillée'!P561</f>
        <v>0</v>
      </c>
      <c r="K560">
        <f>'Analyse détaillée'!S561</f>
        <v>0</v>
      </c>
      <c r="L560">
        <f>'Analyse détaillée'!AG561</f>
        <v>0</v>
      </c>
      <c r="M560">
        <f>'Analyse détaillée'!AM561</f>
        <v>0</v>
      </c>
      <c r="N560">
        <f>'Analyse détaillée'!AO561</f>
        <v>0</v>
      </c>
      <c r="O560">
        <f>'Analyse détaillée'!BC561</f>
        <v>0</v>
      </c>
      <c r="P560">
        <f>'Analyse détaillée'!BI561</f>
        <v>0</v>
      </c>
      <c r="Q560">
        <f>'Analyse détaillée'!BK561</f>
        <v>0</v>
      </c>
      <c r="R560">
        <f>'Analyse détaillée'!BM561</f>
        <v>0</v>
      </c>
      <c r="S560">
        <f>'Analyse détaillée'!BO561</f>
        <v>0</v>
      </c>
      <c r="T560">
        <f>'Analyse détaillée'!CC561</f>
        <v>0</v>
      </c>
      <c r="U560">
        <f>'Analyse détaillée'!CI561</f>
        <v>0</v>
      </c>
      <c r="V560">
        <f>'Analyse détaillée'!CO561</f>
        <v>0</v>
      </c>
      <c r="W560">
        <f>'Analyse détaillée'!CU561</f>
        <v>0</v>
      </c>
      <c r="X560">
        <f>'Analyse détaillée'!CW561</f>
        <v>0</v>
      </c>
      <c r="Y560">
        <f>'Analyse détaillée'!CY561</f>
        <v>0</v>
      </c>
      <c r="Z560">
        <f>'Analyse détaillée'!DC561</f>
        <v>0</v>
      </c>
      <c r="AA560">
        <f>'Analyse détaillée'!DH561</f>
        <v>0</v>
      </c>
      <c r="AB560">
        <f>'Analyse détaillée'!DJ561</f>
        <v>0</v>
      </c>
      <c r="AC560">
        <f>'Analyse détaillée'!DL561</f>
        <v>0</v>
      </c>
      <c r="AD560">
        <f>'Analyse détaillée'!DR561</f>
        <v>0</v>
      </c>
      <c r="AE560">
        <f>'Analyse détaillée'!DX561</f>
        <v>0</v>
      </c>
      <c r="AF560">
        <f>'Analyse détaillée'!ED561</f>
        <v>0</v>
      </c>
      <c r="AG560">
        <f>'Analyse détaillée'!EF561</f>
        <v>0</v>
      </c>
    </row>
    <row r="561">
      <c r="A561">
        <f>'Analyse détaillée'!A562</f>
        <v>0</v>
      </c>
      <c r="B561">
        <f>'Analyse détaillée'!B562</f>
        <v>0</v>
      </c>
      <c r="C561">
        <f>'Analyse détaillée'!C562</f>
        <v>0</v>
      </c>
      <c r="D561">
        <f>'Analyse détaillée'!D562</f>
        <v>0</v>
      </c>
      <c r="E561">
        <f>'Analyse détaillée'!E562</f>
        <v>0</v>
      </c>
      <c r="F561">
        <f>'Analyse détaillée'!F562</f>
        <v>560</v>
      </c>
      <c r="G561">
        <f>'Analyse détaillée'!H562</f>
        <v>0</v>
      </c>
      <c r="H561">
        <f>'Analyse détaillée'!J562</f>
        <v>0</v>
      </c>
      <c r="I561">
        <f>'Analyse détaillée'!L562</f>
        <v>0</v>
      </c>
      <c r="J561">
        <f>'Analyse détaillée'!P562</f>
        <v>0</v>
      </c>
      <c r="K561">
        <f>'Analyse détaillée'!S562</f>
        <v>0</v>
      </c>
      <c r="L561">
        <f>'Analyse détaillée'!AG562</f>
        <v>0</v>
      </c>
      <c r="M561">
        <f>'Analyse détaillée'!AM562</f>
        <v>0</v>
      </c>
      <c r="N561">
        <f>'Analyse détaillée'!AO562</f>
        <v>0</v>
      </c>
      <c r="O561">
        <f>'Analyse détaillée'!BC562</f>
        <v>0</v>
      </c>
      <c r="P561">
        <f>'Analyse détaillée'!BI562</f>
        <v>0</v>
      </c>
      <c r="Q561">
        <f>'Analyse détaillée'!BK562</f>
        <v>0</v>
      </c>
      <c r="R561">
        <f>'Analyse détaillée'!BM562</f>
        <v>0</v>
      </c>
      <c r="S561">
        <f>'Analyse détaillée'!BO562</f>
        <v>0</v>
      </c>
      <c r="T561">
        <f>'Analyse détaillée'!CC562</f>
        <v>0</v>
      </c>
      <c r="U561">
        <f>'Analyse détaillée'!CI562</f>
        <v>0</v>
      </c>
      <c r="V561">
        <f>'Analyse détaillée'!CO562</f>
        <v>0</v>
      </c>
      <c r="W561">
        <f>'Analyse détaillée'!CU562</f>
        <v>0</v>
      </c>
      <c r="X561">
        <f>'Analyse détaillée'!CW562</f>
        <v>0</v>
      </c>
      <c r="Y561">
        <f>'Analyse détaillée'!CY562</f>
        <v>0</v>
      </c>
      <c r="Z561">
        <f>'Analyse détaillée'!DC562</f>
        <v>0</v>
      </c>
      <c r="AA561">
        <f>'Analyse détaillée'!DH562</f>
        <v>0</v>
      </c>
      <c r="AB561">
        <f>'Analyse détaillée'!DJ562</f>
        <v>0</v>
      </c>
      <c r="AC561">
        <f>'Analyse détaillée'!DL562</f>
        <v>0</v>
      </c>
      <c r="AD561">
        <f>'Analyse détaillée'!DR562</f>
        <v>0</v>
      </c>
      <c r="AE561">
        <f>'Analyse détaillée'!DX562</f>
        <v>0</v>
      </c>
      <c r="AF561">
        <f>'Analyse détaillée'!ED562</f>
        <v>0</v>
      </c>
      <c r="AG561">
        <f>'Analyse détaillée'!EF562</f>
        <v>0</v>
      </c>
    </row>
    <row r="562">
      <c r="A562">
        <f>'Analyse détaillée'!A563</f>
        <v>0</v>
      </c>
      <c r="B562">
        <f>'Analyse détaillée'!B563</f>
        <v>0</v>
      </c>
      <c r="C562">
        <f>'Analyse détaillée'!C563</f>
        <v>0</v>
      </c>
      <c r="D562">
        <f>'Analyse détaillée'!D563</f>
        <v>0</v>
      </c>
      <c r="E562">
        <f>'Analyse détaillée'!E563</f>
        <v>0</v>
      </c>
      <c r="F562">
        <f>'Analyse détaillée'!F563</f>
        <v>561</v>
      </c>
      <c r="G562">
        <f>'Analyse détaillée'!H563</f>
        <v>0</v>
      </c>
      <c r="H562">
        <f>'Analyse détaillée'!J563</f>
        <v>0</v>
      </c>
      <c r="I562">
        <f>'Analyse détaillée'!L563</f>
        <v>0</v>
      </c>
      <c r="J562">
        <f>'Analyse détaillée'!P563</f>
        <v>0</v>
      </c>
      <c r="K562">
        <f>'Analyse détaillée'!S563</f>
        <v>0</v>
      </c>
      <c r="L562">
        <f>'Analyse détaillée'!AG563</f>
        <v>0</v>
      </c>
      <c r="M562">
        <f>'Analyse détaillée'!AM563</f>
        <v>0</v>
      </c>
      <c r="N562">
        <f>'Analyse détaillée'!AO563</f>
        <v>0</v>
      </c>
      <c r="O562">
        <f>'Analyse détaillée'!BC563</f>
        <v>0</v>
      </c>
      <c r="P562">
        <f>'Analyse détaillée'!BI563</f>
        <v>0</v>
      </c>
      <c r="Q562">
        <f>'Analyse détaillée'!BK563</f>
        <v>0</v>
      </c>
      <c r="R562">
        <f>'Analyse détaillée'!BM563</f>
        <v>0</v>
      </c>
      <c r="S562">
        <f>'Analyse détaillée'!BO563</f>
        <v>0</v>
      </c>
      <c r="T562">
        <f>'Analyse détaillée'!CC563</f>
        <v>0</v>
      </c>
      <c r="U562">
        <f>'Analyse détaillée'!CI563</f>
        <v>0</v>
      </c>
      <c r="V562">
        <f>'Analyse détaillée'!CO563</f>
        <v>0</v>
      </c>
      <c r="W562">
        <f>'Analyse détaillée'!CU563</f>
        <v>0</v>
      </c>
      <c r="X562">
        <f>'Analyse détaillée'!CW563</f>
        <v>0</v>
      </c>
      <c r="Y562">
        <f>'Analyse détaillée'!CY563</f>
        <v>0</v>
      </c>
      <c r="Z562">
        <f>'Analyse détaillée'!DC563</f>
        <v>0</v>
      </c>
      <c r="AA562">
        <f>'Analyse détaillée'!DH563</f>
        <v>0</v>
      </c>
      <c r="AB562">
        <f>'Analyse détaillée'!DJ563</f>
        <v>0</v>
      </c>
      <c r="AC562">
        <f>'Analyse détaillée'!DL563</f>
        <v>0</v>
      </c>
      <c r="AD562">
        <f>'Analyse détaillée'!DR563</f>
        <v>0</v>
      </c>
      <c r="AE562">
        <f>'Analyse détaillée'!DX563</f>
        <v>0</v>
      </c>
      <c r="AF562">
        <f>'Analyse détaillée'!ED563</f>
        <v>0</v>
      </c>
      <c r="AG562">
        <f>'Analyse détaillée'!EF563</f>
        <v>0</v>
      </c>
    </row>
    <row r="563">
      <c r="A563">
        <f>'Analyse détaillée'!A564</f>
        <v>0</v>
      </c>
      <c r="B563">
        <f>'Analyse détaillée'!B564</f>
        <v>0</v>
      </c>
      <c r="C563">
        <f>'Analyse détaillée'!C564</f>
        <v>0</v>
      </c>
      <c r="D563">
        <f>'Analyse détaillée'!D564</f>
        <v>0</v>
      </c>
      <c r="E563">
        <f>'Analyse détaillée'!E564</f>
        <v>0</v>
      </c>
      <c r="F563">
        <f>'Analyse détaillée'!F564</f>
        <v>562</v>
      </c>
      <c r="G563">
        <f>'Analyse détaillée'!H564</f>
        <v>0</v>
      </c>
      <c r="H563">
        <f>'Analyse détaillée'!J564</f>
        <v>0</v>
      </c>
      <c r="I563">
        <f>'Analyse détaillée'!L564</f>
        <v>0</v>
      </c>
      <c r="J563">
        <f>'Analyse détaillée'!P564</f>
        <v>0</v>
      </c>
      <c r="K563">
        <f>'Analyse détaillée'!S564</f>
        <v>0</v>
      </c>
      <c r="L563">
        <f>'Analyse détaillée'!AG564</f>
        <v>0</v>
      </c>
      <c r="M563">
        <f>'Analyse détaillée'!AM564</f>
        <v>0</v>
      </c>
      <c r="N563">
        <f>'Analyse détaillée'!AO564</f>
        <v>0</v>
      </c>
      <c r="O563">
        <f>'Analyse détaillée'!BC564</f>
        <v>0</v>
      </c>
      <c r="P563">
        <f>'Analyse détaillée'!BI564</f>
        <v>0</v>
      </c>
      <c r="Q563">
        <f>'Analyse détaillée'!BK564</f>
        <v>0</v>
      </c>
      <c r="R563">
        <f>'Analyse détaillée'!BM564</f>
        <v>0</v>
      </c>
      <c r="S563">
        <f>'Analyse détaillée'!BO564</f>
        <v>0</v>
      </c>
      <c r="T563">
        <f>'Analyse détaillée'!CC564</f>
        <v>0</v>
      </c>
      <c r="U563">
        <f>'Analyse détaillée'!CI564</f>
        <v>0</v>
      </c>
      <c r="V563">
        <f>'Analyse détaillée'!CO564</f>
        <v>0</v>
      </c>
      <c r="W563">
        <f>'Analyse détaillée'!CU564</f>
        <v>0</v>
      </c>
      <c r="X563">
        <f>'Analyse détaillée'!CW564</f>
        <v>0</v>
      </c>
      <c r="Y563">
        <f>'Analyse détaillée'!CY564</f>
        <v>0</v>
      </c>
      <c r="Z563">
        <f>'Analyse détaillée'!DC564</f>
        <v>0</v>
      </c>
      <c r="AA563">
        <f>'Analyse détaillée'!DH564</f>
        <v>0</v>
      </c>
      <c r="AB563">
        <f>'Analyse détaillée'!DJ564</f>
        <v>0</v>
      </c>
      <c r="AC563">
        <f>'Analyse détaillée'!DL564</f>
        <v>0</v>
      </c>
      <c r="AD563">
        <f>'Analyse détaillée'!DR564</f>
        <v>0</v>
      </c>
      <c r="AE563">
        <f>'Analyse détaillée'!DX564</f>
        <v>0</v>
      </c>
      <c r="AF563">
        <f>'Analyse détaillée'!ED564</f>
        <v>0</v>
      </c>
      <c r="AG563">
        <f>'Analyse détaillée'!EF564</f>
        <v>0</v>
      </c>
    </row>
    <row r="564">
      <c r="A564">
        <f>'Analyse détaillée'!A565</f>
        <v>0</v>
      </c>
      <c r="B564">
        <f>'Analyse détaillée'!B565</f>
        <v>0</v>
      </c>
      <c r="C564">
        <f>'Analyse détaillée'!C565</f>
        <v>0</v>
      </c>
      <c r="D564">
        <f>'Analyse détaillée'!D565</f>
        <v>0</v>
      </c>
      <c r="E564">
        <f>'Analyse détaillée'!E565</f>
        <v>0</v>
      </c>
      <c r="F564">
        <f>'Analyse détaillée'!F565</f>
        <v>563</v>
      </c>
      <c r="G564">
        <f>'Analyse détaillée'!H565</f>
        <v>0</v>
      </c>
      <c r="H564">
        <f>'Analyse détaillée'!J565</f>
        <v>0</v>
      </c>
      <c r="I564">
        <f>'Analyse détaillée'!L565</f>
        <v>0</v>
      </c>
      <c r="J564">
        <f>'Analyse détaillée'!P565</f>
        <v>0</v>
      </c>
      <c r="K564">
        <f>'Analyse détaillée'!S565</f>
        <v>0</v>
      </c>
      <c r="L564">
        <f>'Analyse détaillée'!AG565</f>
        <v>0</v>
      </c>
      <c r="M564">
        <f>'Analyse détaillée'!AM565</f>
        <v>0</v>
      </c>
      <c r="N564">
        <f>'Analyse détaillée'!AO565</f>
        <v>0</v>
      </c>
      <c r="O564">
        <f>'Analyse détaillée'!BC565</f>
        <v>0</v>
      </c>
      <c r="P564">
        <f>'Analyse détaillée'!BI565</f>
        <v>0</v>
      </c>
      <c r="Q564">
        <f>'Analyse détaillée'!BK565</f>
        <v>0</v>
      </c>
      <c r="R564">
        <f>'Analyse détaillée'!BM565</f>
        <v>0</v>
      </c>
      <c r="S564">
        <f>'Analyse détaillée'!BO565</f>
        <v>0</v>
      </c>
      <c r="T564">
        <f>'Analyse détaillée'!CC565</f>
        <v>0</v>
      </c>
      <c r="U564">
        <f>'Analyse détaillée'!CI565</f>
        <v>0</v>
      </c>
      <c r="V564">
        <f>'Analyse détaillée'!CO565</f>
        <v>0</v>
      </c>
      <c r="W564">
        <f>'Analyse détaillée'!CU565</f>
        <v>0</v>
      </c>
      <c r="X564">
        <f>'Analyse détaillée'!CW565</f>
        <v>0</v>
      </c>
      <c r="Y564">
        <f>'Analyse détaillée'!CY565</f>
        <v>0</v>
      </c>
      <c r="Z564">
        <f>'Analyse détaillée'!DC565</f>
        <v>0</v>
      </c>
      <c r="AA564">
        <f>'Analyse détaillée'!DH565</f>
        <v>0</v>
      </c>
      <c r="AB564">
        <f>'Analyse détaillée'!DJ565</f>
        <v>0</v>
      </c>
      <c r="AC564">
        <f>'Analyse détaillée'!DL565</f>
        <v>0</v>
      </c>
      <c r="AD564">
        <f>'Analyse détaillée'!DR565</f>
        <v>0</v>
      </c>
      <c r="AE564">
        <f>'Analyse détaillée'!DX565</f>
        <v>0</v>
      </c>
      <c r="AF564">
        <f>'Analyse détaillée'!ED565</f>
        <v>0</v>
      </c>
      <c r="AG564">
        <f>'Analyse détaillée'!EF565</f>
        <v>0</v>
      </c>
    </row>
    <row r="565">
      <c r="A565">
        <f>'Analyse détaillée'!A566</f>
        <v>0</v>
      </c>
      <c r="B565">
        <f>'Analyse détaillée'!B566</f>
        <v>0</v>
      </c>
      <c r="C565">
        <f>'Analyse détaillée'!C566</f>
        <v>0</v>
      </c>
      <c r="D565">
        <f>'Analyse détaillée'!D566</f>
        <v>0</v>
      </c>
      <c r="E565">
        <f>'Analyse détaillée'!E566</f>
        <v>0</v>
      </c>
      <c r="F565">
        <f>'Analyse détaillée'!F566</f>
        <v>564</v>
      </c>
      <c r="G565">
        <f>'Analyse détaillée'!H566</f>
        <v>0</v>
      </c>
      <c r="H565">
        <f>'Analyse détaillée'!J566</f>
        <v>0</v>
      </c>
      <c r="I565">
        <f>'Analyse détaillée'!L566</f>
        <v>0</v>
      </c>
      <c r="J565">
        <f>'Analyse détaillée'!P566</f>
        <v>0</v>
      </c>
      <c r="K565">
        <f>'Analyse détaillée'!S566</f>
        <v>0</v>
      </c>
      <c r="L565">
        <f>'Analyse détaillée'!AG566</f>
        <v>0</v>
      </c>
      <c r="M565">
        <f>'Analyse détaillée'!AM566</f>
        <v>0</v>
      </c>
      <c r="N565">
        <f>'Analyse détaillée'!AO566</f>
        <v>0</v>
      </c>
      <c r="O565">
        <f>'Analyse détaillée'!BC566</f>
        <v>0</v>
      </c>
      <c r="P565">
        <f>'Analyse détaillée'!BI566</f>
        <v>0</v>
      </c>
      <c r="Q565">
        <f>'Analyse détaillée'!BK566</f>
        <v>0</v>
      </c>
      <c r="R565">
        <f>'Analyse détaillée'!BM566</f>
        <v>0</v>
      </c>
      <c r="S565">
        <f>'Analyse détaillée'!BO566</f>
        <v>0</v>
      </c>
      <c r="T565">
        <f>'Analyse détaillée'!CC566</f>
        <v>0</v>
      </c>
      <c r="U565">
        <f>'Analyse détaillée'!CI566</f>
        <v>0</v>
      </c>
      <c r="V565">
        <f>'Analyse détaillée'!CO566</f>
        <v>0</v>
      </c>
      <c r="W565">
        <f>'Analyse détaillée'!CU566</f>
        <v>0</v>
      </c>
      <c r="X565">
        <f>'Analyse détaillée'!CW566</f>
        <v>0</v>
      </c>
      <c r="Y565">
        <f>'Analyse détaillée'!CY566</f>
        <v>0</v>
      </c>
      <c r="Z565">
        <f>'Analyse détaillée'!DC566</f>
        <v>0</v>
      </c>
      <c r="AA565">
        <f>'Analyse détaillée'!DH566</f>
        <v>0</v>
      </c>
      <c r="AB565">
        <f>'Analyse détaillée'!DJ566</f>
        <v>0</v>
      </c>
      <c r="AC565">
        <f>'Analyse détaillée'!DL566</f>
        <v>0</v>
      </c>
      <c r="AD565">
        <f>'Analyse détaillée'!DR566</f>
        <v>0</v>
      </c>
      <c r="AE565">
        <f>'Analyse détaillée'!DX566</f>
        <v>0</v>
      </c>
      <c r="AF565">
        <f>'Analyse détaillée'!ED566</f>
        <v>0</v>
      </c>
      <c r="AG565">
        <f>'Analyse détaillée'!EF566</f>
        <v>0</v>
      </c>
    </row>
    <row r="566">
      <c r="A566">
        <f>'Analyse détaillée'!A567</f>
        <v>0</v>
      </c>
      <c r="B566">
        <f>'Analyse détaillée'!B567</f>
        <v>0</v>
      </c>
      <c r="C566">
        <f>'Analyse détaillée'!C567</f>
        <v>0</v>
      </c>
      <c r="D566">
        <f>'Analyse détaillée'!D567</f>
        <v>0</v>
      </c>
      <c r="E566">
        <f>'Analyse détaillée'!E567</f>
        <v>0</v>
      </c>
      <c r="F566">
        <f>'Analyse détaillée'!F567</f>
        <v>565</v>
      </c>
      <c r="G566">
        <f>'Analyse détaillée'!H567</f>
        <v>0</v>
      </c>
      <c r="H566">
        <f>'Analyse détaillée'!J567</f>
        <v>0</v>
      </c>
      <c r="I566">
        <f>'Analyse détaillée'!L567</f>
        <v>0</v>
      </c>
      <c r="J566">
        <f>'Analyse détaillée'!P567</f>
        <v>0</v>
      </c>
      <c r="K566">
        <f>'Analyse détaillée'!S567</f>
        <v>0</v>
      </c>
      <c r="L566">
        <f>'Analyse détaillée'!AG567</f>
        <v>0</v>
      </c>
      <c r="M566">
        <f>'Analyse détaillée'!AM567</f>
        <v>0</v>
      </c>
      <c r="N566">
        <f>'Analyse détaillée'!AO567</f>
        <v>0</v>
      </c>
      <c r="O566">
        <f>'Analyse détaillée'!BC567</f>
        <v>0</v>
      </c>
      <c r="P566">
        <f>'Analyse détaillée'!BI567</f>
        <v>0</v>
      </c>
      <c r="Q566">
        <f>'Analyse détaillée'!BK567</f>
        <v>0</v>
      </c>
      <c r="R566">
        <f>'Analyse détaillée'!BM567</f>
        <v>0</v>
      </c>
      <c r="S566">
        <f>'Analyse détaillée'!BO567</f>
        <v>0</v>
      </c>
      <c r="T566">
        <f>'Analyse détaillée'!CC567</f>
        <v>0</v>
      </c>
      <c r="U566">
        <f>'Analyse détaillée'!CI567</f>
        <v>0</v>
      </c>
      <c r="V566">
        <f>'Analyse détaillée'!CO567</f>
        <v>0</v>
      </c>
      <c r="W566">
        <f>'Analyse détaillée'!CU567</f>
        <v>0</v>
      </c>
      <c r="X566">
        <f>'Analyse détaillée'!CW567</f>
        <v>0</v>
      </c>
      <c r="Y566">
        <f>'Analyse détaillée'!CY567</f>
        <v>0</v>
      </c>
      <c r="Z566">
        <f>'Analyse détaillée'!DC567</f>
        <v>0</v>
      </c>
      <c r="AA566">
        <f>'Analyse détaillée'!DH567</f>
        <v>0</v>
      </c>
      <c r="AB566">
        <f>'Analyse détaillée'!DJ567</f>
        <v>0</v>
      </c>
      <c r="AC566">
        <f>'Analyse détaillée'!DL567</f>
        <v>0</v>
      </c>
      <c r="AD566">
        <f>'Analyse détaillée'!DR567</f>
        <v>0</v>
      </c>
      <c r="AE566">
        <f>'Analyse détaillée'!DX567</f>
        <v>0</v>
      </c>
      <c r="AF566">
        <f>'Analyse détaillée'!ED567</f>
        <v>0</v>
      </c>
      <c r="AG566">
        <f>'Analyse détaillée'!EF567</f>
        <v>0</v>
      </c>
    </row>
    <row r="567">
      <c r="A567">
        <f>'Analyse détaillée'!A568</f>
        <v>0</v>
      </c>
      <c r="B567">
        <f>'Analyse détaillée'!B568</f>
        <v>0</v>
      </c>
      <c r="C567">
        <f>'Analyse détaillée'!C568</f>
        <v>0</v>
      </c>
      <c r="D567">
        <f>'Analyse détaillée'!D568</f>
        <v>0</v>
      </c>
      <c r="E567">
        <f>'Analyse détaillée'!E568</f>
        <v>0</v>
      </c>
      <c r="F567">
        <f>'Analyse détaillée'!F568</f>
        <v>566</v>
      </c>
      <c r="G567">
        <f>'Analyse détaillée'!H568</f>
        <v>0</v>
      </c>
      <c r="H567">
        <f>'Analyse détaillée'!J568</f>
        <v>0</v>
      </c>
      <c r="I567">
        <f>'Analyse détaillée'!L568</f>
        <v>0</v>
      </c>
      <c r="J567">
        <f>'Analyse détaillée'!P568</f>
        <v>0</v>
      </c>
      <c r="K567">
        <f>'Analyse détaillée'!S568</f>
        <v>0</v>
      </c>
      <c r="L567">
        <f>'Analyse détaillée'!AG568</f>
        <v>0</v>
      </c>
      <c r="M567">
        <f>'Analyse détaillée'!AM568</f>
        <v>0</v>
      </c>
      <c r="N567">
        <f>'Analyse détaillée'!AO568</f>
        <v>0</v>
      </c>
      <c r="O567">
        <f>'Analyse détaillée'!BC568</f>
        <v>0</v>
      </c>
      <c r="P567">
        <f>'Analyse détaillée'!BI568</f>
        <v>0</v>
      </c>
      <c r="Q567">
        <f>'Analyse détaillée'!BK568</f>
        <v>0</v>
      </c>
      <c r="R567">
        <f>'Analyse détaillée'!BM568</f>
        <v>0</v>
      </c>
      <c r="S567">
        <f>'Analyse détaillée'!BO568</f>
        <v>0</v>
      </c>
      <c r="T567">
        <f>'Analyse détaillée'!CC568</f>
        <v>0</v>
      </c>
      <c r="U567">
        <f>'Analyse détaillée'!CI568</f>
        <v>0</v>
      </c>
      <c r="V567">
        <f>'Analyse détaillée'!CO568</f>
        <v>0</v>
      </c>
      <c r="W567">
        <f>'Analyse détaillée'!CU568</f>
        <v>0</v>
      </c>
      <c r="X567">
        <f>'Analyse détaillée'!CW568</f>
        <v>0</v>
      </c>
      <c r="Y567">
        <f>'Analyse détaillée'!CY568</f>
        <v>0</v>
      </c>
      <c r="Z567">
        <f>'Analyse détaillée'!DC568</f>
        <v>0</v>
      </c>
      <c r="AA567">
        <f>'Analyse détaillée'!DH568</f>
        <v>0</v>
      </c>
      <c r="AB567">
        <f>'Analyse détaillée'!DJ568</f>
        <v>0</v>
      </c>
      <c r="AC567">
        <f>'Analyse détaillée'!DL568</f>
        <v>0</v>
      </c>
      <c r="AD567">
        <f>'Analyse détaillée'!DR568</f>
        <v>0</v>
      </c>
      <c r="AE567">
        <f>'Analyse détaillée'!DX568</f>
        <v>0</v>
      </c>
      <c r="AF567">
        <f>'Analyse détaillée'!ED568</f>
        <v>0</v>
      </c>
      <c r="AG567">
        <f>'Analyse détaillée'!EF568</f>
        <v>0</v>
      </c>
    </row>
    <row r="568">
      <c r="A568">
        <f>'Analyse détaillée'!A569</f>
        <v>0</v>
      </c>
      <c r="B568">
        <f>'Analyse détaillée'!B569</f>
        <v>0</v>
      </c>
      <c r="C568">
        <f>'Analyse détaillée'!C569</f>
        <v>0</v>
      </c>
      <c r="D568">
        <f>'Analyse détaillée'!D569</f>
        <v>0</v>
      </c>
      <c r="E568">
        <f>'Analyse détaillée'!E569</f>
        <v>0</v>
      </c>
      <c r="F568">
        <f>'Analyse détaillée'!F569</f>
        <v>567</v>
      </c>
      <c r="G568">
        <f>'Analyse détaillée'!H569</f>
        <v>0</v>
      </c>
      <c r="H568">
        <f>'Analyse détaillée'!J569</f>
        <v>0</v>
      </c>
      <c r="I568">
        <f>'Analyse détaillée'!L569</f>
        <v>0</v>
      </c>
      <c r="J568">
        <f>'Analyse détaillée'!P569</f>
        <v>0</v>
      </c>
      <c r="K568">
        <f>'Analyse détaillée'!S569</f>
        <v>0</v>
      </c>
      <c r="L568">
        <f>'Analyse détaillée'!AG569</f>
        <v>0</v>
      </c>
      <c r="M568">
        <f>'Analyse détaillée'!AM569</f>
        <v>0</v>
      </c>
      <c r="N568">
        <f>'Analyse détaillée'!AO569</f>
        <v>0</v>
      </c>
      <c r="O568">
        <f>'Analyse détaillée'!BC569</f>
        <v>0</v>
      </c>
      <c r="P568">
        <f>'Analyse détaillée'!BI569</f>
        <v>0</v>
      </c>
      <c r="Q568">
        <f>'Analyse détaillée'!BK569</f>
        <v>0</v>
      </c>
      <c r="R568">
        <f>'Analyse détaillée'!BM569</f>
        <v>0</v>
      </c>
      <c r="S568">
        <f>'Analyse détaillée'!BO569</f>
        <v>0</v>
      </c>
      <c r="T568">
        <f>'Analyse détaillée'!CC569</f>
        <v>0</v>
      </c>
      <c r="U568">
        <f>'Analyse détaillée'!CI569</f>
        <v>0</v>
      </c>
      <c r="V568">
        <f>'Analyse détaillée'!CO569</f>
        <v>0</v>
      </c>
      <c r="W568">
        <f>'Analyse détaillée'!CU569</f>
        <v>0</v>
      </c>
      <c r="X568">
        <f>'Analyse détaillée'!CW569</f>
        <v>0</v>
      </c>
      <c r="Y568">
        <f>'Analyse détaillée'!CY569</f>
        <v>0</v>
      </c>
      <c r="Z568">
        <f>'Analyse détaillée'!DC569</f>
        <v>0</v>
      </c>
      <c r="AA568">
        <f>'Analyse détaillée'!DH569</f>
        <v>0</v>
      </c>
      <c r="AB568">
        <f>'Analyse détaillée'!DJ569</f>
        <v>0</v>
      </c>
      <c r="AC568">
        <f>'Analyse détaillée'!DL569</f>
        <v>0</v>
      </c>
      <c r="AD568">
        <f>'Analyse détaillée'!DR569</f>
        <v>0</v>
      </c>
      <c r="AE568">
        <f>'Analyse détaillée'!DX569</f>
        <v>0</v>
      </c>
      <c r="AF568">
        <f>'Analyse détaillée'!ED569</f>
        <v>0</v>
      </c>
      <c r="AG568">
        <f>'Analyse détaillée'!EF569</f>
        <v>0</v>
      </c>
    </row>
    <row r="569">
      <c r="A569">
        <f>'Analyse détaillée'!A570</f>
        <v>0</v>
      </c>
      <c r="B569">
        <f>'Analyse détaillée'!B570</f>
        <v>0</v>
      </c>
      <c r="C569">
        <f>'Analyse détaillée'!C570</f>
        <v>0</v>
      </c>
      <c r="D569">
        <f>'Analyse détaillée'!D570</f>
        <v>0</v>
      </c>
      <c r="E569">
        <f>'Analyse détaillée'!E570</f>
        <v>0</v>
      </c>
      <c r="F569">
        <f>'Analyse détaillée'!F570</f>
        <v>568</v>
      </c>
      <c r="G569">
        <f>'Analyse détaillée'!H570</f>
        <v>0</v>
      </c>
      <c r="H569">
        <f>'Analyse détaillée'!J570</f>
        <v>0</v>
      </c>
      <c r="I569">
        <f>'Analyse détaillée'!L570</f>
        <v>0</v>
      </c>
      <c r="J569">
        <f>'Analyse détaillée'!P570</f>
        <v>0</v>
      </c>
      <c r="K569">
        <f>'Analyse détaillée'!S570</f>
        <v>0</v>
      </c>
      <c r="L569">
        <f>'Analyse détaillée'!AG570</f>
        <v>0</v>
      </c>
      <c r="M569">
        <f>'Analyse détaillée'!AM570</f>
        <v>0</v>
      </c>
      <c r="N569">
        <f>'Analyse détaillée'!AO570</f>
        <v>0</v>
      </c>
      <c r="O569">
        <f>'Analyse détaillée'!BC570</f>
        <v>0</v>
      </c>
      <c r="P569">
        <f>'Analyse détaillée'!BI570</f>
        <v>0</v>
      </c>
      <c r="Q569">
        <f>'Analyse détaillée'!BK570</f>
        <v>0</v>
      </c>
      <c r="R569">
        <f>'Analyse détaillée'!BM570</f>
        <v>0</v>
      </c>
      <c r="S569">
        <f>'Analyse détaillée'!BO570</f>
        <v>0</v>
      </c>
      <c r="T569">
        <f>'Analyse détaillée'!CC570</f>
        <v>0</v>
      </c>
      <c r="U569">
        <f>'Analyse détaillée'!CI570</f>
        <v>0</v>
      </c>
      <c r="V569">
        <f>'Analyse détaillée'!CO570</f>
        <v>0</v>
      </c>
      <c r="W569">
        <f>'Analyse détaillée'!CU570</f>
        <v>0</v>
      </c>
      <c r="X569">
        <f>'Analyse détaillée'!CW570</f>
        <v>0</v>
      </c>
      <c r="Y569">
        <f>'Analyse détaillée'!CY570</f>
        <v>0</v>
      </c>
      <c r="Z569">
        <f>'Analyse détaillée'!DC570</f>
        <v>0</v>
      </c>
      <c r="AA569">
        <f>'Analyse détaillée'!DH570</f>
        <v>0</v>
      </c>
      <c r="AB569">
        <f>'Analyse détaillée'!DJ570</f>
        <v>0</v>
      </c>
      <c r="AC569">
        <f>'Analyse détaillée'!DL570</f>
        <v>0</v>
      </c>
      <c r="AD569">
        <f>'Analyse détaillée'!DR570</f>
        <v>0</v>
      </c>
      <c r="AE569">
        <f>'Analyse détaillée'!DX570</f>
        <v>0</v>
      </c>
      <c r="AF569">
        <f>'Analyse détaillée'!ED570</f>
        <v>0</v>
      </c>
      <c r="AG569">
        <f>'Analyse détaillée'!EF570</f>
        <v>0</v>
      </c>
    </row>
    <row r="570">
      <c r="A570">
        <f>'Analyse détaillée'!A571</f>
        <v>0</v>
      </c>
      <c r="B570">
        <f>'Analyse détaillée'!B571</f>
        <v>0</v>
      </c>
      <c r="C570">
        <f>'Analyse détaillée'!C571</f>
        <v>0</v>
      </c>
      <c r="D570">
        <f>'Analyse détaillée'!D571</f>
        <v>0</v>
      </c>
      <c r="E570">
        <f>'Analyse détaillée'!E571</f>
        <v>0</v>
      </c>
      <c r="F570">
        <f>'Analyse détaillée'!F571</f>
        <v>569</v>
      </c>
      <c r="G570">
        <f>'Analyse détaillée'!H571</f>
        <v>0</v>
      </c>
      <c r="H570">
        <f>'Analyse détaillée'!J571</f>
        <v>0</v>
      </c>
      <c r="I570">
        <f>'Analyse détaillée'!L571</f>
        <v>0</v>
      </c>
      <c r="J570">
        <f>'Analyse détaillée'!P571</f>
        <v>0</v>
      </c>
      <c r="K570">
        <f>'Analyse détaillée'!S571</f>
        <v>0</v>
      </c>
      <c r="L570">
        <f>'Analyse détaillée'!AG571</f>
        <v>0</v>
      </c>
      <c r="M570">
        <f>'Analyse détaillée'!AM571</f>
        <v>0</v>
      </c>
      <c r="N570">
        <f>'Analyse détaillée'!AO571</f>
        <v>0</v>
      </c>
      <c r="O570">
        <f>'Analyse détaillée'!BC571</f>
        <v>0</v>
      </c>
      <c r="P570">
        <f>'Analyse détaillée'!BI571</f>
        <v>0</v>
      </c>
      <c r="Q570">
        <f>'Analyse détaillée'!BK571</f>
        <v>0</v>
      </c>
      <c r="R570">
        <f>'Analyse détaillée'!BM571</f>
        <v>0</v>
      </c>
      <c r="S570">
        <f>'Analyse détaillée'!BO571</f>
        <v>0</v>
      </c>
      <c r="T570">
        <f>'Analyse détaillée'!CC571</f>
        <v>0</v>
      </c>
      <c r="U570">
        <f>'Analyse détaillée'!CI571</f>
        <v>0</v>
      </c>
      <c r="V570">
        <f>'Analyse détaillée'!CO571</f>
        <v>0</v>
      </c>
      <c r="W570">
        <f>'Analyse détaillée'!CU571</f>
        <v>0</v>
      </c>
      <c r="X570">
        <f>'Analyse détaillée'!CW571</f>
        <v>0</v>
      </c>
      <c r="Y570">
        <f>'Analyse détaillée'!CY571</f>
        <v>0</v>
      </c>
      <c r="Z570">
        <f>'Analyse détaillée'!DC571</f>
        <v>0</v>
      </c>
      <c r="AA570">
        <f>'Analyse détaillée'!DH571</f>
        <v>0</v>
      </c>
      <c r="AB570">
        <f>'Analyse détaillée'!DJ571</f>
        <v>0</v>
      </c>
      <c r="AC570">
        <f>'Analyse détaillée'!DL571</f>
        <v>0</v>
      </c>
      <c r="AD570">
        <f>'Analyse détaillée'!DR571</f>
        <v>0</v>
      </c>
      <c r="AE570">
        <f>'Analyse détaillée'!DX571</f>
        <v>0</v>
      </c>
      <c r="AF570">
        <f>'Analyse détaillée'!ED571</f>
        <v>0</v>
      </c>
      <c r="AG570">
        <f>'Analyse détaillée'!EF571</f>
        <v>0</v>
      </c>
    </row>
    <row r="571">
      <c r="A571">
        <f>'Analyse détaillée'!A572</f>
        <v>0</v>
      </c>
      <c r="B571">
        <f>'Analyse détaillée'!B572</f>
        <v>0</v>
      </c>
      <c r="C571">
        <f>'Analyse détaillée'!C572</f>
        <v>0</v>
      </c>
      <c r="D571">
        <f>'Analyse détaillée'!D572</f>
        <v>0</v>
      </c>
      <c r="E571">
        <f>'Analyse détaillée'!E572</f>
        <v>0</v>
      </c>
      <c r="F571">
        <f>'Analyse détaillée'!F572</f>
        <v>570</v>
      </c>
      <c r="G571">
        <f>'Analyse détaillée'!H572</f>
        <v>0</v>
      </c>
      <c r="H571">
        <f>'Analyse détaillée'!J572</f>
        <v>0</v>
      </c>
      <c r="I571">
        <f>'Analyse détaillée'!L572</f>
        <v>0</v>
      </c>
      <c r="J571">
        <f>'Analyse détaillée'!P572</f>
        <v>0</v>
      </c>
      <c r="K571">
        <f>'Analyse détaillée'!S572</f>
        <v>0</v>
      </c>
      <c r="L571">
        <f>'Analyse détaillée'!AG572</f>
        <v>0</v>
      </c>
      <c r="M571">
        <f>'Analyse détaillée'!AM572</f>
        <v>0</v>
      </c>
      <c r="N571">
        <f>'Analyse détaillée'!AO572</f>
        <v>0</v>
      </c>
      <c r="O571">
        <f>'Analyse détaillée'!BC572</f>
        <v>0</v>
      </c>
      <c r="P571">
        <f>'Analyse détaillée'!BI572</f>
        <v>0</v>
      </c>
      <c r="Q571">
        <f>'Analyse détaillée'!BK572</f>
        <v>0</v>
      </c>
      <c r="R571">
        <f>'Analyse détaillée'!BM572</f>
        <v>0</v>
      </c>
      <c r="S571">
        <f>'Analyse détaillée'!BO572</f>
        <v>0</v>
      </c>
      <c r="T571">
        <f>'Analyse détaillée'!CC572</f>
        <v>0</v>
      </c>
      <c r="U571">
        <f>'Analyse détaillée'!CI572</f>
        <v>0</v>
      </c>
      <c r="V571">
        <f>'Analyse détaillée'!CO572</f>
        <v>0</v>
      </c>
      <c r="W571">
        <f>'Analyse détaillée'!CU572</f>
        <v>0</v>
      </c>
      <c r="X571">
        <f>'Analyse détaillée'!CW572</f>
        <v>0</v>
      </c>
      <c r="Y571">
        <f>'Analyse détaillée'!CY572</f>
        <v>0</v>
      </c>
      <c r="Z571">
        <f>'Analyse détaillée'!DC572</f>
        <v>0</v>
      </c>
      <c r="AA571">
        <f>'Analyse détaillée'!DH572</f>
        <v>0</v>
      </c>
      <c r="AB571">
        <f>'Analyse détaillée'!DJ572</f>
        <v>0</v>
      </c>
      <c r="AC571">
        <f>'Analyse détaillée'!DL572</f>
        <v>0</v>
      </c>
      <c r="AD571">
        <f>'Analyse détaillée'!DR572</f>
        <v>0</v>
      </c>
      <c r="AE571">
        <f>'Analyse détaillée'!DX572</f>
        <v>0</v>
      </c>
      <c r="AF571">
        <f>'Analyse détaillée'!ED572</f>
        <v>0</v>
      </c>
      <c r="AG571">
        <f>'Analyse détaillée'!EF572</f>
        <v>0</v>
      </c>
    </row>
    <row r="572">
      <c r="A572">
        <f>'Analyse détaillée'!A573</f>
        <v>0</v>
      </c>
      <c r="B572">
        <f>'Analyse détaillée'!B573</f>
        <v>0</v>
      </c>
      <c r="C572">
        <f>'Analyse détaillée'!C573</f>
        <v>0</v>
      </c>
      <c r="D572">
        <f>'Analyse détaillée'!D573</f>
        <v>0</v>
      </c>
      <c r="E572">
        <f>'Analyse détaillée'!E573</f>
        <v>0</v>
      </c>
      <c r="F572">
        <f>'Analyse détaillée'!F573</f>
        <v>571</v>
      </c>
      <c r="G572">
        <f>'Analyse détaillée'!H573</f>
        <v>0</v>
      </c>
      <c r="H572">
        <f>'Analyse détaillée'!J573</f>
        <v>0</v>
      </c>
      <c r="I572">
        <f>'Analyse détaillée'!L573</f>
        <v>0</v>
      </c>
      <c r="J572">
        <f>'Analyse détaillée'!P573</f>
        <v>0</v>
      </c>
      <c r="K572">
        <f>'Analyse détaillée'!S573</f>
        <v>0</v>
      </c>
      <c r="L572">
        <f>'Analyse détaillée'!AG573</f>
        <v>0</v>
      </c>
      <c r="M572">
        <f>'Analyse détaillée'!AM573</f>
        <v>0</v>
      </c>
      <c r="N572">
        <f>'Analyse détaillée'!AO573</f>
        <v>0</v>
      </c>
      <c r="O572">
        <f>'Analyse détaillée'!BC573</f>
        <v>0</v>
      </c>
      <c r="P572">
        <f>'Analyse détaillée'!BI573</f>
        <v>0</v>
      </c>
      <c r="Q572">
        <f>'Analyse détaillée'!BK573</f>
        <v>0</v>
      </c>
      <c r="R572">
        <f>'Analyse détaillée'!BM573</f>
        <v>0</v>
      </c>
      <c r="S572">
        <f>'Analyse détaillée'!BO573</f>
        <v>0</v>
      </c>
      <c r="T572">
        <f>'Analyse détaillée'!CC573</f>
        <v>0</v>
      </c>
      <c r="U572">
        <f>'Analyse détaillée'!CI573</f>
        <v>0</v>
      </c>
      <c r="V572">
        <f>'Analyse détaillée'!CO573</f>
        <v>0</v>
      </c>
      <c r="W572">
        <f>'Analyse détaillée'!CU573</f>
        <v>0</v>
      </c>
      <c r="X572">
        <f>'Analyse détaillée'!CW573</f>
        <v>0</v>
      </c>
      <c r="Y572">
        <f>'Analyse détaillée'!CY573</f>
        <v>0</v>
      </c>
      <c r="Z572">
        <f>'Analyse détaillée'!DC573</f>
        <v>0</v>
      </c>
      <c r="AA572">
        <f>'Analyse détaillée'!DH573</f>
        <v>0</v>
      </c>
      <c r="AB572">
        <f>'Analyse détaillée'!DJ573</f>
        <v>0</v>
      </c>
      <c r="AC572">
        <f>'Analyse détaillée'!DL573</f>
        <v>0</v>
      </c>
      <c r="AD572">
        <f>'Analyse détaillée'!DR573</f>
        <v>0</v>
      </c>
      <c r="AE572">
        <f>'Analyse détaillée'!DX573</f>
        <v>0</v>
      </c>
      <c r="AF572">
        <f>'Analyse détaillée'!ED573</f>
        <v>0</v>
      </c>
      <c r="AG572">
        <f>'Analyse détaillée'!EF573</f>
        <v>0</v>
      </c>
    </row>
    <row r="573">
      <c r="A573">
        <f>'Analyse détaillée'!A574</f>
        <v>0</v>
      </c>
      <c r="B573">
        <f>'Analyse détaillée'!B574</f>
        <v>0</v>
      </c>
      <c r="C573">
        <f>'Analyse détaillée'!C574</f>
        <v>0</v>
      </c>
      <c r="D573">
        <f>'Analyse détaillée'!D574</f>
        <v>0</v>
      </c>
      <c r="E573">
        <f>'Analyse détaillée'!E574</f>
        <v>0</v>
      </c>
      <c r="F573">
        <f>'Analyse détaillée'!F574</f>
        <v>572</v>
      </c>
      <c r="G573">
        <f>'Analyse détaillée'!H574</f>
        <v>0</v>
      </c>
      <c r="H573">
        <f>'Analyse détaillée'!J574</f>
        <v>0</v>
      </c>
      <c r="I573">
        <f>'Analyse détaillée'!L574</f>
        <v>0</v>
      </c>
      <c r="J573">
        <f>'Analyse détaillée'!P574</f>
        <v>0</v>
      </c>
      <c r="K573">
        <f>'Analyse détaillée'!S574</f>
        <v>0</v>
      </c>
      <c r="L573">
        <f>'Analyse détaillée'!AG574</f>
        <v>0</v>
      </c>
      <c r="M573">
        <f>'Analyse détaillée'!AM574</f>
        <v>0</v>
      </c>
      <c r="N573">
        <f>'Analyse détaillée'!AO574</f>
        <v>0</v>
      </c>
      <c r="O573">
        <f>'Analyse détaillée'!BC574</f>
        <v>0</v>
      </c>
      <c r="P573">
        <f>'Analyse détaillée'!BI574</f>
        <v>0</v>
      </c>
      <c r="Q573">
        <f>'Analyse détaillée'!BK574</f>
        <v>0</v>
      </c>
      <c r="R573">
        <f>'Analyse détaillée'!BM574</f>
        <v>0</v>
      </c>
      <c r="S573">
        <f>'Analyse détaillée'!BO574</f>
        <v>0</v>
      </c>
      <c r="T573">
        <f>'Analyse détaillée'!CC574</f>
        <v>0</v>
      </c>
      <c r="U573">
        <f>'Analyse détaillée'!CI574</f>
        <v>0</v>
      </c>
      <c r="V573">
        <f>'Analyse détaillée'!CO574</f>
        <v>0</v>
      </c>
      <c r="W573">
        <f>'Analyse détaillée'!CU574</f>
        <v>0</v>
      </c>
      <c r="X573">
        <f>'Analyse détaillée'!CW574</f>
        <v>0</v>
      </c>
      <c r="Y573">
        <f>'Analyse détaillée'!CY574</f>
        <v>0</v>
      </c>
      <c r="Z573">
        <f>'Analyse détaillée'!DC574</f>
        <v>0</v>
      </c>
      <c r="AA573">
        <f>'Analyse détaillée'!DH574</f>
        <v>0</v>
      </c>
      <c r="AB573">
        <f>'Analyse détaillée'!DJ574</f>
        <v>0</v>
      </c>
      <c r="AC573">
        <f>'Analyse détaillée'!DL574</f>
        <v>0</v>
      </c>
      <c r="AD573">
        <f>'Analyse détaillée'!DR574</f>
        <v>0</v>
      </c>
      <c r="AE573">
        <f>'Analyse détaillée'!DX574</f>
        <v>0</v>
      </c>
      <c r="AF573">
        <f>'Analyse détaillée'!ED574</f>
        <v>0</v>
      </c>
      <c r="AG573">
        <f>'Analyse détaillée'!EF574</f>
        <v>0</v>
      </c>
    </row>
    <row r="574">
      <c r="A574">
        <f>'Analyse détaillée'!A575</f>
        <v>0</v>
      </c>
      <c r="B574">
        <f>'Analyse détaillée'!B575</f>
        <v>0</v>
      </c>
      <c r="C574">
        <f>'Analyse détaillée'!C575</f>
        <v>0</v>
      </c>
      <c r="D574">
        <f>'Analyse détaillée'!D575</f>
        <v>0</v>
      </c>
      <c r="E574">
        <f>'Analyse détaillée'!E575</f>
        <v>0</v>
      </c>
      <c r="F574">
        <f>'Analyse détaillée'!F575</f>
        <v>573</v>
      </c>
      <c r="G574">
        <f>'Analyse détaillée'!H575</f>
        <v>0</v>
      </c>
      <c r="H574">
        <f>'Analyse détaillée'!J575</f>
        <v>0</v>
      </c>
      <c r="I574">
        <f>'Analyse détaillée'!L575</f>
        <v>0</v>
      </c>
      <c r="J574">
        <f>'Analyse détaillée'!P575</f>
        <v>0</v>
      </c>
      <c r="K574">
        <f>'Analyse détaillée'!S575</f>
        <v>0</v>
      </c>
      <c r="L574">
        <f>'Analyse détaillée'!AG575</f>
        <v>0</v>
      </c>
      <c r="M574">
        <f>'Analyse détaillée'!AM575</f>
        <v>0</v>
      </c>
      <c r="N574">
        <f>'Analyse détaillée'!AO575</f>
        <v>0</v>
      </c>
      <c r="O574">
        <f>'Analyse détaillée'!BC575</f>
        <v>0</v>
      </c>
      <c r="P574">
        <f>'Analyse détaillée'!BI575</f>
        <v>0</v>
      </c>
      <c r="Q574">
        <f>'Analyse détaillée'!BK575</f>
        <v>0</v>
      </c>
      <c r="R574">
        <f>'Analyse détaillée'!BM575</f>
        <v>0</v>
      </c>
      <c r="S574">
        <f>'Analyse détaillée'!BO575</f>
        <v>0</v>
      </c>
      <c r="T574">
        <f>'Analyse détaillée'!CC575</f>
        <v>0</v>
      </c>
      <c r="U574">
        <f>'Analyse détaillée'!CI575</f>
        <v>0</v>
      </c>
      <c r="V574">
        <f>'Analyse détaillée'!CO575</f>
        <v>0</v>
      </c>
      <c r="W574">
        <f>'Analyse détaillée'!CU575</f>
        <v>0</v>
      </c>
      <c r="X574">
        <f>'Analyse détaillée'!CW575</f>
        <v>0</v>
      </c>
      <c r="Y574">
        <f>'Analyse détaillée'!CY575</f>
        <v>0</v>
      </c>
      <c r="Z574">
        <f>'Analyse détaillée'!DC575</f>
        <v>0</v>
      </c>
      <c r="AA574">
        <f>'Analyse détaillée'!DH575</f>
        <v>0</v>
      </c>
      <c r="AB574">
        <f>'Analyse détaillée'!DJ575</f>
        <v>0</v>
      </c>
      <c r="AC574">
        <f>'Analyse détaillée'!DL575</f>
        <v>0</v>
      </c>
      <c r="AD574">
        <f>'Analyse détaillée'!DR575</f>
        <v>0</v>
      </c>
      <c r="AE574">
        <f>'Analyse détaillée'!DX575</f>
        <v>0</v>
      </c>
      <c r="AF574">
        <f>'Analyse détaillée'!ED575</f>
        <v>0</v>
      </c>
      <c r="AG574">
        <f>'Analyse détaillée'!EF575</f>
        <v>0</v>
      </c>
    </row>
    <row r="575">
      <c r="A575">
        <f>'Analyse détaillée'!A576</f>
        <v>0</v>
      </c>
      <c r="B575">
        <f>'Analyse détaillée'!B576</f>
        <v>0</v>
      </c>
      <c r="C575">
        <f>'Analyse détaillée'!C576</f>
        <v>0</v>
      </c>
      <c r="D575">
        <f>'Analyse détaillée'!D576</f>
        <v>0</v>
      </c>
      <c r="E575">
        <f>'Analyse détaillée'!E576</f>
        <v>0</v>
      </c>
      <c r="F575">
        <f>'Analyse détaillée'!F576</f>
        <v>574</v>
      </c>
      <c r="G575">
        <f>'Analyse détaillée'!H576</f>
        <v>0</v>
      </c>
      <c r="H575">
        <f>'Analyse détaillée'!J576</f>
        <v>0</v>
      </c>
      <c r="I575">
        <f>'Analyse détaillée'!L576</f>
        <v>0</v>
      </c>
      <c r="J575">
        <f>'Analyse détaillée'!P576</f>
        <v>0</v>
      </c>
      <c r="K575">
        <f>'Analyse détaillée'!S576</f>
        <v>0</v>
      </c>
      <c r="L575">
        <f>'Analyse détaillée'!AG576</f>
        <v>0</v>
      </c>
      <c r="M575">
        <f>'Analyse détaillée'!AM576</f>
        <v>0</v>
      </c>
      <c r="N575">
        <f>'Analyse détaillée'!AO576</f>
        <v>0</v>
      </c>
      <c r="O575">
        <f>'Analyse détaillée'!BC576</f>
        <v>0</v>
      </c>
      <c r="P575">
        <f>'Analyse détaillée'!BI576</f>
        <v>0</v>
      </c>
      <c r="Q575">
        <f>'Analyse détaillée'!BK576</f>
        <v>0</v>
      </c>
      <c r="R575">
        <f>'Analyse détaillée'!BM576</f>
        <v>0</v>
      </c>
      <c r="S575">
        <f>'Analyse détaillée'!BO576</f>
        <v>0</v>
      </c>
      <c r="T575">
        <f>'Analyse détaillée'!CC576</f>
        <v>0</v>
      </c>
      <c r="U575">
        <f>'Analyse détaillée'!CI576</f>
        <v>0</v>
      </c>
      <c r="V575">
        <f>'Analyse détaillée'!CO576</f>
        <v>0</v>
      </c>
      <c r="W575">
        <f>'Analyse détaillée'!CU576</f>
        <v>0</v>
      </c>
      <c r="X575">
        <f>'Analyse détaillée'!CW576</f>
        <v>0</v>
      </c>
      <c r="Y575">
        <f>'Analyse détaillée'!CY576</f>
        <v>0</v>
      </c>
      <c r="Z575">
        <f>'Analyse détaillée'!DC576</f>
        <v>0</v>
      </c>
      <c r="AA575">
        <f>'Analyse détaillée'!DH576</f>
        <v>0</v>
      </c>
      <c r="AB575">
        <f>'Analyse détaillée'!DJ576</f>
        <v>0</v>
      </c>
      <c r="AC575">
        <f>'Analyse détaillée'!DL576</f>
        <v>0</v>
      </c>
      <c r="AD575">
        <f>'Analyse détaillée'!DR576</f>
        <v>0</v>
      </c>
      <c r="AE575">
        <f>'Analyse détaillée'!DX576</f>
        <v>0</v>
      </c>
      <c r="AF575">
        <f>'Analyse détaillée'!ED576</f>
        <v>0</v>
      </c>
      <c r="AG575">
        <f>'Analyse détaillée'!EF576</f>
        <v>0</v>
      </c>
    </row>
    <row r="576">
      <c r="A576">
        <f>'Analyse détaillée'!A577</f>
        <v>0</v>
      </c>
      <c r="B576">
        <f>'Analyse détaillée'!B577</f>
        <v>0</v>
      </c>
      <c r="C576">
        <f>'Analyse détaillée'!C577</f>
        <v>0</v>
      </c>
      <c r="D576">
        <f>'Analyse détaillée'!D577</f>
        <v>0</v>
      </c>
      <c r="E576">
        <f>'Analyse détaillée'!E577</f>
        <v>0</v>
      </c>
      <c r="F576">
        <f>'Analyse détaillée'!F577</f>
        <v>575</v>
      </c>
      <c r="G576">
        <f>'Analyse détaillée'!H577</f>
        <v>0</v>
      </c>
      <c r="H576">
        <f>'Analyse détaillée'!J577</f>
        <v>0</v>
      </c>
      <c r="I576">
        <f>'Analyse détaillée'!L577</f>
        <v>0</v>
      </c>
      <c r="J576">
        <f>'Analyse détaillée'!P577</f>
        <v>0</v>
      </c>
      <c r="K576">
        <f>'Analyse détaillée'!S577</f>
        <v>0</v>
      </c>
      <c r="L576">
        <f>'Analyse détaillée'!AG577</f>
        <v>0</v>
      </c>
      <c r="M576">
        <f>'Analyse détaillée'!AM577</f>
        <v>0</v>
      </c>
      <c r="N576">
        <f>'Analyse détaillée'!AO577</f>
        <v>0</v>
      </c>
      <c r="O576">
        <f>'Analyse détaillée'!BC577</f>
        <v>0</v>
      </c>
      <c r="P576">
        <f>'Analyse détaillée'!BI577</f>
        <v>0</v>
      </c>
      <c r="Q576">
        <f>'Analyse détaillée'!BK577</f>
        <v>0</v>
      </c>
      <c r="R576">
        <f>'Analyse détaillée'!BM577</f>
        <v>0</v>
      </c>
      <c r="S576">
        <f>'Analyse détaillée'!BO577</f>
        <v>0</v>
      </c>
      <c r="T576">
        <f>'Analyse détaillée'!CC577</f>
        <v>0</v>
      </c>
      <c r="U576">
        <f>'Analyse détaillée'!CI577</f>
        <v>0</v>
      </c>
      <c r="V576">
        <f>'Analyse détaillée'!CO577</f>
        <v>0</v>
      </c>
      <c r="W576">
        <f>'Analyse détaillée'!CU577</f>
        <v>0</v>
      </c>
      <c r="X576">
        <f>'Analyse détaillée'!CW577</f>
        <v>0</v>
      </c>
      <c r="Y576">
        <f>'Analyse détaillée'!CY577</f>
        <v>0</v>
      </c>
      <c r="Z576">
        <f>'Analyse détaillée'!DC577</f>
        <v>0</v>
      </c>
      <c r="AA576">
        <f>'Analyse détaillée'!DH577</f>
        <v>0</v>
      </c>
      <c r="AB576">
        <f>'Analyse détaillée'!DJ577</f>
        <v>0</v>
      </c>
      <c r="AC576">
        <f>'Analyse détaillée'!DL577</f>
        <v>0</v>
      </c>
      <c r="AD576">
        <f>'Analyse détaillée'!DR577</f>
        <v>0</v>
      </c>
      <c r="AE576">
        <f>'Analyse détaillée'!DX577</f>
        <v>0</v>
      </c>
      <c r="AF576">
        <f>'Analyse détaillée'!ED577</f>
        <v>0</v>
      </c>
      <c r="AG576">
        <f>'Analyse détaillée'!EF577</f>
        <v>0</v>
      </c>
    </row>
    <row r="577">
      <c r="A577">
        <f>'Analyse détaillée'!A578</f>
        <v>0</v>
      </c>
      <c r="B577">
        <f>'Analyse détaillée'!B578</f>
        <v>0</v>
      </c>
      <c r="C577">
        <f>'Analyse détaillée'!C578</f>
        <v>0</v>
      </c>
      <c r="D577">
        <f>'Analyse détaillée'!D578</f>
        <v>0</v>
      </c>
      <c r="E577">
        <f>'Analyse détaillée'!E578</f>
        <v>0</v>
      </c>
      <c r="F577">
        <f>'Analyse détaillée'!F578</f>
        <v>576</v>
      </c>
      <c r="G577">
        <f>'Analyse détaillée'!H578</f>
        <v>0</v>
      </c>
      <c r="H577">
        <f>'Analyse détaillée'!J578</f>
        <v>0</v>
      </c>
      <c r="I577">
        <f>'Analyse détaillée'!L578</f>
        <v>0</v>
      </c>
      <c r="J577">
        <f>'Analyse détaillée'!P578</f>
        <v>0</v>
      </c>
      <c r="K577">
        <f>'Analyse détaillée'!S578</f>
        <v>0</v>
      </c>
      <c r="L577">
        <f>'Analyse détaillée'!AG578</f>
        <v>0</v>
      </c>
      <c r="M577">
        <f>'Analyse détaillée'!AM578</f>
        <v>0</v>
      </c>
      <c r="N577">
        <f>'Analyse détaillée'!AO578</f>
        <v>0</v>
      </c>
      <c r="O577">
        <f>'Analyse détaillée'!BC578</f>
        <v>0</v>
      </c>
      <c r="P577">
        <f>'Analyse détaillée'!BI578</f>
        <v>0</v>
      </c>
      <c r="Q577">
        <f>'Analyse détaillée'!BK578</f>
        <v>0</v>
      </c>
      <c r="R577">
        <f>'Analyse détaillée'!BM578</f>
        <v>0</v>
      </c>
      <c r="S577">
        <f>'Analyse détaillée'!BO578</f>
        <v>0</v>
      </c>
      <c r="T577">
        <f>'Analyse détaillée'!CC578</f>
        <v>0</v>
      </c>
      <c r="U577">
        <f>'Analyse détaillée'!CI578</f>
        <v>0</v>
      </c>
      <c r="V577">
        <f>'Analyse détaillée'!CO578</f>
        <v>0</v>
      </c>
      <c r="W577">
        <f>'Analyse détaillée'!CU578</f>
        <v>0</v>
      </c>
      <c r="X577">
        <f>'Analyse détaillée'!CW578</f>
        <v>0</v>
      </c>
      <c r="Y577">
        <f>'Analyse détaillée'!CY578</f>
        <v>0</v>
      </c>
      <c r="Z577">
        <f>'Analyse détaillée'!DC578</f>
        <v>0</v>
      </c>
      <c r="AA577">
        <f>'Analyse détaillée'!DH578</f>
        <v>0</v>
      </c>
      <c r="AB577">
        <f>'Analyse détaillée'!DJ578</f>
        <v>0</v>
      </c>
      <c r="AC577">
        <f>'Analyse détaillée'!DL578</f>
        <v>0</v>
      </c>
      <c r="AD577">
        <f>'Analyse détaillée'!DR578</f>
        <v>0</v>
      </c>
      <c r="AE577">
        <f>'Analyse détaillée'!DX578</f>
        <v>0</v>
      </c>
      <c r="AF577">
        <f>'Analyse détaillée'!ED578</f>
        <v>0</v>
      </c>
      <c r="AG577">
        <f>'Analyse détaillée'!EF578</f>
        <v>0</v>
      </c>
    </row>
    <row r="578">
      <c r="A578">
        <f>'Analyse détaillée'!A579</f>
        <v>0</v>
      </c>
      <c r="B578">
        <f>'Analyse détaillée'!B579</f>
        <v>0</v>
      </c>
      <c r="C578">
        <f>'Analyse détaillée'!C579</f>
        <v>0</v>
      </c>
      <c r="D578">
        <f>'Analyse détaillée'!D579</f>
        <v>0</v>
      </c>
      <c r="E578">
        <f>'Analyse détaillée'!E579</f>
        <v>0</v>
      </c>
      <c r="F578">
        <f>'Analyse détaillée'!F579</f>
        <v>577</v>
      </c>
      <c r="G578">
        <f>'Analyse détaillée'!H579</f>
        <v>0</v>
      </c>
      <c r="H578">
        <f>'Analyse détaillée'!J579</f>
        <v>0</v>
      </c>
      <c r="I578">
        <f>'Analyse détaillée'!L579</f>
        <v>0</v>
      </c>
      <c r="J578">
        <f>'Analyse détaillée'!P579</f>
        <v>0</v>
      </c>
      <c r="K578">
        <f>'Analyse détaillée'!S579</f>
        <v>0</v>
      </c>
      <c r="L578">
        <f>'Analyse détaillée'!AG579</f>
        <v>0</v>
      </c>
      <c r="M578">
        <f>'Analyse détaillée'!AM579</f>
        <v>0</v>
      </c>
      <c r="N578">
        <f>'Analyse détaillée'!AO579</f>
        <v>0</v>
      </c>
      <c r="O578">
        <f>'Analyse détaillée'!BC579</f>
        <v>0</v>
      </c>
      <c r="P578">
        <f>'Analyse détaillée'!BI579</f>
        <v>0</v>
      </c>
      <c r="Q578">
        <f>'Analyse détaillée'!BK579</f>
        <v>0</v>
      </c>
      <c r="R578">
        <f>'Analyse détaillée'!BM579</f>
        <v>0</v>
      </c>
      <c r="S578">
        <f>'Analyse détaillée'!BO579</f>
        <v>0</v>
      </c>
      <c r="T578">
        <f>'Analyse détaillée'!CC579</f>
        <v>0</v>
      </c>
      <c r="U578">
        <f>'Analyse détaillée'!CI579</f>
        <v>0</v>
      </c>
      <c r="V578">
        <f>'Analyse détaillée'!CO579</f>
        <v>0</v>
      </c>
      <c r="W578">
        <f>'Analyse détaillée'!CU579</f>
        <v>0</v>
      </c>
      <c r="X578">
        <f>'Analyse détaillée'!CW579</f>
        <v>0</v>
      </c>
      <c r="Y578">
        <f>'Analyse détaillée'!CY579</f>
        <v>0</v>
      </c>
      <c r="Z578">
        <f>'Analyse détaillée'!DC579</f>
        <v>0</v>
      </c>
      <c r="AA578">
        <f>'Analyse détaillée'!DH579</f>
        <v>0</v>
      </c>
      <c r="AB578">
        <f>'Analyse détaillée'!DJ579</f>
        <v>0</v>
      </c>
      <c r="AC578">
        <f>'Analyse détaillée'!DL579</f>
        <v>0</v>
      </c>
      <c r="AD578">
        <f>'Analyse détaillée'!DR579</f>
        <v>0</v>
      </c>
      <c r="AE578">
        <f>'Analyse détaillée'!DX579</f>
        <v>0</v>
      </c>
      <c r="AF578">
        <f>'Analyse détaillée'!ED579</f>
        <v>0</v>
      </c>
      <c r="AG578">
        <f>'Analyse détaillée'!EF579</f>
        <v>0</v>
      </c>
    </row>
    <row r="579">
      <c r="A579">
        <f>'Analyse détaillée'!A580</f>
        <v>0</v>
      </c>
      <c r="B579">
        <f>'Analyse détaillée'!B580</f>
        <v>0</v>
      </c>
      <c r="C579">
        <f>'Analyse détaillée'!C580</f>
        <v>0</v>
      </c>
      <c r="D579">
        <f>'Analyse détaillée'!D580</f>
        <v>0</v>
      </c>
      <c r="E579">
        <f>'Analyse détaillée'!E580</f>
        <v>0</v>
      </c>
      <c r="F579">
        <f>'Analyse détaillée'!F580</f>
        <v>578</v>
      </c>
      <c r="G579">
        <f>'Analyse détaillée'!H580</f>
        <v>0</v>
      </c>
      <c r="H579">
        <f>'Analyse détaillée'!J580</f>
        <v>0</v>
      </c>
      <c r="I579">
        <f>'Analyse détaillée'!L580</f>
        <v>0</v>
      </c>
      <c r="J579">
        <f>'Analyse détaillée'!P580</f>
        <v>0</v>
      </c>
      <c r="K579">
        <f>'Analyse détaillée'!S580</f>
        <v>0</v>
      </c>
      <c r="L579">
        <f>'Analyse détaillée'!AG580</f>
        <v>0</v>
      </c>
      <c r="M579">
        <f>'Analyse détaillée'!AM580</f>
        <v>0</v>
      </c>
      <c r="N579">
        <f>'Analyse détaillée'!AO580</f>
        <v>0</v>
      </c>
      <c r="O579">
        <f>'Analyse détaillée'!BC580</f>
        <v>0</v>
      </c>
      <c r="P579">
        <f>'Analyse détaillée'!BI580</f>
        <v>0</v>
      </c>
      <c r="Q579">
        <f>'Analyse détaillée'!BK580</f>
        <v>0</v>
      </c>
      <c r="R579">
        <f>'Analyse détaillée'!BM580</f>
        <v>0</v>
      </c>
      <c r="S579">
        <f>'Analyse détaillée'!BO580</f>
        <v>0</v>
      </c>
      <c r="T579">
        <f>'Analyse détaillée'!CC580</f>
        <v>0</v>
      </c>
      <c r="U579">
        <f>'Analyse détaillée'!CI580</f>
        <v>0</v>
      </c>
      <c r="V579">
        <f>'Analyse détaillée'!CO580</f>
        <v>0</v>
      </c>
      <c r="W579">
        <f>'Analyse détaillée'!CU580</f>
        <v>0</v>
      </c>
      <c r="X579">
        <f>'Analyse détaillée'!CW580</f>
        <v>0</v>
      </c>
      <c r="Y579">
        <f>'Analyse détaillée'!CY580</f>
        <v>0</v>
      </c>
      <c r="Z579">
        <f>'Analyse détaillée'!DC580</f>
        <v>0</v>
      </c>
      <c r="AA579">
        <f>'Analyse détaillée'!DH580</f>
        <v>0</v>
      </c>
      <c r="AB579">
        <f>'Analyse détaillée'!DJ580</f>
        <v>0</v>
      </c>
      <c r="AC579">
        <f>'Analyse détaillée'!DL580</f>
        <v>0</v>
      </c>
      <c r="AD579">
        <f>'Analyse détaillée'!DR580</f>
        <v>0</v>
      </c>
      <c r="AE579">
        <f>'Analyse détaillée'!DX580</f>
        <v>0</v>
      </c>
      <c r="AF579">
        <f>'Analyse détaillée'!ED580</f>
        <v>0</v>
      </c>
      <c r="AG579">
        <f>'Analyse détaillée'!EF580</f>
        <v>0</v>
      </c>
    </row>
    <row r="580">
      <c r="A580">
        <f>'Analyse détaillée'!A581</f>
        <v>0</v>
      </c>
      <c r="B580">
        <f>'Analyse détaillée'!B581</f>
        <v>0</v>
      </c>
      <c r="C580">
        <f>'Analyse détaillée'!C581</f>
        <v>0</v>
      </c>
      <c r="D580">
        <f>'Analyse détaillée'!D581</f>
        <v>0</v>
      </c>
      <c r="E580">
        <f>'Analyse détaillée'!E581</f>
        <v>0</v>
      </c>
      <c r="F580">
        <f>'Analyse détaillée'!F581</f>
        <v>579</v>
      </c>
      <c r="G580">
        <f>'Analyse détaillée'!H581</f>
        <v>0</v>
      </c>
      <c r="H580">
        <f>'Analyse détaillée'!J581</f>
        <v>0</v>
      </c>
      <c r="I580">
        <f>'Analyse détaillée'!L581</f>
        <v>0</v>
      </c>
      <c r="J580">
        <f>'Analyse détaillée'!P581</f>
        <v>0</v>
      </c>
      <c r="K580">
        <f>'Analyse détaillée'!S581</f>
        <v>0</v>
      </c>
      <c r="L580">
        <f>'Analyse détaillée'!AG581</f>
        <v>0</v>
      </c>
      <c r="M580">
        <f>'Analyse détaillée'!AM581</f>
        <v>0</v>
      </c>
      <c r="N580">
        <f>'Analyse détaillée'!AO581</f>
        <v>0</v>
      </c>
      <c r="O580">
        <f>'Analyse détaillée'!BC581</f>
        <v>0</v>
      </c>
      <c r="P580">
        <f>'Analyse détaillée'!BI581</f>
        <v>0</v>
      </c>
      <c r="Q580">
        <f>'Analyse détaillée'!BK581</f>
        <v>0</v>
      </c>
      <c r="R580">
        <f>'Analyse détaillée'!BM581</f>
        <v>0</v>
      </c>
      <c r="S580">
        <f>'Analyse détaillée'!BO581</f>
        <v>0</v>
      </c>
      <c r="T580">
        <f>'Analyse détaillée'!CC581</f>
        <v>0</v>
      </c>
      <c r="U580">
        <f>'Analyse détaillée'!CI581</f>
        <v>0</v>
      </c>
      <c r="V580">
        <f>'Analyse détaillée'!CO581</f>
        <v>0</v>
      </c>
      <c r="W580">
        <f>'Analyse détaillée'!CU581</f>
        <v>0</v>
      </c>
      <c r="X580">
        <f>'Analyse détaillée'!CW581</f>
        <v>0</v>
      </c>
      <c r="Y580">
        <f>'Analyse détaillée'!CY581</f>
        <v>0</v>
      </c>
      <c r="Z580">
        <f>'Analyse détaillée'!DC581</f>
        <v>0</v>
      </c>
      <c r="AA580">
        <f>'Analyse détaillée'!DH581</f>
        <v>0</v>
      </c>
      <c r="AB580">
        <f>'Analyse détaillée'!DJ581</f>
        <v>0</v>
      </c>
      <c r="AC580">
        <f>'Analyse détaillée'!DL581</f>
        <v>0</v>
      </c>
      <c r="AD580">
        <f>'Analyse détaillée'!DR581</f>
        <v>0</v>
      </c>
      <c r="AE580">
        <f>'Analyse détaillée'!DX581</f>
        <v>0</v>
      </c>
      <c r="AF580">
        <f>'Analyse détaillée'!ED581</f>
        <v>0</v>
      </c>
      <c r="AG580">
        <f>'Analyse détaillée'!EF581</f>
        <v>0</v>
      </c>
    </row>
    <row r="581">
      <c r="A581">
        <f>'Analyse détaillée'!A582</f>
        <v>0</v>
      </c>
      <c r="B581">
        <f>'Analyse détaillée'!B582</f>
        <v>0</v>
      </c>
      <c r="C581">
        <f>'Analyse détaillée'!C582</f>
        <v>0</v>
      </c>
      <c r="D581">
        <f>'Analyse détaillée'!D582</f>
        <v>0</v>
      </c>
      <c r="E581">
        <f>'Analyse détaillée'!E582</f>
        <v>0</v>
      </c>
      <c r="F581">
        <f>'Analyse détaillée'!F582</f>
        <v>580</v>
      </c>
      <c r="G581">
        <f>'Analyse détaillée'!H582</f>
        <v>0</v>
      </c>
      <c r="H581">
        <f>'Analyse détaillée'!J582</f>
        <v>0</v>
      </c>
      <c r="I581">
        <f>'Analyse détaillée'!L582</f>
        <v>0</v>
      </c>
      <c r="J581">
        <f>'Analyse détaillée'!P582</f>
        <v>0</v>
      </c>
      <c r="K581">
        <f>'Analyse détaillée'!S582</f>
        <v>0</v>
      </c>
      <c r="L581">
        <f>'Analyse détaillée'!AG582</f>
        <v>0</v>
      </c>
      <c r="M581">
        <f>'Analyse détaillée'!AM582</f>
        <v>0</v>
      </c>
      <c r="N581">
        <f>'Analyse détaillée'!AO582</f>
        <v>0</v>
      </c>
      <c r="O581">
        <f>'Analyse détaillée'!BC582</f>
        <v>0</v>
      </c>
      <c r="P581">
        <f>'Analyse détaillée'!BI582</f>
        <v>0</v>
      </c>
      <c r="Q581">
        <f>'Analyse détaillée'!BK582</f>
        <v>0</v>
      </c>
      <c r="R581">
        <f>'Analyse détaillée'!BM582</f>
        <v>0</v>
      </c>
      <c r="S581">
        <f>'Analyse détaillée'!BO582</f>
        <v>0</v>
      </c>
      <c r="T581">
        <f>'Analyse détaillée'!CC582</f>
        <v>0</v>
      </c>
      <c r="U581">
        <f>'Analyse détaillée'!CI582</f>
        <v>0</v>
      </c>
      <c r="V581">
        <f>'Analyse détaillée'!CO582</f>
        <v>0</v>
      </c>
      <c r="W581">
        <f>'Analyse détaillée'!CU582</f>
        <v>0</v>
      </c>
      <c r="X581">
        <f>'Analyse détaillée'!CW582</f>
        <v>0</v>
      </c>
      <c r="Y581">
        <f>'Analyse détaillée'!CY582</f>
        <v>0</v>
      </c>
      <c r="Z581">
        <f>'Analyse détaillée'!DC582</f>
        <v>0</v>
      </c>
      <c r="AA581">
        <f>'Analyse détaillée'!DH582</f>
        <v>0</v>
      </c>
      <c r="AB581">
        <f>'Analyse détaillée'!DJ582</f>
        <v>0</v>
      </c>
      <c r="AC581">
        <f>'Analyse détaillée'!DL582</f>
        <v>0</v>
      </c>
      <c r="AD581">
        <f>'Analyse détaillée'!DR582</f>
        <v>0</v>
      </c>
      <c r="AE581">
        <f>'Analyse détaillée'!DX582</f>
        <v>0</v>
      </c>
      <c r="AF581">
        <f>'Analyse détaillée'!ED582</f>
        <v>0</v>
      </c>
      <c r="AG581">
        <f>'Analyse détaillée'!EF582</f>
        <v>0</v>
      </c>
    </row>
    <row r="582">
      <c r="A582">
        <f>'Analyse détaillée'!A583</f>
        <v>0</v>
      </c>
      <c r="B582">
        <f>'Analyse détaillée'!B583</f>
        <v>0</v>
      </c>
      <c r="C582">
        <f>'Analyse détaillée'!C583</f>
        <v>0</v>
      </c>
      <c r="D582">
        <f>'Analyse détaillée'!D583</f>
        <v>0</v>
      </c>
      <c r="E582">
        <f>'Analyse détaillée'!E583</f>
        <v>0</v>
      </c>
      <c r="F582">
        <f>'Analyse détaillée'!F583</f>
        <v>581</v>
      </c>
      <c r="G582">
        <f>'Analyse détaillée'!H583</f>
        <v>0</v>
      </c>
      <c r="H582">
        <f>'Analyse détaillée'!J583</f>
        <v>0</v>
      </c>
      <c r="I582">
        <f>'Analyse détaillée'!L583</f>
        <v>0</v>
      </c>
      <c r="J582">
        <f>'Analyse détaillée'!P583</f>
        <v>0</v>
      </c>
      <c r="K582">
        <f>'Analyse détaillée'!S583</f>
        <v>0</v>
      </c>
      <c r="L582">
        <f>'Analyse détaillée'!AG583</f>
        <v>0</v>
      </c>
      <c r="M582">
        <f>'Analyse détaillée'!AM583</f>
        <v>0</v>
      </c>
      <c r="N582">
        <f>'Analyse détaillée'!AO583</f>
        <v>0</v>
      </c>
      <c r="O582">
        <f>'Analyse détaillée'!BC583</f>
        <v>0</v>
      </c>
      <c r="P582">
        <f>'Analyse détaillée'!BI583</f>
        <v>0</v>
      </c>
      <c r="Q582">
        <f>'Analyse détaillée'!BK583</f>
        <v>0</v>
      </c>
      <c r="R582">
        <f>'Analyse détaillée'!BM583</f>
        <v>0</v>
      </c>
      <c r="S582">
        <f>'Analyse détaillée'!BO583</f>
        <v>0</v>
      </c>
      <c r="T582">
        <f>'Analyse détaillée'!CC583</f>
        <v>0</v>
      </c>
      <c r="U582">
        <f>'Analyse détaillée'!CI583</f>
        <v>0</v>
      </c>
      <c r="V582">
        <f>'Analyse détaillée'!CO583</f>
        <v>0</v>
      </c>
      <c r="W582">
        <f>'Analyse détaillée'!CU583</f>
        <v>0</v>
      </c>
      <c r="X582">
        <f>'Analyse détaillée'!CW583</f>
        <v>0</v>
      </c>
      <c r="Y582">
        <f>'Analyse détaillée'!CY583</f>
        <v>0</v>
      </c>
      <c r="Z582">
        <f>'Analyse détaillée'!DC583</f>
        <v>0</v>
      </c>
      <c r="AA582">
        <f>'Analyse détaillée'!DH583</f>
        <v>0</v>
      </c>
      <c r="AB582">
        <f>'Analyse détaillée'!DJ583</f>
        <v>0</v>
      </c>
      <c r="AC582">
        <f>'Analyse détaillée'!DL583</f>
        <v>0</v>
      </c>
      <c r="AD582">
        <f>'Analyse détaillée'!DR583</f>
        <v>0</v>
      </c>
      <c r="AE582">
        <f>'Analyse détaillée'!DX583</f>
        <v>0</v>
      </c>
      <c r="AF582">
        <f>'Analyse détaillée'!ED583</f>
        <v>0</v>
      </c>
      <c r="AG582">
        <f>'Analyse détaillée'!EF583</f>
        <v>0</v>
      </c>
    </row>
    <row r="583">
      <c r="A583">
        <f>'Analyse détaillée'!A584</f>
        <v>0</v>
      </c>
      <c r="B583">
        <f>'Analyse détaillée'!B584</f>
        <v>0</v>
      </c>
      <c r="C583">
        <f>'Analyse détaillée'!C584</f>
        <v>0</v>
      </c>
      <c r="D583">
        <f>'Analyse détaillée'!D584</f>
        <v>0</v>
      </c>
      <c r="E583">
        <f>'Analyse détaillée'!E584</f>
        <v>0</v>
      </c>
      <c r="F583">
        <f>'Analyse détaillée'!F584</f>
        <v>582</v>
      </c>
      <c r="G583">
        <f>'Analyse détaillée'!H584</f>
        <v>0</v>
      </c>
      <c r="H583">
        <f>'Analyse détaillée'!J584</f>
        <v>0</v>
      </c>
      <c r="I583">
        <f>'Analyse détaillée'!L584</f>
        <v>0</v>
      </c>
      <c r="J583">
        <f>'Analyse détaillée'!P584</f>
        <v>0</v>
      </c>
      <c r="K583">
        <f>'Analyse détaillée'!S584</f>
        <v>0</v>
      </c>
      <c r="L583">
        <f>'Analyse détaillée'!AG584</f>
        <v>0</v>
      </c>
      <c r="M583">
        <f>'Analyse détaillée'!AM584</f>
        <v>0</v>
      </c>
      <c r="N583">
        <f>'Analyse détaillée'!AO584</f>
        <v>0</v>
      </c>
      <c r="O583">
        <f>'Analyse détaillée'!BC584</f>
        <v>0</v>
      </c>
      <c r="P583">
        <f>'Analyse détaillée'!BI584</f>
        <v>0</v>
      </c>
      <c r="Q583">
        <f>'Analyse détaillée'!BK584</f>
        <v>0</v>
      </c>
      <c r="R583">
        <f>'Analyse détaillée'!BM584</f>
        <v>0</v>
      </c>
      <c r="S583">
        <f>'Analyse détaillée'!BO584</f>
        <v>0</v>
      </c>
      <c r="T583">
        <f>'Analyse détaillée'!CC584</f>
        <v>0</v>
      </c>
      <c r="U583">
        <f>'Analyse détaillée'!CI584</f>
        <v>0</v>
      </c>
      <c r="V583">
        <f>'Analyse détaillée'!CO584</f>
        <v>0</v>
      </c>
      <c r="W583">
        <f>'Analyse détaillée'!CU584</f>
        <v>0</v>
      </c>
      <c r="X583">
        <f>'Analyse détaillée'!CW584</f>
        <v>0</v>
      </c>
      <c r="Y583">
        <f>'Analyse détaillée'!CY584</f>
        <v>0</v>
      </c>
      <c r="Z583">
        <f>'Analyse détaillée'!DC584</f>
        <v>0</v>
      </c>
      <c r="AA583">
        <f>'Analyse détaillée'!DH584</f>
        <v>0</v>
      </c>
      <c r="AB583">
        <f>'Analyse détaillée'!DJ584</f>
        <v>0</v>
      </c>
      <c r="AC583">
        <f>'Analyse détaillée'!DL584</f>
        <v>0</v>
      </c>
      <c r="AD583">
        <f>'Analyse détaillée'!DR584</f>
        <v>0</v>
      </c>
      <c r="AE583">
        <f>'Analyse détaillée'!DX584</f>
        <v>0</v>
      </c>
      <c r="AF583">
        <f>'Analyse détaillée'!ED584</f>
        <v>0</v>
      </c>
      <c r="AG583">
        <f>'Analyse détaillée'!EF584</f>
        <v>0</v>
      </c>
    </row>
    <row r="584">
      <c r="A584">
        <f>'Analyse détaillée'!A585</f>
        <v>0</v>
      </c>
      <c r="B584">
        <f>'Analyse détaillée'!B585</f>
        <v>0</v>
      </c>
      <c r="C584">
        <f>'Analyse détaillée'!C585</f>
        <v>0</v>
      </c>
      <c r="D584">
        <f>'Analyse détaillée'!D585</f>
        <v>0</v>
      </c>
      <c r="E584">
        <f>'Analyse détaillée'!E585</f>
        <v>0</v>
      </c>
      <c r="F584">
        <f>'Analyse détaillée'!F585</f>
        <v>583</v>
      </c>
      <c r="G584">
        <f>'Analyse détaillée'!H585</f>
        <v>0</v>
      </c>
      <c r="H584">
        <f>'Analyse détaillée'!J585</f>
        <v>0</v>
      </c>
      <c r="I584">
        <f>'Analyse détaillée'!L585</f>
        <v>0</v>
      </c>
      <c r="J584">
        <f>'Analyse détaillée'!P585</f>
        <v>0</v>
      </c>
      <c r="K584">
        <f>'Analyse détaillée'!S585</f>
        <v>0</v>
      </c>
      <c r="L584">
        <f>'Analyse détaillée'!AG585</f>
        <v>0</v>
      </c>
      <c r="M584">
        <f>'Analyse détaillée'!AM585</f>
        <v>0</v>
      </c>
      <c r="N584">
        <f>'Analyse détaillée'!AO585</f>
        <v>0</v>
      </c>
      <c r="O584">
        <f>'Analyse détaillée'!BC585</f>
        <v>0</v>
      </c>
      <c r="P584">
        <f>'Analyse détaillée'!BI585</f>
        <v>0</v>
      </c>
      <c r="Q584">
        <f>'Analyse détaillée'!BK585</f>
        <v>0</v>
      </c>
      <c r="R584">
        <f>'Analyse détaillée'!BM585</f>
        <v>0</v>
      </c>
      <c r="S584">
        <f>'Analyse détaillée'!BO585</f>
        <v>0</v>
      </c>
      <c r="T584">
        <f>'Analyse détaillée'!CC585</f>
        <v>0</v>
      </c>
      <c r="U584">
        <f>'Analyse détaillée'!CI585</f>
        <v>0</v>
      </c>
      <c r="V584">
        <f>'Analyse détaillée'!CO585</f>
        <v>0</v>
      </c>
      <c r="W584">
        <f>'Analyse détaillée'!CU585</f>
        <v>0</v>
      </c>
      <c r="X584">
        <f>'Analyse détaillée'!CW585</f>
        <v>0</v>
      </c>
      <c r="Y584">
        <f>'Analyse détaillée'!CY585</f>
        <v>0</v>
      </c>
      <c r="Z584">
        <f>'Analyse détaillée'!DC585</f>
        <v>0</v>
      </c>
      <c r="AA584">
        <f>'Analyse détaillée'!DH585</f>
        <v>0</v>
      </c>
      <c r="AB584">
        <f>'Analyse détaillée'!DJ585</f>
        <v>0</v>
      </c>
      <c r="AC584">
        <f>'Analyse détaillée'!DL585</f>
        <v>0</v>
      </c>
      <c r="AD584">
        <f>'Analyse détaillée'!DR585</f>
        <v>0</v>
      </c>
      <c r="AE584">
        <f>'Analyse détaillée'!DX585</f>
        <v>0</v>
      </c>
      <c r="AF584">
        <f>'Analyse détaillée'!ED585</f>
        <v>0</v>
      </c>
      <c r="AG584">
        <f>'Analyse détaillée'!EF585</f>
        <v>0</v>
      </c>
    </row>
    <row r="585">
      <c r="A585">
        <f>'Analyse détaillée'!A586</f>
        <v>0</v>
      </c>
      <c r="B585">
        <f>'Analyse détaillée'!B586</f>
        <v>0</v>
      </c>
      <c r="C585">
        <f>'Analyse détaillée'!C586</f>
        <v>0</v>
      </c>
      <c r="D585">
        <f>'Analyse détaillée'!D586</f>
        <v>0</v>
      </c>
      <c r="E585">
        <f>'Analyse détaillée'!E586</f>
        <v>0</v>
      </c>
      <c r="F585">
        <f>'Analyse détaillée'!F586</f>
        <v>584</v>
      </c>
      <c r="G585">
        <f>'Analyse détaillée'!H586</f>
        <v>0</v>
      </c>
      <c r="H585">
        <f>'Analyse détaillée'!J586</f>
        <v>0</v>
      </c>
      <c r="I585">
        <f>'Analyse détaillée'!L586</f>
        <v>0</v>
      </c>
      <c r="J585">
        <f>'Analyse détaillée'!P586</f>
        <v>0</v>
      </c>
      <c r="K585">
        <f>'Analyse détaillée'!S586</f>
        <v>0</v>
      </c>
      <c r="L585">
        <f>'Analyse détaillée'!AG586</f>
        <v>0</v>
      </c>
      <c r="M585">
        <f>'Analyse détaillée'!AM586</f>
        <v>0</v>
      </c>
      <c r="N585">
        <f>'Analyse détaillée'!AO586</f>
        <v>0</v>
      </c>
      <c r="O585">
        <f>'Analyse détaillée'!BC586</f>
        <v>0</v>
      </c>
      <c r="P585">
        <f>'Analyse détaillée'!BI586</f>
        <v>0</v>
      </c>
      <c r="Q585">
        <f>'Analyse détaillée'!BK586</f>
        <v>0</v>
      </c>
      <c r="R585">
        <f>'Analyse détaillée'!BM586</f>
        <v>0</v>
      </c>
      <c r="S585">
        <f>'Analyse détaillée'!BO586</f>
        <v>0</v>
      </c>
      <c r="T585">
        <f>'Analyse détaillée'!CC586</f>
        <v>0</v>
      </c>
      <c r="U585">
        <f>'Analyse détaillée'!CI586</f>
        <v>0</v>
      </c>
      <c r="V585">
        <f>'Analyse détaillée'!CO586</f>
        <v>0</v>
      </c>
      <c r="W585">
        <f>'Analyse détaillée'!CU586</f>
        <v>0</v>
      </c>
      <c r="X585">
        <f>'Analyse détaillée'!CW586</f>
        <v>0</v>
      </c>
      <c r="Y585">
        <f>'Analyse détaillée'!CY586</f>
        <v>0</v>
      </c>
      <c r="Z585">
        <f>'Analyse détaillée'!DC586</f>
        <v>0</v>
      </c>
      <c r="AA585">
        <f>'Analyse détaillée'!DH586</f>
        <v>0</v>
      </c>
      <c r="AB585">
        <f>'Analyse détaillée'!DJ586</f>
        <v>0</v>
      </c>
      <c r="AC585">
        <f>'Analyse détaillée'!DL586</f>
        <v>0</v>
      </c>
      <c r="AD585">
        <f>'Analyse détaillée'!DR586</f>
        <v>0</v>
      </c>
      <c r="AE585">
        <f>'Analyse détaillée'!DX586</f>
        <v>0</v>
      </c>
      <c r="AF585">
        <f>'Analyse détaillée'!ED586</f>
        <v>0</v>
      </c>
      <c r="AG585">
        <f>'Analyse détaillée'!EF586</f>
        <v>0</v>
      </c>
    </row>
    <row r="586">
      <c r="A586">
        <f>'Analyse détaillée'!A587</f>
        <v>0</v>
      </c>
      <c r="B586">
        <f>'Analyse détaillée'!B587</f>
        <v>0</v>
      </c>
      <c r="C586">
        <f>'Analyse détaillée'!C587</f>
        <v>0</v>
      </c>
      <c r="D586">
        <f>'Analyse détaillée'!D587</f>
        <v>0</v>
      </c>
      <c r="E586">
        <f>'Analyse détaillée'!E587</f>
        <v>0</v>
      </c>
      <c r="F586">
        <f>'Analyse détaillée'!F587</f>
        <v>585</v>
      </c>
      <c r="G586">
        <f>'Analyse détaillée'!H587</f>
        <v>0</v>
      </c>
      <c r="H586">
        <f>'Analyse détaillée'!J587</f>
        <v>0</v>
      </c>
      <c r="I586">
        <f>'Analyse détaillée'!L587</f>
        <v>0</v>
      </c>
      <c r="J586">
        <f>'Analyse détaillée'!P587</f>
        <v>0</v>
      </c>
      <c r="K586">
        <f>'Analyse détaillée'!S587</f>
        <v>0</v>
      </c>
      <c r="L586">
        <f>'Analyse détaillée'!AG587</f>
        <v>0</v>
      </c>
      <c r="M586">
        <f>'Analyse détaillée'!AM587</f>
        <v>0</v>
      </c>
      <c r="N586">
        <f>'Analyse détaillée'!AO587</f>
        <v>0</v>
      </c>
      <c r="O586">
        <f>'Analyse détaillée'!BC587</f>
        <v>0</v>
      </c>
      <c r="P586">
        <f>'Analyse détaillée'!BI587</f>
        <v>0</v>
      </c>
      <c r="Q586">
        <f>'Analyse détaillée'!BK587</f>
        <v>0</v>
      </c>
      <c r="R586">
        <f>'Analyse détaillée'!BM587</f>
        <v>0</v>
      </c>
      <c r="S586">
        <f>'Analyse détaillée'!BO587</f>
        <v>0</v>
      </c>
      <c r="T586">
        <f>'Analyse détaillée'!CC587</f>
        <v>0</v>
      </c>
      <c r="U586">
        <f>'Analyse détaillée'!CI587</f>
        <v>0</v>
      </c>
      <c r="V586">
        <f>'Analyse détaillée'!CO587</f>
        <v>0</v>
      </c>
      <c r="W586">
        <f>'Analyse détaillée'!CU587</f>
        <v>0</v>
      </c>
      <c r="X586">
        <f>'Analyse détaillée'!CW587</f>
        <v>0</v>
      </c>
      <c r="Y586">
        <f>'Analyse détaillée'!CY587</f>
        <v>0</v>
      </c>
      <c r="Z586">
        <f>'Analyse détaillée'!DC587</f>
        <v>0</v>
      </c>
      <c r="AA586">
        <f>'Analyse détaillée'!DH587</f>
        <v>0</v>
      </c>
      <c r="AB586">
        <f>'Analyse détaillée'!DJ587</f>
        <v>0</v>
      </c>
      <c r="AC586">
        <f>'Analyse détaillée'!DL587</f>
        <v>0</v>
      </c>
      <c r="AD586">
        <f>'Analyse détaillée'!DR587</f>
        <v>0</v>
      </c>
      <c r="AE586">
        <f>'Analyse détaillée'!DX587</f>
        <v>0</v>
      </c>
      <c r="AF586">
        <f>'Analyse détaillée'!ED587</f>
        <v>0</v>
      </c>
      <c r="AG586">
        <f>'Analyse détaillée'!EF587</f>
        <v>0</v>
      </c>
    </row>
    <row r="587">
      <c r="A587">
        <f>'Analyse détaillée'!A588</f>
        <v>0</v>
      </c>
      <c r="B587">
        <f>'Analyse détaillée'!B588</f>
        <v>0</v>
      </c>
      <c r="C587">
        <f>'Analyse détaillée'!C588</f>
        <v>0</v>
      </c>
      <c r="D587">
        <f>'Analyse détaillée'!D588</f>
        <v>0</v>
      </c>
      <c r="E587">
        <f>'Analyse détaillée'!E588</f>
        <v>0</v>
      </c>
      <c r="F587">
        <f>'Analyse détaillée'!F588</f>
        <v>586</v>
      </c>
      <c r="G587">
        <f>'Analyse détaillée'!H588</f>
        <v>0</v>
      </c>
      <c r="H587">
        <f>'Analyse détaillée'!J588</f>
        <v>0</v>
      </c>
      <c r="I587">
        <f>'Analyse détaillée'!L588</f>
        <v>0</v>
      </c>
      <c r="J587">
        <f>'Analyse détaillée'!P588</f>
        <v>0</v>
      </c>
      <c r="K587">
        <f>'Analyse détaillée'!S588</f>
        <v>0</v>
      </c>
      <c r="L587">
        <f>'Analyse détaillée'!AG588</f>
        <v>0</v>
      </c>
      <c r="M587">
        <f>'Analyse détaillée'!AM588</f>
        <v>0</v>
      </c>
      <c r="N587">
        <f>'Analyse détaillée'!AO588</f>
        <v>0</v>
      </c>
      <c r="O587">
        <f>'Analyse détaillée'!BC588</f>
        <v>0</v>
      </c>
      <c r="P587">
        <f>'Analyse détaillée'!BI588</f>
        <v>0</v>
      </c>
      <c r="Q587">
        <f>'Analyse détaillée'!BK588</f>
        <v>0</v>
      </c>
      <c r="R587">
        <f>'Analyse détaillée'!BM588</f>
        <v>0</v>
      </c>
      <c r="S587">
        <f>'Analyse détaillée'!BO588</f>
        <v>0</v>
      </c>
      <c r="T587">
        <f>'Analyse détaillée'!CC588</f>
        <v>0</v>
      </c>
      <c r="U587">
        <f>'Analyse détaillée'!CI588</f>
        <v>0</v>
      </c>
      <c r="V587">
        <f>'Analyse détaillée'!CO588</f>
        <v>0</v>
      </c>
      <c r="W587">
        <f>'Analyse détaillée'!CU588</f>
        <v>0</v>
      </c>
      <c r="X587">
        <f>'Analyse détaillée'!CW588</f>
        <v>0</v>
      </c>
      <c r="Y587">
        <f>'Analyse détaillée'!CY588</f>
        <v>0</v>
      </c>
      <c r="Z587">
        <f>'Analyse détaillée'!DC588</f>
        <v>0</v>
      </c>
      <c r="AA587">
        <f>'Analyse détaillée'!DH588</f>
        <v>0</v>
      </c>
      <c r="AB587">
        <f>'Analyse détaillée'!DJ588</f>
        <v>0</v>
      </c>
      <c r="AC587">
        <f>'Analyse détaillée'!DL588</f>
        <v>0</v>
      </c>
      <c r="AD587">
        <f>'Analyse détaillée'!DR588</f>
        <v>0</v>
      </c>
      <c r="AE587">
        <f>'Analyse détaillée'!DX588</f>
        <v>0</v>
      </c>
      <c r="AF587">
        <f>'Analyse détaillée'!ED588</f>
        <v>0</v>
      </c>
      <c r="AG587">
        <f>'Analyse détaillée'!EF588</f>
        <v>0</v>
      </c>
    </row>
    <row r="588">
      <c r="A588">
        <f>'Analyse détaillée'!A589</f>
        <v>0</v>
      </c>
      <c r="B588">
        <f>'Analyse détaillée'!B589</f>
        <v>0</v>
      </c>
      <c r="C588">
        <f>'Analyse détaillée'!C589</f>
        <v>0</v>
      </c>
      <c r="D588">
        <f>'Analyse détaillée'!D589</f>
        <v>0</v>
      </c>
      <c r="E588">
        <f>'Analyse détaillée'!E589</f>
        <v>0</v>
      </c>
      <c r="F588">
        <f>'Analyse détaillée'!F589</f>
        <v>587</v>
      </c>
      <c r="G588">
        <f>'Analyse détaillée'!H589</f>
        <v>0</v>
      </c>
      <c r="H588">
        <f>'Analyse détaillée'!J589</f>
        <v>0</v>
      </c>
      <c r="I588">
        <f>'Analyse détaillée'!L589</f>
        <v>0</v>
      </c>
      <c r="J588">
        <f>'Analyse détaillée'!P589</f>
        <v>0</v>
      </c>
      <c r="K588">
        <f>'Analyse détaillée'!S589</f>
        <v>0</v>
      </c>
      <c r="L588">
        <f>'Analyse détaillée'!AG589</f>
        <v>0</v>
      </c>
      <c r="M588">
        <f>'Analyse détaillée'!AM589</f>
        <v>0</v>
      </c>
      <c r="N588">
        <f>'Analyse détaillée'!AO589</f>
        <v>0</v>
      </c>
      <c r="O588">
        <f>'Analyse détaillée'!BC589</f>
        <v>0</v>
      </c>
      <c r="P588">
        <f>'Analyse détaillée'!BI589</f>
        <v>0</v>
      </c>
      <c r="Q588">
        <f>'Analyse détaillée'!BK589</f>
        <v>0</v>
      </c>
      <c r="R588">
        <f>'Analyse détaillée'!BM589</f>
        <v>0</v>
      </c>
      <c r="S588">
        <f>'Analyse détaillée'!BO589</f>
        <v>0</v>
      </c>
      <c r="T588">
        <f>'Analyse détaillée'!CC589</f>
        <v>0</v>
      </c>
      <c r="U588">
        <f>'Analyse détaillée'!CI589</f>
        <v>0</v>
      </c>
      <c r="V588">
        <f>'Analyse détaillée'!CO589</f>
        <v>0</v>
      </c>
      <c r="W588">
        <f>'Analyse détaillée'!CU589</f>
        <v>0</v>
      </c>
      <c r="X588">
        <f>'Analyse détaillée'!CW589</f>
        <v>0</v>
      </c>
      <c r="Y588">
        <f>'Analyse détaillée'!CY589</f>
        <v>0</v>
      </c>
      <c r="Z588">
        <f>'Analyse détaillée'!DC589</f>
        <v>0</v>
      </c>
      <c r="AA588">
        <f>'Analyse détaillée'!DH589</f>
        <v>0</v>
      </c>
      <c r="AB588">
        <f>'Analyse détaillée'!DJ589</f>
        <v>0</v>
      </c>
      <c r="AC588">
        <f>'Analyse détaillée'!DL589</f>
        <v>0</v>
      </c>
      <c r="AD588">
        <f>'Analyse détaillée'!DR589</f>
        <v>0</v>
      </c>
      <c r="AE588">
        <f>'Analyse détaillée'!DX589</f>
        <v>0</v>
      </c>
      <c r="AF588">
        <f>'Analyse détaillée'!ED589</f>
        <v>0</v>
      </c>
      <c r="AG588">
        <f>'Analyse détaillée'!EF589</f>
        <v>0</v>
      </c>
    </row>
    <row r="589">
      <c r="A589">
        <f>'Analyse détaillée'!A590</f>
        <v>0</v>
      </c>
      <c r="B589">
        <f>'Analyse détaillée'!B590</f>
        <v>0</v>
      </c>
      <c r="C589">
        <f>'Analyse détaillée'!C590</f>
        <v>0</v>
      </c>
      <c r="D589">
        <f>'Analyse détaillée'!D590</f>
        <v>0</v>
      </c>
      <c r="E589">
        <f>'Analyse détaillée'!E590</f>
        <v>0</v>
      </c>
      <c r="F589">
        <f>'Analyse détaillée'!F590</f>
        <v>588</v>
      </c>
      <c r="G589">
        <f>'Analyse détaillée'!H590</f>
        <v>0</v>
      </c>
      <c r="H589">
        <f>'Analyse détaillée'!J590</f>
        <v>0</v>
      </c>
      <c r="I589">
        <f>'Analyse détaillée'!L590</f>
        <v>0</v>
      </c>
      <c r="J589">
        <f>'Analyse détaillée'!P590</f>
        <v>0</v>
      </c>
      <c r="K589">
        <f>'Analyse détaillée'!S590</f>
        <v>0</v>
      </c>
      <c r="L589">
        <f>'Analyse détaillée'!AG590</f>
        <v>0</v>
      </c>
      <c r="M589">
        <f>'Analyse détaillée'!AM590</f>
        <v>0</v>
      </c>
      <c r="N589">
        <f>'Analyse détaillée'!AO590</f>
        <v>0</v>
      </c>
      <c r="O589">
        <f>'Analyse détaillée'!BC590</f>
        <v>0</v>
      </c>
      <c r="P589">
        <f>'Analyse détaillée'!BI590</f>
        <v>0</v>
      </c>
      <c r="Q589">
        <f>'Analyse détaillée'!BK590</f>
        <v>0</v>
      </c>
      <c r="R589">
        <f>'Analyse détaillée'!BM590</f>
        <v>0</v>
      </c>
      <c r="S589">
        <f>'Analyse détaillée'!BO590</f>
        <v>0</v>
      </c>
      <c r="T589">
        <f>'Analyse détaillée'!CC590</f>
        <v>0</v>
      </c>
      <c r="U589">
        <f>'Analyse détaillée'!CI590</f>
        <v>0</v>
      </c>
      <c r="V589">
        <f>'Analyse détaillée'!CO590</f>
        <v>0</v>
      </c>
      <c r="W589">
        <f>'Analyse détaillée'!CU590</f>
        <v>0</v>
      </c>
      <c r="X589">
        <f>'Analyse détaillée'!CW590</f>
        <v>0</v>
      </c>
      <c r="Y589">
        <f>'Analyse détaillée'!CY590</f>
        <v>0</v>
      </c>
      <c r="Z589">
        <f>'Analyse détaillée'!DC590</f>
        <v>0</v>
      </c>
      <c r="AA589">
        <f>'Analyse détaillée'!DH590</f>
        <v>0</v>
      </c>
      <c r="AB589">
        <f>'Analyse détaillée'!DJ590</f>
        <v>0</v>
      </c>
      <c r="AC589">
        <f>'Analyse détaillée'!DL590</f>
        <v>0</v>
      </c>
      <c r="AD589">
        <f>'Analyse détaillée'!DR590</f>
        <v>0</v>
      </c>
      <c r="AE589">
        <f>'Analyse détaillée'!DX590</f>
        <v>0</v>
      </c>
      <c r="AF589">
        <f>'Analyse détaillée'!ED590</f>
        <v>0</v>
      </c>
      <c r="AG589">
        <f>'Analyse détaillée'!EF590</f>
        <v>0</v>
      </c>
    </row>
    <row r="590">
      <c r="A590">
        <f>'Analyse détaillée'!A591</f>
        <v>0</v>
      </c>
      <c r="B590">
        <f>'Analyse détaillée'!B591</f>
        <v>0</v>
      </c>
      <c r="C590">
        <f>'Analyse détaillée'!C591</f>
        <v>0</v>
      </c>
      <c r="D590">
        <f>'Analyse détaillée'!D591</f>
        <v>0</v>
      </c>
      <c r="E590">
        <f>'Analyse détaillée'!E591</f>
        <v>0</v>
      </c>
      <c r="F590">
        <f>'Analyse détaillée'!F591</f>
        <v>589</v>
      </c>
      <c r="G590">
        <f>'Analyse détaillée'!H591</f>
        <v>0</v>
      </c>
      <c r="H590">
        <f>'Analyse détaillée'!J591</f>
        <v>0</v>
      </c>
      <c r="I590">
        <f>'Analyse détaillée'!L591</f>
        <v>0</v>
      </c>
      <c r="J590">
        <f>'Analyse détaillée'!P591</f>
        <v>0</v>
      </c>
      <c r="K590">
        <f>'Analyse détaillée'!S591</f>
        <v>0</v>
      </c>
      <c r="L590">
        <f>'Analyse détaillée'!AG591</f>
        <v>0</v>
      </c>
      <c r="M590">
        <f>'Analyse détaillée'!AM591</f>
        <v>0</v>
      </c>
      <c r="N590">
        <f>'Analyse détaillée'!AO591</f>
        <v>0</v>
      </c>
      <c r="O590">
        <f>'Analyse détaillée'!BC591</f>
        <v>0</v>
      </c>
      <c r="P590">
        <f>'Analyse détaillée'!BI591</f>
        <v>0</v>
      </c>
      <c r="Q590">
        <f>'Analyse détaillée'!BK591</f>
        <v>0</v>
      </c>
      <c r="R590">
        <f>'Analyse détaillée'!BM591</f>
        <v>0</v>
      </c>
      <c r="S590">
        <f>'Analyse détaillée'!BO591</f>
        <v>0</v>
      </c>
      <c r="T590">
        <f>'Analyse détaillée'!CC591</f>
        <v>0</v>
      </c>
      <c r="U590">
        <f>'Analyse détaillée'!CI591</f>
        <v>0</v>
      </c>
      <c r="V590">
        <f>'Analyse détaillée'!CO591</f>
        <v>0</v>
      </c>
      <c r="W590">
        <f>'Analyse détaillée'!CU591</f>
        <v>0</v>
      </c>
      <c r="X590">
        <f>'Analyse détaillée'!CW591</f>
        <v>0</v>
      </c>
      <c r="Y590">
        <f>'Analyse détaillée'!CY591</f>
        <v>0</v>
      </c>
      <c r="Z590">
        <f>'Analyse détaillée'!DC591</f>
        <v>0</v>
      </c>
      <c r="AA590">
        <f>'Analyse détaillée'!DH591</f>
        <v>0</v>
      </c>
      <c r="AB590">
        <f>'Analyse détaillée'!DJ591</f>
        <v>0</v>
      </c>
      <c r="AC590">
        <f>'Analyse détaillée'!DL591</f>
        <v>0</v>
      </c>
      <c r="AD590">
        <f>'Analyse détaillée'!DR591</f>
        <v>0</v>
      </c>
      <c r="AE590">
        <f>'Analyse détaillée'!DX591</f>
        <v>0</v>
      </c>
      <c r="AF590">
        <f>'Analyse détaillée'!ED591</f>
        <v>0</v>
      </c>
      <c r="AG590">
        <f>'Analyse détaillée'!EF591</f>
        <v>0</v>
      </c>
    </row>
    <row r="591">
      <c r="A591">
        <f>'Analyse détaillée'!A592</f>
        <v>0</v>
      </c>
      <c r="B591">
        <f>'Analyse détaillée'!B592</f>
        <v>0</v>
      </c>
      <c r="C591">
        <f>'Analyse détaillée'!C592</f>
        <v>0</v>
      </c>
      <c r="D591">
        <f>'Analyse détaillée'!D592</f>
        <v>0</v>
      </c>
      <c r="E591">
        <f>'Analyse détaillée'!E592</f>
        <v>0</v>
      </c>
      <c r="F591">
        <f>'Analyse détaillée'!F592</f>
        <v>590</v>
      </c>
      <c r="G591">
        <f>'Analyse détaillée'!H592</f>
        <v>0</v>
      </c>
      <c r="H591">
        <f>'Analyse détaillée'!J592</f>
        <v>0</v>
      </c>
      <c r="I591">
        <f>'Analyse détaillée'!L592</f>
        <v>0</v>
      </c>
      <c r="J591">
        <f>'Analyse détaillée'!P592</f>
        <v>0</v>
      </c>
      <c r="K591">
        <f>'Analyse détaillée'!S592</f>
        <v>0</v>
      </c>
      <c r="L591">
        <f>'Analyse détaillée'!AG592</f>
        <v>0</v>
      </c>
      <c r="M591">
        <f>'Analyse détaillée'!AM592</f>
        <v>0</v>
      </c>
      <c r="N591">
        <f>'Analyse détaillée'!AO592</f>
        <v>0</v>
      </c>
      <c r="O591">
        <f>'Analyse détaillée'!BC592</f>
        <v>0</v>
      </c>
      <c r="P591">
        <f>'Analyse détaillée'!BI592</f>
        <v>0</v>
      </c>
      <c r="Q591">
        <f>'Analyse détaillée'!BK592</f>
        <v>0</v>
      </c>
      <c r="R591">
        <f>'Analyse détaillée'!BM592</f>
        <v>0</v>
      </c>
      <c r="S591">
        <f>'Analyse détaillée'!BO592</f>
        <v>0</v>
      </c>
      <c r="T591">
        <f>'Analyse détaillée'!CC592</f>
        <v>0</v>
      </c>
      <c r="U591">
        <f>'Analyse détaillée'!CI592</f>
        <v>0</v>
      </c>
      <c r="V591">
        <f>'Analyse détaillée'!CO592</f>
        <v>0</v>
      </c>
      <c r="W591">
        <f>'Analyse détaillée'!CU592</f>
        <v>0</v>
      </c>
      <c r="X591">
        <f>'Analyse détaillée'!CW592</f>
        <v>0</v>
      </c>
      <c r="Y591">
        <f>'Analyse détaillée'!CY592</f>
        <v>0</v>
      </c>
      <c r="Z591">
        <f>'Analyse détaillée'!DC592</f>
        <v>0</v>
      </c>
      <c r="AA591">
        <f>'Analyse détaillée'!DH592</f>
        <v>0</v>
      </c>
      <c r="AB591">
        <f>'Analyse détaillée'!DJ592</f>
        <v>0</v>
      </c>
      <c r="AC591">
        <f>'Analyse détaillée'!DL592</f>
        <v>0</v>
      </c>
      <c r="AD591">
        <f>'Analyse détaillée'!DR592</f>
        <v>0</v>
      </c>
      <c r="AE591">
        <f>'Analyse détaillée'!DX592</f>
        <v>0</v>
      </c>
      <c r="AF591">
        <f>'Analyse détaillée'!ED592</f>
        <v>0</v>
      </c>
      <c r="AG591">
        <f>'Analyse détaillée'!EF592</f>
        <v>0</v>
      </c>
    </row>
    <row r="592">
      <c r="A592">
        <f>'Analyse détaillée'!A593</f>
        <v>0</v>
      </c>
      <c r="B592">
        <f>'Analyse détaillée'!B593</f>
        <v>0</v>
      </c>
      <c r="C592">
        <f>'Analyse détaillée'!C593</f>
        <v>0</v>
      </c>
      <c r="D592">
        <f>'Analyse détaillée'!D593</f>
        <v>0</v>
      </c>
      <c r="E592">
        <f>'Analyse détaillée'!E593</f>
        <v>0</v>
      </c>
      <c r="F592">
        <f>'Analyse détaillée'!F593</f>
        <v>591</v>
      </c>
      <c r="G592">
        <f>'Analyse détaillée'!H593</f>
        <v>0</v>
      </c>
      <c r="H592">
        <f>'Analyse détaillée'!J593</f>
        <v>0</v>
      </c>
      <c r="I592">
        <f>'Analyse détaillée'!L593</f>
        <v>0</v>
      </c>
      <c r="J592">
        <f>'Analyse détaillée'!P593</f>
        <v>0</v>
      </c>
      <c r="K592">
        <f>'Analyse détaillée'!S593</f>
        <v>0</v>
      </c>
      <c r="L592">
        <f>'Analyse détaillée'!AG593</f>
        <v>0</v>
      </c>
      <c r="M592">
        <f>'Analyse détaillée'!AM593</f>
        <v>0</v>
      </c>
      <c r="N592">
        <f>'Analyse détaillée'!AO593</f>
        <v>0</v>
      </c>
      <c r="O592">
        <f>'Analyse détaillée'!BC593</f>
        <v>0</v>
      </c>
      <c r="P592">
        <f>'Analyse détaillée'!BI593</f>
        <v>0</v>
      </c>
      <c r="Q592">
        <f>'Analyse détaillée'!BK593</f>
        <v>0</v>
      </c>
      <c r="R592">
        <f>'Analyse détaillée'!BM593</f>
        <v>0</v>
      </c>
      <c r="S592">
        <f>'Analyse détaillée'!BO593</f>
        <v>0</v>
      </c>
      <c r="T592">
        <f>'Analyse détaillée'!CC593</f>
        <v>0</v>
      </c>
      <c r="U592">
        <f>'Analyse détaillée'!CI593</f>
        <v>0</v>
      </c>
      <c r="V592">
        <f>'Analyse détaillée'!CO593</f>
        <v>0</v>
      </c>
      <c r="W592">
        <f>'Analyse détaillée'!CU593</f>
        <v>0</v>
      </c>
      <c r="X592">
        <f>'Analyse détaillée'!CW593</f>
        <v>0</v>
      </c>
      <c r="Y592">
        <f>'Analyse détaillée'!CY593</f>
        <v>0</v>
      </c>
      <c r="Z592">
        <f>'Analyse détaillée'!DC593</f>
        <v>0</v>
      </c>
      <c r="AA592">
        <f>'Analyse détaillée'!DH593</f>
        <v>0</v>
      </c>
      <c r="AB592">
        <f>'Analyse détaillée'!DJ593</f>
        <v>0</v>
      </c>
      <c r="AC592">
        <f>'Analyse détaillée'!DL593</f>
        <v>0</v>
      </c>
      <c r="AD592">
        <f>'Analyse détaillée'!DR593</f>
        <v>0</v>
      </c>
      <c r="AE592">
        <f>'Analyse détaillée'!DX593</f>
        <v>0</v>
      </c>
      <c r="AF592">
        <f>'Analyse détaillée'!ED593</f>
        <v>0</v>
      </c>
      <c r="AG592">
        <f>'Analyse détaillée'!EF593</f>
        <v>0</v>
      </c>
    </row>
    <row r="593">
      <c r="A593">
        <f>'Analyse détaillée'!A594</f>
        <v>0</v>
      </c>
      <c r="B593">
        <f>'Analyse détaillée'!B594</f>
        <v>0</v>
      </c>
      <c r="C593">
        <f>'Analyse détaillée'!C594</f>
        <v>0</v>
      </c>
      <c r="D593">
        <f>'Analyse détaillée'!D594</f>
        <v>0</v>
      </c>
      <c r="E593">
        <f>'Analyse détaillée'!E594</f>
        <v>0</v>
      </c>
      <c r="F593">
        <f>'Analyse détaillée'!F594</f>
        <v>592</v>
      </c>
      <c r="G593">
        <f>'Analyse détaillée'!H594</f>
        <v>0</v>
      </c>
      <c r="H593">
        <f>'Analyse détaillée'!J594</f>
        <v>0</v>
      </c>
      <c r="I593">
        <f>'Analyse détaillée'!L594</f>
        <v>0</v>
      </c>
      <c r="J593">
        <f>'Analyse détaillée'!P594</f>
        <v>0</v>
      </c>
      <c r="K593">
        <f>'Analyse détaillée'!S594</f>
        <v>0</v>
      </c>
      <c r="L593">
        <f>'Analyse détaillée'!AG594</f>
        <v>0</v>
      </c>
      <c r="M593">
        <f>'Analyse détaillée'!AM594</f>
        <v>0</v>
      </c>
      <c r="N593">
        <f>'Analyse détaillée'!AO594</f>
        <v>0</v>
      </c>
      <c r="O593">
        <f>'Analyse détaillée'!BC594</f>
        <v>0</v>
      </c>
      <c r="P593">
        <f>'Analyse détaillée'!BI594</f>
        <v>0</v>
      </c>
      <c r="Q593">
        <f>'Analyse détaillée'!BK594</f>
        <v>0</v>
      </c>
      <c r="R593">
        <f>'Analyse détaillée'!BM594</f>
        <v>0</v>
      </c>
      <c r="S593">
        <f>'Analyse détaillée'!BO594</f>
        <v>0</v>
      </c>
      <c r="T593">
        <f>'Analyse détaillée'!CC594</f>
        <v>0</v>
      </c>
      <c r="U593">
        <f>'Analyse détaillée'!CI594</f>
        <v>0</v>
      </c>
      <c r="V593">
        <f>'Analyse détaillée'!CO594</f>
        <v>0</v>
      </c>
      <c r="W593">
        <f>'Analyse détaillée'!CU594</f>
        <v>0</v>
      </c>
      <c r="X593">
        <f>'Analyse détaillée'!CW594</f>
        <v>0</v>
      </c>
      <c r="Y593">
        <f>'Analyse détaillée'!CY594</f>
        <v>0</v>
      </c>
      <c r="Z593">
        <f>'Analyse détaillée'!DC594</f>
        <v>0</v>
      </c>
      <c r="AA593">
        <f>'Analyse détaillée'!DH594</f>
        <v>0</v>
      </c>
      <c r="AB593">
        <f>'Analyse détaillée'!DJ594</f>
        <v>0</v>
      </c>
      <c r="AC593">
        <f>'Analyse détaillée'!DL594</f>
        <v>0</v>
      </c>
      <c r="AD593">
        <f>'Analyse détaillée'!DR594</f>
        <v>0</v>
      </c>
      <c r="AE593">
        <f>'Analyse détaillée'!DX594</f>
        <v>0</v>
      </c>
      <c r="AF593">
        <f>'Analyse détaillée'!ED594</f>
        <v>0</v>
      </c>
      <c r="AG593">
        <f>'Analyse détaillée'!EF594</f>
        <v>0</v>
      </c>
    </row>
    <row r="594">
      <c r="A594">
        <f>'Analyse détaillée'!A595</f>
        <v>0</v>
      </c>
      <c r="B594">
        <f>'Analyse détaillée'!B595</f>
        <v>0</v>
      </c>
      <c r="C594">
        <f>'Analyse détaillée'!C595</f>
        <v>0</v>
      </c>
      <c r="D594">
        <f>'Analyse détaillée'!D595</f>
        <v>0</v>
      </c>
      <c r="E594">
        <f>'Analyse détaillée'!E595</f>
        <v>0</v>
      </c>
      <c r="F594">
        <f>'Analyse détaillée'!F595</f>
        <v>593</v>
      </c>
      <c r="G594">
        <f>'Analyse détaillée'!H595</f>
        <v>0</v>
      </c>
      <c r="H594">
        <f>'Analyse détaillée'!J595</f>
        <v>0</v>
      </c>
      <c r="I594">
        <f>'Analyse détaillée'!L595</f>
        <v>0</v>
      </c>
      <c r="J594">
        <f>'Analyse détaillée'!P595</f>
        <v>0</v>
      </c>
      <c r="K594">
        <f>'Analyse détaillée'!S595</f>
        <v>0</v>
      </c>
      <c r="L594">
        <f>'Analyse détaillée'!AG595</f>
        <v>0</v>
      </c>
      <c r="M594">
        <f>'Analyse détaillée'!AM595</f>
        <v>0</v>
      </c>
      <c r="N594">
        <f>'Analyse détaillée'!AO595</f>
        <v>0</v>
      </c>
      <c r="O594">
        <f>'Analyse détaillée'!BC595</f>
        <v>0</v>
      </c>
      <c r="P594">
        <f>'Analyse détaillée'!BI595</f>
        <v>0</v>
      </c>
      <c r="Q594">
        <f>'Analyse détaillée'!BK595</f>
        <v>0</v>
      </c>
      <c r="R594">
        <f>'Analyse détaillée'!BM595</f>
        <v>0</v>
      </c>
      <c r="S594">
        <f>'Analyse détaillée'!BO595</f>
        <v>0</v>
      </c>
      <c r="T594">
        <f>'Analyse détaillée'!CC595</f>
        <v>0</v>
      </c>
      <c r="U594">
        <f>'Analyse détaillée'!CI595</f>
        <v>0</v>
      </c>
      <c r="V594">
        <f>'Analyse détaillée'!CO595</f>
        <v>0</v>
      </c>
      <c r="W594">
        <f>'Analyse détaillée'!CU595</f>
        <v>0</v>
      </c>
      <c r="X594">
        <f>'Analyse détaillée'!CW595</f>
        <v>0</v>
      </c>
      <c r="Y594">
        <f>'Analyse détaillée'!CY595</f>
        <v>0</v>
      </c>
      <c r="Z594">
        <f>'Analyse détaillée'!DC595</f>
        <v>0</v>
      </c>
      <c r="AA594">
        <f>'Analyse détaillée'!DH595</f>
        <v>0</v>
      </c>
      <c r="AB594">
        <f>'Analyse détaillée'!DJ595</f>
        <v>0</v>
      </c>
      <c r="AC594">
        <f>'Analyse détaillée'!DL595</f>
        <v>0</v>
      </c>
      <c r="AD594">
        <f>'Analyse détaillée'!DR595</f>
        <v>0</v>
      </c>
      <c r="AE594">
        <f>'Analyse détaillée'!DX595</f>
        <v>0</v>
      </c>
      <c r="AF594">
        <f>'Analyse détaillée'!ED595</f>
        <v>0</v>
      </c>
      <c r="AG594">
        <f>'Analyse détaillée'!EF595</f>
        <v>0</v>
      </c>
    </row>
    <row r="595">
      <c r="A595">
        <f>'Analyse détaillée'!A596</f>
        <v>0</v>
      </c>
      <c r="B595">
        <f>'Analyse détaillée'!B596</f>
        <v>0</v>
      </c>
      <c r="C595">
        <f>'Analyse détaillée'!C596</f>
        <v>0</v>
      </c>
      <c r="D595">
        <f>'Analyse détaillée'!D596</f>
        <v>0</v>
      </c>
      <c r="E595">
        <f>'Analyse détaillée'!E596</f>
        <v>0</v>
      </c>
      <c r="F595">
        <f>'Analyse détaillée'!F596</f>
        <v>594</v>
      </c>
      <c r="G595">
        <f>'Analyse détaillée'!H596</f>
        <v>0</v>
      </c>
      <c r="H595">
        <f>'Analyse détaillée'!J596</f>
        <v>0</v>
      </c>
      <c r="I595">
        <f>'Analyse détaillée'!L596</f>
        <v>0</v>
      </c>
      <c r="J595">
        <f>'Analyse détaillée'!P596</f>
        <v>0</v>
      </c>
      <c r="K595">
        <f>'Analyse détaillée'!S596</f>
        <v>0</v>
      </c>
      <c r="L595">
        <f>'Analyse détaillée'!AG596</f>
        <v>0</v>
      </c>
      <c r="M595">
        <f>'Analyse détaillée'!AM596</f>
        <v>0</v>
      </c>
      <c r="N595">
        <f>'Analyse détaillée'!AO596</f>
        <v>0</v>
      </c>
      <c r="O595">
        <f>'Analyse détaillée'!BC596</f>
        <v>0</v>
      </c>
      <c r="P595">
        <f>'Analyse détaillée'!BI596</f>
        <v>0</v>
      </c>
      <c r="Q595">
        <f>'Analyse détaillée'!BK596</f>
        <v>0</v>
      </c>
      <c r="R595">
        <f>'Analyse détaillée'!BM596</f>
        <v>0</v>
      </c>
      <c r="S595">
        <f>'Analyse détaillée'!BO596</f>
        <v>0</v>
      </c>
      <c r="T595">
        <f>'Analyse détaillée'!CC596</f>
        <v>0</v>
      </c>
      <c r="U595">
        <f>'Analyse détaillée'!CI596</f>
        <v>0</v>
      </c>
      <c r="V595">
        <f>'Analyse détaillée'!CO596</f>
        <v>0</v>
      </c>
      <c r="W595">
        <f>'Analyse détaillée'!CU596</f>
        <v>0</v>
      </c>
      <c r="X595">
        <f>'Analyse détaillée'!CW596</f>
        <v>0</v>
      </c>
      <c r="Y595">
        <f>'Analyse détaillée'!CY596</f>
        <v>0</v>
      </c>
      <c r="Z595">
        <f>'Analyse détaillée'!DC596</f>
        <v>0</v>
      </c>
      <c r="AA595">
        <f>'Analyse détaillée'!DH596</f>
        <v>0</v>
      </c>
      <c r="AB595">
        <f>'Analyse détaillée'!DJ596</f>
        <v>0</v>
      </c>
      <c r="AC595">
        <f>'Analyse détaillée'!DL596</f>
        <v>0</v>
      </c>
      <c r="AD595">
        <f>'Analyse détaillée'!DR596</f>
        <v>0</v>
      </c>
      <c r="AE595">
        <f>'Analyse détaillée'!DX596</f>
        <v>0</v>
      </c>
      <c r="AF595">
        <f>'Analyse détaillée'!ED596</f>
        <v>0</v>
      </c>
      <c r="AG595">
        <f>'Analyse détaillée'!EF596</f>
        <v>0</v>
      </c>
    </row>
    <row r="596">
      <c r="A596">
        <f>'Analyse détaillée'!A597</f>
        <v>0</v>
      </c>
      <c r="B596">
        <f>'Analyse détaillée'!B597</f>
        <v>0</v>
      </c>
      <c r="C596">
        <f>'Analyse détaillée'!C597</f>
        <v>0</v>
      </c>
      <c r="D596">
        <f>'Analyse détaillée'!D597</f>
        <v>0</v>
      </c>
      <c r="E596">
        <f>'Analyse détaillée'!E597</f>
        <v>0</v>
      </c>
      <c r="F596">
        <f>'Analyse détaillée'!F597</f>
        <v>595</v>
      </c>
      <c r="G596">
        <f>'Analyse détaillée'!H597</f>
        <v>0</v>
      </c>
      <c r="H596">
        <f>'Analyse détaillée'!J597</f>
        <v>0</v>
      </c>
      <c r="I596">
        <f>'Analyse détaillée'!L597</f>
        <v>0</v>
      </c>
      <c r="J596">
        <f>'Analyse détaillée'!P597</f>
        <v>0</v>
      </c>
      <c r="K596">
        <f>'Analyse détaillée'!S597</f>
        <v>0</v>
      </c>
      <c r="L596">
        <f>'Analyse détaillée'!AG597</f>
        <v>0</v>
      </c>
      <c r="M596">
        <f>'Analyse détaillée'!AM597</f>
        <v>0</v>
      </c>
      <c r="N596">
        <f>'Analyse détaillée'!AO597</f>
        <v>0</v>
      </c>
      <c r="O596">
        <f>'Analyse détaillée'!BC597</f>
        <v>0</v>
      </c>
      <c r="P596">
        <f>'Analyse détaillée'!BI597</f>
        <v>0</v>
      </c>
      <c r="Q596">
        <f>'Analyse détaillée'!BK597</f>
        <v>0</v>
      </c>
      <c r="R596">
        <f>'Analyse détaillée'!BM597</f>
        <v>0</v>
      </c>
      <c r="S596">
        <f>'Analyse détaillée'!BO597</f>
        <v>0</v>
      </c>
      <c r="T596">
        <f>'Analyse détaillée'!CC597</f>
        <v>0</v>
      </c>
      <c r="U596">
        <f>'Analyse détaillée'!CI597</f>
        <v>0</v>
      </c>
      <c r="V596">
        <f>'Analyse détaillée'!CO597</f>
        <v>0</v>
      </c>
      <c r="W596">
        <f>'Analyse détaillée'!CU597</f>
        <v>0</v>
      </c>
      <c r="X596">
        <f>'Analyse détaillée'!CW597</f>
        <v>0</v>
      </c>
      <c r="Y596">
        <f>'Analyse détaillée'!CY597</f>
        <v>0</v>
      </c>
      <c r="Z596">
        <f>'Analyse détaillée'!DC597</f>
        <v>0</v>
      </c>
      <c r="AA596">
        <f>'Analyse détaillée'!DH597</f>
        <v>0</v>
      </c>
      <c r="AB596">
        <f>'Analyse détaillée'!DJ597</f>
        <v>0</v>
      </c>
      <c r="AC596">
        <f>'Analyse détaillée'!DL597</f>
        <v>0</v>
      </c>
      <c r="AD596">
        <f>'Analyse détaillée'!DR597</f>
        <v>0</v>
      </c>
      <c r="AE596">
        <f>'Analyse détaillée'!DX597</f>
        <v>0</v>
      </c>
      <c r="AF596">
        <f>'Analyse détaillée'!ED597</f>
        <v>0</v>
      </c>
      <c r="AG596">
        <f>'Analyse détaillée'!EF597</f>
        <v>0</v>
      </c>
    </row>
    <row r="597">
      <c r="A597">
        <f>'Analyse détaillée'!A598</f>
        <v>0</v>
      </c>
      <c r="B597">
        <f>'Analyse détaillée'!B598</f>
        <v>0</v>
      </c>
      <c r="C597">
        <f>'Analyse détaillée'!C598</f>
        <v>0</v>
      </c>
      <c r="D597">
        <f>'Analyse détaillée'!D598</f>
        <v>0</v>
      </c>
      <c r="E597">
        <f>'Analyse détaillée'!E598</f>
        <v>0</v>
      </c>
      <c r="F597">
        <f>'Analyse détaillée'!F598</f>
        <v>596</v>
      </c>
      <c r="G597">
        <f>'Analyse détaillée'!H598</f>
        <v>0</v>
      </c>
      <c r="H597">
        <f>'Analyse détaillée'!J598</f>
        <v>0</v>
      </c>
      <c r="I597">
        <f>'Analyse détaillée'!L598</f>
        <v>0</v>
      </c>
      <c r="J597">
        <f>'Analyse détaillée'!P598</f>
        <v>0</v>
      </c>
      <c r="K597">
        <f>'Analyse détaillée'!S598</f>
        <v>0</v>
      </c>
      <c r="L597">
        <f>'Analyse détaillée'!AG598</f>
        <v>0</v>
      </c>
      <c r="M597">
        <f>'Analyse détaillée'!AM598</f>
        <v>0</v>
      </c>
      <c r="N597">
        <f>'Analyse détaillée'!AO598</f>
        <v>0</v>
      </c>
      <c r="O597">
        <f>'Analyse détaillée'!BC598</f>
        <v>0</v>
      </c>
      <c r="P597">
        <f>'Analyse détaillée'!BI598</f>
        <v>0</v>
      </c>
      <c r="Q597">
        <f>'Analyse détaillée'!BK598</f>
        <v>0</v>
      </c>
      <c r="R597">
        <f>'Analyse détaillée'!BM598</f>
        <v>0</v>
      </c>
      <c r="S597">
        <f>'Analyse détaillée'!BO598</f>
        <v>0</v>
      </c>
      <c r="T597">
        <f>'Analyse détaillée'!CC598</f>
        <v>0</v>
      </c>
      <c r="U597">
        <f>'Analyse détaillée'!CI598</f>
        <v>0</v>
      </c>
      <c r="V597">
        <f>'Analyse détaillée'!CO598</f>
        <v>0</v>
      </c>
      <c r="W597">
        <f>'Analyse détaillée'!CU598</f>
        <v>0</v>
      </c>
      <c r="X597">
        <f>'Analyse détaillée'!CW598</f>
        <v>0</v>
      </c>
      <c r="Y597">
        <f>'Analyse détaillée'!CY598</f>
        <v>0</v>
      </c>
      <c r="Z597">
        <f>'Analyse détaillée'!DC598</f>
        <v>0</v>
      </c>
      <c r="AA597">
        <f>'Analyse détaillée'!DH598</f>
        <v>0</v>
      </c>
      <c r="AB597">
        <f>'Analyse détaillée'!DJ598</f>
        <v>0</v>
      </c>
      <c r="AC597">
        <f>'Analyse détaillée'!DL598</f>
        <v>0</v>
      </c>
      <c r="AD597">
        <f>'Analyse détaillée'!DR598</f>
        <v>0</v>
      </c>
      <c r="AE597">
        <f>'Analyse détaillée'!DX598</f>
        <v>0</v>
      </c>
      <c r="AF597">
        <f>'Analyse détaillée'!ED598</f>
        <v>0</v>
      </c>
      <c r="AG597">
        <f>'Analyse détaillée'!EF598</f>
        <v>0</v>
      </c>
    </row>
    <row r="598">
      <c r="A598">
        <f>'Analyse détaillée'!A599</f>
        <v>0</v>
      </c>
      <c r="B598">
        <f>'Analyse détaillée'!B599</f>
        <v>0</v>
      </c>
      <c r="C598">
        <f>'Analyse détaillée'!C599</f>
        <v>0</v>
      </c>
      <c r="D598">
        <f>'Analyse détaillée'!D599</f>
        <v>0</v>
      </c>
      <c r="E598">
        <f>'Analyse détaillée'!E599</f>
        <v>0</v>
      </c>
      <c r="F598">
        <f>'Analyse détaillée'!F599</f>
        <v>597</v>
      </c>
      <c r="G598">
        <f>'Analyse détaillée'!H599</f>
        <v>0</v>
      </c>
      <c r="H598">
        <f>'Analyse détaillée'!J599</f>
        <v>0</v>
      </c>
      <c r="I598">
        <f>'Analyse détaillée'!L599</f>
        <v>0</v>
      </c>
      <c r="J598">
        <f>'Analyse détaillée'!P599</f>
        <v>0</v>
      </c>
      <c r="K598">
        <f>'Analyse détaillée'!S599</f>
        <v>0</v>
      </c>
      <c r="L598">
        <f>'Analyse détaillée'!AG599</f>
        <v>0</v>
      </c>
      <c r="M598">
        <f>'Analyse détaillée'!AM599</f>
        <v>0</v>
      </c>
      <c r="N598">
        <f>'Analyse détaillée'!AO599</f>
        <v>0</v>
      </c>
      <c r="O598">
        <f>'Analyse détaillée'!BC599</f>
        <v>0</v>
      </c>
      <c r="P598">
        <f>'Analyse détaillée'!BI599</f>
        <v>0</v>
      </c>
      <c r="Q598">
        <f>'Analyse détaillée'!BK599</f>
        <v>0</v>
      </c>
      <c r="R598">
        <f>'Analyse détaillée'!BM599</f>
        <v>0</v>
      </c>
      <c r="S598">
        <f>'Analyse détaillée'!BO599</f>
        <v>0</v>
      </c>
      <c r="T598">
        <f>'Analyse détaillée'!CC599</f>
        <v>0</v>
      </c>
      <c r="U598">
        <f>'Analyse détaillée'!CI599</f>
        <v>0</v>
      </c>
      <c r="V598">
        <f>'Analyse détaillée'!CO599</f>
        <v>0</v>
      </c>
      <c r="W598">
        <f>'Analyse détaillée'!CU599</f>
        <v>0</v>
      </c>
      <c r="X598">
        <f>'Analyse détaillée'!CW599</f>
        <v>0</v>
      </c>
      <c r="Y598">
        <f>'Analyse détaillée'!CY599</f>
        <v>0</v>
      </c>
      <c r="Z598">
        <f>'Analyse détaillée'!DC599</f>
        <v>0</v>
      </c>
      <c r="AA598">
        <f>'Analyse détaillée'!DH599</f>
        <v>0</v>
      </c>
      <c r="AB598">
        <f>'Analyse détaillée'!DJ599</f>
        <v>0</v>
      </c>
      <c r="AC598">
        <f>'Analyse détaillée'!DL599</f>
        <v>0</v>
      </c>
      <c r="AD598">
        <f>'Analyse détaillée'!DR599</f>
        <v>0</v>
      </c>
      <c r="AE598">
        <f>'Analyse détaillée'!DX599</f>
        <v>0</v>
      </c>
      <c r="AF598">
        <f>'Analyse détaillée'!ED599</f>
        <v>0</v>
      </c>
      <c r="AG598">
        <f>'Analyse détaillée'!EF599</f>
        <v>0</v>
      </c>
    </row>
    <row r="599">
      <c r="A599">
        <f>'Analyse détaillée'!A600</f>
        <v>0</v>
      </c>
      <c r="B599">
        <f>'Analyse détaillée'!B600</f>
        <v>0</v>
      </c>
      <c r="C599">
        <f>'Analyse détaillée'!C600</f>
        <v>0</v>
      </c>
      <c r="D599">
        <f>'Analyse détaillée'!D600</f>
        <v>0</v>
      </c>
      <c r="E599">
        <f>'Analyse détaillée'!E600</f>
        <v>0</v>
      </c>
      <c r="F599">
        <f>'Analyse détaillée'!F600</f>
        <v>598</v>
      </c>
      <c r="G599">
        <f>'Analyse détaillée'!H600</f>
        <v>0</v>
      </c>
      <c r="H599">
        <f>'Analyse détaillée'!J600</f>
        <v>0</v>
      </c>
      <c r="I599">
        <f>'Analyse détaillée'!L600</f>
        <v>0</v>
      </c>
      <c r="J599">
        <f>'Analyse détaillée'!P600</f>
        <v>0</v>
      </c>
      <c r="K599">
        <f>'Analyse détaillée'!S600</f>
        <v>0</v>
      </c>
      <c r="L599">
        <f>'Analyse détaillée'!AG600</f>
        <v>0</v>
      </c>
      <c r="M599">
        <f>'Analyse détaillée'!AM600</f>
        <v>0</v>
      </c>
      <c r="N599">
        <f>'Analyse détaillée'!AO600</f>
        <v>0</v>
      </c>
      <c r="O599">
        <f>'Analyse détaillée'!BC600</f>
        <v>0</v>
      </c>
      <c r="P599">
        <f>'Analyse détaillée'!BI600</f>
        <v>0</v>
      </c>
      <c r="Q599">
        <f>'Analyse détaillée'!BK600</f>
        <v>0</v>
      </c>
      <c r="R599">
        <f>'Analyse détaillée'!BM600</f>
        <v>0</v>
      </c>
      <c r="S599">
        <f>'Analyse détaillée'!BO600</f>
        <v>0</v>
      </c>
      <c r="T599">
        <f>'Analyse détaillée'!CC600</f>
        <v>0</v>
      </c>
      <c r="U599">
        <f>'Analyse détaillée'!CI600</f>
        <v>0</v>
      </c>
      <c r="V599">
        <f>'Analyse détaillée'!CO600</f>
        <v>0</v>
      </c>
      <c r="W599">
        <f>'Analyse détaillée'!CU600</f>
        <v>0</v>
      </c>
      <c r="X599">
        <f>'Analyse détaillée'!CW600</f>
        <v>0</v>
      </c>
      <c r="Y599">
        <f>'Analyse détaillée'!CY600</f>
        <v>0</v>
      </c>
      <c r="Z599">
        <f>'Analyse détaillée'!DC600</f>
        <v>0</v>
      </c>
      <c r="AA599">
        <f>'Analyse détaillée'!DH600</f>
        <v>0</v>
      </c>
      <c r="AB599">
        <f>'Analyse détaillée'!DJ600</f>
        <v>0</v>
      </c>
      <c r="AC599">
        <f>'Analyse détaillée'!DL600</f>
        <v>0</v>
      </c>
      <c r="AD599">
        <f>'Analyse détaillée'!DR600</f>
        <v>0</v>
      </c>
      <c r="AE599">
        <f>'Analyse détaillée'!DX600</f>
        <v>0</v>
      </c>
      <c r="AF599">
        <f>'Analyse détaillée'!ED600</f>
        <v>0</v>
      </c>
      <c r="AG599">
        <f>'Analyse détaillée'!EF600</f>
        <v>0</v>
      </c>
    </row>
    <row r="600">
      <c r="A600">
        <f>'Analyse détaillée'!A601</f>
        <v>0</v>
      </c>
      <c r="B600">
        <f>'Analyse détaillée'!B601</f>
        <v>0</v>
      </c>
      <c r="C600">
        <f>'Analyse détaillée'!C601</f>
        <v>0</v>
      </c>
      <c r="D600">
        <f>'Analyse détaillée'!D601</f>
        <v>0</v>
      </c>
      <c r="E600">
        <f>'Analyse détaillée'!E601</f>
        <v>0</v>
      </c>
      <c r="F600">
        <f>'Analyse détaillée'!F601</f>
        <v>599</v>
      </c>
      <c r="G600">
        <f>'Analyse détaillée'!H601</f>
        <v>0</v>
      </c>
      <c r="H600">
        <f>'Analyse détaillée'!J601</f>
        <v>0</v>
      </c>
      <c r="I600">
        <f>'Analyse détaillée'!L601</f>
        <v>0</v>
      </c>
      <c r="J600">
        <f>'Analyse détaillée'!P601</f>
        <v>0</v>
      </c>
      <c r="K600">
        <f>'Analyse détaillée'!S601</f>
        <v>0</v>
      </c>
      <c r="L600">
        <f>'Analyse détaillée'!AG601</f>
        <v>0</v>
      </c>
      <c r="M600">
        <f>'Analyse détaillée'!AM601</f>
        <v>0</v>
      </c>
      <c r="N600">
        <f>'Analyse détaillée'!AO601</f>
        <v>0</v>
      </c>
      <c r="O600">
        <f>'Analyse détaillée'!BC601</f>
        <v>0</v>
      </c>
      <c r="P600">
        <f>'Analyse détaillée'!BI601</f>
        <v>0</v>
      </c>
      <c r="Q600">
        <f>'Analyse détaillée'!BK601</f>
        <v>0</v>
      </c>
      <c r="R600">
        <f>'Analyse détaillée'!BM601</f>
        <v>0</v>
      </c>
      <c r="S600">
        <f>'Analyse détaillée'!BO601</f>
        <v>0</v>
      </c>
      <c r="T600">
        <f>'Analyse détaillée'!CC601</f>
        <v>0</v>
      </c>
      <c r="U600">
        <f>'Analyse détaillée'!CI601</f>
        <v>0</v>
      </c>
      <c r="V600">
        <f>'Analyse détaillée'!CO601</f>
        <v>0</v>
      </c>
      <c r="W600">
        <f>'Analyse détaillée'!CU601</f>
        <v>0</v>
      </c>
      <c r="X600">
        <f>'Analyse détaillée'!CW601</f>
        <v>0</v>
      </c>
      <c r="Y600">
        <f>'Analyse détaillée'!CY601</f>
        <v>0</v>
      </c>
      <c r="Z600">
        <f>'Analyse détaillée'!DC601</f>
        <v>0</v>
      </c>
      <c r="AA600">
        <f>'Analyse détaillée'!DH601</f>
        <v>0</v>
      </c>
      <c r="AB600">
        <f>'Analyse détaillée'!DJ601</f>
        <v>0</v>
      </c>
      <c r="AC600">
        <f>'Analyse détaillée'!DL601</f>
        <v>0</v>
      </c>
      <c r="AD600">
        <f>'Analyse détaillée'!DR601</f>
        <v>0</v>
      </c>
      <c r="AE600">
        <f>'Analyse détaillée'!DX601</f>
        <v>0</v>
      </c>
      <c r="AF600">
        <f>'Analyse détaillée'!ED601</f>
        <v>0</v>
      </c>
      <c r="AG600">
        <f>'Analyse détaillée'!EF601</f>
        <v>0</v>
      </c>
    </row>
    <row r="601">
      <c r="A601">
        <f>'Analyse détaillée'!A602</f>
        <v>0</v>
      </c>
      <c r="B601">
        <f>'Analyse détaillée'!B602</f>
        <v>0</v>
      </c>
      <c r="C601">
        <f>'Analyse détaillée'!C602</f>
        <v>0</v>
      </c>
      <c r="D601">
        <f>'Analyse détaillée'!D602</f>
        <v>0</v>
      </c>
      <c r="E601">
        <f>'Analyse détaillée'!E602</f>
        <v>0</v>
      </c>
      <c r="F601">
        <f>'Analyse détaillée'!F602</f>
        <v>600</v>
      </c>
      <c r="G601">
        <f>'Analyse détaillée'!H602</f>
        <v>0</v>
      </c>
      <c r="H601">
        <f>'Analyse détaillée'!J602</f>
        <v>0</v>
      </c>
      <c r="I601">
        <f>'Analyse détaillée'!L602</f>
        <v>0</v>
      </c>
      <c r="J601">
        <f>'Analyse détaillée'!P602</f>
        <v>0</v>
      </c>
      <c r="K601">
        <f>'Analyse détaillée'!S602</f>
        <v>0</v>
      </c>
      <c r="L601">
        <f>'Analyse détaillée'!AG602</f>
        <v>0</v>
      </c>
      <c r="M601">
        <f>'Analyse détaillée'!AM602</f>
        <v>0</v>
      </c>
      <c r="N601">
        <f>'Analyse détaillée'!AO602</f>
        <v>0</v>
      </c>
      <c r="O601">
        <f>'Analyse détaillée'!BC602</f>
        <v>0</v>
      </c>
      <c r="P601">
        <f>'Analyse détaillée'!BI602</f>
        <v>0</v>
      </c>
      <c r="Q601">
        <f>'Analyse détaillée'!BK602</f>
        <v>0</v>
      </c>
      <c r="R601">
        <f>'Analyse détaillée'!BM602</f>
        <v>0</v>
      </c>
      <c r="S601">
        <f>'Analyse détaillée'!BO602</f>
        <v>0</v>
      </c>
      <c r="T601">
        <f>'Analyse détaillée'!CC602</f>
        <v>0</v>
      </c>
      <c r="U601">
        <f>'Analyse détaillée'!CI602</f>
        <v>0</v>
      </c>
      <c r="V601">
        <f>'Analyse détaillée'!CO602</f>
        <v>0</v>
      </c>
      <c r="W601">
        <f>'Analyse détaillée'!CU602</f>
        <v>0</v>
      </c>
      <c r="X601">
        <f>'Analyse détaillée'!CW602</f>
        <v>0</v>
      </c>
      <c r="Y601">
        <f>'Analyse détaillée'!CY602</f>
        <v>0</v>
      </c>
      <c r="Z601">
        <f>'Analyse détaillée'!DC602</f>
        <v>0</v>
      </c>
      <c r="AA601">
        <f>'Analyse détaillée'!DH602</f>
        <v>0</v>
      </c>
      <c r="AB601">
        <f>'Analyse détaillée'!DJ602</f>
        <v>0</v>
      </c>
      <c r="AC601">
        <f>'Analyse détaillée'!DL602</f>
        <v>0</v>
      </c>
      <c r="AD601">
        <f>'Analyse détaillée'!DR602</f>
        <v>0</v>
      </c>
      <c r="AE601">
        <f>'Analyse détaillée'!DX602</f>
        <v>0</v>
      </c>
      <c r="AF601">
        <f>'Analyse détaillée'!ED602</f>
        <v>0</v>
      </c>
      <c r="AG601">
        <f>'Analyse détaillée'!EF602</f>
        <v>0</v>
      </c>
    </row>
    <row r="602">
      <c r="A602">
        <f>'Analyse détaillée'!A603</f>
        <v>0</v>
      </c>
      <c r="B602">
        <f>'Analyse détaillée'!B603</f>
        <v>0</v>
      </c>
      <c r="C602">
        <f>'Analyse détaillée'!C603</f>
        <v>0</v>
      </c>
      <c r="D602">
        <f>'Analyse détaillée'!D603</f>
        <v>0</v>
      </c>
      <c r="E602">
        <f>'Analyse détaillée'!E603</f>
        <v>0</v>
      </c>
      <c r="F602">
        <f>'Analyse détaillée'!F603</f>
        <v>601</v>
      </c>
      <c r="G602">
        <f>'Analyse détaillée'!H603</f>
        <v>0</v>
      </c>
      <c r="H602">
        <f>'Analyse détaillée'!J603</f>
        <v>0</v>
      </c>
      <c r="I602">
        <f>'Analyse détaillée'!L603</f>
        <v>0</v>
      </c>
      <c r="J602">
        <f>'Analyse détaillée'!P603</f>
        <v>0</v>
      </c>
      <c r="K602">
        <f>'Analyse détaillée'!S603</f>
        <v>0</v>
      </c>
      <c r="L602">
        <f>'Analyse détaillée'!AG603</f>
        <v>0</v>
      </c>
      <c r="M602">
        <f>'Analyse détaillée'!AM603</f>
        <v>0</v>
      </c>
      <c r="N602">
        <f>'Analyse détaillée'!AO603</f>
        <v>0</v>
      </c>
      <c r="O602">
        <f>'Analyse détaillée'!BC603</f>
        <v>0</v>
      </c>
      <c r="P602">
        <f>'Analyse détaillée'!BI603</f>
        <v>0</v>
      </c>
      <c r="Q602">
        <f>'Analyse détaillée'!BK603</f>
        <v>0</v>
      </c>
      <c r="R602">
        <f>'Analyse détaillée'!BM603</f>
        <v>0</v>
      </c>
      <c r="S602">
        <f>'Analyse détaillée'!BO603</f>
        <v>0</v>
      </c>
      <c r="T602">
        <f>'Analyse détaillée'!CC603</f>
        <v>0</v>
      </c>
      <c r="U602">
        <f>'Analyse détaillée'!CI603</f>
        <v>0</v>
      </c>
      <c r="V602">
        <f>'Analyse détaillée'!CO603</f>
        <v>0</v>
      </c>
      <c r="W602">
        <f>'Analyse détaillée'!CU603</f>
        <v>0</v>
      </c>
      <c r="X602">
        <f>'Analyse détaillée'!CW603</f>
        <v>0</v>
      </c>
      <c r="Y602">
        <f>'Analyse détaillée'!CY603</f>
        <v>0</v>
      </c>
      <c r="Z602">
        <f>'Analyse détaillée'!DC603</f>
        <v>0</v>
      </c>
      <c r="AA602">
        <f>'Analyse détaillée'!DH603</f>
        <v>0</v>
      </c>
      <c r="AB602">
        <f>'Analyse détaillée'!DJ603</f>
        <v>0</v>
      </c>
      <c r="AC602">
        <f>'Analyse détaillée'!DL603</f>
        <v>0</v>
      </c>
      <c r="AD602">
        <f>'Analyse détaillée'!DR603</f>
        <v>0</v>
      </c>
      <c r="AE602">
        <f>'Analyse détaillée'!DX603</f>
        <v>0</v>
      </c>
      <c r="AF602">
        <f>'Analyse détaillée'!ED603</f>
        <v>0</v>
      </c>
      <c r="AG602">
        <f>'Analyse détaillée'!EF603</f>
        <v>0</v>
      </c>
    </row>
    <row r="603">
      <c r="A603">
        <f>'Analyse détaillée'!A604</f>
        <v>0</v>
      </c>
      <c r="B603">
        <f>'Analyse détaillée'!B604</f>
        <v>0</v>
      </c>
      <c r="C603">
        <f>'Analyse détaillée'!C604</f>
        <v>0</v>
      </c>
      <c r="D603">
        <f>'Analyse détaillée'!D604</f>
        <v>0</v>
      </c>
      <c r="E603">
        <f>'Analyse détaillée'!E604</f>
        <v>0</v>
      </c>
      <c r="F603">
        <f>'Analyse détaillée'!F604</f>
        <v>602</v>
      </c>
      <c r="G603">
        <f>'Analyse détaillée'!H604</f>
        <v>0</v>
      </c>
      <c r="H603">
        <f>'Analyse détaillée'!J604</f>
        <v>0</v>
      </c>
      <c r="I603">
        <f>'Analyse détaillée'!L604</f>
        <v>0</v>
      </c>
      <c r="J603">
        <f>'Analyse détaillée'!P604</f>
        <v>0</v>
      </c>
      <c r="K603">
        <f>'Analyse détaillée'!S604</f>
        <v>0</v>
      </c>
      <c r="L603">
        <f>'Analyse détaillée'!AG604</f>
        <v>0</v>
      </c>
      <c r="M603">
        <f>'Analyse détaillée'!AM604</f>
        <v>0</v>
      </c>
      <c r="N603">
        <f>'Analyse détaillée'!AO604</f>
        <v>0</v>
      </c>
      <c r="O603">
        <f>'Analyse détaillée'!BC604</f>
        <v>0</v>
      </c>
      <c r="P603">
        <f>'Analyse détaillée'!BI604</f>
        <v>0</v>
      </c>
      <c r="Q603">
        <f>'Analyse détaillée'!BK604</f>
        <v>0</v>
      </c>
      <c r="R603">
        <f>'Analyse détaillée'!BM604</f>
        <v>0</v>
      </c>
      <c r="S603">
        <f>'Analyse détaillée'!BO604</f>
        <v>0</v>
      </c>
      <c r="T603">
        <f>'Analyse détaillée'!CC604</f>
        <v>0</v>
      </c>
      <c r="U603">
        <f>'Analyse détaillée'!CI604</f>
        <v>0</v>
      </c>
      <c r="V603">
        <f>'Analyse détaillée'!CO604</f>
        <v>0</v>
      </c>
      <c r="W603">
        <f>'Analyse détaillée'!CU604</f>
        <v>0</v>
      </c>
      <c r="X603">
        <f>'Analyse détaillée'!CW604</f>
        <v>0</v>
      </c>
      <c r="Y603">
        <f>'Analyse détaillée'!CY604</f>
        <v>0</v>
      </c>
      <c r="Z603">
        <f>'Analyse détaillée'!DC604</f>
        <v>0</v>
      </c>
      <c r="AA603">
        <f>'Analyse détaillée'!DH604</f>
        <v>0</v>
      </c>
      <c r="AB603">
        <f>'Analyse détaillée'!DJ604</f>
        <v>0</v>
      </c>
      <c r="AC603">
        <f>'Analyse détaillée'!DL604</f>
        <v>0</v>
      </c>
      <c r="AD603">
        <f>'Analyse détaillée'!DR604</f>
        <v>0</v>
      </c>
      <c r="AE603">
        <f>'Analyse détaillée'!DX604</f>
        <v>0</v>
      </c>
      <c r="AF603">
        <f>'Analyse détaillée'!ED604</f>
        <v>0</v>
      </c>
      <c r="AG603">
        <f>'Analyse détaillée'!EF604</f>
        <v>0</v>
      </c>
    </row>
    <row r="604">
      <c r="A604">
        <f>'Analyse détaillée'!A605</f>
        <v>0</v>
      </c>
      <c r="B604">
        <f>'Analyse détaillée'!B605</f>
        <v>0</v>
      </c>
      <c r="C604">
        <f>'Analyse détaillée'!C605</f>
        <v>0</v>
      </c>
      <c r="D604">
        <f>'Analyse détaillée'!D605</f>
        <v>0</v>
      </c>
      <c r="E604">
        <f>'Analyse détaillée'!E605</f>
        <v>0</v>
      </c>
      <c r="F604">
        <f>'Analyse détaillée'!F605</f>
        <v>603</v>
      </c>
      <c r="G604">
        <f>'Analyse détaillée'!H605</f>
        <v>0</v>
      </c>
      <c r="H604">
        <f>'Analyse détaillée'!J605</f>
        <v>0</v>
      </c>
      <c r="I604">
        <f>'Analyse détaillée'!L605</f>
        <v>0</v>
      </c>
      <c r="J604">
        <f>'Analyse détaillée'!P605</f>
        <v>0</v>
      </c>
      <c r="K604">
        <f>'Analyse détaillée'!S605</f>
        <v>0</v>
      </c>
      <c r="L604">
        <f>'Analyse détaillée'!AG605</f>
        <v>0</v>
      </c>
      <c r="M604">
        <f>'Analyse détaillée'!AM605</f>
        <v>0</v>
      </c>
      <c r="N604">
        <f>'Analyse détaillée'!AO605</f>
        <v>0</v>
      </c>
      <c r="O604">
        <f>'Analyse détaillée'!BC605</f>
        <v>0</v>
      </c>
      <c r="P604">
        <f>'Analyse détaillée'!BI605</f>
        <v>0</v>
      </c>
      <c r="Q604">
        <f>'Analyse détaillée'!BK605</f>
        <v>0</v>
      </c>
      <c r="R604">
        <f>'Analyse détaillée'!BM605</f>
        <v>0</v>
      </c>
      <c r="S604">
        <f>'Analyse détaillée'!BO605</f>
        <v>0</v>
      </c>
      <c r="T604">
        <f>'Analyse détaillée'!CC605</f>
        <v>0</v>
      </c>
      <c r="U604">
        <f>'Analyse détaillée'!CI605</f>
        <v>0</v>
      </c>
      <c r="V604">
        <f>'Analyse détaillée'!CO605</f>
        <v>0</v>
      </c>
      <c r="W604">
        <f>'Analyse détaillée'!CU605</f>
        <v>0</v>
      </c>
      <c r="X604">
        <f>'Analyse détaillée'!CW605</f>
        <v>0</v>
      </c>
      <c r="Y604">
        <f>'Analyse détaillée'!CY605</f>
        <v>0</v>
      </c>
      <c r="Z604">
        <f>'Analyse détaillée'!DC605</f>
        <v>0</v>
      </c>
      <c r="AA604">
        <f>'Analyse détaillée'!DH605</f>
        <v>0</v>
      </c>
      <c r="AB604">
        <f>'Analyse détaillée'!DJ605</f>
        <v>0</v>
      </c>
      <c r="AC604">
        <f>'Analyse détaillée'!DL605</f>
        <v>0</v>
      </c>
      <c r="AD604">
        <f>'Analyse détaillée'!DR605</f>
        <v>0</v>
      </c>
      <c r="AE604">
        <f>'Analyse détaillée'!DX605</f>
        <v>0</v>
      </c>
      <c r="AF604">
        <f>'Analyse détaillée'!ED605</f>
        <v>0</v>
      </c>
      <c r="AG604">
        <f>'Analyse détaillée'!EF605</f>
        <v>0</v>
      </c>
    </row>
    <row r="605">
      <c r="A605">
        <f>'Analyse détaillée'!A606</f>
        <v>0</v>
      </c>
      <c r="B605">
        <f>'Analyse détaillée'!B606</f>
        <v>0</v>
      </c>
      <c r="C605">
        <f>'Analyse détaillée'!C606</f>
        <v>0</v>
      </c>
      <c r="D605">
        <f>'Analyse détaillée'!D606</f>
        <v>0</v>
      </c>
      <c r="E605">
        <f>'Analyse détaillée'!E606</f>
        <v>0</v>
      </c>
      <c r="F605">
        <f>'Analyse détaillée'!F606</f>
        <v>604</v>
      </c>
      <c r="G605">
        <f>'Analyse détaillée'!H606</f>
        <v>0</v>
      </c>
      <c r="H605">
        <f>'Analyse détaillée'!J606</f>
        <v>0</v>
      </c>
      <c r="I605">
        <f>'Analyse détaillée'!L606</f>
        <v>0</v>
      </c>
      <c r="J605">
        <f>'Analyse détaillée'!P606</f>
        <v>0</v>
      </c>
      <c r="K605">
        <f>'Analyse détaillée'!S606</f>
        <v>0</v>
      </c>
      <c r="L605">
        <f>'Analyse détaillée'!AG606</f>
        <v>0</v>
      </c>
      <c r="M605">
        <f>'Analyse détaillée'!AM606</f>
        <v>0</v>
      </c>
      <c r="N605">
        <f>'Analyse détaillée'!AO606</f>
        <v>0</v>
      </c>
      <c r="O605">
        <f>'Analyse détaillée'!BC606</f>
        <v>0</v>
      </c>
      <c r="P605">
        <f>'Analyse détaillée'!BI606</f>
        <v>0</v>
      </c>
      <c r="Q605">
        <f>'Analyse détaillée'!BK606</f>
        <v>0</v>
      </c>
      <c r="R605">
        <f>'Analyse détaillée'!BM606</f>
        <v>0</v>
      </c>
      <c r="S605">
        <f>'Analyse détaillée'!BO606</f>
        <v>0</v>
      </c>
      <c r="T605">
        <f>'Analyse détaillée'!CC606</f>
        <v>0</v>
      </c>
      <c r="U605">
        <f>'Analyse détaillée'!CI606</f>
        <v>0</v>
      </c>
      <c r="V605">
        <f>'Analyse détaillée'!CO606</f>
        <v>0</v>
      </c>
      <c r="W605">
        <f>'Analyse détaillée'!CU606</f>
        <v>0</v>
      </c>
      <c r="X605">
        <f>'Analyse détaillée'!CW606</f>
        <v>0</v>
      </c>
      <c r="Y605">
        <f>'Analyse détaillée'!CY606</f>
        <v>0</v>
      </c>
      <c r="Z605">
        <f>'Analyse détaillée'!DC606</f>
        <v>0</v>
      </c>
      <c r="AA605">
        <f>'Analyse détaillée'!DH606</f>
        <v>0</v>
      </c>
      <c r="AB605">
        <f>'Analyse détaillée'!DJ606</f>
        <v>0</v>
      </c>
      <c r="AC605">
        <f>'Analyse détaillée'!DL606</f>
        <v>0</v>
      </c>
      <c r="AD605">
        <f>'Analyse détaillée'!DR606</f>
        <v>0</v>
      </c>
      <c r="AE605">
        <f>'Analyse détaillée'!DX606</f>
        <v>0</v>
      </c>
      <c r="AF605">
        <f>'Analyse détaillée'!ED606</f>
        <v>0</v>
      </c>
      <c r="AG605">
        <f>'Analyse détaillée'!EF606</f>
        <v>0</v>
      </c>
    </row>
    <row r="606">
      <c r="A606">
        <f>'Analyse détaillée'!A607</f>
        <v>0</v>
      </c>
      <c r="B606">
        <f>'Analyse détaillée'!B607</f>
        <v>0</v>
      </c>
      <c r="C606">
        <f>'Analyse détaillée'!C607</f>
        <v>0</v>
      </c>
      <c r="D606">
        <f>'Analyse détaillée'!D607</f>
        <v>0</v>
      </c>
      <c r="E606">
        <f>'Analyse détaillée'!E607</f>
        <v>0</v>
      </c>
      <c r="F606">
        <f>'Analyse détaillée'!F607</f>
        <v>605</v>
      </c>
      <c r="G606">
        <f>'Analyse détaillée'!H607</f>
        <v>0</v>
      </c>
      <c r="H606">
        <f>'Analyse détaillée'!J607</f>
        <v>0</v>
      </c>
      <c r="I606">
        <f>'Analyse détaillée'!L607</f>
        <v>0</v>
      </c>
      <c r="J606">
        <f>'Analyse détaillée'!P607</f>
        <v>0</v>
      </c>
      <c r="K606">
        <f>'Analyse détaillée'!S607</f>
        <v>0</v>
      </c>
      <c r="L606">
        <f>'Analyse détaillée'!AG607</f>
        <v>0</v>
      </c>
      <c r="M606">
        <f>'Analyse détaillée'!AM607</f>
        <v>0</v>
      </c>
      <c r="N606">
        <f>'Analyse détaillée'!AO607</f>
        <v>0</v>
      </c>
      <c r="O606">
        <f>'Analyse détaillée'!BC607</f>
        <v>0</v>
      </c>
      <c r="P606">
        <f>'Analyse détaillée'!BI607</f>
        <v>0</v>
      </c>
      <c r="Q606">
        <f>'Analyse détaillée'!BK607</f>
        <v>0</v>
      </c>
      <c r="R606">
        <f>'Analyse détaillée'!BM607</f>
        <v>0</v>
      </c>
      <c r="S606">
        <f>'Analyse détaillée'!BO607</f>
        <v>0</v>
      </c>
      <c r="T606">
        <f>'Analyse détaillée'!CC607</f>
        <v>0</v>
      </c>
      <c r="U606">
        <f>'Analyse détaillée'!CI607</f>
        <v>0</v>
      </c>
      <c r="V606">
        <f>'Analyse détaillée'!CO607</f>
        <v>0</v>
      </c>
      <c r="W606">
        <f>'Analyse détaillée'!CU607</f>
        <v>0</v>
      </c>
      <c r="X606">
        <f>'Analyse détaillée'!CW607</f>
        <v>0</v>
      </c>
      <c r="Y606">
        <f>'Analyse détaillée'!CY607</f>
        <v>0</v>
      </c>
      <c r="Z606">
        <f>'Analyse détaillée'!DC607</f>
        <v>0</v>
      </c>
      <c r="AA606">
        <f>'Analyse détaillée'!DH607</f>
        <v>0</v>
      </c>
      <c r="AB606">
        <f>'Analyse détaillée'!DJ607</f>
        <v>0</v>
      </c>
      <c r="AC606">
        <f>'Analyse détaillée'!DL607</f>
        <v>0</v>
      </c>
      <c r="AD606">
        <f>'Analyse détaillée'!DR607</f>
        <v>0</v>
      </c>
      <c r="AE606">
        <f>'Analyse détaillée'!DX607</f>
        <v>0</v>
      </c>
      <c r="AF606">
        <f>'Analyse détaillée'!ED607</f>
        <v>0</v>
      </c>
      <c r="AG606">
        <f>'Analyse détaillée'!EF607</f>
        <v>0</v>
      </c>
    </row>
    <row r="607">
      <c r="A607">
        <f>'Analyse détaillée'!A608</f>
        <v>0</v>
      </c>
      <c r="B607">
        <f>'Analyse détaillée'!B608</f>
        <v>0</v>
      </c>
      <c r="C607">
        <f>'Analyse détaillée'!C608</f>
        <v>0</v>
      </c>
      <c r="D607">
        <f>'Analyse détaillée'!D608</f>
        <v>0</v>
      </c>
      <c r="E607">
        <f>'Analyse détaillée'!E608</f>
        <v>0</v>
      </c>
      <c r="F607">
        <f>'Analyse détaillée'!F608</f>
        <v>606</v>
      </c>
      <c r="G607">
        <f>'Analyse détaillée'!H608</f>
        <v>0</v>
      </c>
      <c r="H607">
        <f>'Analyse détaillée'!J608</f>
        <v>0</v>
      </c>
      <c r="I607">
        <f>'Analyse détaillée'!L608</f>
        <v>0</v>
      </c>
      <c r="J607">
        <f>'Analyse détaillée'!P608</f>
        <v>0</v>
      </c>
      <c r="K607">
        <f>'Analyse détaillée'!S608</f>
        <v>0</v>
      </c>
      <c r="L607">
        <f>'Analyse détaillée'!AG608</f>
        <v>0</v>
      </c>
      <c r="M607">
        <f>'Analyse détaillée'!AM608</f>
        <v>0</v>
      </c>
      <c r="N607">
        <f>'Analyse détaillée'!AO608</f>
        <v>0</v>
      </c>
      <c r="O607">
        <f>'Analyse détaillée'!BC608</f>
        <v>0</v>
      </c>
      <c r="P607">
        <f>'Analyse détaillée'!BI608</f>
        <v>0</v>
      </c>
      <c r="Q607">
        <f>'Analyse détaillée'!BK608</f>
        <v>0</v>
      </c>
      <c r="R607">
        <f>'Analyse détaillée'!BM608</f>
        <v>0</v>
      </c>
      <c r="S607">
        <f>'Analyse détaillée'!BO608</f>
        <v>0</v>
      </c>
      <c r="T607">
        <f>'Analyse détaillée'!CC608</f>
        <v>0</v>
      </c>
      <c r="U607">
        <f>'Analyse détaillée'!CI608</f>
        <v>0</v>
      </c>
      <c r="V607">
        <f>'Analyse détaillée'!CO608</f>
        <v>0</v>
      </c>
      <c r="W607">
        <f>'Analyse détaillée'!CU608</f>
        <v>0</v>
      </c>
      <c r="X607">
        <f>'Analyse détaillée'!CW608</f>
        <v>0</v>
      </c>
      <c r="Y607">
        <f>'Analyse détaillée'!CY608</f>
        <v>0</v>
      </c>
      <c r="Z607">
        <f>'Analyse détaillée'!DC608</f>
        <v>0</v>
      </c>
      <c r="AA607">
        <f>'Analyse détaillée'!DH608</f>
        <v>0</v>
      </c>
      <c r="AB607">
        <f>'Analyse détaillée'!DJ608</f>
        <v>0</v>
      </c>
      <c r="AC607">
        <f>'Analyse détaillée'!DL608</f>
        <v>0</v>
      </c>
      <c r="AD607">
        <f>'Analyse détaillée'!DR608</f>
        <v>0</v>
      </c>
      <c r="AE607">
        <f>'Analyse détaillée'!DX608</f>
        <v>0</v>
      </c>
      <c r="AF607">
        <f>'Analyse détaillée'!ED608</f>
        <v>0</v>
      </c>
      <c r="AG607">
        <f>'Analyse détaillée'!EF608</f>
        <v>0</v>
      </c>
    </row>
    <row r="608">
      <c r="A608">
        <f>'Analyse détaillée'!A609</f>
        <v>0</v>
      </c>
      <c r="B608">
        <f>'Analyse détaillée'!B609</f>
        <v>0</v>
      </c>
      <c r="C608">
        <f>'Analyse détaillée'!C609</f>
        <v>0</v>
      </c>
      <c r="D608">
        <f>'Analyse détaillée'!D609</f>
        <v>0</v>
      </c>
      <c r="E608">
        <f>'Analyse détaillée'!E609</f>
        <v>0</v>
      </c>
      <c r="F608">
        <f>'Analyse détaillée'!F609</f>
        <v>607</v>
      </c>
      <c r="G608">
        <f>'Analyse détaillée'!H609</f>
        <v>0</v>
      </c>
      <c r="H608">
        <f>'Analyse détaillée'!J609</f>
        <v>0</v>
      </c>
      <c r="I608">
        <f>'Analyse détaillée'!L609</f>
        <v>0</v>
      </c>
      <c r="J608">
        <f>'Analyse détaillée'!P609</f>
        <v>0</v>
      </c>
      <c r="K608">
        <f>'Analyse détaillée'!S609</f>
        <v>0</v>
      </c>
      <c r="L608">
        <f>'Analyse détaillée'!AG609</f>
        <v>0</v>
      </c>
      <c r="M608">
        <f>'Analyse détaillée'!AM609</f>
        <v>0</v>
      </c>
      <c r="N608">
        <f>'Analyse détaillée'!AO609</f>
        <v>0</v>
      </c>
      <c r="O608">
        <f>'Analyse détaillée'!BC609</f>
        <v>0</v>
      </c>
      <c r="P608">
        <f>'Analyse détaillée'!BI609</f>
        <v>0</v>
      </c>
      <c r="Q608">
        <f>'Analyse détaillée'!BK609</f>
        <v>0</v>
      </c>
      <c r="R608">
        <f>'Analyse détaillée'!BM609</f>
        <v>0</v>
      </c>
      <c r="S608">
        <f>'Analyse détaillée'!BO609</f>
        <v>0</v>
      </c>
      <c r="T608">
        <f>'Analyse détaillée'!CC609</f>
        <v>0</v>
      </c>
      <c r="U608">
        <f>'Analyse détaillée'!CI609</f>
        <v>0</v>
      </c>
      <c r="V608">
        <f>'Analyse détaillée'!CO609</f>
        <v>0</v>
      </c>
      <c r="W608">
        <f>'Analyse détaillée'!CU609</f>
        <v>0</v>
      </c>
      <c r="X608">
        <f>'Analyse détaillée'!CW609</f>
        <v>0</v>
      </c>
      <c r="Y608">
        <f>'Analyse détaillée'!CY609</f>
        <v>0</v>
      </c>
      <c r="Z608">
        <f>'Analyse détaillée'!DC609</f>
        <v>0</v>
      </c>
      <c r="AA608">
        <f>'Analyse détaillée'!DH609</f>
        <v>0</v>
      </c>
      <c r="AB608">
        <f>'Analyse détaillée'!DJ609</f>
        <v>0</v>
      </c>
      <c r="AC608">
        <f>'Analyse détaillée'!DL609</f>
        <v>0</v>
      </c>
      <c r="AD608">
        <f>'Analyse détaillée'!DR609</f>
        <v>0</v>
      </c>
      <c r="AE608">
        <f>'Analyse détaillée'!DX609</f>
        <v>0</v>
      </c>
      <c r="AF608">
        <f>'Analyse détaillée'!ED609</f>
        <v>0</v>
      </c>
      <c r="AG608">
        <f>'Analyse détaillée'!EF609</f>
        <v>0</v>
      </c>
    </row>
    <row r="609">
      <c r="A609">
        <f>'Analyse détaillée'!A610</f>
        <v>0</v>
      </c>
      <c r="B609">
        <f>'Analyse détaillée'!B610</f>
        <v>0</v>
      </c>
      <c r="C609">
        <f>'Analyse détaillée'!C610</f>
        <v>0</v>
      </c>
      <c r="D609">
        <f>'Analyse détaillée'!D610</f>
        <v>0</v>
      </c>
      <c r="E609">
        <f>'Analyse détaillée'!E610</f>
        <v>0</v>
      </c>
      <c r="F609">
        <f>'Analyse détaillée'!F610</f>
        <v>608</v>
      </c>
      <c r="G609">
        <f>'Analyse détaillée'!H610</f>
        <v>0</v>
      </c>
      <c r="H609">
        <f>'Analyse détaillée'!J610</f>
        <v>0</v>
      </c>
      <c r="I609">
        <f>'Analyse détaillée'!L610</f>
        <v>0</v>
      </c>
      <c r="J609">
        <f>'Analyse détaillée'!P610</f>
        <v>0</v>
      </c>
      <c r="K609">
        <f>'Analyse détaillée'!S610</f>
        <v>0</v>
      </c>
      <c r="L609">
        <f>'Analyse détaillée'!AG610</f>
        <v>0</v>
      </c>
      <c r="M609">
        <f>'Analyse détaillée'!AM610</f>
        <v>0</v>
      </c>
      <c r="N609">
        <f>'Analyse détaillée'!AO610</f>
        <v>0</v>
      </c>
      <c r="O609">
        <f>'Analyse détaillée'!BC610</f>
        <v>0</v>
      </c>
      <c r="P609">
        <f>'Analyse détaillée'!BI610</f>
        <v>0</v>
      </c>
      <c r="Q609">
        <f>'Analyse détaillée'!BK610</f>
        <v>0</v>
      </c>
      <c r="R609">
        <f>'Analyse détaillée'!BM610</f>
        <v>0</v>
      </c>
      <c r="S609">
        <f>'Analyse détaillée'!BO610</f>
        <v>0</v>
      </c>
      <c r="T609">
        <f>'Analyse détaillée'!CC610</f>
        <v>0</v>
      </c>
      <c r="U609">
        <f>'Analyse détaillée'!CI610</f>
        <v>0</v>
      </c>
      <c r="V609">
        <f>'Analyse détaillée'!CO610</f>
        <v>0</v>
      </c>
      <c r="W609">
        <f>'Analyse détaillée'!CU610</f>
        <v>0</v>
      </c>
      <c r="X609">
        <f>'Analyse détaillée'!CW610</f>
        <v>0</v>
      </c>
      <c r="Y609">
        <f>'Analyse détaillée'!CY610</f>
        <v>0</v>
      </c>
      <c r="Z609">
        <f>'Analyse détaillée'!DC610</f>
        <v>0</v>
      </c>
      <c r="AA609">
        <f>'Analyse détaillée'!DH610</f>
        <v>0</v>
      </c>
      <c r="AB609">
        <f>'Analyse détaillée'!DJ610</f>
        <v>0</v>
      </c>
      <c r="AC609">
        <f>'Analyse détaillée'!DL610</f>
        <v>0</v>
      </c>
      <c r="AD609">
        <f>'Analyse détaillée'!DR610</f>
        <v>0</v>
      </c>
      <c r="AE609">
        <f>'Analyse détaillée'!DX610</f>
        <v>0</v>
      </c>
      <c r="AF609">
        <f>'Analyse détaillée'!ED610</f>
        <v>0</v>
      </c>
      <c r="AG609">
        <f>'Analyse détaillée'!EF610</f>
        <v>0</v>
      </c>
    </row>
    <row r="610">
      <c r="A610">
        <f>'Analyse détaillée'!A611</f>
        <v>0</v>
      </c>
      <c r="B610">
        <f>'Analyse détaillée'!B611</f>
        <v>0</v>
      </c>
      <c r="C610">
        <f>'Analyse détaillée'!C611</f>
        <v>0</v>
      </c>
      <c r="D610">
        <f>'Analyse détaillée'!D611</f>
        <v>0</v>
      </c>
      <c r="E610">
        <f>'Analyse détaillée'!E611</f>
        <v>0</v>
      </c>
      <c r="F610">
        <f>'Analyse détaillée'!F611</f>
        <v>609</v>
      </c>
      <c r="G610">
        <f>'Analyse détaillée'!H611</f>
        <v>0</v>
      </c>
      <c r="H610">
        <f>'Analyse détaillée'!J611</f>
        <v>0</v>
      </c>
      <c r="I610">
        <f>'Analyse détaillée'!L611</f>
        <v>0</v>
      </c>
      <c r="J610">
        <f>'Analyse détaillée'!P611</f>
        <v>0</v>
      </c>
      <c r="K610">
        <f>'Analyse détaillée'!S611</f>
        <v>0</v>
      </c>
      <c r="L610">
        <f>'Analyse détaillée'!AG611</f>
        <v>0</v>
      </c>
      <c r="M610">
        <f>'Analyse détaillée'!AM611</f>
        <v>0</v>
      </c>
      <c r="N610">
        <f>'Analyse détaillée'!AO611</f>
        <v>0</v>
      </c>
      <c r="O610">
        <f>'Analyse détaillée'!BC611</f>
        <v>0</v>
      </c>
      <c r="P610">
        <f>'Analyse détaillée'!BI611</f>
        <v>0</v>
      </c>
      <c r="Q610">
        <f>'Analyse détaillée'!BK611</f>
        <v>0</v>
      </c>
      <c r="R610">
        <f>'Analyse détaillée'!BM611</f>
        <v>0</v>
      </c>
      <c r="S610">
        <f>'Analyse détaillée'!BO611</f>
        <v>0</v>
      </c>
      <c r="T610">
        <f>'Analyse détaillée'!CC611</f>
        <v>0</v>
      </c>
      <c r="U610">
        <f>'Analyse détaillée'!CI611</f>
        <v>0</v>
      </c>
      <c r="V610">
        <f>'Analyse détaillée'!CO611</f>
        <v>0</v>
      </c>
      <c r="W610">
        <f>'Analyse détaillée'!CU611</f>
        <v>0</v>
      </c>
      <c r="X610">
        <f>'Analyse détaillée'!CW611</f>
        <v>0</v>
      </c>
      <c r="Y610">
        <f>'Analyse détaillée'!CY611</f>
        <v>0</v>
      </c>
      <c r="Z610">
        <f>'Analyse détaillée'!DC611</f>
        <v>0</v>
      </c>
      <c r="AA610">
        <f>'Analyse détaillée'!DH611</f>
        <v>0</v>
      </c>
      <c r="AB610">
        <f>'Analyse détaillée'!DJ611</f>
        <v>0</v>
      </c>
      <c r="AC610">
        <f>'Analyse détaillée'!DL611</f>
        <v>0</v>
      </c>
      <c r="AD610">
        <f>'Analyse détaillée'!DR611</f>
        <v>0</v>
      </c>
      <c r="AE610">
        <f>'Analyse détaillée'!DX611</f>
        <v>0</v>
      </c>
      <c r="AF610">
        <f>'Analyse détaillée'!ED611</f>
        <v>0</v>
      </c>
      <c r="AG610">
        <f>'Analyse détaillée'!EF611</f>
        <v>0</v>
      </c>
    </row>
    <row r="611">
      <c r="A611">
        <f>'Analyse détaillée'!A612</f>
        <v>0</v>
      </c>
      <c r="B611">
        <f>'Analyse détaillée'!B612</f>
        <v>0</v>
      </c>
      <c r="C611">
        <f>'Analyse détaillée'!C612</f>
        <v>0</v>
      </c>
      <c r="D611">
        <f>'Analyse détaillée'!D612</f>
        <v>0</v>
      </c>
      <c r="E611">
        <f>'Analyse détaillée'!E612</f>
        <v>0</v>
      </c>
      <c r="F611">
        <f>'Analyse détaillée'!F612</f>
        <v>610</v>
      </c>
      <c r="G611">
        <f>'Analyse détaillée'!H612</f>
        <v>0</v>
      </c>
      <c r="H611">
        <f>'Analyse détaillée'!J612</f>
        <v>0</v>
      </c>
      <c r="I611">
        <f>'Analyse détaillée'!L612</f>
        <v>0</v>
      </c>
      <c r="J611">
        <f>'Analyse détaillée'!P612</f>
        <v>0</v>
      </c>
      <c r="K611">
        <f>'Analyse détaillée'!S612</f>
        <v>0</v>
      </c>
      <c r="L611">
        <f>'Analyse détaillée'!AG612</f>
        <v>0</v>
      </c>
      <c r="M611">
        <f>'Analyse détaillée'!AM612</f>
        <v>0</v>
      </c>
      <c r="N611">
        <f>'Analyse détaillée'!AO612</f>
        <v>0</v>
      </c>
      <c r="O611">
        <f>'Analyse détaillée'!BC612</f>
        <v>0</v>
      </c>
      <c r="P611">
        <f>'Analyse détaillée'!BI612</f>
        <v>0</v>
      </c>
      <c r="Q611">
        <f>'Analyse détaillée'!BK612</f>
        <v>0</v>
      </c>
      <c r="R611">
        <f>'Analyse détaillée'!BM612</f>
        <v>0</v>
      </c>
      <c r="S611">
        <f>'Analyse détaillée'!BO612</f>
        <v>0</v>
      </c>
      <c r="T611">
        <f>'Analyse détaillée'!CC612</f>
        <v>0</v>
      </c>
      <c r="U611">
        <f>'Analyse détaillée'!CI612</f>
        <v>0</v>
      </c>
      <c r="V611">
        <f>'Analyse détaillée'!CO612</f>
        <v>0</v>
      </c>
      <c r="W611">
        <f>'Analyse détaillée'!CU612</f>
        <v>0</v>
      </c>
      <c r="X611">
        <f>'Analyse détaillée'!CW612</f>
        <v>0</v>
      </c>
      <c r="Y611">
        <f>'Analyse détaillée'!CY612</f>
        <v>0</v>
      </c>
      <c r="Z611">
        <f>'Analyse détaillée'!DC612</f>
        <v>0</v>
      </c>
      <c r="AA611">
        <f>'Analyse détaillée'!DH612</f>
        <v>0</v>
      </c>
      <c r="AB611">
        <f>'Analyse détaillée'!DJ612</f>
        <v>0</v>
      </c>
      <c r="AC611">
        <f>'Analyse détaillée'!DL612</f>
        <v>0</v>
      </c>
      <c r="AD611">
        <f>'Analyse détaillée'!DR612</f>
        <v>0</v>
      </c>
      <c r="AE611">
        <f>'Analyse détaillée'!DX612</f>
        <v>0</v>
      </c>
      <c r="AF611">
        <f>'Analyse détaillée'!ED612</f>
        <v>0</v>
      </c>
      <c r="AG611">
        <f>'Analyse détaillée'!EF612</f>
        <v>0</v>
      </c>
    </row>
    <row r="612">
      <c r="A612">
        <f>'Analyse détaillée'!A613</f>
        <v>0</v>
      </c>
      <c r="B612">
        <f>'Analyse détaillée'!B613</f>
        <v>0</v>
      </c>
      <c r="C612">
        <f>'Analyse détaillée'!C613</f>
        <v>0</v>
      </c>
      <c r="D612">
        <f>'Analyse détaillée'!D613</f>
        <v>0</v>
      </c>
      <c r="E612">
        <f>'Analyse détaillée'!E613</f>
        <v>0</v>
      </c>
      <c r="F612">
        <f>'Analyse détaillée'!F613</f>
        <v>611</v>
      </c>
      <c r="G612">
        <f>'Analyse détaillée'!H613</f>
        <v>0</v>
      </c>
      <c r="H612">
        <f>'Analyse détaillée'!J613</f>
        <v>0</v>
      </c>
      <c r="I612">
        <f>'Analyse détaillée'!L613</f>
        <v>0</v>
      </c>
      <c r="J612">
        <f>'Analyse détaillée'!P613</f>
        <v>0</v>
      </c>
      <c r="K612">
        <f>'Analyse détaillée'!S613</f>
        <v>0</v>
      </c>
      <c r="L612">
        <f>'Analyse détaillée'!AG613</f>
        <v>0</v>
      </c>
      <c r="M612">
        <f>'Analyse détaillée'!AM613</f>
        <v>0</v>
      </c>
      <c r="N612">
        <f>'Analyse détaillée'!AO613</f>
        <v>0</v>
      </c>
      <c r="O612">
        <f>'Analyse détaillée'!BC613</f>
        <v>0</v>
      </c>
      <c r="P612">
        <f>'Analyse détaillée'!BI613</f>
        <v>0</v>
      </c>
      <c r="Q612">
        <f>'Analyse détaillée'!BK613</f>
        <v>0</v>
      </c>
      <c r="R612">
        <f>'Analyse détaillée'!BM613</f>
        <v>0</v>
      </c>
      <c r="S612">
        <f>'Analyse détaillée'!BO613</f>
        <v>0</v>
      </c>
      <c r="T612">
        <f>'Analyse détaillée'!CC613</f>
        <v>0</v>
      </c>
      <c r="U612">
        <f>'Analyse détaillée'!CI613</f>
        <v>0</v>
      </c>
      <c r="V612">
        <f>'Analyse détaillée'!CO613</f>
        <v>0</v>
      </c>
      <c r="W612">
        <f>'Analyse détaillée'!CU613</f>
        <v>0</v>
      </c>
      <c r="X612">
        <f>'Analyse détaillée'!CW613</f>
        <v>0</v>
      </c>
      <c r="Y612">
        <f>'Analyse détaillée'!CY613</f>
        <v>0</v>
      </c>
      <c r="Z612">
        <f>'Analyse détaillée'!DC613</f>
        <v>0</v>
      </c>
      <c r="AA612">
        <f>'Analyse détaillée'!DH613</f>
        <v>0</v>
      </c>
      <c r="AB612">
        <f>'Analyse détaillée'!DJ613</f>
        <v>0</v>
      </c>
      <c r="AC612">
        <f>'Analyse détaillée'!DL613</f>
        <v>0</v>
      </c>
      <c r="AD612">
        <f>'Analyse détaillée'!DR613</f>
        <v>0</v>
      </c>
      <c r="AE612">
        <f>'Analyse détaillée'!DX613</f>
        <v>0</v>
      </c>
      <c r="AF612">
        <f>'Analyse détaillée'!ED613</f>
        <v>0</v>
      </c>
      <c r="AG612">
        <f>'Analyse détaillée'!EF613</f>
        <v>0</v>
      </c>
    </row>
    <row r="613">
      <c r="A613">
        <f>'Analyse détaillée'!A614</f>
        <v>0</v>
      </c>
      <c r="B613">
        <f>'Analyse détaillée'!B614</f>
        <v>0</v>
      </c>
      <c r="C613">
        <f>'Analyse détaillée'!C614</f>
        <v>0</v>
      </c>
      <c r="D613">
        <f>'Analyse détaillée'!D614</f>
        <v>0</v>
      </c>
      <c r="E613">
        <f>'Analyse détaillée'!E614</f>
        <v>0</v>
      </c>
      <c r="F613">
        <f>'Analyse détaillée'!F614</f>
        <v>612</v>
      </c>
      <c r="G613">
        <f>'Analyse détaillée'!H614</f>
        <v>0</v>
      </c>
      <c r="H613">
        <f>'Analyse détaillée'!J614</f>
        <v>0</v>
      </c>
      <c r="I613">
        <f>'Analyse détaillée'!L614</f>
        <v>0</v>
      </c>
      <c r="J613">
        <f>'Analyse détaillée'!P614</f>
        <v>0</v>
      </c>
      <c r="K613">
        <f>'Analyse détaillée'!S614</f>
        <v>0</v>
      </c>
      <c r="L613">
        <f>'Analyse détaillée'!AG614</f>
        <v>0</v>
      </c>
      <c r="M613">
        <f>'Analyse détaillée'!AM614</f>
        <v>0</v>
      </c>
      <c r="N613">
        <f>'Analyse détaillée'!AO614</f>
        <v>0</v>
      </c>
      <c r="O613">
        <f>'Analyse détaillée'!BC614</f>
        <v>0</v>
      </c>
      <c r="P613">
        <f>'Analyse détaillée'!BI614</f>
        <v>0</v>
      </c>
      <c r="Q613">
        <f>'Analyse détaillée'!BK614</f>
        <v>0</v>
      </c>
      <c r="R613">
        <f>'Analyse détaillée'!BM614</f>
        <v>0</v>
      </c>
      <c r="S613">
        <f>'Analyse détaillée'!BO614</f>
        <v>0</v>
      </c>
      <c r="T613">
        <f>'Analyse détaillée'!CC614</f>
        <v>0</v>
      </c>
      <c r="U613">
        <f>'Analyse détaillée'!CI614</f>
        <v>0</v>
      </c>
      <c r="V613">
        <f>'Analyse détaillée'!CO614</f>
        <v>0</v>
      </c>
      <c r="W613">
        <f>'Analyse détaillée'!CU614</f>
        <v>0</v>
      </c>
      <c r="X613">
        <f>'Analyse détaillée'!CW614</f>
        <v>0</v>
      </c>
      <c r="Y613">
        <f>'Analyse détaillée'!CY614</f>
        <v>0</v>
      </c>
      <c r="Z613">
        <f>'Analyse détaillée'!DC614</f>
        <v>0</v>
      </c>
      <c r="AA613">
        <f>'Analyse détaillée'!DH614</f>
        <v>0</v>
      </c>
      <c r="AB613">
        <f>'Analyse détaillée'!DJ614</f>
        <v>0</v>
      </c>
      <c r="AC613">
        <f>'Analyse détaillée'!DL614</f>
        <v>0</v>
      </c>
      <c r="AD613">
        <f>'Analyse détaillée'!DR614</f>
        <v>0</v>
      </c>
      <c r="AE613">
        <f>'Analyse détaillée'!DX614</f>
        <v>0</v>
      </c>
      <c r="AF613">
        <f>'Analyse détaillée'!ED614</f>
        <v>0</v>
      </c>
      <c r="AG613">
        <f>'Analyse détaillée'!EF614</f>
        <v>0</v>
      </c>
    </row>
    <row r="614">
      <c r="A614">
        <f>'Analyse détaillée'!A615</f>
        <v>0</v>
      </c>
      <c r="B614">
        <f>'Analyse détaillée'!B615</f>
        <v>0</v>
      </c>
      <c r="C614">
        <f>'Analyse détaillée'!C615</f>
        <v>0</v>
      </c>
      <c r="D614">
        <f>'Analyse détaillée'!D615</f>
        <v>0</v>
      </c>
      <c r="E614">
        <f>'Analyse détaillée'!E615</f>
        <v>0</v>
      </c>
      <c r="F614">
        <f>'Analyse détaillée'!F615</f>
        <v>613</v>
      </c>
      <c r="G614">
        <f>'Analyse détaillée'!H615</f>
        <v>0</v>
      </c>
      <c r="H614">
        <f>'Analyse détaillée'!J615</f>
        <v>0</v>
      </c>
      <c r="I614">
        <f>'Analyse détaillée'!L615</f>
        <v>0</v>
      </c>
      <c r="J614">
        <f>'Analyse détaillée'!P615</f>
        <v>0</v>
      </c>
      <c r="K614">
        <f>'Analyse détaillée'!S615</f>
        <v>0</v>
      </c>
      <c r="L614">
        <f>'Analyse détaillée'!AG615</f>
        <v>0</v>
      </c>
      <c r="M614">
        <f>'Analyse détaillée'!AM615</f>
        <v>0</v>
      </c>
      <c r="N614">
        <f>'Analyse détaillée'!AO615</f>
        <v>0</v>
      </c>
      <c r="O614">
        <f>'Analyse détaillée'!BC615</f>
        <v>0</v>
      </c>
      <c r="P614">
        <f>'Analyse détaillée'!BI615</f>
        <v>0</v>
      </c>
      <c r="Q614">
        <f>'Analyse détaillée'!BK615</f>
        <v>0</v>
      </c>
      <c r="R614">
        <f>'Analyse détaillée'!BM615</f>
        <v>0</v>
      </c>
      <c r="S614">
        <f>'Analyse détaillée'!BO615</f>
        <v>0</v>
      </c>
      <c r="T614">
        <f>'Analyse détaillée'!CC615</f>
        <v>0</v>
      </c>
      <c r="U614">
        <f>'Analyse détaillée'!CI615</f>
        <v>0</v>
      </c>
      <c r="V614">
        <f>'Analyse détaillée'!CO615</f>
        <v>0</v>
      </c>
      <c r="W614">
        <f>'Analyse détaillée'!CU615</f>
        <v>0</v>
      </c>
      <c r="X614">
        <f>'Analyse détaillée'!CW615</f>
        <v>0</v>
      </c>
      <c r="Y614">
        <f>'Analyse détaillée'!CY615</f>
        <v>0</v>
      </c>
      <c r="Z614">
        <f>'Analyse détaillée'!DC615</f>
        <v>0</v>
      </c>
      <c r="AA614">
        <f>'Analyse détaillée'!DH615</f>
        <v>0</v>
      </c>
      <c r="AB614">
        <f>'Analyse détaillée'!DJ615</f>
        <v>0</v>
      </c>
      <c r="AC614">
        <f>'Analyse détaillée'!DL615</f>
        <v>0</v>
      </c>
      <c r="AD614">
        <f>'Analyse détaillée'!DR615</f>
        <v>0</v>
      </c>
      <c r="AE614">
        <f>'Analyse détaillée'!DX615</f>
        <v>0</v>
      </c>
      <c r="AF614">
        <f>'Analyse détaillée'!ED615</f>
        <v>0</v>
      </c>
      <c r="AG614">
        <f>'Analyse détaillée'!EF615</f>
        <v>0</v>
      </c>
    </row>
    <row r="615">
      <c r="A615">
        <f>'Analyse détaillée'!A616</f>
        <v>0</v>
      </c>
      <c r="B615">
        <f>'Analyse détaillée'!B616</f>
        <v>0</v>
      </c>
      <c r="C615">
        <f>'Analyse détaillée'!C616</f>
        <v>0</v>
      </c>
      <c r="D615">
        <f>'Analyse détaillée'!D616</f>
        <v>0</v>
      </c>
      <c r="E615">
        <f>'Analyse détaillée'!E616</f>
        <v>0</v>
      </c>
      <c r="F615">
        <f>'Analyse détaillée'!F616</f>
        <v>614</v>
      </c>
      <c r="G615">
        <f>'Analyse détaillée'!H616</f>
        <v>0</v>
      </c>
      <c r="H615">
        <f>'Analyse détaillée'!J616</f>
        <v>0</v>
      </c>
      <c r="I615">
        <f>'Analyse détaillée'!L616</f>
        <v>0</v>
      </c>
      <c r="J615">
        <f>'Analyse détaillée'!P616</f>
        <v>0</v>
      </c>
      <c r="K615">
        <f>'Analyse détaillée'!S616</f>
        <v>0</v>
      </c>
      <c r="L615">
        <f>'Analyse détaillée'!AG616</f>
        <v>0</v>
      </c>
      <c r="M615">
        <f>'Analyse détaillée'!AM616</f>
        <v>0</v>
      </c>
      <c r="N615">
        <f>'Analyse détaillée'!AO616</f>
        <v>0</v>
      </c>
      <c r="O615">
        <f>'Analyse détaillée'!BC616</f>
        <v>0</v>
      </c>
      <c r="P615">
        <f>'Analyse détaillée'!BI616</f>
        <v>0</v>
      </c>
      <c r="Q615">
        <f>'Analyse détaillée'!BK616</f>
        <v>0</v>
      </c>
      <c r="R615">
        <f>'Analyse détaillée'!BM616</f>
        <v>0</v>
      </c>
      <c r="S615">
        <f>'Analyse détaillée'!BO616</f>
        <v>0</v>
      </c>
      <c r="T615">
        <f>'Analyse détaillée'!CC616</f>
        <v>0</v>
      </c>
      <c r="U615">
        <f>'Analyse détaillée'!CI616</f>
        <v>0</v>
      </c>
      <c r="V615">
        <f>'Analyse détaillée'!CO616</f>
        <v>0</v>
      </c>
      <c r="W615">
        <f>'Analyse détaillée'!CU616</f>
        <v>0</v>
      </c>
      <c r="X615">
        <f>'Analyse détaillée'!CW616</f>
        <v>0</v>
      </c>
      <c r="Y615">
        <f>'Analyse détaillée'!CY616</f>
        <v>0</v>
      </c>
      <c r="Z615">
        <f>'Analyse détaillée'!DC616</f>
        <v>0</v>
      </c>
      <c r="AA615">
        <f>'Analyse détaillée'!DH616</f>
        <v>0</v>
      </c>
      <c r="AB615">
        <f>'Analyse détaillée'!DJ616</f>
        <v>0</v>
      </c>
      <c r="AC615">
        <f>'Analyse détaillée'!DL616</f>
        <v>0</v>
      </c>
      <c r="AD615">
        <f>'Analyse détaillée'!DR616</f>
        <v>0</v>
      </c>
      <c r="AE615">
        <f>'Analyse détaillée'!DX616</f>
        <v>0</v>
      </c>
      <c r="AF615">
        <f>'Analyse détaillée'!ED616</f>
        <v>0</v>
      </c>
      <c r="AG615">
        <f>'Analyse détaillée'!EF616</f>
        <v>0</v>
      </c>
    </row>
    <row r="616">
      <c r="A616">
        <f>'Analyse détaillée'!A617</f>
        <v>0</v>
      </c>
      <c r="B616">
        <f>'Analyse détaillée'!B617</f>
        <v>0</v>
      </c>
      <c r="C616">
        <f>'Analyse détaillée'!C617</f>
        <v>0</v>
      </c>
      <c r="D616">
        <f>'Analyse détaillée'!D617</f>
        <v>0</v>
      </c>
      <c r="E616">
        <f>'Analyse détaillée'!E617</f>
        <v>0</v>
      </c>
      <c r="F616">
        <f>'Analyse détaillée'!F617</f>
        <v>615</v>
      </c>
      <c r="G616">
        <f>'Analyse détaillée'!H617</f>
        <v>0</v>
      </c>
      <c r="H616">
        <f>'Analyse détaillée'!J617</f>
        <v>0</v>
      </c>
      <c r="I616">
        <f>'Analyse détaillée'!L617</f>
        <v>0</v>
      </c>
      <c r="J616">
        <f>'Analyse détaillée'!P617</f>
        <v>0</v>
      </c>
      <c r="K616">
        <f>'Analyse détaillée'!S617</f>
        <v>0</v>
      </c>
      <c r="L616">
        <f>'Analyse détaillée'!AG617</f>
        <v>0</v>
      </c>
      <c r="M616">
        <f>'Analyse détaillée'!AM617</f>
        <v>0</v>
      </c>
      <c r="N616">
        <f>'Analyse détaillée'!AO617</f>
        <v>0</v>
      </c>
      <c r="O616">
        <f>'Analyse détaillée'!BC617</f>
        <v>0</v>
      </c>
      <c r="P616">
        <f>'Analyse détaillée'!BI617</f>
        <v>0</v>
      </c>
      <c r="Q616">
        <f>'Analyse détaillée'!BK617</f>
        <v>0</v>
      </c>
      <c r="R616">
        <f>'Analyse détaillée'!BM617</f>
        <v>0</v>
      </c>
      <c r="S616">
        <f>'Analyse détaillée'!BO617</f>
        <v>0</v>
      </c>
      <c r="T616">
        <f>'Analyse détaillée'!CC617</f>
        <v>0</v>
      </c>
      <c r="U616">
        <f>'Analyse détaillée'!CI617</f>
        <v>0</v>
      </c>
      <c r="V616">
        <f>'Analyse détaillée'!CO617</f>
        <v>0</v>
      </c>
      <c r="W616">
        <f>'Analyse détaillée'!CU617</f>
        <v>0</v>
      </c>
      <c r="X616">
        <f>'Analyse détaillée'!CW617</f>
        <v>0</v>
      </c>
      <c r="Y616">
        <f>'Analyse détaillée'!CY617</f>
        <v>0</v>
      </c>
      <c r="Z616">
        <f>'Analyse détaillée'!DC617</f>
        <v>0</v>
      </c>
      <c r="AA616">
        <f>'Analyse détaillée'!DH617</f>
        <v>0</v>
      </c>
      <c r="AB616">
        <f>'Analyse détaillée'!DJ617</f>
        <v>0</v>
      </c>
      <c r="AC616">
        <f>'Analyse détaillée'!DL617</f>
        <v>0</v>
      </c>
      <c r="AD616">
        <f>'Analyse détaillée'!DR617</f>
        <v>0</v>
      </c>
      <c r="AE616">
        <f>'Analyse détaillée'!DX617</f>
        <v>0</v>
      </c>
      <c r="AF616">
        <f>'Analyse détaillée'!ED617</f>
        <v>0</v>
      </c>
      <c r="AG616">
        <f>'Analyse détaillée'!EF617</f>
        <v>0</v>
      </c>
    </row>
    <row r="617">
      <c r="A617">
        <f>'Analyse détaillée'!A618</f>
        <v>0</v>
      </c>
      <c r="B617">
        <f>'Analyse détaillée'!B618</f>
        <v>0</v>
      </c>
      <c r="C617">
        <f>'Analyse détaillée'!C618</f>
        <v>0</v>
      </c>
      <c r="D617">
        <f>'Analyse détaillée'!D618</f>
        <v>0</v>
      </c>
      <c r="E617">
        <f>'Analyse détaillée'!E618</f>
        <v>0</v>
      </c>
      <c r="F617">
        <f>'Analyse détaillée'!F618</f>
        <v>616</v>
      </c>
      <c r="G617">
        <f>'Analyse détaillée'!H618</f>
        <v>0</v>
      </c>
      <c r="H617">
        <f>'Analyse détaillée'!J618</f>
        <v>0</v>
      </c>
      <c r="I617">
        <f>'Analyse détaillée'!L618</f>
        <v>0</v>
      </c>
      <c r="J617">
        <f>'Analyse détaillée'!P618</f>
        <v>0</v>
      </c>
      <c r="K617">
        <f>'Analyse détaillée'!S618</f>
        <v>0</v>
      </c>
      <c r="L617">
        <f>'Analyse détaillée'!AG618</f>
        <v>0</v>
      </c>
      <c r="M617">
        <f>'Analyse détaillée'!AM618</f>
        <v>0</v>
      </c>
      <c r="N617">
        <f>'Analyse détaillée'!AO618</f>
        <v>0</v>
      </c>
      <c r="O617">
        <f>'Analyse détaillée'!BC618</f>
        <v>0</v>
      </c>
      <c r="P617">
        <f>'Analyse détaillée'!BI618</f>
        <v>0</v>
      </c>
      <c r="Q617">
        <f>'Analyse détaillée'!BK618</f>
        <v>0</v>
      </c>
      <c r="R617">
        <f>'Analyse détaillée'!BM618</f>
        <v>0</v>
      </c>
      <c r="S617">
        <f>'Analyse détaillée'!BO618</f>
        <v>0</v>
      </c>
      <c r="T617">
        <f>'Analyse détaillée'!CC618</f>
        <v>0</v>
      </c>
      <c r="U617">
        <f>'Analyse détaillée'!CI618</f>
        <v>0</v>
      </c>
      <c r="V617">
        <f>'Analyse détaillée'!CO618</f>
        <v>0</v>
      </c>
      <c r="W617">
        <f>'Analyse détaillée'!CU618</f>
        <v>0</v>
      </c>
      <c r="X617">
        <f>'Analyse détaillée'!CW618</f>
        <v>0</v>
      </c>
      <c r="Y617">
        <f>'Analyse détaillée'!CY618</f>
        <v>0</v>
      </c>
      <c r="Z617">
        <f>'Analyse détaillée'!DC618</f>
        <v>0</v>
      </c>
      <c r="AA617">
        <f>'Analyse détaillée'!DH618</f>
        <v>0</v>
      </c>
      <c r="AB617">
        <f>'Analyse détaillée'!DJ618</f>
        <v>0</v>
      </c>
      <c r="AC617">
        <f>'Analyse détaillée'!DL618</f>
        <v>0</v>
      </c>
      <c r="AD617">
        <f>'Analyse détaillée'!DR618</f>
        <v>0</v>
      </c>
      <c r="AE617">
        <f>'Analyse détaillée'!DX618</f>
        <v>0</v>
      </c>
      <c r="AF617">
        <f>'Analyse détaillée'!ED618</f>
        <v>0</v>
      </c>
      <c r="AG617">
        <f>'Analyse détaillée'!EF618</f>
        <v>0</v>
      </c>
    </row>
    <row r="618">
      <c r="A618">
        <f>'Analyse détaillée'!A619</f>
        <v>0</v>
      </c>
      <c r="B618">
        <f>'Analyse détaillée'!B619</f>
        <v>0</v>
      </c>
      <c r="C618">
        <f>'Analyse détaillée'!C619</f>
        <v>0</v>
      </c>
      <c r="D618">
        <f>'Analyse détaillée'!D619</f>
        <v>0</v>
      </c>
      <c r="E618">
        <f>'Analyse détaillée'!E619</f>
        <v>0</v>
      </c>
      <c r="F618">
        <f>'Analyse détaillée'!F619</f>
        <v>617</v>
      </c>
      <c r="G618">
        <f>'Analyse détaillée'!H619</f>
        <v>0</v>
      </c>
      <c r="H618">
        <f>'Analyse détaillée'!J619</f>
        <v>0</v>
      </c>
      <c r="I618">
        <f>'Analyse détaillée'!L619</f>
        <v>0</v>
      </c>
      <c r="J618">
        <f>'Analyse détaillée'!P619</f>
        <v>0</v>
      </c>
      <c r="K618">
        <f>'Analyse détaillée'!S619</f>
        <v>0</v>
      </c>
      <c r="L618">
        <f>'Analyse détaillée'!AG619</f>
        <v>0</v>
      </c>
      <c r="M618">
        <f>'Analyse détaillée'!AM619</f>
        <v>0</v>
      </c>
      <c r="N618">
        <f>'Analyse détaillée'!AO619</f>
        <v>0</v>
      </c>
      <c r="O618">
        <f>'Analyse détaillée'!BC619</f>
        <v>0</v>
      </c>
      <c r="P618">
        <f>'Analyse détaillée'!BI619</f>
        <v>0</v>
      </c>
      <c r="Q618">
        <f>'Analyse détaillée'!BK619</f>
        <v>0</v>
      </c>
      <c r="R618">
        <f>'Analyse détaillée'!BM619</f>
        <v>0</v>
      </c>
      <c r="S618">
        <f>'Analyse détaillée'!BO619</f>
        <v>0</v>
      </c>
      <c r="T618">
        <f>'Analyse détaillée'!CC619</f>
        <v>0</v>
      </c>
      <c r="U618">
        <f>'Analyse détaillée'!CI619</f>
        <v>0</v>
      </c>
      <c r="V618">
        <f>'Analyse détaillée'!CO619</f>
        <v>0</v>
      </c>
      <c r="W618">
        <f>'Analyse détaillée'!CU619</f>
        <v>0</v>
      </c>
      <c r="X618">
        <f>'Analyse détaillée'!CW619</f>
        <v>0</v>
      </c>
      <c r="Y618">
        <f>'Analyse détaillée'!CY619</f>
        <v>0</v>
      </c>
      <c r="Z618">
        <f>'Analyse détaillée'!DC619</f>
        <v>0</v>
      </c>
      <c r="AA618">
        <f>'Analyse détaillée'!DH619</f>
        <v>0</v>
      </c>
      <c r="AB618">
        <f>'Analyse détaillée'!DJ619</f>
        <v>0</v>
      </c>
      <c r="AC618">
        <f>'Analyse détaillée'!DL619</f>
        <v>0</v>
      </c>
      <c r="AD618">
        <f>'Analyse détaillée'!DR619</f>
        <v>0</v>
      </c>
      <c r="AE618">
        <f>'Analyse détaillée'!DX619</f>
        <v>0</v>
      </c>
      <c r="AF618">
        <f>'Analyse détaillée'!ED619</f>
        <v>0</v>
      </c>
      <c r="AG618">
        <f>'Analyse détaillée'!EF619</f>
        <v>0</v>
      </c>
    </row>
    <row r="619">
      <c r="A619">
        <f>'Analyse détaillée'!A620</f>
        <v>0</v>
      </c>
      <c r="B619">
        <f>'Analyse détaillée'!B620</f>
        <v>0</v>
      </c>
      <c r="C619">
        <f>'Analyse détaillée'!C620</f>
        <v>0</v>
      </c>
      <c r="D619">
        <f>'Analyse détaillée'!D620</f>
        <v>0</v>
      </c>
      <c r="E619">
        <f>'Analyse détaillée'!E620</f>
        <v>0</v>
      </c>
      <c r="F619">
        <f>'Analyse détaillée'!F620</f>
        <v>618</v>
      </c>
      <c r="G619">
        <f>'Analyse détaillée'!H620</f>
        <v>0</v>
      </c>
      <c r="H619">
        <f>'Analyse détaillée'!J620</f>
        <v>0</v>
      </c>
      <c r="I619">
        <f>'Analyse détaillée'!L620</f>
        <v>0</v>
      </c>
      <c r="J619">
        <f>'Analyse détaillée'!P620</f>
        <v>0</v>
      </c>
      <c r="K619">
        <f>'Analyse détaillée'!S620</f>
        <v>0</v>
      </c>
      <c r="L619">
        <f>'Analyse détaillée'!AG620</f>
        <v>0</v>
      </c>
      <c r="M619">
        <f>'Analyse détaillée'!AM620</f>
        <v>0</v>
      </c>
      <c r="N619">
        <f>'Analyse détaillée'!AO620</f>
        <v>0</v>
      </c>
      <c r="O619">
        <f>'Analyse détaillée'!BC620</f>
        <v>0</v>
      </c>
      <c r="P619">
        <f>'Analyse détaillée'!BI620</f>
        <v>0</v>
      </c>
      <c r="Q619">
        <f>'Analyse détaillée'!BK620</f>
        <v>0</v>
      </c>
      <c r="R619">
        <f>'Analyse détaillée'!BM620</f>
        <v>0</v>
      </c>
      <c r="S619">
        <f>'Analyse détaillée'!BO620</f>
        <v>0</v>
      </c>
      <c r="T619">
        <f>'Analyse détaillée'!CC620</f>
        <v>0</v>
      </c>
      <c r="U619">
        <f>'Analyse détaillée'!CI620</f>
        <v>0</v>
      </c>
      <c r="V619">
        <f>'Analyse détaillée'!CO620</f>
        <v>0</v>
      </c>
      <c r="W619">
        <f>'Analyse détaillée'!CU620</f>
        <v>0</v>
      </c>
      <c r="X619">
        <f>'Analyse détaillée'!CW620</f>
        <v>0</v>
      </c>
      <c r="Y619">
        <f>'Analyse détaillée'!CY620</f>
        <v>0</v>
      </c>
      <c r="Z619">
        <f>'Analyse détaillée'!DC620</f>
        <v>0</v>
      </c>
      <c r="AA619">
        <f>'Analyse détaillée'!DH620</f>
        <v>0</v>
      </c>
      <c r="AB619">
        <f>'Analyse détaillée'!DJ620</f>
        <v>0</v>
      </c>
      <c r="AC619">
        <f>'Analyse détaillée'!DL620</f>
        <v>0</v>
      </c>
      <c r="AD619">
        <f>'Analyse détaillée'!DR620</f>
        <v>0</v>
      </c>
      <c r="AE619">
        <f>'Analyse détaillée'!DX620</f>
        <v>0</v>
      </c>
      <c r="AF619">
        <f>'Analyse détaillée'!ED620</f>
        <v>0</v>
      </c>
      <c r="AG619">
        <f>'Analyse détaillée'!EF620</f>
        <v>0</v>
      </c>
    </row>
    <row r="620">
      <c r="A620">
        <f>'Analyse détaillée'!A621</f>
        <v>0</v>
      </c>
      <c r="B620">
        <f>'Analyse détaillée'!B621</f>
        <v>0</v>
      </c>
      <c r="C620">
        <f>'Analyse détaillée'!C621</f>
        <v>0</v>
      </c>
      <c r="D620">
        <f>'Analyse détaillée'!D621</f>
        <v>0</v>
      </c>
      <c r="E620">
        <f>'Analyse détaillée'!E621</f>
        <v>0</v>
      </c>
      <c r="F620">
        <f>'Analyse détaillée'!F621</f>
        <v>619</v>
      </c>
      <c r="G620">
        <f>'Analyse détaillée'!H621</f>
        <v>0</v>
      </c>
      <c r="H620">
        <f>'Analyse détaillée'!J621</f>
        <v>0</v>
      </c>
      <c r="I620">
        <f>'Analyse détaillée'!L621</f>
        <v>0</v>
      </c>
      <c r="J620">
        <f>'Analyse détaillée'!P621</f>
        <v>0</v>
      </c>
      <c r="K620">
        <f>'Analyse détaillée'!S621</f>
        <v>0</v>
      </c>
      <c r="L620">
        <f>'Analyse détaillée'!AG621</f>
        <v>0</v>
      </c>
      <c r="M620">
        <f>'Analyse détaillée'!AM621</f>
        <v>0</v>
      </c>
      <c r="N620">
        <f>'Analyse détaillée'!AO621</f>
        <v>0</v>
      </c>
      <c r="O620">
        <f>'Analyse détaillée'!BC621</f>
        <v>0</v>
      </c>
      <c r="P620">
        <f>'Analyse détaillée'!BI621</f>
        <v>0</v>
      </c>
      <c r="Q620">
        <f>'Analyse détaillée'!BK621</f>
        <v>0</v>
      </c>
      <c r="R620">
        <f>'Analyse détaillée'!BM621</f>
        <v>0</v>
      </c>
      <c r="S620">
        <f>'Analyse détaillée'!BO621</f>
        <v>0</v>
      </c>
      <c r="T620">
        <f>'Analyse détaillée'!CC621</f>
        <v>0</v>
      </c>
      <c r="U620">
        <f>'Analyse détaillée'!CI621</f>
        <v>0</v>
      </c>
      <c r="V620">
        <f>'Analyse détaillée'!CO621</f>
        <v>0</v>
      </c>
      <c r="W620">
        <f>'Analyse détaillée'!CU621</f>
        <v>0</v>
      </c>
      <c r="X620">
        <f>'Analyse détaillée'!CW621</f>
        <v>0</v>
      </c>
      <c r="Y620">
        <f>'Analyse détaillée'!CY621</f>
        <v>0</v>
      </c>
      <c r="Z620">
        <f>'Analyse détaillée'!DC621</f>
        <v>0</v>
      </c>
      <c r="AA620">
        <f>'Analyse détaillée'!DH621</f>
        <v>0</v>
      </c>
      <c r="AB620">
        <f>'Analyse détaillée'!DJ621</f>
        <v>0</v>
      </c>
      <c r="AC620">
        <f>'Analyse détaillée'!DL621</f>
        <v>0</v>
      </c>
      <c r="AD620">
        <f>'Analyse détaillée'!DR621</f>
        <v>0</v>
      </c>
      <c r="AE620">
        <f>'Analyse détaillée'!DX621</f>
        <v>0</v>
      </c>
      <c r="AF620">
        <f>'Analyse détaillée'!ED621</f>
        <v>0</v>
      </c>
      <c r="AG620">
        <f>'Analyse détaillée'!EF621</f>
        <v>0</v>
      </c>
    </row>
    <row r="621">
      <c r="A621">
        <f>'Analyse détaillée'!A622</f>
        <v>0</v>
      </c>
      <c r="B621">
        <f>'Analyse détaillée'!B622</f>
        <v>0</v>
      </c>
      <c r="C621">
        <f>'Analyse détaillée'!C622</f>
        <v>0</v>
      </c>
      <c r="D621">
        <f>'Analyse détaillée'!D622</f>
        <v>0</v>
      </c>
      <c r="E621">
        <f>'Analyse détaillée'!E622</f>
        <v>0</v>
      </c>
      <c r="F621">
        <f>'Analyse détaillée'!F622</f>
        <v>620</v>
      </c>
      <c r="G621">
        <f>'Analyse détaillée'!H622</f>
        <v>0</v>
      </c>
      <c r="H621">
        <f>'Analyse détaillée'!J622</f>
        <v>0</v>
      </c>
      <c r="I621">
        <f>'Analyse détaillée'!L622</f>
        <v>0</v>
      </c>
      <c r="J621">
        <f>'Analyse détaillée'!P622</f>
        <v>0</v>
      </c>
      <c r="K621">
        <f>'Analyse détaillée'!S622</f>
        <v>0</v>
      </c>
      <c r="L621">
        <f>'Analyse détaillée'!AG622</f>
        <v>0</v>
      </c>
      <c r="M621">
        <f>'Analyse détaillée'!AM622</f>
        <v>0</v>
      </c>
      <c r="N621">
        <f>'Analyse détaillée'!AO622</f>
        <v>0</v>
      </c>
      <c r="O621">
        <f>'Analyse détaillée'!BC622</f>
        <v>0</v>
      </c>
      <c r="P621">
        <f>'Analyse détaillée'!BI622</f>
        <v>0</v>
      </c>
      <c r="Q621">
        <f>'Analyse détaillée'!BK622</f>
        <v>0</v>
      </c>
      <c r="R621">
        <f>'Analyse détaillée'!BM622</f>
        <v>0</v>
      </c>
      <c r="S621">
        <f>'Analyse détaillée'!BO622</f>
        <v>0</v>
      </c>
      <c r="T621">
        <f>'Analyse détaillée'!CC622</f>
        <v>0</v>
      </c>
      <c r="U621">
        <f>'Analyse détaillée'!CI622</f>
        <v>0</v>
      </c>
      <c r="V621">
        <f>'Analyse détaillée'!CO622</f>
        <v>0</v>
      </c>
      <c r="W621">
        <f>'Analyse détaillée'!CU622</f>
        <v>0</v>
      </c>
      <c r="X621">
        <f>'Analyse détaillée'!CW622</f>
        <v>0</v>
      </c>
      <c r="Y621">
        <f>'Analyse détaillée'!CY622</f>
        <v>0</v>
      </c>
      <c r="Z621">
        <f>'Analyse détaillée'!DC622</f>
        <v>0</v>
      </c>
      <c r="AA621">
        <f>'Analyse détaillée'!DH622</f>
        <v>0</v>
      </c>
      <c r="AB621">
        <f>'Analyse détaillée'!DJ622</f>
        <v>0</v>
      </c>
      <c r="AC621">
        <f>'Analyse détaillée'!DL622</f>
        <v>0</v>
      </c>
      <c r="AD621">
        <f>'Analyse détaillée'!DR622</f>
        <v>0</v>
      </c>
      <c r="AE621">
        <f>'Analyse détaillée'!DX622</f>
        <v>0</v>
      </c>
      <c r="AF621">
        <f>'Analyse détaillée'!ED622</f>
        <v>0</v>
      </c>
      <c r="AG621">
        <f>'Analyse détaillée'!EF622</f>
        <v>0</v>
      </c>
    </row>
    <row r="622">
      <c r="A622">
        <f>'Analyse détaillée'!A623</f>
        <v>0</v>
      </c>
      <c r="B622">
        <f>'Analyse détaillée'!B623</f>
        <v>0</v>
      </c>
      <c r="C622">
        <f>'Analyse détaillée'!C623</f>
        <v>0</v>
      </c>
      <c r="D622">
        <f>'Analyse détaillée'!D623</f>
        <v>0</v>
      </c>
      <c r="E622">
        <f>'Analyse détaillée'!E623</f>
        <v>0</v>
      </c>
      <c r="F622">
        <f>'Analyse détaillée'!F623</f>
        <v>621</v>
      </c>
      <c r="G622">
        <f>'Analyse détaillée'!H623</f>
        <v>0</v>
      </c>
      <c r="H622">
        <f>'Analyse détaillée'!J623</f>
        <v>0</v>
      </c>
      <c r="I622">
        <f>'Analyse détaillée'!L623</f>
        <v>0</v>
      </c>
      <c r="J622">
        <f>'Analyse détaillée'!P623</f>
        <v>0</v>
      </c>
      <c r="K622">
        <f>'Analyse détaillée'!S623</f>
        <v>0</v>
      </c>
      <c r="L622">
        <f>'Analyse détaillée'!AG623</f>
        <v>0</v>
      </c>
      <c r="M622">
        <f>'Analyse détaillée'!AM623</f>
        <v>0</v>
      </c>
      <c r="N622">
        <f>'Analyse détaillée'!AO623</f>
        <v>0</v>
      </c>
      <c r="O622">
        <f>'Analyse détaillée'!BC623</f>
        <v>0</v>
      </c>
      <c r="P622">
        <f>'Analyse détaillée'!BI623</f>
        <v>0</v>
      </c>
      <c r="Q622">
        <f>'Analyse détaillée'!BK623</f>
        <v>0</v>
      </c>
      <c r="R622">
        <f>'Analyse détaillée'!BM623</f>
        <v>0</v>
      </c>
      <c r="S622">
        <f>'Analyse détaillée'!BO623</f>
        <v>0</v>
      </c>
      <c r="T622">
        <f>'Analyse détaillée'!CC623</f>
        <v>0</v>
      </c>
      <c r="U622">
        <f>'Analyse détaillée'!CI623</f>
        <v>0</v>
      </c>
      <c r="V622">
        <f>'Analyse détaillée'!CO623</f>
        <v>0</v>
      </c>
      <c r="W622">
        <f>'Analyse détaillée'!CU623</f>
        <v>0</v>
      </c>
      <c r="X622">
        <f>'Analyse détaillée'!CW623</f>
        <v>0</v>
      </c>
      <c r="Y622">
        <f>'Analyse détaillée'!CY623</f>
        <v>0</v>
      </c>
      <c r="Z622">
        <f>'Analyse détaillée'!DC623</f>
        <v>0</v>
      </c>
      <c r="AA622">
        <f>'Analyse détaillée'!DH623</f>
        <v>0</v>
      </c>
      <c r="AB622">
        <f>'Analyse détaillée'!DJ623</f>
        <v>0</v>
      </c>
      <c r="AC622">
        <f>'Analyse détaillée'!DL623</f>
        <v>0</v>
      </c>
      <c r="AD622">
        <f>'Analyse détaillée'!DR623</f>
        <v>0</v>
      </c>
      <c r="AE622">
        <f>'Analyse détaillée'!DX623</f>
        <v>0</v>
      </c>
      <c r="AF622">
        <f>'Analyse détaillée'!ED623</f>
        <v>0</v>
      </c>
      <c r="AG622">
        <f>'Analyse détaillée'!EF623</f>
        <v>0</v>
      </c>
    </row>
    <row r="623">
      <c r="A623">
        <f>'Analyse détaillée'!A624</f>
        <v>0</v>
      </c>
      <c r="B623">
        <f>'Analyse détaillée'!B624</f>
        <v>0</v>
      </c>
      <c r="C623">
        <f>'Analyse détaillée'!C624</f>
        <v>0</v>
      </c>
      <c r="D623">
        <f>'Analyse détaillée'!D624</f>
        <v>0</v>
      </c>
      <c r="E623">
        <f>'Analyse détaillée'!E624</f>
        <v>0</v>
      </c>
      <c r="F623">
        <f>'Analyse détaillée'!F624</f>
        <v>622</v>
      </c>
      <c r="G623">
        <f>'Analyse détaillée'!H624</f>
        <v>0</v>
      </c>
      <c r="H623">
        <f>'Analyse détaillée'!J624</f>
        <v>0</v>
      </c>
      <c r="I623">
        <f>'Analyse détaillée'!L624</f>
        <v>0</v>
      </c>
      <c r="J623">
        <f>'Analyse détaillée'!P624</f>
        <v>0</v>
      </c>
      <c r="K623">
        <f>'Analyse détaillée'!S624</f>
        <v>0</v>
      </c>
      <c r="L623">
        <f>'Analyse détaillée'!AG624</f>
        <v>0</v>
      </c>
      <c r="M623">
        <f>'Analyse détaillée'!AM624</f>
        <v>0</v>
      </c>
      <c r="N623">
        <f>'Analyse détaillée'!AO624</f>
        <v>0</v>
      </c>
      <c r="O623">
        <f>'Analyse détaillée'!BC624</f>
        <v>0</v>
      </c>
      <c r="P623">
        <f>'Analyse détaillée'!BI624</f>
        <v>0</v>
      </c>
      <c r="Q623">
        <f>'Analyse détaillée'!BK624</f>
        <v>0</v>
      </c>
      <c r="R623">
        <f>'Analyse détaillée'!BM624</f>
        <v>0</v>
      </c>
      <c r="S623">
        <f>'Analyse détaillée'!BO624</f>
        <v>0</v>
      </c>
      <c r="T623">
        <f>'Analyse détaillée'!CC624</f>
        <v>0</v>
      </c>
      <c r="U623">
        <f>'Analyse détaillée'!CI624</f>
        <v>0</v>
      </c>
      <c r="V623">
        <f>'Analyse détaillée'!CO624</f>
        <v>0</v>
      </c>
      <c r="W623">
        <f>'Analyse détaillée'!CU624</f>
        <v>0</v>
      </c>
      <c r="X623">
        <f>'Analyse détaillée'!CW624</f>
        <v>0</v>
      </c>
      <c r="Y623">
        <f>'Analyse détaillée'!CY624</f>
        <v>0</v>
      </c>
      <c r="Z623">
        <f>'Analyse détaillée'!DC624</f>
        <v>0</v>
      </c>
      <c r="AA623">
        <f>'Analyse détaillée'!DH624</f>
        <v>0</v>
      </c>
      <c r="AB623">
        <f>'Analyse détaillée'!DJ624</f>
        <v>0</v>
      </c>
      <c r="AC623">
        <f>'Analyse détaillée'!DL624</f>
        <v>0</v>
      </c>
      <c r="AD623">
        <f>'Analyse détaillée'!DR624</f>
        <v>0</v>
      </c>
      <c r="AE623">
        <f>'Analyse détaillée'!DX624</f>
        <v>0</v>
      </c>
      <c r="AF623">
        <f>'Analyse détaillée'!ED624</f>
        <v>0</v>
      </c>
      <c r="AG623">
        <f>'Analyse détaillée'!EF624</f>
        <v>0</v>
      </c>
    </row>
    <row r="624">
      <c r="A624">
        <f>'Analyse détaillée'!A625</f>
        <v>0</v>
      </c>
      <c r="B624">
        <f>'Analyse détaillée'!B625</f>
        <v>0</v>
      </c>
      <c r="C624">
        <f>'Analyse détaillée'!C625</f>
        <v>0</v>
      </c>
      <c r="D624">
        <f>'Analyse détaillée'!D625</f>
        <v>0</v>
      </c>
      <c r="E624">
        <f>'Analyse détaillée'!E625</f>
        <v>0</v>
      </c>
      <c r="F624">
        <f>'Analyse détaillée'!F625</f>
        <v>623</v>
      </c>
      <c r="G624">
        <f>'Analyse détaillée'!H625</f>
        <v>0</v>
      </c>
      <c r="H624">
        <f>'Analyse détaillée'!J625</f>
        <v>0</v>
      </c>
      <c r="I624">
        <f>'Analyse détaillée'!L625</f>
        <v>0</v>
      </c>
      <c r="J624">
        <f>'Analyse détaillée'!P625</f>
        <v>0</v>
      </c>
      <c r="K624">
        <f>'Analyse détaillée'!S625</f>
        <v>0</v>
      </c>
      <c r="L624">
        <f>'Analyse détaillée'!AG625</f>
        <v>0</v>
      </c>
      <c r="M624">
        <f>'Analyse détaillée'!AM625</f>
        <v>0</v>
      </c>
      <c r="N624">
        <f>'Analyse détaillée'!AO625</f>
        <v>0</v>
      </c>
      <c r="O624">
        <f>'Analyse détaillée'!BC625</f>
        <v>0</v>
      </c>
      <c r="P624">
        <f>'Analyse détaillée'!BI625</f>
        <v>0</v>
      </c>
      <c r="Q624">
        <f>'Analyse détaillée'!BK625</f>
        <v>0</v>
      </c>
      <c r="R624">
        <f>'Analyse détaillée'!BM625</f>
        <v>0</v>
      </c>
      <c r="S624">
        <f>'Analyse détaillée'!BO625</f>
        <v>0</v>
      </c>
      <c r="T624">
        <f>'Analyse détaillée'!CC625</f>
        <v>0</v>
      </c>
      <c r="U624">
        <f>'Analyse détaillée'!CI625</f>
        <v>0</v>
      </c>
      <c r="V624">
        <f>'Analyse détaillée'!CO625</f>
        <v>0</v>
      </c>
      <c r="W624">
        <f>'Analyse détaillée'!CU625</f>
        <v>0</v>
      </c>
      <c r="X624">
        <f>'Analyse détaillée'!CW625</f>
        <v>0</v>
      </c>
      <c r="Y624">
        <f>'Analyse détaillée'!CY625</f>
        <v>0</v>
      </c>
      <c r="Z624">
        <f>'Analyse détaillée'!DC625</f>
        <v>0</v>
      </c>
      <c r="AA624">
        <f>'Analyse détaillée'!DH625</f>
        <v>0</v>
      </c>
      <c r="AB624">
        <f>'Analyse détaillée'!DJ625</f>
        <v>0</v>
      </c>
      <c r="AC624">
        <f>'Analyse détaillée'!DL625</f>
        <v>0</v>
      </c>
      <c r="AD624">
        <f>'Analyse détaillée'!DR625</f>
        <v>0</v>
      </c>
      <c r="AE624">
        <f>'Analyse détaillée'!DX625</f>
        <v>0</v>
      </c>
      <c r="AF624">
        <f>'Analyse détaillée'!ED625</f>
        <v>0</v>
      </c>
      <c r="AG624">
        <f>'Analyse détaillée'!EF625</f>
        <v>0</v>
      </c>
    </row>
    <row r="625">
      <c r="A625">
        <f>'Analyse détaillée'!A626</f>
        <v>0</v>
      </c>
      <c r="B625">
        <f>'Analyse détaillée'!B626</f>
        <v>0</v>
      </c>
      <c r="C625">
        <f>'Analyse détaillée'!C626</f>
        <v>0</v>
      </c>
      <c r="D625">
        <f>'Analyse détaillée'!D626</f>
        <v>0</v>
      </c>
      <c r="E625">
        <f>'Analyse détaillée'!E626</f>
        <v>0</v>
      </c>
      <c r="F625">
        <f>'Analyse détaillée'!F626</f>
        <v>624</v>
      </c>
      <c r="G625">
        <f>'Analyse détaillée'!H626</f>
        <v>0</v>
      </c>
      <c r="H625">
        <f>'Analyse détaillée'!J626</f>
        <v>0</v>
      </c>
      <c r="I625">
        <f>'Analyse détaillée'!L626</f>
        <v>0</v>
      </c>
      <c r="J625">
        <f>'Analyse détaillée'!P626</f>
        <v>0</v>
      </c>
      <c r="K625">
        <f>'Analyse détaillée'!S626</f>
        <v>0</v>
      </c>
      <c r="L625">
        <f>'Analyse détaillée'!AG626</f>
        <v>0</v>
      </c>
      <c r="M625">
        <f>'Analyse détaillée'!AM626</f>
        <v>0</v>
      </c>
      <c r="N625">
        <f>'Analyse détaillée'!AO626</f>
        <v>0</v>
      </c>
      <c r="O625">
        <f>'Analyse détaillée'!BC626</f>
        <v>0</v>
      </c>
      <c r="P625">
        <f>'Analyse détaillée'!BI626</f>
        <v>0</v>
      </c>
      <c r="Q625">
        <f>'Analyse détaillée'!BK626</f>
        <v>0</v>
      </c>
      <c r="R625">
        <f>'Analyse détaillée'!BM626</f>
        <v>0</v>
      </c>
      <c r="S625">
        <f>'Analyse détaillée'!BO626</f>
        <v>0</v>
      </c>
      <c r="T625">
        <f>'Analyse détaillée'!CC626</f>
        <v>0</v>
      </c>
      <c r="U625">
        <f>'Analyse détaillée'!CI626</f>
        <v>0</v>
      </c>
      <c r="V625">
        <f>'Analyse détaillée'!CO626</f>
        <v>0</v>
      </c>
      <c r="W625">
        <f>'Analyse détaillée'!CU626</f>
        <v>0</v>
      </c>
      <c r="X625">
        <f>'Analyse détaillée'!CW626</f>
        <v>0</v>
      </c>
      <c r="Y625">
        <f>'Analyse détaillée'!CY626</f>
        <v>0</v>
      </c>
      <c r="Z625">
        <f>'Analyse détaillée'!DC626</f>
        <v>0</v>
      </c>
      <c r="AA625">
        <f>'Analyse détaillée'!DH626</f>
        <v>0</v>
      </c>
      <c r="AB625">
        <f>'Analyse détaillée'!DJ626</f>
        <v>0</v>
      </c>
      <c r="AC625">
        <f>'Analyse détaillée'!DL626</f>
        <v>0</v>
      </c>
      <c r="AD625">
        <f>'Analyse détaillée'!DR626</f>
        <v>0</v>
      </c>
      <c r="AE625">
        <f>'Analyse détaillée'!DX626</f>
        <v>0</v>
      </c>
      <c r="AF625">
        <f>'Analyse détaillée'!ED626</f>
        <v>0</v>
      </c>
      <c r="AG625">
        <f>'Analyse détaillée'!EF626</f>
        <v>0</v>
      </c>
    </row>
    <row r="626">
      <c r="A626">
        <f>'Analyse détaillée'!A627</f>
        <v>0</v>
      </c>
      <c r="B626">
        <f>'Analyse détaillée'!B627</f>
        <v>0</v>
      </c>
      <c r="C626">
        <f>'Analyse détaillée'!C627</f>
        <v>0</v>
      </c>
      <c r="D626">
        <f>'Analyse détaillée'!D627</f>
        <v>0</v>
      </c>
      <c r="E626">
        <f>'Analyse détaillée'!E627</f>
        <v>0</v>
      </c>
      <c r="F626">
        <f>'Analyse détaillée'!F627</f>
        <v>625</v>
      </c>
      <c r="G626">
        <f>'Analyse détaillée'!H627</f>
        <v>0</v>
      </c>
      <c r="H626">
        <f>'Analyse détaillée'!J627</f>
        <v>0</v>
      </c>
      <c r="I626">
        <f>'Analyse détaillée'!L627</f>
        <v>0</v>
      </c>
      <c r="J626">
        <f>'Analyse détaillée'!P627</f>
        <v>0</v>
      </c>
      <c r="K626">
        <f>'Analyse détaillée'!S627</f>
        <v>0</v>
      </c>
      <c r="L626">
        <f>'Analyse détaillée'!AG627</f>
        <v>0</v>
      </c>
      <c r="M626">
        <f>'Analyse détaillée'!AM627</f>
        <v>0</v>
      </c>
      <c r="N626">
        <f>'Analyse détaillée'!AO627</f>
        <v>0</v>
      </c>
      <c r="O626">
        <f>'Analyse détaillée'!BC627</f>
        <v>0</v>
      </c>
      <c r="P626">
        <f>'Analyse détaillée'!BI627</f>
        <v>0</v>
      </c>
      <c r="Q626">
        <f>'Analyse détaillée'!BK627</f>
        <v>0</v>
      </c>
      <c r="R626">
        <f>'Analyse détaillée'!BM627</f>
        <v>0</v>
      </c>
      <c r="S626">
        <f>'Analyse détaillée'!BO627</f>
        <v>0</v>
      </c>
      <c r="T626">
        <f>'Analyse détaillée'!CC627</f>
        <v>0</v>
      </c>
      <c r="U626">
        <f>'Analyse détaillée'!CI627</f>
        <v>0</v>
      </c>
      <c r="V626">
        <f>'Analyse détaillée'!CO627</f>
        <v>0</v>
      </c>
      <c r="W626">
        <f>'Analyse détaillée'!CU627</f>
        <v>0</v>
      </c>
      <c r="X626">
        <f>'Analyse détaillée'!CW627</f>
        <v>0</v>
      </c>
      <c r="Y626">
        <f>'Analyse détaillée'!CY627</f>
        <v>0</v>
      </c>
      <c r="Z626">
        <f>'Analyse détaillée'!DC627</f>
        <v>0</v>
      </c>
      <c r="AA626">
        <f>'Analyse détaillée'!DH627</f>
        <v>0</v>
      </c>
      <c r="AB626">
        <f>'Analyse détaillée'!DJ627</f>
        <v>0</v>
      </c>
      <c r="AC626">
        <f>'Analyse détaillée'!DL627</f>
        <v>0</v>
      </c>
      <c r="AD626">
        <f>'Analyse détaillée'!DR627</f>
        <v>0</v>
      </c>
      <c r="AE626">
        <f>'Analyse détaillée'!DX627</f>
        <v>0</v>
      </c>
      <c r="AF626">
        <f>'Analyse détaillée'!ED627</f>
        <v>0</v>
      </c>
      <c r="AG626">
        <f>'Analyse détaillée'!EF627</f>
        <v>0</v>
      </c>
    </row>
    <row r="627">
      <c r="A627">
        <f>'Analyse détaillée'!A628</f>
        <v>0</v>
      </c>
      <c r="B627">
        <f>'Analyse détaillée'!B628</f>
        <v>0</v>
      </c>
      <c r="C627">
        <f>'Analyse détaillée'!C628</f>
        <v>0</v>
      </c>
      <c r="D627">
        <f>'Analyse détaillée'!D628</f>
        <v>0</v>
      </c>
      <c r="E627">
        <f>'Analyse détaillée'!E628</f>
        <v>0</v>
      </c>
      <c r="F627">
        <f>'Analyse détaillée'!F628</f>
        <v>626</v>
      </c>
      <c r="G627">
        <f>'Analyse détaillée'!H628</f>
        <v>0</v>
      </c>
      <c r="H627">
        <f>'Analyse détaillée'!J628</f>
        <v>0</v>
      </c>
      <c r="I627">
        <f>'Analyse détaillée'!L628</f>
        <v>0</v>
      </c>
      <c r="J627">
        <f>'Analyse détaillée'!P628</f>
        <v>0</v>
      </c>
      <c r="K627">
        <f>'Analyse détaillée'!S628</f>
        <v>0</v>
      </c>
      <c r="L627">
        <f>'Analyse détaillée'!AG628</f>
        <v>0</v>
      </c>
      <c r="M627">
        <f>'Analyse détaillée'!AM628</f>
        <v>0</v>
      </c>
      <c r="N627">
        <f>'Analyse détaillée'!AO628</f>
        <v>0</v>
      </c>
      <c r="O627">
        <f>'Analyse détaillée'!BC628</f>
        <v>0</v>
      </c>
      <c r="P627">
        <f>'Analyse détaillée'!BI628</f>
        <v>0</v>
      </c>
      <c r="Q627">
        <f>'Analyse détaillée'!BK628</f>
        <v>0</v>
      </c>
      <c r="R627">
        <f>'Analyse détaillée'!BM628</f>
        <v>0</v>
      </c>
      <c r="S627">
        <f>'Analyse détaillée'!BO628</f>
        <v>0</v>
      </c>
      <c r="T627">
        <f>'Analyse détaillée'!CC628</f>
        <v>0</v>
      </c>
      <c r="U627">
        <f>'Analyse détaillée'!CI628</f>
        <v>0</v>
      </c>
      <c r="V627">
        <f>'Analyse détaillée'!CO628</f>
        <v>0</v>
      </c>
      <c r="W627">
        <f>'Analyse détaillée'!CU628</f>
        <v>0</v>
      </c>
      <c r="X627">
        <f>'Analyse détaillée'!CW628</f>
        <v>0</v>
      </c>
      <c r="Y627">
        <f>'Analyse détaillée'!CY628</f>
        <v>0</v>
      </c>
      <c r="Z627">
        <f>'Analyse détaillée'!DC628</f>
        <v>0</v>
      </c>
      <c r="AA627">
        <f>'Analyse détaillée'!DH628</f>
        <v>0</v>
      </c>
      <c r="AB627">
        <f>'Analyse détaillée'!DJ628</f>
        <v>0</v>
      </c>
      <c r="AC627">
        <f>'Analyse détaillée'!DL628</f>
        <v>0</v>
      </c>
      <c r="AD627">
        <f>'Analyse détaillée'!DR628</f>
        <v>0</v>
      </c>
      <c r="AE627">
        <f>'Analyse détaillée'!DX628</f>
        <v>0</v>
      </c>
      <c r="AF627">
        <f>'Analyse détaillée'!ED628</f>
        <v>0</v>
      </c>
      <c r="AG627">
        <f>'Analyse détaillée'!EF628</f>
        <v>0</v>
      </c>
    </row>
    <row r="628">
      <c r="A628">
        <f>'Analyse détaillée'!A629</f>
        <v>0</v>
      </c>
      <c r="B628">
        <f>'Analyse détaillée'!B629</f>
        <v>0</v>
      </c>
      <c r="C628">
        <f>'Analyse détaillée'!C629</f>
        <v>0</v>
      </c>
      <c r="D628">
        <f>'Analyse détaillée'!D629</f>
        <v>0</v>
      </c>
      <c r="E628">
        <f>'Analyse détaillée'!E629</f>
        <v>0</v>
      </c>
      <c r="F628">
        <f>'Analyse détaillée'!F629</f>
        <v>627</v>
      </c>
      <c r="G628">
        <f>'Analyse détaillée'!H629</f>
        <v>0</v>
      </c>
      <c r="H628">
        <f>'Analyse détaillée'!J629</f>
        <v>0</v>
      </c>
      <c r="I628">
        <f>'Analyse détaillée'!L629</f>
        <v>0</v>
      </c>
      <c r="J628">
        <f>'Analyse détaillée'!P629</f>
        <v>0</v>
      </c>
      <c r="K628">
        <f>'Analyse détaillée'!S629</f>
        <v>0</v>
      </c>
      <c r="L628">
        <f>'Analyse détaillée'!AG629</f>
        <v>0</v>
      </c>
      <c r="M628">
        <f>'Analyse détaillée'!AM629</f>
        <v>0</v>
      </c>
      <c r="N628">
        <f>'Analyse détaillée'!AO629</f>
        <v>0</v>
      </c>
      <c r="O628">
        <f>'Analyse détaillée'!BC629</f>
        <v>0</v>
      </c>
      <c r="P628">
        <f>'Analyse détaillée'!BI629</f>
        <v>0</v>
      </c>
      <c r="Q628">
        <f>'Analyse détaillée'!BK629</f>
        <v>0</v>
      </c>
      <c r="R628">
        <f>'Analyse détaillée'!BM629</f>
        <v>0</v>
      </c>
      <c r="S628">
        <f>'Analyse détaillée'!BO629</f>
        <v>0</v>
      </c>
      <c r="T628">
        <f>'Analyse détaillée'!CC629</f>
        <v>0</v>
      </c>
      <c r="U628">
        <f>'Analyse détaillée'!CI629</f>
        <v>0</v>
      </c>
      <c r="V628">
        <f>'Analyse détaillée'!CO629</f>
        <v>0</v>
      </c>
      <c r="W628">
        <f>'Analyse détaillée'!CU629</f>
        <v>0</v>
      </c>
      <c r="X628">
        <f>'Analyse détaillée'!CW629</f>
        <v>0</v>
      </c>
      <c r="Y628">
        <f>'Analyse détaillée'!CY629</f>
        <v>0</v>
      </c>
      <c r="Z628">
        <f>'Analyse détaillée'!DC629</f>
        <v>0</v>
      </c>
      <c r="AA628">
        <f>'Analyse détaillée'!DH629</f>
        <v>0</v>
      </c>
      <c r="AB628">
        <f>'Analyse détaillée'!DJ629</f>
        <v>0</v>
      </c>
      <c r="AC628">
        <f>'Analyse détaillée'!DL629</f>
        <v>0</v>
      </c>
      <c r="AD628">
        <f>'Analyse détaillée'!DR629</f>
        <v>0</v>
      </c>
      <c r="AE628">
        <f>'Analyse détaillée'!DX629</f>
        <v>0</v>
      </c>
      <c r="AF628">
        <f>'Analyse détaillée'!ED629</f>
        <v>0</v>
      </c>
      <c r="AG628">
        <f>'Analyse détaillée'!EF629</f>
        <v>0</v>
      </c>
    </row>
    <row r="629">
      <c r="A629">
        <f>'Analyse détaillée'!A630</f>
        <v>0</v>
      </c>
      <c r="B629">
        <f>'Analyse détaillée'!B630</f>
        <v>0</v>
      </c>
      <c r="C629">
        <f>'Analyse détaillée'!C630</f>
        <v>0</v>
      </c>
      <c r="D629">
        <f>'Analyse détaillée'!D630</f>
        <v>0</v>
      </c>
      <c r="E629">
        <f>'Analyse détaillée'!E630</f>
        <v>0</v>
      </c>
      <c r="F629">
        <f>'Analyse détaillée'!F630</f>
        <v>628</v>
      </c>
      <c r="G629">
        <f>'Analyse détaillée'!H630</f>
        <v>0</v>
      </c>
      <c r="H629">
        <f>'Analyse détaillée'!J630</f>
        <v>0</v>
      </c>
      <c r="I629">
        <f>'Analyse détaillée'!L630</f>
        <v>0</v>
      </c>
      <c r="J629">
        <f>'Analyse détaillée'!P630</f>
        <v>0</v>
      </c>
      <c r="K629">
        <f>'Analyse détaillée'!S630</f>
        <v>0</v>
      </c>
      <c r="L629">
        <f>'Analyse détaillée'!AG630</f>
        <v>0</v>
      </c>
      <c r="M629">
        <f>'Analyse détaillée'!AM630</f>
        <v>0</v>
      </c>
      <c r="N629">
        <f>'Analyse détaillée'!AO630</f>
        <v>0</v>
      </c>
      <c r="O629">
        <f>'Analyse détaillée'!BC630</f>
        <v>0</v>
      </c>
      <c r="P629">
        <f>'Analyse détaillée'!BI630</f>
        <v>0</v>
      </c>
      <c r="Q629">
        <f>'Analyse détaillée'!BK630</f>
        <v>0</v>
      </c>
      <c r="R629">
        <f>'Analyse détaillée'!BM630</f>
        <v>0</v>
      </c>
      <c r="S629">
        <f>'Analyse détaillée'!BO630</f>
        <v>0</v>
      </c>
      <c r="T629">
        <f>'Analyse détaillée'!CC630</f>
        <v>0</v>
      </c>
      <c r="U629">
        <f>'Analyse détaillée'!CI630</f>
        <v>0</v>
      </c>
      <c r="V629">
        <f>'Analyse détaillée'!CO630</f>
        <v>0</v>
      </c>
      <c r="W629">
        <f>'Analyse détaillée'!CU630</f>
        <v>0</v>
      </c>
      <c r="X629">
        <f>'Analyse détaillée'!CW630</f>
        <v>0</v>
      </c>
      <c r="Y629">
        <f>'Analyse détaillée'!CY630</f>
        <v>0</v>
      </c>
      <c r="Z629">
        <f>'Analyse détaillée'!DC630</f>
        <v>0</v>
      </c>
      <c r="AA629">
        <f>'Analyse détaillée'!DH630</f>
        <v>0</v>
      </c>
      <c r="AB629">
        <f>'Analyse détaillée'!DJ630</f>
        <v>0</v>
      </c>
      <c r="AC629">
        <f>'Analyse détaillée'!DL630</f>
        <v>0</v>
      </c>
      <c r="AD629">
        <f>'Analyse détaillée'!DR630</f>
        <v>0</v>
      </c>
      <c r="AE629">
        <f>'Analyse détaillée'!DX630</f>
        <v>0</v>
      </c>
      <c r="AF629">
        <f>'Analyse détaillée'!ED630</f>
        <v>0</v>
      </c>
      <c r="AG629">
        <f>'Analyse détaillée'!EF630</f>
        <v>0</v>
      </c>
    </row>
    <row r="630">
      <c r="A630">
        <f>'Analyse détaillée'!A631</f>
        <v>0</v>
      </c>
      <c r="B630">
        <f>'Analyse détaillée'!B631</f>
        <v>0</v>
      </c>
      <c r="C630">
        <f>'Analyse détaillée'!C631</f>
        <v>0</v>
      </c>
      <c r="D630">
        <f>'Analyse détaillée'!D631</f>
        <v>0</v>
      </c>
      <c r="E630">
        <f>'Analyse détaillée'!E631</f>
        <v>0</v>
      </c>
      <c r="F630">
        <f>'Analyse détaillée'!F631</f>
        <v>629</v>
      </c>
      <c r="G630">
        <f>'Analyse détaillée'!H631</f>
        <v>0</v>
      </c>
      <c r="H630">
        <f>'Analyse détaillée'!J631</f>
        <v>0</v>
      </c>
      <c r="I630">
        <f>'Analyse détaillée'!L631</f>
        <v>0</v>
      </c>
      <c r="J630">
        <f>'Analyse détaillée'!P631</f>
        <v>0</v>
      </c>
      <c r="K630">
        <f>'Analyse détaillée'!S631</f>
        <v>0</v>
      </c>
      <c r="L630">
        <f>'Analyse détaillée'!AG631</f>
        <v>0</v>
      </c>
      <c r="M630">
        <f>'Analyse détaillée'!AM631</f>
        <v>0</v>
      </c>
      <c r="N630">
        <f>'Analyse détaillée'!AO631</f>
        <v>0</v>
      </c>
      <c r="O630">
        <f>'Analyse détaillée'!BC631</f>
        <v>0</v>
      </c>
      <c r="P630">
        <f>'Analyse détaillée'!BI631</f>
        <v>0</v>
      </c>
      <c r="Q630">
        <f>'Analyse détaillée'!BK631</f>
        <v>0</v>
      </c>
      <c r="R630">
        <f>'Analyse détaillée'!BM631</f>
        <v>0</v>
      </c>
      <c r="S630">
        <f>'Analyse détaillée'!BO631</f>
        <v>0</v>
      </c>
      <c r="T630">
        <f>'Analyse détaillée'!CC631</f>
        <v>0</v>
      </c>
      <c r="U630">
        <f>'Analyse détaillée'!CI631</f>
        <v>0</v>
      </c>
      <c r="V630">
        <f>'Analyse détaillée'!CO631</f>
        <v>0</v>
      </c>
      <c r="W630">
        <f>'Analyse détaillée'!CU631</f>
        <v>0</v>
      </c>
      <c r="X630">
        <f>'Analyse détaillée'!CW631</f>
        <v>0</v>
      </c>
      <c r="Y630">
        <f>'Analyse détaillée'!CY631</f>
        <v>0</v>
      </c>
      <c r="Z630">
        <f>'Analyse détaillée'!DC631</f>
        <v>0</v>
      </c>
      <c r="AA630">
        <f>'Analyse détaillée'!DH631</f>
        <v>0</v>
      </c>
      <c r="AB630">
        <f>'Analyse détaillée'!DJ631</f>
        <v>0</v>
      </c>
      <c r="AC630">
        <f>'Analyse détaillée'!DL631</f>
        <v>0</v>
      </c>
      <c r="AD630">
        <f>'Analyse détaillée'!DR631</f>
        <v>0</v>
      </c>
      <c r="AE630">
        <f>'Analyse détaillée'!DX631</f>
        <v>0</v>
      </c>
      <c r="AF630">
        <f>'Analyse détaillée'!ED631</f>
        <v>0</v>
      </c>
      <c r="AG630">
        <f>'Analyse détaillée'!EF631</f>
        <v>0</v>
      </c>
    </row>
    <row r="631">
      <c r="A631">
        <f>'Analyse détaillée'!A632</f>
        <v>0</v>
      </c>
      <c r="B631">
        <f>'Analyse détaillée'!B632</f>
        <v>0</v>
      </c>
      <c r="C631">
        <f>'Analyse détaillée'!C632</f>
        <v>0</v>
      </c>
      <c r="D631">
        <f>'Analyse détaillée'!D632</f>
        <v>0</v>
      </c>
      <c r="E631">
        <f>'Analyse détaillée'!E632</f>
        <v>0</v>
      </c>
      <c r="F631">
        <f>'Analyse détaillée'!F632</f>
        <v>630</v>
      </c>
      <c r="G631">
        <f>'Analyse détaillée'!H632</f>
        <v>0</v>
      </c>
      <c r="H631">
        <f>'Analyse détaillée'!J632</f>
        <v>0</v>
      </c>
      <c r="I631">
        <f>'Analyse détaillée'!L632</f>
        <v>0</v>
      </c>
      <c r="J631">
        <f>'Analyse détaillée'!P632</f>
        <v>0</v>
      </c>
      <c r="K631">
        <f>'Analyse détaillée'!S632</f>
        <v>0</v>
      </c>
      <c r="L631">
        <f>'Analyse détaillée'!AG632</f>
        <v>0</v>
      </c>
      <c r="M631">
        <f>'Analyse détaillée'!AM632</f>
        <v>0</v>
      </c>
      <c r="N631">
        <f>'Analyse détaillée'!AO632</f>
        <v>0</v>
      </c>
      <c r="O631">
        <f>'Analyse détaillée'!BC632</f>
        <v>0</v>
      </c>
      <c r="P631">
        <f>'Analyse détaillée'!BI632</f>
        <v>0</v>
      </c>
      <c r="Q631">
        <f>'Analyse détaillée'!BK632</f>
        <v>0</v>
      </c>
      <c r="R631">
        <f>'Analyse détaillée'!BM632</f>
        <v>0</v>
      </c>
      <c r="S631">
        <f>'Analyse détaillée'!BO632</f>
        <v>0</v>
      </c>
      <c r="T631">
        <f>'Analyse détaillée'!CC632</f>
        <v>0</v>
      </c>
      <c r="U631">
        <f>'Analyse détaillée'!CI632</f>
        <v>0</v>
      </c>
      <c r="V631">
        <f>'Analyse détaillée'!CO632</f>
        <v>0</v>
      </c>
      <c r="W631">
        <f>'Analyse détaillée'!CU632</f>
        <v>0</v>
      </c>
      <c r="X631">
        <f>'Analyse détaillée'!CW632</f>
        <v>0</v>
      </c>
      <c r="Y631">
        <f>'Analyse détaillée'!CY632</f>
        <v>0</v>
      </c>
      <c r="Z631">
        <f>'Analyse détaillée'!DC632</f>
        <v>0</v>
      </c>
      <c r="AA631">
        <f>'Analyse détaillée'!DH632</f>
        <v>0</v>
      </c>
      <c r="AB631">
        <f>'Analyse détaillée'!DJ632</f>
        <v>0</v>
      </c>
      <c r="AC631">
        <f>'Analyse détaillée'!DL632</f>
        <v>0</v>
      </c>
      <c r="AD631">
        <f>'Analyse détaillée'!DR632</f>
        <v>0</v>
      </c>
      <c r="AE631">
        <f>'Analyse détaillée'!DX632</f>
        <v>0</v>
      </c>
      <c r="AF631">
        <f>'Analyse détaillée'!ED632</f>
        <v>0</v>
      </c>
      <c r="AG631">
        <f>'Analyse détaillée'!EF632</f>
        <v>0</v>
      </c>
    </row>
    <row r="632">
      <c r="A632">
        <f>'Analyse détaillée'!A633</f>
        <v>0</v>
      </c>
      <c r="B632">
        <f>'Analyse détaillée'!B633</f>
        <v>0</v>
      </c>
      <c r="C632">
        <f>'Analyse détaillée'!C633</f>
        <v>0</v>
      </c>
      <c r="D632">
        <f>'Analyse détaillée'!D633</f>
        <v>0</v>
      </c>
      <c r="E632">
        <f>'Analyse détaillée'!E633</f>
        <v>0</v>
      </c>
      <c r="F632">
        <f>'Analyse détaillée'!F633</f>
        <v>631</v>
      </c>
      <c r="G632">
        <f>'Analyse détaillée'!H633</f>
        <v>0</v>
      </c>
      <c r="H632">
        <f>'Analyse détaillée'!J633</f>
        <v>0</v>
      </c>
      <c r="I632">
        <f>'Analyse détaillée'!L633</f>
        <v>0</v>
      </c>
      <c r="J632">
        <f>'Analyse détaillée'!P633</f>
        <v>0</v>
      </c>
      <c r="K632">
        <f>'Analyse détaillée'!S633</f>
        <v>0</v>
      </c>
      <c r="L632">
        <f>'Analyse détaillée'!AG633</f>
        <v>0</v>
      </c>
      <c r="M632">
        <f>'Analyse détaillée'!AM633</f>
        <v>0</v>
      </c>
      <c r="N632">
        <f>'Analyse détaillée'!AO633</f>
        <v>0</v>
      </c>
      <c r="O632">
        <f>'Analyse détaillée'!BC633</f>
        <v>0</v>
      </c>
      <c r="P632">
        <f>'Analyse détaillée'!BI633</f>
        <v>0</v>
      </c>
      <c r="Q632">
        <f>'Analyse détaillée'!BK633</f>
        <v>0</v>
      </c>
      <c r="R632">
        <f>'Analyse détaillée'!BM633</f>
        <v>0</v>
      </c>
      <c r="S632">
        <f>'Analyse détaillée'!BO633</f>
        <v>0</v>
      </c>
      <c r="T632">
        <f>'Analyse détaillée'!CC633</f>
        <v>0</v>
      </c>
      <c r="U632">
        <f>'Analyse détaillée'!CI633</f>
        <v>0</v>
      </c>
      <c r="V632">
        <f>'Analyse détaillée'!CO633</f>
        <v>0</v>
      </c>
      <c r="W632">
        <f>'Analyse détaillée'!CU633</f>
        <v>0</v>
      </c>
      <c r="X632">
        <f>'Analyse détaillée'!CW633</f>
        <v>0</v>
      </c>
      <c r="Y632">
        <f>'Analyse détaillée'!CY633</f>
        <v>0</v>
      </c>
      <c r="Z632">
        <f>'Analyse détaillée'!DC633</f>
        <v>0</v>
      </c>
      <c r="AA632">
        <f>'Analyse détaillée'!DH633</f>
        <v>0</v>
      </c>
      <c r="AB632">
        <f>'Analyse détaillée'!DJ633</f>
        <v>0</v>
      </c>
      <c r="AC632">
        <f>'Analyse détaillée'!DL633</f>
        <v>0</v>
      </c>
      <c r="AD632">
        <f>'Analyse détaillée'!DR633</f>
        <v>0</v>
      </c>
      <c r="AE632">
        <f>'Analyse détaillée'!DX633</f>
        <v>0</v>
      </c>
      <c r="AF632">
        <f>'Analyse détaillée'!ED633</f>
        <v>0</v>
      </c>
      <c r="AG632">
        <f>'Analyse détaillée'!EF633</f>
        <v>0</v>
      </c>
    </row>
    <row r="633">
      <c r="A633">
        <f>'Analyse détaillée'!A634</f>
        <v>0</v>
      </c>
      <c r="B633">
        <f>'Analyse détaillée'!B634</f>
        <v>0</v>
      </c>
      <c r="C633">
        <f>'Analyse détaillée'!C634</f>
        <v>0</v>
      </c>
      <c r="D633">
        <f>'Analyse détaillée'!D634</f>
        <v>0</v>
      </c>
      <c r="E633">
        <f>'Analyse détaillée'!E634</f>
        <v>0</v>
      </c>
      <c r="F633">
        <f>'Analyse détaillée'!F634</f>
        <v>632</v>
      </c>
      <c r="G633">
        <f>'Analyse détaillée'!H634</f>
        <v>0</v>
      </c>
      <c r="H633">
        <f>'Analyse détaillée'!J634</f>
        <v>0</v>
      </c>
      <c r="I633">
        <f>'Analyse détaillée'!L634</f>
        <v>0</v>
      </c>
      <c r="J633">
        <f>'Analyse détaillée'!P634</f>
        <v>0</v>
      </c>
      <c r="K633">
        <f>'Analyse détaillée'!S634</f>
        <v>0</v>
      </c>
      <c r="L633">
        <f>'Analyse détaillée'!AG634</f>
        <v>0</v>
      </c>
      <c r="M633">
        <f>'Analyse détaillée'!AM634</f>
        <v>0</v>
      </c>
      <c r="N633">
        <f>'Analyse détaillée'!AO634</f>
        <v>0</v>
      </c>
      <c r="O633">
        <f>'Analyse détaillée'!BC634</f>
        <v>0</v>
      </c>
      <c r="P633">
        <f>'Analyse détaillée'!BI634</f>
        <v>0</v>
      </c>
      <c r="Q633">
        <f>'Analyse détaillée'!BK634</f>
        <v>0</v>
      </c>
      <c r="R633">
        <f>'Analyse détaillée'!BM634</f>
        <v>0</v>
      </c>
      <c r="S633">
        <f>'Analyse détaillée'!BO634</f>
        <v>0</v>
      </c>
      <c r="T633">
        <f>'Analyse détaillée'!CC634</f>
        <v>0</v>
      </c>
      <c r="U633">
        <f>'Analyse détaillée'!CI634</f>
        <v>0</v>
      </c>
      <c r="V633">
        <f>'Analyse détaillée'!CO634</f>
        <v>0</v>
      </c>
      <c r="W633">
        <f>'Analyse détaillée'!CU634</f>
        <v>0</v>
      </c>
      <c r="X633">
        <f>'Analyse détaillée'!CW634</f>
        <v>0</v>
      </c>
      <c r="Y633">
        <f>'Analyse détaillée'!CY634</f>
        <v>0</v>
      </c>
      <c r="Z633">
        <f>'Analyse détaillée'!DC634</f>
        <v>0</v>
      </c>
      <c r="AA633">
        <f>'Analyse détaillée'!DH634</f>
        <v>0</v>
      </c>
      <c r="AB633">
        <f>'Analyse détaillée'!DJ634</f>
        <v>0</v>
      </c>
      <c r="AC633">
        <f>'Analyse détaillée'!DL634</f>
        <v>0</v>
      </c>
      <c r="AD633">
        <f>'Analyse détaillée'!DR634</f>
        <v>0</v>
      </c>
      <c r="AE633">
        <f>'Analyse détaillée'!DX634</f>
        <v>0</v>
      </c>
      <c r="AF633">
        <f>'Analyse détaillée'!ED634</f>
        <v>0</v>
      </c>
      <c r="AG633">
        <f>'Analyse détaillée'!EF634</f>
        <v>0</v>
      </c>
    </row>
    <row r="634">
      <c r="A634">
        <f>'Analyse détaillée'!A635</f>
        <v>0</v>
      </c>
      <c r="B634">
        <f>'Analyse détaillée'!B635</f>
        <v>0</v>
      </c>
      <c r="C634">
        <f>'Analyse détaillée'!C635</f>
        <v>0</v>
      </c>
      <c r="D634">
        <f>'Analyse détaillée'!D635</f>
        <v>0</v>
      </c>
      <c r="E634">
        <f>'Analyse détaillée'!E635</f>
        <v>0</v>
      </c>
      <c r="F634">
        <f>'Analyse détaillée'!F635</f>
        <v>633</v>
      </c>
      <c r="G634">
        <f>'Analyse détaillée'!H635</f>
        <v>0</v>
      </c>
      <c r="H634">
        <f>'Analyse détaillée'!J635</f>
        <v>0</v>
      </c>
      <c r="I634">
        <f>'Analyse détaillée'!L635</f>
        <v>0</v>
      </c>
      <c r="J634">
        <f>'Analyse détaillée'!P635</f>
        <v>0</v>
      </c>
      <c r="K634">
        <f>'Analyse détaillée'!S635</f>
        <v>0</v>
      </c>
      <c r="L634">
        <f>'Analyse détaillée'!AG635</f>
        <v>0</v>
      </c>
      <c r="M634">
        <f>'Analyse détaillée'!AM635</f>
        <v>0</v>
      </c>
      <c r="N634">
        <f>'Analyse détaillée'!AO635</f>
        <v>0</v>
      </c>
      <c r="O634">
        <f>'Analyse détaillée'!BC635</f>
        <v>0</v>
      </c>
      <c r="P634">
        <f>'Analyse détaillée'!BI635</f>
        <v>0</v>
      </c>
      <c r="Q634">
        <f>'Analyse détaillée'!BK635</f>
        <v>0</v>
      </c>
      <c r="R634">
        <f>'Analyse détaillée'!BM635</f>
        <v>0</v>
      </c>
      <c r="S634">
        <f>'Analyse détaillée'!BO635</f>
        <v>0</v>
      </c>
      <c r="T634">
        <f>'Analyse détaillée'!CC635</f>
        <v>0</v>
      </c>
      <c r="U634">
        <f>'Analyse détaillée'!CI635</f>
        <v>0</v>
      </c>
      <c r="V634">
        <f>'Analyse détaillée'!CO635</f>
        <v>0</v>
      </c>
      <c r="W634">
        <f>'Analyse détaillée'!CU635</f>
        <v>0</v>
      </c>
      <c r="X634">
        <f>'Analyse détaillée'!CW635</f>
        <v>0</v>
      </c>
      <c r="Y634">
        <f>'Analyse détaillée'!CY635</f>
        <v>0</v>
      </c>
      <c r="Z634">
        <f>'Analyse détaillée'!DC635</f>
        <v>0</v>
      </c>
      <c r="AA634">
        <f>'Analyse détaillée'!DH635</f>
        <v>0</v>
      </c>
      <c r="AB634">
        <f>'Analyse détaillée'!DJ635</f>
        <v>0</v>
      </c>
      <c r="AC634">
        <f>'Analyse détaillée'!DL635</f>
        <v>0</v>
      </c>
      <c r="AD634">
        <f>'Analyse détaillée'!DR635</f>
        <v>0</v>
      </c>
      <c r="AE634">
        <f>'Analyse détaillée'!DX635</f>
        <v>0</v>
      </c>
      <c r="AF634">
        <f>'Analyse détaillée'!ED635</f>
        <v>0</v>
      </c>
      <c r="AG634">
        <f>'Analyse détaillée'!EF635</f>
        <v>0</v>
      </c>
    </row>
    <row r="635">
      <c r="A635">
        <f>'Analyse détaillée'!A636</f>
        <v>0</v>
      </c>
      <c r="B635">
        <f>'Analyse détaillée'!B636</f>
        <v>0</v>
      </c>
      <c r="C635">
        <f>'Analyse détaillée'!C636</f>
        <v>0</v>
      </c>
      <c r="D635">
        <f>'Analyse détaillée'!D636</f>
        <v>0</v>
      </c>
      <c r="E635">
        <f>'Analyse détaillée'!E636</f>
        <v>0</v>
      </c>
      <c r="F635">
        <f>'Analyse détaillée'!F636</f>
        <v>634</v>
      </c>
      <c r="G635">
        <f>'Analyse détaillée'!H636</f>
        <v>0</v>
      </c>
      <c r="H635">
        <f>'Analyse détaillée'!J636</f>
        <v>0</v>
      </c>
      <c r="I635">
        <f>'Analyse détaillée'!L636</f>
        <v>0</v>
      </c>
      <c r="J635">
        <f>'Analyse détaillée'!P636</f>
        <v>0</v>
      </c>
      <c r="K635">
        <f>'Analyse détaillée'!S636</f>
        <v>0</v>
      </c>
      <c r="L635">
        <f>'Analyse détaillée'!AG636</f>
        <v>0</v>
      </c>
      <c r="M635">
        <f>'Analyse détaillée'!AM636</f>
        <v>0</v>
      </c>
      <c r="N635">
        <f>'Analyse détaillée'!AO636</f>
        <v>0</v>
      </c>
      <c r="O635">
        <f>'Analyse détaillée'!BC636</f>
        <v>0</v>
      </c>
      <c r="P635">
        <f>'Analyse détaillée'!BI636</f>
        <v>0</v>
      </c>
      <c r="Q635">
        <f>'Analyse détaillée'!BK636</f>
        <v>0</v>
      </c>
      <c r="R635">
        <f>'Analyse détaillée'!BM636</f>
        <v>0</v>
      </c>
      <c r="S635">
        <f>'Analyse détaillée'!BO636</f>
        <v>0</v>
      </c>
      <c r="T635">
        <f>'Analyse détaillée'!CC636</f>
        <v>0</v>
      </c>
      <c r="U635">
        <f>'Analyse détaillée'!CI636</f>
        <v>0</v>
      </c>
      <c r="V635">
        <f>'Analyse détaillée'!CO636</f>
        <v>0</v>
      </c>
      <c r="W635">
        <f>'Analyse détaillée'!CU636</f>
        <v>0</v>
      </c>
      <c r="X635">
        <f>'Analyse détaillée'!CW636</f>
        <v>0</v>
      </c>
      <c r="Y635">
        <f>'Analyse détaillée'!CY636</f>
        <v>0</v>
      </c>
      <c r="Z635">
        <f>'Analyse détaillée'!DC636</f>
        <v>0</v>
      </c>
      <c r="AA635">
        <f>'Analyse détaillée'!DH636</f>
        <v>0</v>
      </c>
      <c r="AB635">
        <f>'Analyse détaillée'!DJ636</f>
        <v>0</v>
      </c>
      <c r="AC635">
        <f>'Analyse détaillée'!DL636</f>
        <v>0</v>
      </c>
      <c r="AD635">
        <f>'Analyse détaillée'!DR636</f>
        <v>0</v>
      </c>
      <c r="AE635">
        <f>'Analyse détaillée'!DX636</f>
        <v>0</v>
      </c>
      <c r="AF635">
        <f>'Analyse détaillée'!ED636</f>
        <v>0</v>
      </c>
      <c r="AG635">
        <f>'Analyse détaillée'!EF636</f>
        <v>0</v>
      </c>
    </row>
    <row r="636">
      <c r="A636">
        <f>'Analyse détaillée'!A637</f>
        <v>0</v>
      </c>
      <c r="B636">
        <f>'Analyse détaillée'!B637</f>
        <v>0</v>
      </c>
      <c r="C636">
        <f>'Analyse détaillée'!C637</f>
        <v>0</v>
      </c>
      <c r="D636">
        <f>'Analyse détaillée'!D637</f>
        <v>0</v>
      </c>
      <c r="E636">
        <f>'Analyse détaillée'!E637</f>
        <v>0</v>
      </c>
      <c r="F636">
        <f>'Analyse détaillée'!F637</f>
        <v>635</v>
      </c>
      <c r="G636">
        <f>'Analyse détaillée'!H637</f>
        <v>0</v>
      </c>
      <c r="H636">
        <f>'Analyse détaillée'!J637</f>
        <v>0</v>
      </c>
      <c r="I636">
        <f>'Analyse détaillée'!L637</f>
        <v>0</v>
      </c>
      <c r="J636">
        <f>'Analyse détaillée'!P637</f>
        <v>0</v>
      </c>
      <c r="K636">
        <f>'Analyse détaillée'!S637</f>
        <v>0</v>
      </c>
      <c r="L636">
        <f>'Analyse détaillée'!AG637</f>
        <v>0</v>
      </c>
      <c r="M636">
        <f>'Analyse détaillée'!AM637</f>
        <v>0</v>
      </c>
      <c r="N636">
        <f>'Analyse détaillée'!AO637</f>
        <v>0</v>
      </c>
      <c r="O636">
        <f>'Analyse détaillée'!BC637</f>
        <v>0</v>
      </c>
      <c r="P636">
        <f>'Analyse détaillée'!BI637</f>
        <v>0</v>
      </c>
      <c r="Q636">
        <f>'Analyse détaillée'!BK637</f>
        <v>0</v>
      </c>
      <c r="R636">
        <f>'Analyse détaillée'!BM637</f>
        <v>0</v>
      </c>
      <c r="S636">
        <f>'Analyse détaillée'!BO637</f>
        <v>0</v>
      </c>
      <c r="T636">
        <f>'Analyse détaillée'!CC637</f>
        <v>0</v>
      </c>
      <c r="U636">
        <f>'Analyse détaillée'!CI637</f>
        <v>0</v>
      </c>
      <c r="V636">
        <f>'Analyse détaillée'!CO637</f>
        <v>0</v>
      </c>
      <c r="W636">
        <f>'Analyse détaillée'!CU637</f>
        <v>0</v>
      </c>
      <c r="X636">
        <f>'Analyse détaillée'!CW637</f>
        <v>0</v>
      </c>
      <c r="Y636">
        <f>'Analyse détaillée'!CY637</f>
        <v>0</v>
      </c>
      <c r="Z636">
        <f>'Analyse détaillée'!DC637</f>
        <v>0</v>
      </c>
      <c r="AA636">
        <f>'Analyse détaillée'!DH637</f>
        <v>0</v>
      </c>
      <c r="AB636">
        <f>'Analyse détaillée'!DJ637</f>
        <v>0</v>
      </c>
      <c r="AC636">
        <f>'Analyse détaillée'!DL637</f>
        <v>0</v>
      </c>
      <c r="AD636">
        <f>'Analyse détaillée'!DR637</f>
        <v>0</v>
      </c>
      <c r="AE636">
        <f>'Analyse détaillée'!DX637</f>
        <v>0</v>
      </c>
      <c r="AF636">
        <f>'Analyse détaillée'!ED637</f>
        <v>0</v>
      </c>
      <c r="AG636">
        <f>'Analyse détaillée'!EF637</f>
        <v>0</v>
      </c>
    </row>
    <row r="637">
      <c r="A637">
        <f>'Analyse détaillée'!A638</f>
        <v>0</v>
      </c>
      <c r="B637">
        <f>'Analyse détaillée'!B638</f>
        <v>0</v>
      </c>
      <c r="C637">
        <f>'Analyse détaillée'!C638</f>
        <v>0</v>
      </c>
      <c r="D637">
        <f>'Analyse détaillée'!D638</f>
        <v>0</v>
      </c>
      <c r="E637">
        <f>'Analyse détaillée'!E638</f>
        <v>0</v>
      </c>
      <c r="F637">
        <f>'Analyse détaillée'!F638</f>
        <v>636</v>
      </c>
      <c r="G637">
        <f>'Analyse détaillée'!H638</f>
        <v>0</v>
      </c>
      <c r="H637">
        <f>'Analyse détaillée'!J638</f>
        <v>0</v>
      </c>
      <c r="I637">
        <f>'Analyse détaillée'!L638</f>
        <v>0</v>
      </c>
      <c r="J637">
        <f>'Analyse détaillée'!P638</f>
        <v>0</v>
      </c>
      <c r="K637">
        <f>'Analyse détaillée'!S638</f>
        <v>0</v>
      </c>
      <c r="L637">
        <f>'Analyse détaillée'!AG638</f>
        <v>0</v>
      </c>
      <c r="M637">
        <f>'Analyse détaillée'!AM638</f>
        <v>0</v>
      </c>
      <c r="N637">
        <f>'Analyse détaillée'!AO638</f>
        <v>0</v>
      </c>
      <c r="O637">
        <f>'Analyse détaillée'!BC638</f>
        <v>0</v>
      </c>
      <c r="P637">
        <f>'Analyse détaillée'!BI638</f>
        <v>0</v>
      </c>
      <c r="Q637">
        <f>'Analyse détaillée'!BK638</f>
        <v>0</v>
      </c>
      <c r="R637">
        <f>'Analyse détaillée'!BM638</f>
        <v>0</v>
      </c>
      <c r="S637">
        <f>'Analyse détaillée'!BO638</f>
        <v>0</v>
      </c>
      <c r="T637">
        <f>'Analyse détaillée'!CC638</f>
        <v>0</v>
      </c>
      <c r="U637">
        <f>'Analyse détaillée'!CI638</f>
        <v>0</v>
      </c>
      <c r="V637">
        <f>'Analyse détaillée'!CO638</f>
        <v>0</v>
      </c>
      <c r="W637">
        <f>'Analyse détaillée'!CU638</f>
        <v>0</v>
      </c>
      <c r="X637">
        <f>'Analyse détaillée'!CW638</f>
        <v>0</v>
      </c>
      <c r="Y637">
        <f>'Analyse détaillée'!CY638</f>
        <v>0</v>
      </c>
      <c r="Z637">
        <f>'Analyse détaillée'!DC638</f>
        <v>0</v>
      </c>
      <c r="AA637">
        <f>'Analyse détaillée'!DH638</f>
        <v>0</v>
      </c>
      <c r="AB637">
        <f>'Analyse détaillée'!DJ638</f>
        <v>0</v>
      </c>
      <c r="AC637">
        <f>'Analyse détaillée'!DL638</f>
        <v>0</v>
      </c>
      <c r="AD637">
        <f>'Analyse détaillée'!DR638</f>
        <v>0</v>
      </c>
      <c r="AE637">
        <f>'Analyse détaillée'!DX638</f>
        <v>0</v>
      </c>
      <c r="AF637">
        <f>'Analyse détaillée'!ED638</f>
        <v>0</v>
      </c>
      <c r="AG637">
        <f>'Analyse détaillée'!EF638</f>
        <v>0</v>
      </c>
    </row>
    <row r="638">
      <c r="A638">
        <f>'Analyse détaillée'!A639</f>
        <v>0</v>
      </c>
      <c r="B638">
        <f>'Analyse détaillée'!B639</f>
        <v>0</v>
      </c>
      <c r="C638">
        <f>'Analyse détaillée'!C639</f>
        <v>0</v>
      </c>
      <c r="D638">
        <f>'Analyse détaillée'!D639</f>
        <v>0</v>
      </c>
      <c r="E638">
        <f>'Analyse détaillée'!E639</f>
        <v>0</v>
      </c>
      <c r="F638">
        <f>'Analyse détaillée'!F639</f>
        <v>637</v>
      </c>
      <c r="G638">
        <f>'Analyse détaillée'!H639</f>
        <v>0</v>
      </c>
      <c r="H638">
        <f>'Analyse détaillée'!J639</f>
        <v>0</v>
      </c>
      <c r="I638">
        <f>'Analyse détaillée'!L639</f>
        <v>0</v>
      </c>
      <c r="J638">
        <f>'Analyse détaillée'!P639</f>
        <v>0</v>
      </c>
      <c r="K638">
        <f>'Analyse détaillée'!S639</f>
        <v>0</v>
      </c>
      <c r="L638">
        <f>'Analyse détaillée'!AG639</f>
        <v>0</v>
      </c>
      <c r="M638">
        <f>'Analyse détaillée'!AM639</f>
        <v>0</v>
      </c>
      <c r="N638">
        <f>'Analyse détaillée'!AO639</f>
        <v>0</v>
      </c>
      <c r="O638">
        <f>'Analyse détaillée'!BC639</f>
        <v>0</v>
      </c>
      <c r="P638">
        <f>'Analyse détaillée'!BI639</f>
        <v>0</v>
      </c>
      <c r="Q638">
        <f>'Analyse détaillée'!BK639</f>
        <v>0</v>
      </c>
      <c r="R638">
        <f>'Analyse détaillée'!BM639</f>
        <v>0</v>
      </c>
      <c r="S638">
        <f>'Analyse détaillée'!BO639</f>
        <v>0</v>
      </c>
      <c r="T638">
        <f>'Analyse détaillée'!CC639</f>
        <v>0</v>
      </c>
      <c r="U638">
        <f>'Analyse détaillée'!CI639</f>
        <v>0</v>
      </c>
      <c r="V638">
        <f>'Analyse détaillée'!CO639</f>
        <v>0</v>
      </c>
      <c r="W638">
        <f>'Analyse détaillée'!CU639</f>
        <v>0</v>
      </c>
      <c r="X638">
        <f>'Analyse détaillée'!CW639</f>
        <v>0</v>
      </c>
      <c r="Y638">
        <f>'Analyse détaillée'!CY639</f>
        <v>0</v>
      </c>
      <c r="Z638">
        <f>'Analyse détaillée'!DC639</f>
        <v>0</v>
      </c>
      <c r="AA638">
        <f>'Analyse détaillée'!DH639</f>
        <v>0</v>
      </c>
      <c r="AB638">
        <f>'Analyse détaillée'!DJ639</f>
        <v>0</v>
      </c>
      <c r="AC638">
        <f>'Analyse détaillée'!DL639</f>
        <v>0</v>
      </c>
      <c r="AD638">
        <f>'Analyse détaillée'!DR639</f>
        <v>0</v>
      </c>
      <c r="AE638">
        <f>'Analyse détaillée'!DX639</f>
        <v>0</v>
      </c>
      <c r="AF638">
        <f>'Analyse détaillée'!ED639</f>
        <v>0</v>
      </c>
      <c r="AG638">
        <f>'Analyse détaillée'!EF639</f>
        <v>0</v>
      </c>
    </row>
    <row r="639">
      <c r="A639">
        <f>'Analyse détaillée'!A640</f>
        <v>0</v>
      </c>
      <c r="B639">
        <f>'Analyse détaillée'!B640</f>
        <v>0</v>
      </c>
      <c r="C639">
        <f>'Analyse détaillée'!C640</f>
        <v>0</v>
      </c>
      <c r="D639">
        <f>'Analyse détaillée'!D640</f>
        <v>0</v>
      </c>
      <c r="E639">
        <f>'Analyse détaillée'!E640</f>
        <v>0</v>
      </c>
      <c r="F639">
        <f>'Analyse détaillée'!F640</f>
        <v>638</v>
      </c>
      <c r="G639">
        <f>'Analyse détaillée'!H640</f>
        <v>0</v>
      </c>
      <c r="H639">
        <f>'Analyse détaillée'!J640</f>
        <v>0</v>
      </c>
      <c r="I639">
        <f>'Analyse détaillée'!L640</f>
        <v>0</v>
      </c>
      <c r="J639">
        <f>'Analyse détaillée'!P640</f>
        <v>0</v>
      </c>
      <c r="K639">
        <f>'Analyse détaillée'!S640</f>
        <v>0</v>
      </c>
      <c r="L639">
        <f>'Analyse détaillée'!AG640</f>
        <v>0</v>
      </c>
      <c r="M639">
        <f>'Analyse détaillée'!AM640</f>
        <v>0</v>
      </c>
      <c r="N639">
        <f>'Analyse détaillée'!AO640</f>
        <v>0</v>
      </c>
      <c r="O639">
        <f>'Analyse détaillée'!BC640</f>
        <v>0</v>
      </c>
      <c r="P639">
        <f>'Analyse détaillée'!BI640</f>
        <v>0</v>
      </c>
      <c r="Q639">
        <f>'Analyse détaillée'!BK640</f>
        <v>0</v>
      </c>
      <c r="R639">
        <f>'Analyse détaillée'!BM640</f>
        <v>0</v>
      </c>
      <c r="S639">
        <f>'Analyse détaillée'!BO640</f>
        <v>0</v>
      </c>
      <c r="T639">
        <f>'Analyse détaillée'!CC640</f>
        <v>0</v>
      </c>
      <c r="U639">
        <f>'Analyse détaillée'!CI640</f>
        <v>0</v>
      </c>
      <c r="V639">
        <f>'Analyse détaillée'!CO640</f>
        <v>0</v>
      </c>
      <c r="W639">
        <f>'Analyse détaillée'!CU640</f>
        <v>0</v>
      </c>
      <c r="X639">
        <f>'Analyse détaillée'!CW640</f>
        <v>0</v>
      </c>
      <c r="Y639">
        <f>'Analyse détaillée'!CY640</f>
        <v>0</v>
      </c>
      <c r="Z639">
        <f>'Analyse détaillée'!DC640</f>
        <v>0</v>
      </c>
      <c r="AA639">
        <f>'Analyse détaillée'!DH640</f>
        <v>0</v>
      </c>
      <c r="AB639">
        <f>'Analyse détaillée'!DJ640</f>
        <v>0</v>
      </c>
      <c r="AC639">
        <f>'Analyse détaillée'!DL640</f>
        <v>0</v>
      </c>
      <c r="AD639">
        <f>'Analyse détaillée'!DR640</f>
        <v>0</v>
      </c>
      <c r="AE639">
        <f>'Analyse détaillée'!DX640</f>
        <v>0</v>
      </c>
      <c r="AF639">
        <f>'Analyse détaillée'!ED640</f>
        <v>0</v>
      </c>
      <c r="AG639">
        <f>'Analyse détaillée'!EF640</f>
        <v>0</v>
      </c>
    </row>
    <row r="640">
      <c r="A640">
        <f>'Analyse détaillée'!A641</f>
        <v>0</v>
      </c>
      <c r="B640">
        <f>'Analyse détaillée'!B641</f>
        <v>0</v>
      </c>
      <c r="C640">
        <f>'Analyse détaillée'!C641</f>
        <v>0</v>
      </c>
      <c r="D640">
        <f>'Analyse détaillée'!D641</f>
        <v>0</v>
      </c>
      <c r="E640">
        <f>'Analyse détaillée'!E641</f>
        <v>0</v>
      </c>
      <c r="F640">
        <f>'Analyse détaillée'!F641</f>
        <v>639</v>
      </c>
      <c r="G640">
        <f>'Analyse détaillée'!H641</f>
        <v>0</v>
      </c>
      <c r="H640">
        <f>'Analyse détaillée'!J641</f>
        <v>0</v>
      </c>
      <c r="I640">
        <f>'Analyse détaillée'!L641</f>
        <v>0</v>
      </c>
      <c r="J640">
        <f>'Analyse détaillée'!P641</f>
        <v>0</v>
      </c>
      <c r="K640">
        <f>'Analyse détaillée'!S641</f>
        <v>0</v>
      </c>
      <c r="L640">
        <f>'Analyse détaillée'!AG641</f>
        <v>0</v>
      </c>
      <c r="M640">
        <f>'Analyse détaillée'!AM641</f>
        <v>0</v>
      </c>
      <c r="N640">
        <f>'Analyse détaillée'!AO641</f>
        <v>0</v>
      </c>
      <c r="O640">
        <f>'Analyse détaillée'!BC641</f>
        <v>0</v>
      </c>
      <c r="P640">
        <f>'Analyse détaillée'!BI641</f>
        <v>0</v>
      </c>
      <c r="Q640">
        <f>'Analyse détaillée'!BK641</f>
        <v>0</v>
      </c>
      <c r="R640">
        <f>'Analyse détaillée'!BM641</f>
        <v>0</v>
      </c>
      <c r="S640">
        <f>'Analyse détaillée'!BO641</f>
        <v>0</v>
      </c>
      <c r="T640">
        <f>'Analyse détaillée'!CC641</f>
        <v>0</v>
      </c>
      <c r="U640">
        <f>'Analyse détaillée'!CI641</f>
        <v>0</v>
      </c>
      <c r="V640">
        <f>'Analyse détaillée'!CO641</f>
        <v>0</v>
      </c>
      <c r="W640">
        <f>'Analyse détaillée'!CU641</f>
        <v>0</v>
      </c>
      <c r="X640">
        <f>'Analyse détaillée'!CW641</f>
        <v>0</v>
      </c>
      <c r="Y640">
        <f>'Analyse détaillée'!CY641</f>
        <v>0</v>
      </c>
      <c r="Z640">
        <f>'Analyse détaillée'!DC641</f>
        <v>0</v>
      </c>
      <c r="AA640">
        <f>'Analyse détaillée'!DH641</f>
        <v>0</v>
      </c>
      <c r="AB640">
        <f>'Analyse détaillée'!DJ641</f>
        <v>0</v>
      </c>
      <c r="AC640">
        <f>'Analyse détaillée'!DL641</f>
        <v>0</v>
      </c>
      <c r="AD640">
        <f>'Analyse détaillée'!DR641</f>
        <v>0</v>
      </c>
      <c r="AE640">
        <f>'Analyse détaillée'!DX641</f>
        <v>0</v>
      </c>
      <c r="AF640">
        <f>'Analyse détaillée'!ED641</f>
        <v>0</v>
      </c>
      <c r="AG640">
        <f>'Analyse détaillée'!EF641</f>
        <v>0</v>
      </c>
    </row>
    <row r="641">
      <c r="A641">
        <f>'Analyse détaillée'!A642</f>
        <v>0</v>
      </c>
      <c r="B641">
        <f>'Analyse détaillée'!B642</f>
        <v>0</v>
      </c>
      <c r="C641">
        <f>'Analyse détaillée'!C642</f>
        <v>0</v>
      </c>
      <c r="D641">
        <f>'Analyse détaillée'!D642</f>
        <v>0</v>
      </c>
      <c r="E641">
        <f>'Analyse détaillée'!E642</f>
        <v>0</v>
      </c>
      <c r="F641">
        <f>'Analyse détaillée'!F642</f>
        <v>640</v>
      </c>
      <c r="G641">
        <f>'Analyse détaillée'!H642</f>
        <v>0</v>
      </c>
      <c r="H641">
        <f>'Analyse détaillée'!J642</f>
        <v>0</v>
      </c>
      <c r="I641">
        <f>'Analyse détaillée'!L642</f>
        <v>0</v>
      </c>
      <c r="J641">
        <f>'Analyse détaillée'!P642</f>
        <v>0</v>
      </c>
      <c r="K641">
        <f>'Analyse détaillée'!S642</f>
        <v>0</v>
      </c>
      <c r="L641">
        <f>'Analyse détaillée'!AG642</f>
        <v>0</v>
      </c>
      <c r="M641">
        <f>'Analyse détaillée'!AM642</f>
        <v>0</v>
      </c>
      <c r="N641">
        <f>'Analyse détaillée'!AO642</f>
        <v>0</v>
      </c>
      <c r="O641">
        <f>'Analyse détaillée'!BC642</f>
        <v>0</v>
      </c>
      <c r="P641">
        <f>'Analyse détaillée'!BI642</f>
        <v>0</v>
      </c>
      <c r="Q641">
        <f>'Analyse détaillée'!BK642</f>
        <v>0</v>
      </c>
      <c r="R641">
        <f>'Analyse détaillée'!BM642</f>
        <v>0</v>
      </c>
      <c r="S641">
        <f>'Analyse détaillée'!BO642</f>
        <v>0</v>
      </c>
      <c r="T641">
        <f>'Analyse détaillée'!CC642</f>
        <v>0</v>
      </c>
      <c r="U641">
        <f>'Analyse détaillée'!CI642</f>
        <v>0</v>
      </c>
      <c r="V641">
        <f>'Analyse détaillée'!CO642</f>
        <v>0</v>
      </c>
      <c r="W641">
        <f>'Analyse détaillée'!CU642</f>
        <v>0</v>
      </c>
      <c r="X641">
        <f>'Analyse détaillée'!CW642</f>
        <v>0</v>
      </c>
      <c r="Y641">
        <f>'Analyse détaillée'!CY642</f>
        <v>0</v>
      </c>
      <c r="Z641">
        <f>'Analyse détaillée'!DC642</f>
        <v>0</v>
      </c>
      <c r="AA641">
        <f>'Analyse détaillée'!DH642</f>
        <v>0</v>
      </c>
      <c r="AB641">
        <f>'Analyse détaillée'!DJ642</f>
        <v>0</v>
      </c>
      <c r="AC641">
        <f>'Analyse détaillée'!DL642</f>
        <v>0</v>
      </c>
      <c r="AD641">
        <f>'Analyse détaillée'!DR642</f>
        <v>0</v>
      </c>
      <c r="AE641">
        <f>'Analyse détaillée'!DX642</f>
        <v>0</v>
      </c>
      <c r="AF641">
        <f>'Analyse détaillée'!ED642</f>
        <v>0</v>
      </c>
      <c r="AG641">
        <f>'Analyse détaillée'!EF642</f>
        <v>0</v>
      </c>
    </row>
    <row r="642">
      <c r="A642">
        <f>'Analyse détaillée'!A643</f>
        <v>0</v>
      </c>
      <c r="B642">
        <f>'Analyse détaillée'!B643</f>
        <v>0</v>
      </c>
      <c r="C642">
        <f>'Analyse détaillée'!C643</f>
        <v>0</v>
      </c>
      <c r="D642">
        <f>'Analyse détaillée'!D643</f>
        <v>0</v>
      </c>
      <c r="E642">
        <f>'Analyse détaillée'!E643</f>
        <v>0</v>
      </c>
      <c r="F642">
        <f>'Analyse détaillée'!F643</f>
        <v>641</v>
      </c>
      <c r="G642">
        <f>'Analyse détaillée'!H643</f>
        <v>0</v>
      </c>
      <c r="H642">
        <f>'Analyse détaillée'!J643</f>
        <v>0</v>
      </c>
      <c r="I642">
        <f>'Analyse détaillée'!L643</f>
        <v>0</v>
      </c>
      <c r="J642">
        <f>'Analyse détaillée'!P643</f>
        <v>0</v>
      </c>
      <c r="K642">
        <f>'Analyse détaillée'!S643</f>
        <v>0</v>
      </c>
      <c r="L642">
        <f>'Analyse détaillée'!AG643</f>
        <v>0</v>
      </c>
      <c r="M642">
        <f>'Analyse détaillée'!AM643</f>
        <v>0</v>
      </c>
      <c r="N642">
        <f>'Analyse détaillée'!AO643</f>
        <v>0</v>
      </c>
      <c r="O642">
        <f>'Analyse détaillée'!BC643</f>
        <v>0</v>
      </c>
      <c r="P642">
        <f>'Analyse détaillée'!BI643</f>
        <v>0</v>
      </c>
      <c r="Q642">
        <f>'Analyse détaillée'!BK643</f>
        <v>0</v>
      </c>
      <c r="R642">
        <f>'Analyse détaillée'!BM643</f>
        <v>0</v>
      </c>
      <c r="S642">
        <f>'Analyse détaillée'!BO643</f>
        <v>0</v>
      </c>
      <c r="T642">
        <f>'Analyse détaillée'!CC643</f>
        <v>0</v>
      </c>
      <c r="U642">
        <f>'Analyse détaillée'!CI643</f>
        <v>0</v>
      </c>
      <c r="V642">
        <f>'Analyse détaillée'!CO643</f>
        <v>0</v>
      </c>
      <c r="W642">
        <f>'Analyse détaillée'!CU643</f>
        <v>0</v>
      </c>
      <c r="X642">
        <f>'Analyse détaillée'!CW643</f>
        <v>0</v>
      </c>
      <c r="Y642">
        <f>'Analyse détaillée'!CY643</f>
        <v>0</v>
      </c>
      <c r="Z642">
        <f>'Analyse détaillée'!DC643</f>
        <v>0</v>
      </c>
      <c r="AA642">
        <f>'Analyse détaillée'!DH643</f>
        <v>0</v>
      </c>
      <c r="AB642">
        <f>'Analyse détaillée'!DJ643</f>
        <v>0</v>
      </c>
      <c r="AC642">
        <f>'Analyse détaillée'!DL643</f>
        <v>0</v>
      </c>
      <c r="AD642">
        <f>'Analyse détaillée'!DR643</f>
        <v>0</v>
      </c>
      <c r="AE642">
        <f>'Analyse détaillée'!DX643</f>
        <v>0</v>
      </c>
      <c r="AF642">
        <f>'Analyse détaillée'!ED643</f>
        <v>0</v>
      </c>
      <c r="AG642">
        <f>'Analyse détaillée'!EF643</f>
        <v>0</v>
      </c>
    </row>
    <row r="643">
      <c r="A643">
        <f>'Analyse détaillée'!A644</f>
        <v>0</v>
      </c>
      <c r="B643">
        <f>'Analyse détaillée'!B644</f>
        <v>0</v>
      </c>
      <c r="C643">
        <f>'Analyse détaillée'!C644</f>
        <v>0</v>
      </c>
      <c r="D643">
        <f>'Analyse détaillée'!D644</f>
        <v>0</v>
      </c>
      <c r="E643">
        <f>'Analyse détaillée'!E644</f>
        <v>0</v>
      </c>
      <c r="F643">
        <f>'Analyse détaillée'!F644</f>
        <v>642</v>
      </c>
      <c r="G643">
        <f>'Analyse détaillée'!H644</f>
        <v>0</v>
      </c>
      <c r="H643">
        <f>'Analyse détaillée'!J644</f>
        <v>0</v>
      </c>
      <c r="I643">
        <f>'Analyse détaillée'!L644</f>
        <v>0</v>
      </c>
      <c r="J643">
        <f>'Analyse détaillée'!P644</f>
        <v>0</v>
      </c>
      <c r="K643">
        <f>'Analyse détaillée'!S644</f>
        <v>0</v>
      </c>
      <c r="L643">
        <f>'Analyse détaillée'!AG644</f>
        <v>0</v>
      </c>
      <c r="M643">
        <f>'Analyse détaillée'!AM644</f>
        <v>0</v>
      </c>
      <c r="N643">
        <f>'Analyse détaillée'!AO644</f>
        <v>0</v>
      </c>
      <c r="O643">
        <f>'Analyse détaillée'!BC644</f>
        <v>0</v>
      </c>
      <c r="P643">
        <f>'Analyse détaillée'!BI644</f>
        <v>0</v>
      </c>
      <c r="Q643">
        <f>'Analyse détaillée'!BK644</f>
        <v>0</v>
      </c>
      <c r="R643">
        <f>'Analyse détaillée'!BM644</f>
        <v>0</v>
      </c>
      <c r="S643">
        <f>'Analyse détaillée'!BO644</f>
        <v>0</v>
      </c>
      <c r="T643">
        <f>'Analyse détaillée'!CC644</f>
        <v>0</v>
      </c>
      <c r="U643">
        <f>'Analyse détaillée'!CI644</f>
        <v>0</v>
      </c>
      <c r="V643">
        <f>'Analyse détaillée'!CO644</f>
        <v>0</v>
      </c>
      <c r="W643">
        <f>'Analyse détaillée'!CU644</f>
        <v>0</v>
      </c>
      <c r="X643">
        <f>'Analyse détaillée'!CW644</f>
        <v>0</v>
      </c>
      <c r="Y643">
        <f>'Analyse détaillée'!CY644</f>
        <v>0</v>
      </c>
      <c r="Z643">
        <f>'Analyse détaillée'!DC644</f>
        <v>0</v>
      </c>
      <c r="AA643">
        <f>'Analyse détaillée'!DH644</f>
        <v>0</v>
      </c>
      <c r="AB643">
        <f>'Analyse détaillée'!DJ644</f>
        <v>0</v>
      </c>
      <c r="AC643">
        <f>'Analyse détaillée'!DL644</f>
        <v>0</v>
      </c>
      <c r="AD643">
        <f>'Analyse détaillée'!DR644</f>
        <v>0</v>
      </c>
      <c r="AE643">
        <f>'Analyse détaillée'!DX644</f>
        <v>0</v>
      </c>
      <c r="AF643">
        <f>'Analyse détaillée'!ED644</f>
        <v>0</v>
      </c>
      <c r="AG643">
        <f>'Analyse détaillée'!EF644</f>
        <v>0</v>
      </c>
    </row>
    <row r="644">
      <c r="A644">
        <f>'Analyse détaillée'!A645</f>
        <v>0</v>
      </c>
      <c r="B644">
        <f>'Analyse détaillée'!B645</f>
        <v>0</v>
      </c>
      <c r="C644">
        <f>'Analyse détaillée'!C645</f>
        <v>0</v>
      </c>
      <c r="D644">
        <f>'Analyse détaillée'!D645</f>
        <v>0</v>
      </c>
      <c r="E644">
        <f>'Analyse détaillée'!E645</f>
        <v>0</v>
      </c>
      <c r="F644">
        <f>'Analyse détaillée'!F645</f>
        <v>643</v>
      </c>
      <c r="G644">
        <f>'Analyse détaillée'!H645</f>
        <v>0</v>
      </c>
      <c r="H644">
        <f>'Analyse détaillée'!J645</f>
        <v>0</v>
      </c>
      <c r="I644">
        <f>'Analyse détaillée'!L645</f>
        <v>0</v>
      </c>
      <c r="J644">
        <f>'Analyse détaillée'!P645</f>
        <v>0</v>
      </c>
      <c r="K644">
        <f>'Analyse détaillée'!S645</f>
        <v>0</v>
      </c>
      <c r="L644">
        <f>'Analyse détaillée'!AG645</f>
        <v>0</v>
      </c>
      <c r="M644">
        <f>'Analyse détaillée'!AM645</f>
        <v>0</v>
      </c>
      <c r="N644">
        <f>'Analyse détaillée'!AO645</f>
        <v>0</v>
      </c>
      <c r="O644">
        <f>'Analyse détaillée'!BC645</f>
        <v>0</v>
      </c>
      <c r="P644">
        <f>'Analyse détaillée'!BI645</f>
        <v>0</v>
      </c>
      <c r="Q644">
        <f>'Analyse détaillée'!BK645</f>
        <v>0</v>
      </c>
      <c r="R644">
        <f>'Analyse détaillée'!BM645</f>
        <v>0</v>
      </c>
      <c r="S644">
        <f>'Analyse détaillée'!BO645</f>
        <v>0</v>
      </c>
      <c r="T644">
        <f>'Analyse détaillée'!CC645</f>
        <v>0</v>
      </c>
      <c r="U644">
        <f>'Analyse détaillée'!CI645</f>
        <v>0</v>
      </c>
      <c r="V644">
        <f>'Analyse détaillée'!CO645</f>
        <v>0</v>
      </c>
      <c r="W644">
        <f>'Analyse détaillée'!CU645</f>
        <v>0</v>
      </c>
      <c r="X644">
        <f>'Analyse détaillée'!CW645</f>
        <v>0</v>
      </c>
      <c r="Y644">
        <f>'Analyse détaillée'!CY645</f>
        <v>0</v>
      </c>
      <c r="Z644">
        <f>'Analyse détaillée'!DC645</f>
        <v>0</v>
      </c>
      <c r="AA644">
        <f>'Analyse détaillée'!DH645</f>
        <v>0</v>
      </c>
      <c r="AB644">
        <f>'Analyse détaillée'!DJ645</f>
        <v>0</v>
      </c>
      <c r="AC644">
        <f>'Analyse détaillée'!DL645</f>
        <v>0</v>
      </c>
      <c r="AD644">
        <f>'Analyse détaillée'!DR645</f>
        <v>0</v>
      </c>
      <c r="AE644">
        <f>'Analyse détaillée'!DX645</f>
        <v>0</v>
      </c>
      <c r="AF644">
        <f>'Analyse détaillée'!ED645</f>
        <v>0</v>
      </c>
      <c r="AG644">
        <f>'Analyse détaillée'!EF645</f>
        <v>0</v>
      </c>
    </row>
    <row r="645">
      <c r="A645">
        <f>'Analyse détaillée'!A646</f>
        <v>0</v>
      </c>
      <c r="B645">
        <f>'Analyse détaillée'!B646</f>
        <v>0</v>
      </c>
      <c r="C645">
        <f>'Analyse détaillée'!C646</f>
        <v>0</v>
      </c>
      <c r="D645">
        <f>'Analyse détaillée'!D646</f>
        <v>0</v>
      </c>
      <c r="E645">
        <f>'Analyse détaillée'!E646</f>
        <v>0</v>
      </c>
      <c r="F645">
        <f>'Analyse détaillée'!F646</f>
        <v>644</v>
      </c>
      <c r="G645">
        <f>'Analyse détaillée'!H646</f>
        <v>0</v>
      </c>
      <c r="H645">
        <f>'Analyse détaillée'!J646</f>
        <v>0</v>
      </c>
      <c r="I645">
        <f>'Analyse détaillée'!L646</f>
        <v>0</v>
      </c>
      <c r="J645">
        <f>'Analyse détaillée'!P646</f>
        <v>0</v>
      </c>
      <c r="K645">
        <f>'Analyse détaillée'!S646</f>
        <v>0</v>
      </c>
      <c r="L645">
        <f>'Analyse détaillée'!AG646</f>
        <v>0</v>
      </c>
      <c r="M645">
        <f>'Analyse détaillée'!AM646</f>
        <v>0</v>
      </c>
      <c r="N645">
        <f>'Analyse détaillée'!AO646</f>
        <v>0</v>
      </c>
      <c r="O645">
        <f>'Analyse détaillée'!BC646</f>
        <v>0</v>
      </c>
      <c r="P645">
        <f>'Analyse détaillée'!BI646</f>
        <v>0</v>
      </c>
      <c r="Q645">
        <f>'Analyse détaillée'!BK646</f>
        <v>0</v>
      </c>
      <c r="R645">
        <f>'Analyse détaillée'!BM646</f>
        <v>0</v>
      </c>
      <c r="S645">
        <f>'Analyse détaillée'!BO646</f>
        <v>0</v>
      </c>
      <c r="T645">
        <f>'Analyse détaillée'!CC646</f>
        <v>0</v>
      </c>
      <c r="U645">
        <f>'Analyse détaillée'!CI646</f>
        <v>0</v>
      </c>
      <c r="V645">
        <f>'Analyse détaillée'!CO646</f>
        <v>0</v>
      </c>
      <c r="W645">
        <f>'Analyse détaillée'!CU646</f>
        <v>0</v>
      </c>
      <c r="X645">
        <f>'Analyse détaillée'!CW646</f>
        <v>0</v>
      </c>
      <c r="Y645">
        <f>'Analyse détaillée'!CY646</f>
        <v>0</v>
      </c>
      <c r="Z645">
        <f>'Analyse détaillée'!DC646</f>
        <v>0</v>
      </c>
      <c r="AA645">
        <f>'Analyse détaillée'!DH646</f>
        <v>0</v>
      </c>
      <c r="AB645">
        <f>'Analyse détaillée'!DJ646</f>
        <v>0</v>
      </c>
      <c r="AC645">
        <f>'Analyse détaillée'!DL646</f>
        <v>0</v>
      </c>
      <c r="AD645">
        <f>'Analyse détaillée'!DR646</f>
        <v>0</v>
      </c>
      <c r="AE645">
        <f>'Analyse détaillée'!DX646</f>
        <v>0</v>
      </c>
      <c r="AF645">
        <f>'Analyse détaillée'!ED646</f>
        <v>0</v>
      </c>
      <c r="AG645">
        <f>'Analyse détaillée'!EF646</f>
        <v>0</v>
      </c>
    </row>
    <row r="646">
      <c r="A646">
        <f>'Analyse détaillée'!A647</f>
        <v>0</v>
      </c>
      <c r="B646">
        <f>'Analyse détaillée'!B647</f>
        <v>0</v>
      </c>
      <c r="C646">
        <f>'Analyse détaillée'!C647</f>
        <v>0</v>
      </c>
      <c r="D646">
        <f>'Analyse détaillée'!D647</f>
        <v>0</v>
      </c>
      <c r="E646">
        <f>'Analyse détaillée'!E647</f>
        <v>0</v>
      </c>
      <c r="F646">
        <f>'Analyse détaillée'!F647</f>
        <v>645</v>
      </c>
      <c r="G646">
        <f>'Analyse détaillée'!H647</f>
        <v>0</v>
      </c>
      <c r="H646">
        <f>'Analyse détaillée'!J647</f>
        <v>0</v>
      </c>
      <c r="I646">
        <f>'Analyse détaillée'!L647</f>
        <v>0</v>
      </c>
      <c r="J646">
        <f>'Analyse détaillée'!P647</f>
        <v>0</v>
      </c>
      <c r="K646">
        <f>'Analyse détaillée'!S647</f>
        <v>0</v>
      </c>
      <c r="L646">
        <f>'Analyse détaillée'!AG647</f>
        <v>0</v>
      </c>
      <c r="M646">
        <f>'Analyse détaillée'!AM647</f>
        <v>0</v>
      </c>
      <c r="N646">
        <f>'Analyse détaillée'!AO647</f>
        <v>0</v>
      </c>
      <c r="O646">
        <f>'Analyse détaillée'!BC647</f>
        <v>0</v>
      </c>
      <c r="P646">
        <f>'Analyse détaillée'!BI647</f>
        <v>0</v>
      </c>
      <c r="Q646">
        <f>'Analyse détaillée'!BK647</f>
        <v>0</v>
      </c>
      <c r="R646">
        <f>'Analyse détaillée'!BM647</f>
        <v>0</v>
      </c>
      <c r="S646">
        <f>'Analyse détaillée'!BO647</f>
        <v>0</v>
      </c>
      <c r="T646">
        <f>'Analyse détaillée'!CC647</f>
        <v>0</v>
      </c>
      <c r="U646">
        <f>'Analyse détaillée'!CI647</f>
        <v>0</v>
      </c>
      <c r="V646">
        <f>'Analyse détaillée'!CO647</f>
        <v>0</v>
      </c>
      <c r="W646">
        <f>'Analyse détaillée'!CU647</f>
        <v>0</v>
      </c>
      <c r="X646">
        <f>'Analyse détaillée'!CW647</f>
        <v>0</v>
      </c>
      <c r="Y646">
        <f>'Analyse détaillée'!CY647</f>
        <v>0</v>
      </c>
      <c r="Z646">
        <f>'Analyse détaillée'!DC647</f>
        <v>0</v>
      </c>
      <c r="AA646">
        <f>'Analyse détaillée'!DH647</f>
        <v>0</v>
      </c>
      <c r="AB646">
        <f>'Analyse détaillée'!DJ647</f>
        <v>0</v>
      </c>
      <c r="AC646">
        <f>'Analyse détaillée'!DL647</f>
        <v>0</v>
      </c>
      <c r="AD646">
        <f>'Analyse détaillée'!DR647</f>
        <v>0</v>
      </c>
      <c r="AE646">
        <f>'Analyse détaillée'!DX647</f>
        <v>0</v>
      </c>
      <c r="AF646">
        <f>'Analyse détaillée'!ED647</f>
        <v>0</v>
      </c>
      <c r="AG646">
        <f>'Analyse détaillée'!EF647</f>
        <v>0</v>
      </c>
    </row>
    <row r="647">
      <c r="A647">
        <f>'Analyse détaillée'!A648</f>
        <v>0</v>
      </c>
      <c r="B647">
        <f>'Analyse détaillée'!B648</f>
        <v>0</v>
      </c>
      <c r="C647">
        <f>'Analyse détaillée'!C648</f>
        <v>0</v>
      </c>
      <c r="D647">
        <f>'Analyse détaillée'!D648</f>
        <v>0</v>
      </c>
      <c r="E647">
        <f>'Analyse détaillée'!E648</f>
        <v>0</v>
      </c>
      <c r="F647">
        <f>'Analyse détaillée'!F648</f>
        <v>646</v>
      </c>
      <c r="G647">
        <f>'Analyse détaillée'!H648</f>
        <v>0</v>
      </c>
      <c r="H647">
        <f>'Analyse détaillée'!J648</f>
        <v>0</v>
      </c>
      <c r="I647">
        <f>'Analyse détaillée'!L648</f>
        <v>0</v>
      </c>
      <c r="J647">
        <f>'Analyse détaillée'!P648</f>
        <v>0</v>
      </c>
      <c r="K647">
        <f>'Analyse détaillée'!S648</f>
        <v>0</v>
      </c>
      <c r="L647">
        <f>'Analyse détaillée'!AG648</f>
        <v>0</v>
      </c>
      <c r="M647">
        <f>'Analyse détaillée'!AM648</f>
        <v>0</v>
      </c>
      <c r="N647">
        <f>'Analyse détaillée'!AO648</f>
        <v>0</v>
      </c>
      <c r="O647">
        <f>'Analyse détaillée'!BC648</f>
        <v>0</v>
      </c>
      <c r="P647">
        <f>'Analyse détaillée'!BI648</f>
        <v>0</v>
      </c>
      <c r="Q647">
        <f>'Analyse détaillée'!BK648</f>
        <v>0</v>
      </c>
      <c r="R647">
        <f>'Analyse détaillée'!BM648</f>
        <v>0</v>
      </c>
      <c r="S647">
        <f>'Analyse détaillée'!BO648</f>
        <v>0</v>
      </c>
      <c r="T647">
        <f>'Analyse détaillée'!CC648</f>
        <v>0</v>
      </c>
      <c r="U647">
        <f>'Analyse détaillée'!CI648</f>
        <v>0</v>
      </c>
      <c r="V647">
        <f>'Analyse détaillée'!CO648</f>
        <v>0</v>
      </c>
      <c r="W647">
        <f>'Analyse détaillée'!CU648</f>
        <v>0</v>
      </c>
      <c r="X647">
        <f>'Analyse détaillée'!CW648</f>
        <v>0</v>
      </c>
      <c r="Y647">
        <f>'Analyse détaillée'!CY648</f>
        <v>0</v>
      </c>
      <c r="Z647">
        <f>'Analyse détaillée'!DC648</f>
        <v>0</v>
      </c>
      <c r="AA647">
        <f>'Analyse détaillée'!DH648</f>
        <v>0</v>
      </c>
      <c r="AB647">
        <f>'Analyse détaillée'!DJ648</f>
        <v>0</v>
      </c>
      <c r="AC647">
        <f>'Analyse détaillée'!DL648</f>
        <v>0</v>
      </c>
      <c r="AD647">
        <f>'Analyse détaillée'!DR648</f>
        <v>0</v>
      </c>
      <c r="AE647">
        <f>'Analyse détaillée'!DX648</f>
        <v>0</v>
      </c>
      <c r="AF647">
        <f>'Analyse détaillée'!ED648</f>
        <v>0</v>
      </c>
      <c r="AG647">
        <f>'Analyse détaillée'!EF648</f>
        <v>0</v>
      </c>
    </row>
    <row r="648">
      <c r="A648">
        <f>'Analyse détaillée'!A649</f>
        <v>0</v>
      </c>
      <c r="B648">
        <f>'Analyse détaillée'!B649</f>
        <v>0</v>
      </c>
      <c r="C648">
        <f>'Analyse détaillée'!C649</f>
        <v>0</v>
      </c>
      <c r="D648">
        <f>'Analyse détaillée'!D649</f>
        <v>0</v>
      </c>
      <c r="E648">
        <f>'Analyse détaillée'!E649</f>
        <v>0</v>
      </c>
      <c r="F648">
        <f>'Analyse détaillée'!F649</f>
        <v>647</v>
      </c>
      <c r="G648">
        <f>'Analyse détaillée'!H649</f>
        <v>0</v>
      </c>
      <c r="H648">
        <f>'Analyse détaillée'!J649</f>
        <v>0</v>
      </c>
      <c r="I648">
        <f>'Analyse détaillée'!L649</f>
        <v>0</v>
      </c>
      <c r="J648">
        <f>'Analyse détaillée'!P649</f>
        <v>0</v>
      </c>
      <c r="K648">
        <f>'Analyse détaillée'!S649</f>
        <v>0</v>
      </c>
      <c r="L648">
        <f>'Analyse détaillée'!AG649</f>
        <v>0</v>
      </c>
      <c r="M648">
        <f>'Analyse détaillée'!AM649</f>
        <v>0</v>
      </c>
      <c r="N648">
        <f>'Analyse détaillée'!AO649</f>
        <v>0</v>
      </c>
      <c r="O648">
        <f>'Analyse détaillée'!BC649</f>
        <v>0</v>
      </c>
      <c r="P648">
        <f>'Analyse détaillée'!BI649</f>
        <v>0</v>
      </c>
      <c r="Q648">
        <f>'Analyse détaillée'!BK649</f>
        <v>0</v>
      </c>
      <c r="R648">
        <f>'Analyse détaillée'!BM649</f>
        <v>0</v>
      </c>
      <c r="S648">
        <f>'Analyse détaillée'!BO649</f>
        <v>0</v>
      </c>
      <c r="T648">
        <f>'Analyse détaillée'!CC649</f>
        <v>0</v>
      </c>
      <c r="U648">
        <f>'Analyse détaillée'!CI649</f>
        <v>0</v>
      </c>
      <c r="V648">
        <f>'Analyse détaillée'!CO649</f>
        <v>0</v>
      </c>
      <c r="W648">
        <f>'Analyse détaillée'!CU649</f>
        <v>0</v>
      </c>
      <c r="X648">
        <f>'Analyse détaillée'!CW649</f>
        <v>0</v>
      </c>
      <c r="Y648">
        <f>'Analyse détaillée'!CY649</f>
        <v>0</v>
      </c>
      <c r="Z648">
        <f>'Analyse détaillée'!DC649</f>
        <v>0</v>
      </c>
      <c r="AA648">
        <f>'Analyse détaillée'!DH649</f>
        <v>0</v>
      </c>
      <c r="AB648">
        <f>'Analyse détaillée'!DJ649</f>
        <v>0</v>
      </c>
      <c r="AC648">
        <f>'Analyse détaillée'!DL649</f>
        <v>0</v>
      </c>
      <c r="AD648">
        <f>'Analyse détaillée'!DR649</f>
        <v>0</v>
      </c>
      <c r="AE648">
        <f>'Analyse détaillée'!DX649</f>
        <v>0</v>
      </c>
      <c r="AF648">
        <f>'Analyse détaillée'!ED649</f>
        <v>0</v>
      </c>
      <c r="AG648">
        <f>'Analyse détaillée'!EF649</f>
        <v>0</v>
      </c>
    </row>
    <row r="649">
      <c r="A649">
        <f>'Analyse détaillée'!A650</f>
        <v>0</v>
      </c>
      <c r="B649">
        <f>'Analyse détaillée'!B650</f>
        <v>0</v>
      </c>
      <c r="C649">
        <f>'Analyse détaillée'!C650</f>
        <v>0</v>
      </c>
      <c r="D649">
        <f>'Analyse détaillée'!D650</f>
        <v>0</v>
      </c>
      <c r="E649">
        <f>'Analyse détaillée'!E650</f>
        <v>0</v>
      </c>
      <c r="F649">
        <f>'Analyse détaillée'!F650</f>
        <v>648</v>
      </c>
      <c r="G649">
        <f>'Analyse détaillée'!H650</f>
        <v>0</v>
      </c>
      <c r="H649">
        <f>'Analyse détaillée'!J650</f>
        <v>0</v>
      </c>
      <c r="I649">
        <f>'Analyse détaillée'!L650</f>
        <v>0</v>
      </c>
      <c r="J649">
        <f>'Analyse détaillée'!P650</f>
        <v>0</v>
      </c>
      <c r="K649">
        <f>'Analyse détaillée'!S650</f>
        <v>0</v>
      </c>
      <c r="L649">
        <f>'Analyse détaillée'!AG650</f>
        <v>0</v>
      </c>
      <c r="M649">
        <f>'Analyse détaillée'!AM650</f>
        <v>0</v>
      </c>
      <c r="N649">
        <f>'Analyse détaillée'!AO650</f>
        <v>0</v>
      </c>
      <c r="O649">
        <f>'Analyse détaillée'!BC650</f>
        <v>0</v>
      </c>
      <c r="P649">
        <f>'Analyse détaillée'!BI650</f>
        <v>0</v>
      </c>
      <c r="Q649">
        <f>'Analyse détaillée'!BK650</f>
        <v>0</v>
      </c>
      <c r="R649">
        <f>'Analyse détaillée'!BM650</f>
        <v>0</v>
      </c>
      <c r="S649">
        <f>'Analyse détaillée'!BO650</f>
        <v>0</v>
      </c>
      <c r="T649">
        <f>'Analyse détaillée'!CC650</f>
        <v>0</v>
      </c>
      <c r="U649">
        <f>'Analyse détaillée'!CI650</f>
        <v>0</v>
      </c>
      <c r="V649">
        <f>'Analyse détaillée'!CO650</f>
        <v>0</v>
      </c>
      <c r="W649">
        <f>'Analyse détaillée'!CU650</f>
        <v>0</v>
      </c>
      <c r="X649">
        <f>'Analyse détaillée'!CW650</f>
        <v>0</v>
      </c>
      <c r="Y649">
        <f>'Analyse détaillée'!CY650</f>
        <v>0</v>
      </c>
      <c r="Z649">
        <f>'Analyse détaillée'!DC650</f>
        <v>0</v>
      </c>
      <c r="AA649">
        <f>'Analyse détaillée'!DH650</f>
        <v>0</v>
      </c>
      <c r="AB649">
        <f>'Analyse détaillée'!DJ650</f>
        <v>0</v>
      </c>
      <c r="AC649">
        <f>'Analyse détaillée'!DL650</f>
        <v>0</v>
      </c>
      <c r="AD649">
        <f>'Analyse détaillée'!DR650</f>
        <v>0</v>
      </c>
      <c r="AE649">
        <f>'Analyse détaillée'!DX650</f>
        <v>0</v>
      </c>
      <c r="AF649">
        <f>'Analyse détaillée'!ED650</f>
        <v>0</v>
      </c>
      <c r="AG649">
        <f>'Analyse détaillée'!EF650</f>
        <v>0</v>
      </c>
    </row>
    <row r="650">
      <c r="A650">
        <f>'Analyse détaillée'!A651</f>
        <v>0</v>
      </c>
      <c r="B650">
        <f>'Analyse détaillée'!B651</f>
        <v>0</v>
      </c>
      <c r="C650">
        <f>'Analyse détaillée'!C651</f>
        <v>0</v>
      </c>
      <c r="D650">
        <f>'Analyse détaillée'!D651</f>
        <v>0</v>
      </c>
      <c r="E650">
        <f>'Analyse détaillée'!E651</f>
        <v>0</v>
      </c>
      <c r="F650">
        <f>'Analyse détaillée'!F651</f>
        <v>649</v>
      </c>
      <c r="G650">
        <f>'Analyse détaillée'!H651</f>
        <v>0</v>
      </c>
      <c r="H650">
        <f>'Analyse détaillée'!J651</f>
        <v>0</v>
      </c>
      <c r="I650">
        <f>'Analyse détaillée'!L651</f>
        <v>0</v>
      </c>
      <c r="J650">
        <f>'Analyse détaillée'!P651</f>
        <v>0</v>
      </c>
      <c r="K650">
        <f>'Analyse détaillée'!S651</f>
        <v>0</v>
      </c>
      <c r="L650">
        <f>'Analyse détaillée'!AG651</f>
        <v>0</v>
      </c>
      <c r="M650">
        <f>'Analyse détaillée'!AM651</f>
        <v>0</v>
      </c>
      <c r="N650">
        <f>'Analyse détaillée'!AO651</f>
        <v>0</v>
      </c>
      <c r="O650">
        <f>'Analyse détaillée'!BC651</f>
        <v>0</v>
      </c>
      <c r="P650">
        <f>'Analyse détaillée'!BI651</f>
        <v>0</v>
      </c>
      <c r="Q650">
        <f>'Analyse détaillée'!BK651</f>
        <v>0</v>
      </c>
      <c r="R650">
        <f>'Analyse détaillée'!BM651</f>
        <v>0</v>
      </c>
      <c r="S650">
        <f>'Analyse détaillée'!BO651</f>
        <v>0</v>
      </c>
      <c r="T650">
        <f>'Analyse détaillée'!CC651</f>
        <v>0</v>
      </c>
      <c r="U650">
        <f>'Analyse détaillée'!CI651</f>
        <v>0</v>
      </c>
      <c r="V650">
        <f>'Analyse détaillée'!CO651</f>
        <v>0</v>
      </c>
      <c r="W650">
        <f>'Analyse détaillée'!CU651</f>
        <v>0</v>
      </c>
      <c r="X650">
        <f>'Analyse détaillée'!CW651</f>
        <v>0</v>
      </c>
      <c r="Y650">
        <f>'Analyse détaillée'!CY651</f>
        <v>0</v>
      </c>
      <c r="Z650">
        <f>'Analyse détaillée'!DC651</f>
        <v>0</v>
      </c>
      <c r="AA650">
        <f>'Analyse détaillée'!DH651</f>
        <v>0</v>
      </c>
      <c r="AB650">
        <f>'Analyse détaillée'!DJ651</f>
        <v>0</v>
      </c>
      <c r="AC650">
        <f>'Analyse détaillée'!DL651</f>
        <v>0</v>
      </c>
      <c r="AD650">
        <f>'Analyse détaillée'!DR651</f>
        <v>0</v>
      </c>
      <c r="AE650">
        <f>'Analyse détaillée'!DX651</f>
        <v>0</v>
      </c>
      <c r="AF650">
        <f>'Analyse détaillée'!ED651</f>
        <v>0</v>
      </c>
      <c r="AG650">
        <f>'Analyse détaillée'!EF651</f>
        <v>0</v>
      </c>
    </row>
    <row r="651">
      <c r="A651">
        <f>'Analyse détaillée'!A652</f>
        <v>0</v>
      </c>
      <c r="B651">
        <f>'Analyse détaillée'!B652</f>
        <v>0</v>
      </c>
      <c r="C651">
        <f>'Analyse détaillée'!C652</f>
        <v>0</v>
      </c>
      <c r="D651">
        <f>'Analyse détaillée'!D652</f>
        <v>0</v>
      </c>
      <c r="E651">
        <f>'Analyse détaillée'!E652</f>
        <v>0</v>
      </c>
      <c r="F651">
        <f>'Analyse détaillée'!F652</f>
        <v>650</v>
      </c>
      <c r="G651">
        <f>'Analyse détaillée'!H652</f>
        <v>0</v>
      </c>
      <c r="H651">
        <f>'Analyse détaillée'!J652</f>
        <v>0</v>
      </c>
      <c r="I651">
        <f>'Analyse détaillée'!L652</f>
        <v>0</v>
      </c>
      <c r="J651">
        <f>'Analyse détaillée'!P652</f>
        <v>0</v>
      </c>
      <c r="K651">
        <f>'Analyse détaillée'!S652</f>
        <v>0</v>
      </c>
      <c r="L651">
        <f>'Analyse détaillée'!AG652</f>
        <v>0</v>
      </c>
      <c r="M651">
        <f>'Analyse détaillée'!AM652</f>
        <v>0</v>
      </c>
      <c r="N651">
        <f>'Analyse détaillée'!AO652</f>
        <v>0</v>
      </c>
      <c r="O651">
        <f>'Analyse détaillée'!BC652</f>
        <v>0</v>
      </c>
      <c r="P651">
        <f>'Analyse détaillée'!BI652</f>
        <v>0</v>
      </c>
      <c r="Q651">
        <f>'Analyse détaillée'!BK652</f>
        <v>0</v>
      </c>
      <c r="R651">
        <f>'Analyse détaillée'!BM652</f>
        <v>0</v>
      </c>
      <c r="S651">
        <f>'Analyse détaillée'!BO652</f>
        <v>0</v>
      </c>
      <c r="T651">
        <f>'Analyse détaillée'!CC652</f>
        <v>0</v>
      </c>
      <c r="U651">
        <f>'Analyse détaillée'!CI652</f>
        <v>0</v>
      </c>
      <c r="V651">
        <f>'Analyse détaillée'!CO652</f>
        <v>0</v>
      </c>
      <c r="W651">
        <f>'Analyse détaillée'!CU652</f>
        <v>0</v>
      </c>
      <c r="X651">
        <f>'Analyse détaillée'!CW652</f>
        <v>0</v>
      </c>
      <c r="Y651">
        <f>'Analyse détaillée'!CY652</f>
        <v>0</v>
      </c>
      <c r="Z651">
        <f>'Analyse détaillée'!DC652</f>
        <v>0</v>
      </c>
      <c r="AA651">
        <f>'Analyse détaillée'!DH652</f>
        <v>0</v>
      </c>
      <c r="AB651">
        <f>'Analyse détaillée'!DJ652</f>
        <v>0</v>
      </c>
      <c r="AC651">
        <f>'Analyse détaillée'!DL652</f>
        <v>0</v>
      </c>
      <c r="AD651">
        <f>'Analyse détaillée'!DR652</f>
        <v>0</v>
      </c>
      <c r="AE651">
        <f>'Analyse détaillée'!DX652</f>
        <v>0</v>
      </c>
      <c r="AF651">
        <f>'Analyse détaillée'!ED652</f>
        <v>0</v>
      </c>
      <c r="AG651">
        <f>'Analyse détaillée'!EF652</f>
        <v>0</v>
      </c>
    </row>
    <row r="652">
      <c r="A652">
        <f>'Analyse détaillée'!A653</f>
        <v>0</v>
      </c>
      <c r="B652">
        <f>'Analyse détaillée'!B653</f>
        <v>0</v>
      </c>
      <c r="C652">
        <f>'Analyse détaillée'!C653</f>
        <v>0</v>
      </c>
      <c r="D652">
        <f>'Analyse détaillée'!D653</f>
        <v>0</v>
      </c>
      <c r="E652">
        <f>'Analyse détaillée'!E653</f>
        <v>0</v>
      </c>
      <c r="F652">
        <f>'Analyse détaillée'!F653</f>
        <v>651</v>
      </c>
      <c r="G652">
        <f>'Analyse détaillée'!H653</f>
        <v>0</v>
      </c>
      <c r="H652">
        <f>'Analyse détaillée'!J653</f>
        <v>0</v>
      </c>
      <c r="I652">
        <f>'Analyse détaillée'!L653</f>
        <v>0</v>
      </c>
      <c r="J652">
        <f>'Analyse détaillée'!P653</f>
        <v>0</v>
      </c>
      <c r="K652">
        <f>'Analyse détaillée'!S653</f>
        <v>0</v>
      </c>
      <c r="L652">
        <f>'Analyse détaillée'!AG653</f>
        <v>0</v>
      </c>
      <c r="M652">
        <f>'Analyse détaillée'!AM653</f>
        <v>0</v>
      </c>
      <c r="N652">
        <f>'Analyse détaillée'!AO653</f>
        <v>0</v>
      </c>
      <c r="O652">
        <f>'Analyse détaillée'!BC653</f>
        <v>0</v>
      </c>
      <c r="P652">
        <f>'Analyse détaillée'!BI653</f>
        <v>0</v>
      </c>
      <c r="Q652">
        <f>'Analyse détaillée'!BK653</f>
        <v>0</v>
      </c>
      <c r="R652">
        <f>'Analyse détaillée'!BM653</f>
        <v>0</v>
      </c>
      <c r="S652">
        <f>'Analyse détaillée'!BO653</f>
        <v>0</v>
      </c>
      <c r="T652">
        <f>'Analyse détaillée'!CC653</f>
        <v>0</v>
      </c>
      <c r="U652">
        <f>'Analyse détaillée'!CI653</f>
        <v>0</v>
      </c>
      <c r="V652">
        <f>'Analyse détaillée'!CO653</f>
        <v>0</v>
      </c>
      <c r="W652">
        <f>'Analyse détaillée'!CU653</f>
        <v>0</v>
      </c>
      <c r="X652">
        <f>'Analyse détaillée'!CW653</f>
        <v>0</v>
      </c>
      <c r="Y652">
        <f>'Analyse détaillée'!CY653</f>
        <v>0</v>
      </c>
      <c r="Z652">
        <f>'Analyse détaillée'!DC653</f>
        <v>0</v>
      </c>
      <c r="AA652">
        <f>'Analyse détaillée'!DH653</f>
        <v>0</v>
      </c>
      <c r="AB652">
        <f>'Analyse détaillée'!DJ653</f>
        <v>0</v>
      </c>
      <c r="AC652">
        <f>'Analyse détaillée'!DL653</f>
        <v>0</v>
      </c>
      <c r="AD652">
        <f>'Analyse détaillée'!DR653</f>
        <v>0</v>
      </c>
      <c r="AE652">
        <f>'Analyse détaillée'!DX653</f>
        <v>0</v>
      </c>
      <c r="AF652">
        <f>'Analyse détaillée'!ED653</f>
        <v>0</v>
      </c>
      <c r="AG652">
        <f>'Analyse détaillée'!EF653</f>
        <v>0</v>
      </c>
    </row>
    <row r="653">
      <c r="A653">
        <f>'Analyse détaillée'!A654</f>
        <v>0</v>
      </c>
      <c r="B653">
        <f>'Analyse détaillée'!B654</f>
        <v>0</v>
      </c>
      <c r="C653">
        <f>'Analyse détaillée'!C654</f>
        <v>0</v>
      </c>
      <c r="D653">
        <f>'Analyse détaillée'!D654</f>
        <v>0</v>
      </c>
      <c r="E653">
        <f>'Analyse détaillée'!E654</f>
        <v>0</v>
      </c>
      <c r="F653">
        <f>'Analyse détaillée'!F654</f>
        <v>652</v>
      </c>
      <c r="G653">
        <f>'Analyse détaillée'!H654</f>
        <v>0</v>
      </c>
      <c r="H653">
        <f>'Analyse détaillée'!J654</f>
        <v>0</v>
      </c>
      <c r="I653">
        <f>'Analyse détaillée'!L654</f>
        <v>0</v>
      </c>
      <c r="J653">
        <f>'Analyse détaillée'!P654</f>
        <v>0</v>
      </c>
      <c r="K653">
        <f>'Analyse détaillée'!S654</f>
        <v>0</v>
      </c>
      <c r="L653">
        <f>'Analyse détaillée'!AG654</f>
        <v>0</v>
      </c>
      <c r="M653">
        <f>'Analyse détaillée'!AM654</f>
        <v>0</v>
      </c>
      <c r="N653">
        <f>'Analyse détaillée'!AO654</f>
        <v>0</v>
      </c>
      <c r="O653">
        <f>'Analyse détaillée'!BC654</f>
        <v>0</v>
      </c>
      <c r="P653">
        <f>'Analyse détaillée'!BI654</f>
        <v>0</v>
      </c>
      <c r="Q653">
        <f>'Analyse détaillée'!BK654</f>
        <v>0</v>
      </c>
      <c r="R653">
        <f>'Analyse détaillée'!BM654</f>
        <v>0</v>
      </c>
      <c r="S653">
        <f>'Analyse détaillée'!BO654</f>
        <v>0</v>
      </c>
      <c r="T653">
        <f>'Analyse détaillée'!CC654</f>
        <v>0</v>
      </c>
      <c r="U653">
        <f>'Analyse détaillée'!CI654</f>
        <v>0</v>
      </c>
      <c r="V653">
        <f>'Analyse détaillée'!CO654</f>
        <v>0</v>
      </c>
      <c r="W653">
        <f>'Analyse détaillée'!CU654</f>
        <v>0</v>
      </c>
      <c r="X653">
        <f>'Analyse détaillée'!CW654</f>
        <v>0</v>
      </c>
      <c r="Y653">
        <f>'Analyse détaillée'!CY654</f>
        <v>0</v>
      </c>
      <c r="Z653">
        <f>'Analyse détaillée'!DC654</f>
        <v>0</v>
      </c>
      <c r="AA653">
        <f>'Analyse détaillée'!DH654</f>
        <v>0</v>
      </c>
      <c r="AB653">
        <f>'Analyse détaillée'!DJ654</f>
        <v>0</v>
      </c>
      <c r="AC653">
        <f>'Analyse détaillée'!DL654</f>
        <v>0</v>
      </c>
      <c r="AD653">
        <f>'Analyse détaillée'!DR654</f>
        <v>0</v>
      </c>
      <c r="AE653">
        <f>'Analyse détaillée'!DX654</f>
        <v>0</v>
      </c>
      <c r="AF653">
        <f>'Analyse détaillée'!ED654</f>
        <v>0</v>
      </c>
      <c r="AG653">
        <f>'Analyse détaillée'!EF654</f>
        <v>0</v>
      </c>
    </row>
    <row r="654">
      <c r="A654">
        <f>'Analyse détaillée'!A655</f>
        <v>0</v>
      </c>
      <c r="B654">
        <f>'Analyse détaillée'!B655</f>
        <v>0</v>
      </c>
      <c r="C654">
        <f>'Analyse détaillée'!C655</f>
        <v>0</v>
      </c>
      <c r="D654">
        <f>'Analyse détaillée'!D655</f>
        <v>0</v>
      </c>
      <c r="E654">
        <f>'Analyse détaillée'!E655</f>
        <v>0</v>
      </c>
      <c r="F654">
        <f>'Analyse détaillée'!F655</f>
        <v>653</v>
      </c>
      <c r="G654">
        <f>'Analyse détaillée'!H655</f>
        <v>0</v>
      </c>
      <c r="H654">
        <f>'Analyse détaillée'!J655</f>
        <v>0</v>
      </c>
      <c r="I654">
        <f>'Analyse détaillée'!L655</f>
        <v>0</v>
      </c>
      <c r="J654">
        <f>'Analyse détaillée'!P655</f>
        <v>0</v>
      </c>
      <c r="K654">
        <f>'Analyse détaillée'!S655</f>
        <v>0</v>
      </c>
      <c r="L654">
        <f>'Analyse détaillée'!AG655</f>
        <v>0</v>
      </c>
      <c r="M654">
        <f>'Analyse détaillée'!AM655</f>
        <v>0</v>
      </c>
      <c r="N654">
        <f>'Analyse détaillée'!AO655</f>
        <v>0</v>
      </c>
      <c r="O654">
        <f>'Analyse détaillée'!BC655</f>
        <v>0</v>
      </c>
      <c r="P654">
        <f>'Analyse détaillée'!BI655</f>
        <v>0</v>
      </c>
      <c r="Q654">
        <f>'Analyse détaillée'!BK655</f>
        <v>0</v>
      </c>
      <c r="R654">
        <f>'Analyse détaillée'!BM655</f>
        <v>0</v>
      </c>
      <c r="S654">
        <f>'Analyse détaillée'!BO655</f>
        <v>0</v>
      </c>
      <c r="T654">
        <f>'Analyse détaillée'!CC655</f>
        <v>0</v>
      </c>
      <c r="U654">
        <f>'Analyse détaillée'!CI655</f>
        <v>0</v>
      </c>
      <c r="V654">
        <f>'Analyse détaillée'!CO655</f>
        <v>0</v>
      </c>
      <c r="W654">
        <f>'Analyse détaillée'!CU655</f>
        <v>0</v>
      </c>
      <c r="X654">
        <f>'Analyse détaillée'!CW655</f>
        <v>0</v>
      </c>
      <c r="Y654">
        <f>'Analyse détaillée'!CY655</f>
        <v>0</v>
      </c>
      <c r="Z654">
        <f>'Analyse détaillée'!DC655</f>
        <v>0</v>
      </c>
      <c r="AA654">
        <f>'Analyse détaillée'!DH655</f>
        <v>0</v>
      </c>
      <c r="AB654">
        <f>'Analyse détaillée'!DJ655</f>
        <v>0</v>
      </c>
      <c r="AC654">
        <f>'Analyse détaillée'!DL655</f>
        <v>0</v>
      </c>
      <c r="AD654">
        <f>'Analyse détaillée'!DR655</f>
        <v>0</v>
      </c>
      <c r="AE654">
        <f>'Analyse détaillée'!DX655</f>
        <v>0</v>
      </c>
      <c r="AF654">
        <f>'Analyse détaillée'!ED655</f>
        <v>0</v>
      </c>
      <c r="AG654">
        <f>'Analyse détaillée'!EF655</f>
        <v>0</v>
      </c>
    </row>
    <row r="655">
      <c r="A655">
        <f>'Analyse détaillée'!A656</f>
        <v>0</v>
      </c>
      <c r="B655">
        <f>'Analyse détaillée'!B656</f>
        <v>0</v>
      </c>
      <c r="C655">
        <f>'Analyse détaillée'!C656</f>
        <v>0</v>
      </c>
      <c r="D655">
        <f>'Analyse détaillée'!D656</f>
        <v>0</v>
      </c>
      <c r="E655">
        <f>'Analyse détaillée'!E656</f>
        <v>0</v>
      </c>
      <c r="F655">
        <f>'Analyse détaillée'!F656</f>
        <v>654</v>
      </c>
      <c r="G655">
        <f>'Analyse détaillée'!H656</f>
        <v>0</v>
      </c>
      <c r="H655">
        <f>'Analyse détaillée'!J656</f>
        <v>0</v>
      </c>
      <c r="I655">
        <f>'Analyse détaillée'!L656</f>
        <v>0</v>
      </c>
      <c r="J655">
        <f>'Analyse détaillée'!P656</f>
        <v>0</v>
      </c>
      <c r="K655">
        <f>'Analyse détaillée'!S656</f>
        <v>0</v>
      </c>
      <c r="L655">
        <f>'Analyse détaillée'!AG656</f>
        <v>0</v>
      </c>
      <c r="M655">
        <f>'Analyse détaillée'!AM656</f>
        <v>0</v>
      </c>
      <c r="N655">
        <f>'Analyse détaillée'!AO656</f>
        <v>0</v>
      </c>
      <c r="O655">
        <f>'Analyse détaillée'!BC656</f>
        <v>0</v>
      </c>
      <c r="P655">
        <f>'Analyse détaillée'!BI656</f>
        <v>0</v>
      </c>
      <c r="Q655">
        <f>'Analyse détaillée'!BK656</f>
        <v>0</v>
      </c>
      <c r="R655">
        <f>'Analyse détaillée'!BM656</f>
        <v>0</v>
      </c>
      <c r="S655">
        <f>'Analyse détaillée'!BO656</f>
        <v>0</v>
      </c>
      <c r="T655">
        <f>'Analyse détaillée'!CC656</f>
        <v>0</v>
      </c>
      <c r="U655">
        <f>'Analyse détaillée'!CI656</f>
        <v>0</v>
      </c>
      <c r="V655">
        <f>'Analyse détaillée'!CO656</f>
        <v>0</v>
      </c>
      <c r="W655">
        <f>'Analyse détaillée'!CU656</f>
        <v>0</v>
      </c>
      <c r="X655">
        <f>'Analyse détaillée'!CW656</f>
        <v>0</v>
      </c>
      <c r="Y655">
        <f>'Analyse détaillée'!CY656</f>
        <v>0</v>
      </c>
      <c r="Z655">
        <f>'Analyse détaillée'!DC656</f>
        <v>0</v>
      </c>
      <c r="AA655">
        <f>'Analyse détaillée'!DH656</f>
        <v>0</v>
      </c>
      <c r="AB655">
        <f>'Analyse détaillée'!DJ656</f>
        <v>0</v>
      </c>
      <c r="AC655">
        <f>'Analyse détaillée'!DL656</f>
        <v>0</v>
      </c>
      <c r="AD655">
        <f>'Analyse détaillée'!DR656</f>
        <v>0</v>
      </c>
      <c r="AE655">
        <f>'Analyse détaillée'!DX656</f>
        <v>0</v>
      </c>
      <c r="AF655">
        <f>'Analyse détaillée'!ED656</f>
        <v>0</v>
      </c>
      <c r="AG655">
        <f>'Analyse détaillée'!EF656</f>
        <v>0</v>
      </c>
    </row>
    <row r="656">
      <c r="A656">
        <f>'Analyse détaillée'!A657</f>
        <v>0</v>
      </c>
      <c r="B656">
        <f>'Analyse détaillée'!B657</f>
        <v>0</v>
      </c>
      <c r="C656">
        <f>'Analyse détaillée'!C657</f>
        <v>0</v>
      </c>
      <c r="D656">
        <f>'Analyse détaillée'!D657</f>
        <v>0</v>
      </c>
      <c r="E656">
        <f>'Analyse détaillée'!E657</f>
        <v>0</v>
      </c>
      <c r="F656">
        <f>'Analyse détaillée'!F657</f>
        <v>655</v>
      </c>
      <c r="G656">
        <f>'Analyse détaillée'!H657</f>
        <v>0</v>
      </c>
      <c r="H656">
        <f>'Analyse détaillée'!J657</f>
        <v>0</v>
      </c>
      <c r="I656">
        <f>'Analyse détaillée'!L657</f>
        <v>0</v>
      </c>
      <c r="J656">
        <f>'Analyse détaillée'!P657</f>
        <v>0</v>
      </c>
      <c r="K656">
        <f>'Analyse détaillée'!S657</f>
        <v>0</v>
      </c>
      <c r="L656">
        <f>'Analyse détaillée'!AG657</f>
        <v>0</v>
      </c>
      <c r="M656">
        <f>'Analyse détaillée'!AM657</f>
        <v>0</v>
      </c>
      <c r="N656">
        <f>'Analyse détaillée'!AO657</f>
        <v>0</v>
      </c>
      <c r="O656">
        <f>'Analyse détaillée'!BC657</f>
        <v>0</v>
      </c>
      <c r="P656">
        <f>'Analyse détaillée'!BI657</f>
        <v>0</v>
      </c>
      <c r="Q656">
        <f>'Analyse détaillée'!BK657</f>
        <v>0</v>
      </c>
      <c r="R656">
        <f>'Analyse détaillée'!BM657</f>
        <v>0</v>
      </c>
      <c r="S656">
        <f>'Analyse détaillée'!BO657</f>
        <v>0</v>
      </c>
      <c r="T656">
        <f>'Analyse détaillée'!CC657</f>
        <v>0</v>
      </c>
      <c r="U656">
        <f>'Analyse détaillée'!CI657</f>
        <v>0</v>
      </c>
      <c r="V656">
        <f>'Analyse détaillée'!CO657</f>
        <v>0</v>
      </c>
      <c r="W656">
        <f>'Analyse détaillée'!CU657</f>
        <v>0</v>
      </c>
      <c r="X656">
        <f>'Analyse détaillée'!CW657</f>
        <v>0</v>
      </c>
      <c r="Y656">
        <f>'Analyse détaillée'!CY657</f>
        <v>0</v>
      </c>
      <c r="Z656">
        <f>'Analyse détaillée'!DC657</f>
        <v>0</v>
      </c>
      <c r="AA656">
        <f>'Analyse détaillée'!DH657</f>
        <v>0</v>
      </c>
      <c r="AB656">
        <f>'Analyse détaillée'!DJ657</f>
        <v>0</v>
      </c>
      <c r="AC656">
        <f>'Analyse détaillée'!DL657</f>
        <v>0</v>
      </c>
      <c r="AD656">
        <f>'Analyse détaillée'!DR657</f>
        <v>0</v>
      </c>
      <c r="AE656">
        <f>'Analyse détaillée'!DX657</f>
        <v>0</v>
      </c>
      <c r="AF656">
        <f>'Analyse détaillée'!ED657</f>
        <v>0</v>
      </c>
      <c r="AG656">
        <f>'Analyse détaillée'!EF657</f>
        <v>0</v>
      </c>
    </row>
    <row r="657">
      <c r="A657">
        <f>'Analyse détaillée'!A658</f>
        <v>0</v>
      </c>
      <c r="B657">
        <f>'Analyse détaillée'!B658</f>
        <v>0</v>
      </c>
      <c r="C657">
        <f>'Analyse détaillée'!C658</f>
        <v>0</v>
      </c>
      <c r="D657">
        <f>'Analyse détaillée'!D658</f>
        <v>0</v>
      </c>
      <c r="E657">
        <f>'Analyse détaillée'!E658</f>
        <v>0</v>
      </c>
      <c r="F657">
        <f>'Analyse détaillée'!F658</f>
        <v>656</v>
      </c>
      <c r="G657">
        <f>'Analyse détaillée'!H658</f>
        <v>0</v>
      </c>
      <c r="H657">
        <f>'Analyse détaillée'!J658</f>
        <v>0</v>
      </c>
      <c r="I657">
        <f>'Analyse détaillée'!L658</f>
        <v>0</v>
      </c>
      <c r="J657">
        <f>'Analyse détaillée'!P658</f>
        <v>0</v>
      </c>
      <c r="K657">
        <f>'Analyse détaillée'!S658</f>
        <v>0</v>
      </c>
      <c r="L657">
        <f>'Analyse détaillée'!AG658</f>
        <v>0</v>
      </c>
      <c r="M657">
        <f>'Analyse détaillée'!AM658</f>
        <v>0</v>
      </c>
      <c r="N657">
        <f>'Analyse détaillée'!AO658</f>
        <v>0</v>
      </c>
      <c r="O657">
        <f>'Analyse détaillée'!BC658</f>
        <v>0</v>
      </c>
      <c r="P657">
        <f>'Analyse détaillée'!BI658</f>
        <v>0</v>
      </c>
      <c r="Q657">
        <f>'Analyse détaillée'!BK658</f>
        <v>0</v>
      </c>
      <c r="R657">
        <f>'Analyse détaillée'!BM658</f>
        <v>0</v>
      </c>
      <c r="S657">
        <f>'Analyse détaillée'!BO658</f>
        <v>0</v>
      </c>
      <c r="T657">
        <f>'Analyse détaillée'!CC658</f>
        <v>0</v>
      </c>
      <c r="U657">
        <f>'Analyse détaillée'!CI658</f>
        <v>0</v>
      </c>
      <c r="V657">
        <f>'Analyse détaillée'!CO658</f>
        <v>0</v>
      </c>
      <c r="W657">
        <f>'Analyse détaillée'!CU658</f>
        <v>0</v>
      </c>
      <c r="X657">
        <f>'Analyse détaillée'!CW658</f>
        <v>0</v>
      </c>
      <c r="Y657">
        <f>'Analyse détaillée'!CY658</f>
        <v>0</v>
      </c>
      <c r="Z657">
        <f>'Analyse détaillée'!DC658</f>
        <v>0</v>
      </c>
      <c r="AA657">
        <f>'Analyse détaillée'!DH658</f>
        <v>0</v>
      </c>
      <c r="AB657">
        <f>'Analyse détaillée'!DJ658</f>
        <v>0</v>
      </c>
      <c r="AC657">
        <f>'Analyse détaillée'!DL658</f>
        <v>0</v>
      </c>
      <c r="AD657">
        <f>'Analyse détaillée'!DR658</f>
        <v>0</v>
      </c>
      <c r="AE657">
        <f>'Analyse détaillée'!DX658</f>
        <v>0</v>
      </c>
      <c r="AF657">
        <f>'Analyse détaillée'!ED658</f>
        <v>0</v>
      </c>
      <c r="AG657">
        <f>'Analyse détaillée'!EF658</f>
        <v>0</v>
      </c>
    </row>
    <row r="658">
      <c r="A658">
        <f>'Analyse détaillée'!A659</f>
        <v>0</v>
      </c>
      <c r="B658">
        <f>'Analyse détaillée'!B659</f>
        <v>0</v>
      </c>
      <c r="C658">
        <f>'Analyse détaillée'!C659</f>
        <v>0</v>
      </c>
      <c r="D658">
        <f>'Analyse détaillée'!D659</f>
        <v>0</v>
      </c>
      <c r="E658">
        <f>'Analyse détaillée'!E659</f>
        <v>0</v>
      </c>
      <c r="F658">
        <f>'Analyse détaillée'!F659</f>
        <v>657</v>
      </c>
      <c r="G658">
        <f>'Analyse détaillée'!H659</f>
        <v>0</v>
      </c>
      <c r="H658">
        <f>'Analyse détaillée'!J659</f>
        <v>0</v>
      </c>
      <c r="I658">
        <f>'Analyse détaillée'!L659</f>
        <v>0</v>
      </c>
      <c r="J658">
        <f>'Analyse détaillée'!P659</f>
        <v>0</v>
      </c>
      <c r="K658">
        <f>'Analyse détaillée'!S659</f>
        <v>0</v>
      </c>
      <c r="L658">
        <f>'Analyse détaillée'!AG659</f>
        <v>0</v>
      </c>
      <c r="M658">
        <f>'Analyse détaillée'!AM659</f>
        <v>0</v>
      </c>
      <c r="N658">
        <f>'Analyse détaillée'!AO659</f>
        <v>0</v>
      </c>
      <c r="O658">
        <f>'Analyse détaillée'!BC659</f>
        <v>0</v>
      </c>
      <c r="P658">
        <f>'Analyse détaillée'!BI659</f>
        <v>0</v>
      </c>
      <c r="Q658">
        <f>'Analyse détaillée'!BK659</f>
        <v>0</v>
      </c>
      <c r="R658">
        <f>'Analyse détaillée'!BM659</f>
        <v>0</v>
      </c>
      <c r="S658">
        <f>'Analyse détaillée'!BO659</f>
        <v>0</v>
      </c>
      <c r="T658">
        <f>'Analyse détaillée'!CC659</f>
        <v>0</v>
      </c>
      <c r="U658">
        <f>'Analyse détaillée'!CI659</f>
        <v>0</v>
      </c>
      <c r="V658">
        <f>'Analyse détaillée'!CO659</f>
        <v>0</v>
      </c>
      <c r="W658">
        <f>'Analyse détaillée'!CU659</f>
        <v>0</v>
      </c>
      <c r="X658">
        <f>'Analyse détaillée'!CW659</f>
        <v>0</v>
      </c>
      <c r="Y658">
        <f>'Analyse détaillée'!CY659</f>
        <v>0</v>
      </c>
      <c r="Z658">
        <f>'Analyse détaillée'!DC659</f>
        <v>0</v>
      </c>
      <c r="AA658">
        <f>'Analyse détaillée'!DH659</f>
        <v>0</v>
      </c>
      <c r="AB658">
        <f>'Analyse détaillée'!DJ659</f>
        <v>0</v>
      </c>
      <c r="AC658">
        <f>'Analyse détaillée'!DL659</f>
        <v>0</v>
      </c>
      <c r="AD658">
        <f>'Analyse détaillée'!DR659</f>
        <v>0</v>
      </c>
      <c r="AE658">
        <f>'Analyse détaillée'!DX659</f>
        <v>0</v>
      </c>
      <c r="AF658">
        <f>'Analyse détaillée'!ED659</f>
        <v>0</v>
      </c>
      <c r="AG658">
        <f>'Analyse détaillée'!EF659</f>
        <v>0</v>
      </c>
    </row>
    <row r="659">
      <c r="A659">
        <f>'Analyse détaillée'!A660</f>
        <v>0</v>
      </c>
      <c r="B659">
        <f>'Analyse détaillée'!B660</f>
        <v>0</v>
      </c>
      <c r="C659">
        <f>'Analyse détaillée'!C660</f>
        <v>0</v>
      </c>
      <c r="D659">
        <f>'Analyse détaillée'!D660</f>
        <v>0</v>
      </c>
      <c r="E659">
        <f>'Analyse détaillée'!E660</f>
        <v>0</v>
      </c>
      <c r="F659">
        <f>'Analyse détaillée'!F660</f>
        <v>658</v>
      </c>
      <c r="G659">
        <f>'Analyse détaillée'!H660</f>
        <v>0</v>
      </c>
      <c r="H659">
        <f>'Analyse détaillée'!J660</f>
        <v>0</v>
      </c>
      <c r="I659">
        <f>'Analyse détaillée'!L660</f>
        <v>0</v>
      </c>
      <c r="J659">
        <f>'Analyse détaillée'!P660</f>
        <v>0</v>
      </c>
      <c r="K659">
        <f>'Analyse détaillée'!S660</f>
        <v>0</v>
      </c>
      <c r="L659">
        <f>'Analyse détaillée'!AG660</f>
        <v>0</v>
      </c>
      <c r="M659">
        <f>'Analyse détaillée'!AM660</f>
        <v>0</v>
      </c>
      <c r="N659">
        <f>'Analyse détaillée'!AO660</f>
        <v>0</v>
      </c>
      <c r="O659">
        <f>'Analyse détaillée'!BC660</f>
        <v>0</v>
      </c>
      <c r="P659">
        <f>'Analyse détaillée'!BI660</f>
        <v>0</v>
      </c>
      <c r="Q659">
        <f>'Analyse détaillée'!BK660</f>
        <v>0</v>
      </c>
      <c r="R659">
        <f>'Analyse détaillée'!BM660</f>
        <v>0</v>
      </c>
      <c r="S659">
        <f>'Analyse détaillée'!BO660</f>
        <v>0</v>
      </c>
      <c r="T659">
        <f>'Analyse détaillée'!CC660</f>
        <v>0</v>
      </c>
      <c r="U659">
        <f>'Analyse détaillée'!CI660</f>
        <v>0</v>
      </c>
      <c r="V659">
        <f>'Analyse détaillée'!CO660</f>
        <v>0</v>
      </c>
      <c r="W659">
        <f>'Analyse détaillée'!CU660</f>
        <v>0</v>
      </c>
      <c r="X659">
        <f>'Analyse détaillée'!CW660</f>
        <v>0</v>
      </c>
      <c r="Y659">
        <f>'Analyse détaillée'!CY660</f>
        <v>0</v>
      </c>
      <c r="Z659">
        <f>'Analyse détaillée'!DC660</f>
        <v>0</v>
      </c>
      <c r="AA659">
        <f>'Analyse détaillée'!DH660</f>
        <v>0</v>
      </c>
      <c r="AB659">
        <f>'Analyse détaillée'!DJ660</f>
        <v>0</v>
      </c>
      <c r="AC659">
        <f>'Analyse détaillée'!DL660</f>
        <v>0</v>
      </c>
      <c r="AD659">
        <f>'Analyse détaillée'!DR660</f>
        <v>0</v>
      </c>
      <c r="AE659">
        <f>'Analyse détaillée'!DX660</f>
        <v>0</v>
      </c>
      <c r="AF659">
        <f>'Analyse détaillée'!ED660</f>
        <v>0</v>
      </c>
      <c r="AG659">
        <f>'Analyse détaillée'!EF660</f>
        <v>0</v>
      </c>
    </row>
    <row r="660">
      <c r="A660">
        <f>'Analyse détaillée'!A661</f>
        <v>0</v>
      </c>
      <c r="B660">
        <f>'Analyse détaillée'!B661</f>
        <v>0</v>
      </c>
      <c r="C660">
        <f>'Analyse détaillée'!C661</f>
        <v>0</v>
      </c>
      <c r="D660">
        <f>'Analyse détaillée'!D661</f>
        <v>0</v>
      </c>
      <c r="E660">
        <f>'Analyse détaillée'!E661</f>
        <v>0</v>
      </c>
      <c r="F660">
        <f>'Analyse détaillée'!F661</f>
        <v>659</v>
      </c>
      <c r="G660">
        <f>'Analyse détaillée'!H661</f>
        <v>0</v>
      </c>
      <c r="H660">
        <f>'Analyse détaillée'!J661</f>
        <v>0</v>
      </c>
      <c r="I660">
        <f>'Analyse détaillée'!L661</f>
        <v>0</v>
      </c>
      <c r="J660">
        <f>'Analyse détaillée'!P661</f>
        <v>0</v>
      </c>
      <c r="K660">
        <f>'Analyse détaillée'!S661</f>
        <v>0</v>
      </c>
      <c r="L660">
        <f>'Analyse détaillée'!AG661</f>
        <v>0</v>
      </c>
      <c r="M660">
        <f>'Analyse détaillée'!AM661</f>
        <v>0</v>
      </c>
      <c r="N660">
        <f>'Analyse détaillée'!AO661</f>
        <v>0</v>
      </c>
      <c r="O660">
        <f>'Analyse détaillée'!BC661</f>
        <v>0</v>
      </c>
      <c r="P660">
        <f>'Analyse détaillée'!BI661</f>
        <v>0</v>
      </c>
      <c r="Q660">
        <f>'Analyse détaillée'!BK661</f>
        <v>0</v>
      </c>
      <c r="R660">
        <f>'Analyse détaillée'!BM661</f>
        <v>0</v>
      </c>
      <c r="S660">
        <f>'Analyse détaillée'!BO661</f>
        <v>0</v>
      </c>
      <c r="T660">
        <f>'Analyse détaillée'!CC661</f>
        <v>0</v>
      </c>
      <c r="U660">
        <f>'Analyse détaillée'!CI661</f>
        <v>0</v>
      </c>
      <c r="V660">
        <f>'Analyse détaillée'!CO661</f>
        <v>0</v>
      </c>
      <c r="W660">
        <f>'Analyse détaillée'!CU661</f>
        <v>0</v>
      </c>
      <c r="X660">
        <f>'Analyse détaillée'!CW661</f>
        <v>0</v>
      </c>
      <c r="Y660">
        <f>'Analyse détaillée'!CY661</f>
        <v>0</v>
      </c>
      <c r="Z660">
        <f>'Analyse détaillée'!DC661</f>
        <v>0</v>
      </c>
      <c r="AA660">
        <f>'Analyse détaillée'!DH661</f>
        <v>0</v>
      </c>
      <c r="AB660">
        <f>'Analyse détaillée'!DJ661</f>
        <v>0</v>
      </c>
      <c r="AC660">
        <f>'Analyse détaillée'!DL661</f>
        <v>0</v>
      </c>
      <c r="AD660">
        <f>'Analyse détaillée'!DR661</f>
        <v>0</v>
      </c>
      <c r="AE660">
        <f>'Analyse détaillée'!DX661</f>
        <v>0</v>
      </c>
      <c r="AF660">
        <f>'Analyse détaillée'!ED661</f>
        <v>0</v>
      </c>
      <c r="AG660">
        <f>'Analyse détaillée'!EF661</f>
        <v>0</v>
      </c>
    </row>
    <row r="661">
      <c r="A661">
        <f>'Analyse détaillée'!A662</f>
        <v>0</v>
      </c>
      <c r="B661">
        <f>'Analyse détaillée'!B662</f>
        <v>0</v>
      </c>
      <c r="C661">
        <f>'Analyse détaillée'!C662</f>
        <v>0</v>
      </c>
      <c r="D661">
        <f>'Analyse détaillée'!D662</f>
        <v>0</v>
      </c>
      <c r="E661">
        <f>'Analyse détaillée'!E662</f>
        <v>0</v>
      </c>
      <c r="F661">
        <f>'Analyse détaillée'!F662</f>
        <v>660</v>
      </c>
      <c r="G661">
        <f>'Analyse détaillée'!H662</f>
        <v>0</v>
      </c>
      <c r="H661">
        <f>'Analyse détaillée'!J662</f>
        <v>0</v>
      </c>
      <c r="I661">
        <f>'Analyse détaillée'!L662</f>
        <v>0</v>
      </c>
      <c r="J661">
        <f>'Analyse détaillée'!P662</f>
        <v>0</v>
      </c>
      <c r="K661">
        <f>'Analyse détaillée'!S662</f>
        <v>0</v>
      </c>
      <c r="L661">
        <f>'Analyse détaillée'!AG662</f>
        <v>0</v>
      </c>
      <c r="M661">
        <f>'Analyse détaillée'!AM662</f>
        <v>0</v>
      </c>
      <c r="N661">
        <f>'Analyse détaillée'!AO662</f>
        <v>0</v>
      </c>
      <c r="O661">
        <f>'Analyse détaillée'!BC662</f>
        <v>0</v>
      </c>
      <c r="P661">
        <f>'Analyse détaillée'!BI662</f>
        <v>0</v>
      </c>
      <c r="Q661">
        <f>'Analyse détaillée'!BK662</f>
        <v>0</v>
      </c>
      <c r="R661">
        <f>'Analyse détaillée'!BM662</f>
        <v>0</v>
      </c>
      <c r="S661">
        <f>'Analyse détaillée'!BO662</f>
        <v>0</v>
      </c>
      <c r="T661">
        <f>'Analyse détaillée'!CC662</f>
        <v>0</v>
      </c>
      <c r="U661">
        <f>'Analyse détaillée'!CI662</f>
        <v>0</v>
      </c>
      <c r="V661">
        <f>'Analyse détaillée'!CO662</f>
        <v>0</v>
      </c>
      <c r="W661">
        <f>'Analyse détaillée'!CU662</f>
        <v>0</v>
      </c>
      <c r="X661">
        <f>'Analyse détaillée'!CW662</f>
        <v>0</v>
      </c>
      <c r="Y661">
        <f>'Analyse détaillée'!CY662</f>
        <v>0</v>
      </c>
      <c r="Z661">
        <f>'Analyse détaillée'!DC662</f>
        <v>0</v>
      </c>
      <c r="AA661">
        <f>'Analyse détaillée'!DH662</f>
        <v>0</v>
      </c>
      <c r="AB661">
        <f>'Analyse détaillée'!DJ662</f>
        <v>0</v>
      </c>
      <c r="AC661">
        <f>'Analyse détaillée'!DL662</f>
        <v>0</v>
      </c>
      <c r="AD661">
        <f>'Analyse détaillée'!DR662</f>
        <v>0</v>
      </c>
      <c r="AE661">
        <f>'Analyse détaillée'!DX662</f>
        <v>0</v>
      </c>
      <c r="AF661">
        <f>'Analyse détaillée'!ED662</f>
        <v>0</v>
      </c>
      <c r="AG661">
        <f>'Analyse détaillée'!EF662</f>
        <v>0</v>
      </c>
    </row>
    <row r="662">
      <c r="A662">
        <f>'Analyse détaillée'!A663</f>
        <v>0</v>
      </c>
      <c r="B662">
        <f>'Analyse détaillée'!B663</f>
        <v>0</v>
      </c>
      <c r="C662">
        <f>'Analyse détaillée'!C663</f>
        <v>0</v>
      </c>
      <c r="D662">
        <f>'Analyse détaillée'!D663</f>
        <v>0</v>
      </c>
      <c r="E662">
        <f>'Analyse détaillée'!E663</f>
        <v>0</v>
      </c>
      <c r="F662">
        <f>'Analyse détaillée'!F663</f>
        <v>661</v>
      </c>
      <c r="G662">
        <f>'Analyse détaillée'!H663</f>
        <v>0</v>
      </c>
      <c r="H662">
        <f>'Analyse détaillée'!J663</f>
        <v>0</v>
      </c>
      <c r="I662">
        <f>'Analyse détaillée'!L663</f>
        <v>0</v>
      </c>
      <c r="J662">
        <f>'Analyse détaillée'!P663</f>
        <v>0</v>
      </c>
      <c r="K662">
        <f>'Analyse détaillée'!S663</f>
        <v>0</v>
      </c>
      <c r="L662">
        <f>'Analyse détaillée'!AG663</f>
        <v>0</v>
      </c>
      <c r="M662">
        <f>'Analyse détaillée'!AM663</f>
        <v>0</v>
      </c>
      <c r="N662">
        <f>'Analyse détaillée'!AO663</f>
        <v>0</v>
      </c>
      <c r="O662">
        <f>'Analyse détaillée'!BC663</f>
        <v>0</v>
      </c>
      <c r="P662">
        <f>'Analyse détaillée'!BI663</f>
        <v>0</v>
      </c>
      <c r="Q662">
        <f>'Analyse détaillée'!BK663</f>
        <v>0</v>
      </c>
      <c r="R662">
        <f>'Analyse détaillée'!BM663</f>
        <v>0</v>
      </c>
      <c r="S662">
        <f>'Analyse détaillée'!BO663</f>
        <v>0</v>
      </c>
      <c r="T662">
        <f>'Analyse détaillée'!CC663</f>
        <v>0</v>
      </c>
      <c r="U662">
        <f>'Analyse détaillée'!CI663</f>
        <v>0</v>
      </c>
      <c r="V662">
        <f>'Analyse détaillée'!CO663</f>
        <v>0</v>
      </c>
      <c r="W662">
        <f>'Analyse détaillée'!CU663</f>
        <v>0</v>
      </c>
      <c r="X662">
        <f>'Analyse détaillée'!CW663</f>
        <v>0</v>
      </c>
      <c r="Y662">
        <f>'Analyse détaillée'!CY663</f>
        <v>0</v>
      </c>
      <c r="Z662">
        <f>'Analyse détaillée'!DC663</f>
        <v>0</v>
      </c>
      <c r="AA662">
        <f>'Analyse détaillée'!DH663</f>
        <v>0</v>
      </c>
      <c r="AB662">
        <f>'Analyse détaillée'!DJ663</f>
        <v>0</v>
      </c>
      <c r="AC662">
        <f>'Analyse détaillée'!DL663</f>
        <v>0</v>
      </c>
      <c r="AD662">
        <f>'Analyse détaillée'!DR663</f>
        <v>0</v>
      </c>
      <c r="AE662">
        <f>'Analyse détaillée'!DX663</f>
        <v>0</v>
      </c>
      <c r="AF662">
        <f>'Analyse détaillée'!ED663</f>
        <v>0</v>
      </c>
      <c r="AG662">
        <f>'Analyse détaillée'!EF663</f>
        <v>0</v>
      </c>
    </row>
    <row r="663">
      <c r="A663">
        <f>'Analyse détaillée'!A664</f>
        <v>0</v>
      </c>
      <c r="B663">
        <f>'Analyse détaillée'!B664</f>
        <v>0</v>
      </c>
      <c r="C663">
        <f>'Analyse détaillée'!C664</f>
        <v>0</v>
      </c>
      <c r="D663">
        <f>'Analyse détaillée'!D664</f>
        <v>0</v>
      </c>
      <c r="E663">
        <f>'Analyse détaillée'!E664</f>
        <v>0</v>
      </c>
      <c r="F663">
        <f>'Analyse détaillée'!F664</f>
        <v>662</v>
      </c>
      <c r="G663">
        <f>'Analyse détaillée'!H664</f>
        <v>0</v>
      </c>
      <c r="H663">
        <f>'Analyse détaillée'!J664</f>
        <v>0</v>
      </c>
      <c r="I663">
        <f>'Analyse détaillée'!L664</f>
        <v>0</v>
      </c>
      <c r="J663">
        <f>'Analyse détaillée'!P664</f>
        <v>0</v>
      </c>
      <c r="K663">
        <f>'Analyse détaillée'!S664</f>
        <v>0</v>
      </c>
      <c r="L663">
        <f>'Analyse détaillée'!AG664</f>
        <v>0</v>
      </c>
      <c r="M663">
        <f>'Analyse détaillée'!AM664</f>
        <v>0</v>
      </c>
      <c r="N663">
        <f>'Analyse détaillée'!AO664</f>
        <v>0</v>
      </c>
      <c r="O663">
        <f>'Analyse détaillée'!BC664</f>
        <v>0</v>
      </c>
      <c r="P663">
        <f>'Analyse détaillée'!BI664</f>
        <v>0</v>
      </c>
      <c r="Q663">
        <f>'Analyse détaillée'!BK664</f>
        <v>0</v>
      </c>
      <c r="R663">
        <f>'Analyse détaillée'!BM664</f>
        <v>0</v>
      </c>
      <c r="S663">
        <f>'Analyse détaillée'!BO664</f>
        <v>0</v>
      </c>
      <c r="T663">
        <f>'Analyse détaillée'!CC664</f>
        <v>0</v>
      </c>
      <c r="U663">
        <f>'Analyse détaillée'!CI664</f>
        <v>0</v>
      </c>
      <c r="V663">
        <f>'Analyse détaillée'!CO664</f>
        <v>0</v>
      </c>
      <c r="W663">
        <f>'Analyse détaillée'!CU664</f>
        <v>0</v>
      </c>
      <c r="X663">
        <f>'Analyse détaillée'!CW664</f>
        <v>0</v>
      </c>
      <c r="Y663">
        <f>'Analyse détaillée'!CY664</f>
        <v>0</v>
      </c>
      <c r="Z663">
        <f>'Analyse détaillée'!DC664</f>
        <v>0</v>
      </c>
      <c r="AA663">
        <f>'Analyse détaillée'!DH664</f>
        <v>0</v>
      </c>
      <c r="AB663">
        <f>'Analyse détaillée'!DJ664</f>
        <v>0</v>
      </c>
      <c r="AC663">
        <f>'Analyse détaillée'!DL664</f>
        <v>0</v>
      </c>
      <c r="AD663">
        <f>'Analyse détaillée'!DR664</f>
        <v>0</v>
      </c>
      <c r="AE663">
        <f>'Analyse détaillée'!DX664</f>
        <v>0</v>
      </c>
      <c r="AF663">
        <f>'Analyse détaillée'!ED664</f>
        <v>0</v>
      </c>
      <c r="AG663">
        <f>'Analyse détaillée'!EF664</f>
        <v>0</v>
      </c>
    </row>
    <row r="664">
      <c r="A664">
        <f>'Analyse détaillée'!A665</f>
        <v>0</v>
      </c>
      <c r="B664">
        <f>'Analyse détaillée'!B665</f>
        <v>0</v>
      </c>
      <c r="C664">
        <f>'Analyse détaillée'!C665</f>
        <v>0</v>
      </c>
      <c r="D664">
        <f>'Analyse détaillée'!D665</f>
        <v>0</v>
      </c>
      <c r="E664">
        <f>'Analyse détaillée'!E665</f>
        <v>0</v>
      </c>
      <c r="F664">
        <f>'Analyse détaillée'!F665</f>
        <v>663</v>
      </c>
      <c r="G664">
        <f>'Analyse détaillée'!H665</f>
        <v>0</v>
      </c>
      <c r="H664">
        <f>'Analyse détaillée'!J665</f>
        <v>0</v>
      </c>
      <c r="I664">
        <f>'Analyse détaillée'!L665</f>
        <v>0</v>
      </c>
      <c r="J664">
        <f>'Analyse détaillée'!P665</f>
        <v>0</v>
      </c>
      <c r="K664">
        <f>'Analyse détaillée'!S665</f>
        <v>0</v>
      </c>
      <c r="L664">
        <f>'Analyse détaillée'!AG665</f>
        <v>0</v>
      </c>
      <c r="M664">
        <f>'Analyse détaillée'!AM665</f>
        <v>0</v>
      </c>
      <c r="N664">
        <f>'Analyse détaillée'!AO665</f>
        <v>0</v>
      </c>
      <c r="O664">
        <f>'Analyse détaillée'!BC665</f>
        <v>0</v>
      </c>
      <c r="P664">
        <f>'Analyse détaillée'!BI665</f>
        <v>0</v>
      </c>
      <c r="Q664">
        <f>'Analyse détaillée'!BK665</f>
        <v>0</v>
      </c>
      <c r="R664">
        <f>'Analyse détaillée'!BM665</f>
        <v>0</v>
      </c>
      <c r="S664">
        <f>'Analyse détaillée'!BO665</f>
        <v>0</v>
      </c>
      <c r="T664">
        <f>'Analyse détaillée'!CC665</f>
        <v>0</v>
      </c>
      <c r="U664">
        <f>'Analyse détaillée'!CI665</f>
        <v>0</v>
      </c>
      <c r="V664">
        <f>'Analyse détaillée'!CO665</f>
        <v>0</v>
      </c>
      <c r="W664">
        <f>'Analyse détaillée'!CU665</f>
        <v>0</v>
      </c>
      <c r="X664">
        <f>'Analyse détaillée'!CW665</f>
        <v>0</v>
      </c>
      <c r="Y664">
        <f>'Analyse détaillée'!CY665</f>
        <v>0</v>
      </c>
      <c r="Z664">
        <f>'Analyse détaillée'!DC665</f>
        <v>0</v>
      </c>
      <c r="AA664">
        <f>'Analyse détaillée'!DH665</f>
        <v>0</v>
      </c>
      <c r="AB664">
        <f>'Analyse détaillée'!DJ665</f>
        <v>0</v>
      </c>
      <c r="AC664">
        <f>'Analyse détaillée'!DL665</f>
        <v>0</v>
      </c>
      <c r="AD664">
        <f>'Analyse détaillée'!DR665</f>
        <v>0</v>
      </c>
      <c r="AE664">
        <f>'Analyse détaillée'!DX665</f>
        <v>0</v>
      </c>
      <c r="AF664">
        <f>'Analyse détaillée'!ED665</f>
        <v>0</v>
      </c>
      <c r="AG664">
        <f>'Analyse détaillée'!EF665</f>
        <v>0</v>
      </c>
    </row>
    <row r="665">
      <c r="A665">
        <f>'Analyse détaillée'!A666</f>
        <v>0</v>
      </c>
      <c r="B665">
        <f>'Analyse détaillée'!B666</f>
        <v>0</v>
      </c>
      <c r="C665">
        <f>'Analyse détaillée'!C666</f>
        <v>0</v>
      </c>
      <c r="D665">
        <f>'Analyse détaillée'!D666</f>
        <v>0</v>
      </c>
      <c r="E665">
        <f>'Analyse détaillée'!E666</f>
        <v>0</v>
      </c>
      <c r="F665">
        <f>'Analyse détaillée'!F666</f>
        <v>664</v>
      </c>
      <c r="G665">
        <f>'Analyse détaillée'!H666</f>
        <v>0</v>
      </c>
      <c r="H665">
        <f>'Analyse détaillée'!J666</f>
        <v>0</v>
      </c>
      <c r="I665">
        <f>'Analyse détaillée'!L666</f>
        <v>0</v>
      </c>
      <c r="J665">
        <f>'Analyse détaillée'!P666</f>
        <v>0</v>
      </c>
      <c r="K665">
        <f>'Analyse détaillée'!S666</f>
        <v>0</v>
      </c>
      <c r="L665">
        <f>'Analyse détaillée'!AG666</f>
        <v>0</v>
      </c>
      <c r="M665">
        <f>'Analyse détaillée'!AM666</f>
        <v>0</v>
      </c>
      <c r="N665">
        <f>'Analyse détaillée'!AO666</f>
        <v>0</v>
      </c>
      <c r="O665">
        <f>'Analyse détaillée'!BC666</f>
        <v>0</v>
      </c>
      <c r="P665">
        <f>'Analyse détaillée'!BI666</f>
        <v>0</v>
      </c>
      <c r="Q665">
        <f>'Analyse détaillée'!BK666</f>
        <v>0</v>
      </c>
      <c r="R665">
        <f>'Analyse détaillée'!BM666</f>
        <v>0</v>
      </c>
      <c r="S665">
        <f>'Analyse détaillée'!BO666</f>
        <v>0</v>
      </c>
      <c r="T665">
        <f>'Analyse détaillée'!CC666</f>
        <v>0</v>
      </c>
      <c r="U665">
        <f>'Analyse détaillée'!CI666</f>
        <v>0</v>
      </c>
      <c r="V665">
        <f>'Analyse détaillée'!CO666</f>
        <v>0</v>
      </c>
      <c r="W665">
        <f>'Analyse détaillée'!CU666</f>
        <v>0</v>
      </c>
      <c r="X665">
        <f>'Analyse détaillée'!CW666</f>
        <v>0</v>
      </c>
      <c r="Y665">
        <f>'Analyse détaillée'!CY666</f>
        <v>0</v>
      </c>
      <c r="Z665">
        <f>'Analyse détaillée'!DC666</f>
        <v>0</v>
      </c>
      <c r="AA665">
        <f>'Analyse détaillée'!DH666</f>
        <v>0</v>
      </c>
      <c r="AB665">
        <f>'Analyse détaillée'!DJ666</f>
        <v>0</v>
      </c>
      <c r="AC665">
        <f>'Analyse détaillée'!DL666</f>
        <v>0</v>
      </c>
      <c r="AD665">
        <f>'Analyse détaillée'!DR666</f>
        <v>0</v>
      </c>
      <c r="AE665">
        <f>'Analyse détaillée'!DX666</f>
        <v>0</v>
      </c>
      <c r="AF665">
        <f>'Analyse détaillée'!ED666</f>
        <v>0</v>
      </c>
      <c r="AG665">
        <f>'Analyse détaillée'!EF666</f>
        <v>0</v>
      </c>
    </row>
    <row r="666">
      <c r="A666">
        <f>'Analyse détaillée'!A667</f>
        <v>0</v>
      </c>
      <c r="B666">
        <f>'Analyse détaillée'!B667</f>
        <v>0</v>
      </c>
      <c r="C666">
        <f>'Analyse détaillée'!C667</f>
        <v>0</v>
      </c>
      <c r="D666">
        <f>'Analyse détaillée'!D667</f>
        <v>0</v>
      </c>
      <c r="E666">
        <f>'Analyse détaillée'!E667</f>
        <v>0</v>
      </c>
      <c r="F666">
        <f>'Analyse détaillée'!F667</f>
        <v>665</v>
      </c>
      <c r="G666">
        <f>'Analyse détaillée'!H667</f>
        <v>0</v>
      </c>
      <c r="H666">
        <f>'Analyse détaillée'!J667</f>
        <v>0</v>
      </c>
      <c r="I666">
        <f>'Analyse détaillée'!L667</f>
        <v>0</v>
      </c>
      <c r="J666">
        <f>'Analyse détaillée'!P667</f>
        <v>0</v>
      </c>
      <c r="K666">
        <f>'Analyse détaillée'!S667</f>
        <v>0</v>
      </c>
      <c r="L666">
        <f>'Analyse détaillée'!AG667</f>
        <v>0</v>
      </c>
      <c r="M666">
        <f>'Analyse détaillée'!AM667</f>
        <v>0</v>
      </c>
      <c r="N666">
        <f>'Analyse détaillée'!AO667</f>
        <v>0</v>
      </c>
      <c r="O666">
        <f>'Analyse détaillée'!BC667</f>
        <v>0</v>
      </c>
      <c r="P666">
        <f>'Analyse détaillée'!BI667</f>
        <v>0</v>
      </c>
      <c r="Q666">
        <f>'Analyse détaillée'!BK667</f>
        <v>0</v>
      </c>
      <c r="R666">
        <f>'Analyse détaillée'!BM667</f>
        <v>0</v>
      </c>
      <c r="S666">
        <f>'Analyse détaillée'!BO667</f>
        <v>0</v>
      </c>
      <c r="T666">
        <f>'Analyse détaillée'!CC667</f>
        <v>0</v>
      </c>
      <c r="U666">
        <f>'Analyse détaillée'!CI667</f>
        <v>0</v>
      </c>
      <c r="V666">
        <f>'Analyse détaillée'!CO667</f>
        <v>0</v>
      </c>
      <c r="W666">
        <f>'Analyse détaillée'!CU667</f>
        <v>0</v>
      </c>
      <c r="X666">
        <f>'Analyse détaillée'!CW667</f>
        <v>0</v>
      </c>
      <c r="Y666">
        <f>'Analyse détaillée'!CY667</f>
        <v>0</v>
      </c>
      <c r="Z666">
        <f>'Analyse détaillée'!DC667</f>
        <v>0</v>
      </c>
      <c r="AA666">
        <f>'Analyse détaillée'!DH667</f>
        <v>0</v>
      </c>
      <c r="AB666">
        <f>'Analyse détaillée'!DJ667</f>
        <v>0</v>
      </c>
      <c r="AC666">
        <f>'Analyse détaillée'!DL667</f>
        <v>0</v>
      </c>
      <c r="AD666">
        <f>'Analyse détaillée'!DR667</f>
        <v>0</v>
      </c>
      <c r="AE666">
        <f>'Analyse détaillée'!DX667</f>
        <v>0</v>
      </c>
      <c r="AF666">
        <f>'Analyse détaillée'!ED667</f>
        <v>0</v>
      </c>
      <c r="AG666">
        <f>'Analyse détaillée'!EF667</f>
        <v>0</v>
      </c>
    </row>
    <row r="667">
      <c r="A667">
        <f>'Analyse détaillée'!A668</f>
        <v>0</v>
      </c>
      <c r="B667">
        <f>'Analyse détaillée'!B668</f>
        <v>0</v>
      </c>
      <c r="C667">
        <f>'Analyse détaillée'!C668</f>
        <v>0</v>
      </c>
      <c r="D667">
        <f>'Analyse détaillée'!D668</f>
        <v>0</v>
      </c>
      <c r="E667">
        <f>'Analyse détaillée'!E668</f>
        <v>0</v>
      </c>
      <c r="F667">
        <f>'Analyse détaillée'!F668</f>
        <v>666</v>
      </c>
      <c r="G667">
        <f>'Analyse détaillée'!H668</f>
        <v>0</v>
      </c>
      <c r="H667">
        <f>'Analyse détaillée'!J668</f>
        <v>0</v>
      </c>
      <c r="I667">
        <f>'Analyse détaillée'!L668</f>
        <v>0</v>
      </c>
      <c r="J667">
        <f>'Analyse détaillée'!P668</f>
        <v>0</v>
      </c>
      <c r="K667">
        <f>'Analyse détaillée'!S668</f>
        <v>0</v>
      </c>
      <c r="L667">
        <f>'Analyse détaillée'!AG668</f>
        <v>0</v>
      </c>
      <c r="M667">
        <f>'Analyse détaillée'!AM668</f>
        <v>0</v>
      </c>
      <c r="N667">
        <f>'Analyse détaillée'!AO668</f>
        <v>0</v>
      </c>
      <c r="O667">
        <f>'Analyse détaillée'!BC668</f>
        <v>0</v>
      </c>
      <c r="P667">
        <f>'Analyse détaillée'!BI668</f>
        <v>0</v>
      </c>
      <c r="Q667">
        <f>'Analyse détaillée'!BK668</f>
        <v>0</v>
      </c>
      <c r="R667">
        <f>'Analyse détaillée'!BM668</f>
        <v>0</v>
      </c>
      <c r="S667">
        <f>'Analyse détaillée'!BO668</f>
        <v>0</v>
      </c>
      <c r="T667">
        <f>'Analyse détaillée'!CC668</f>
        <v>0</v>
      </c>
      <c r="U667">
        <f>'Analyse détaillée'!CI668</f>
        <v>0</v>
      </c>
      <c r="V667">
        <f>'Analyse détaillée'!CO668</f>
        <v>0</v>
      </c>
      <c r="W667">
        <f>'Analyse détaillée'!CU668</f>
        <v>0</v>
      </c>
      <c r="X667">
        <f>'Analyse détaillée'!CW668</f>
        <v>0</v>
      </c>
      <c r="Y667">
        <f>'Analyse détaillée'!CY668</f>
        <v>0</v>
      </c>
      <c r="Z667">
        <f>'Analyse détaillée'!DC668</f>
        <v>0</v>
      </c>
      <c r="AA667">
        <f>'Analyse détaillée'!DH668</f>
        <v>0</v>
      </c>
      <c r="AB667">
        <f>'Analyse détaillée'!DJ668</f>
        <v>0</v>
      </c>
      <c r="AC667">
        <f>'Analyse détaillée'!DL668</f>
        <v>0</v>
      </c>
      <c r="AD667">
        <f>'Analyse détaillée'!DR668</f>
        <v>0</v>
      </c>
      <c r="AE667">
        <f>'Analyse détaillée'!DX668</f>
        <v>0</v>
      </c>
      <c r="AF667">
        <f>'Analyse détaillée'!ED668</f>
        <v>0</v>
      </c>
      <c r="AG667">
        <f>'Analyse détaillée'!EF668</f>
        <v>0</v>
      </c>
    </row>
    <row r="668">
      <c r="A668">
        <f>'Analyse détaillée'!A669</f>
        <v>0</v>
      </c>
      <c r="B668">
        <f>'Analyse détaillée'!B669</f>
        <v>0</v>
      </c>
      <c r="C668">
        <f>'Analyse détaillée'!C669</f>
        <v>0</v>
      </c>
      <c r="D668">
        <f>'Analyse détaillée'!D669</f>
        <v>0</v>
      </c>
      <c r="E668">
        <f>'Analyse détaillée'!E669</f>
        <v>0</v>
      </c>
      <c r="F668">
        <f>'Analyse détaillée'!F669</f>
        <v>667</v>
      </c>
      <c r="G668">
        <f>'Analyse détaillée'!H669</f>
        <v>0</v>
      </c>
      <c r="H668">
        <f>'Analyse détaillée'!J669</f>
        <v>0</v>
      </c>
      <c r="I668">
        <f>'Analyse détaillée'!L669</f>
        <v>0</v>
      </c>
      <c r="J668">
        <f>'Analyse détaillée'!P669</f>
        <v>0</v>
      </c>
      <c r="K668">
        <f>'Analyse détaillée'!S669</f>
        <v>0</v>
      </c>
      <c r="L668">
        <f>'Analyse détaillée'!AG669</f>
        <v>0</v>
      </c>
      <c r="M668">
        <f>'Analyse détaillée'!AM669</f>
        <v>0</v>
      </c>
      <c r="N668">
        <f>'Analyse détaillée'!AO669</f>
        <v>0</v>
      </c>
      <c r="O668">
        <f>'Analyse détaillée'!BC669</f>
        <v>0</v>
      </c>
      <c r="P668">
        <f>'Analyse détaillée'!BI669</f>
        <v>0</v>
      </c>
      <c r="Q668">
        <f>'Analyse détaillée'!BK669</f>
        <v>0</v>
      </c>
      <c r="R668">
        <f>'Analyse détaillée'!BM669</f>
        <v>0</v>
      </c>
      <c r="S668">
        <f>'Analyse détaillée'!BO669</f>
        <v>0</v>
      </c>
      <c r="T668">
        <f>'Analyse détaillée'!CC669</f>
        <v>0</v>
      </c>
      <c r="U668">
        <f>'Analyse détaillée'!CI669</f>
        <v>0</v>
      </c>
      <c r="V668">
        <f>'Analyse détaillée'!CO669</f>
        <v>0</v>
      </c>
      <c r="W668">
        <f>'Analyse détaillée'!CU669</f>
        <v>0</v>
      </c>
      <c r="X668">
        <f>'Analyse détaillée'!CW669</f>
        <v>0</v>
      </c>
      <c r="Y668">
        <f>'Analyse détaillée'!CY669</f>
        <v>0</v>
      </c>
      <c r="Z668">
        <f>'Analyse détaillée'!DC669</f>
        <v>0</v>
      </c>
      <c r="AA668">
        <f>'Analyse détaillée'!DH669</f>
        <v>0</v>
      </c>
      <c r="AB668">
        <f>'Analyse détaillée'!DJ669</f>
        <v>0</v>
      </c>
      <c r="AC668">
        <f>'Analyse détaillée'!DL669</f>
        <v>0</v>
      </c>
      <c r="AD668">
        <f>'Analyse détaillée'!DR669</f>
        <v>0</v>
      </c>
      <c r="AE668">
        <f>'Analyse détaillée'!DX669</f>
        <v>0</v>
      </c>
      <c r="AF668">
        <f>'Analyse détaillée'!ED669</f>
        <v>0</v>
      </c>
      <c r="AG668">
        <f>'Analyse détaillée'!EF669</f>
        <v>0</v>
      </c>
    </row>
    <row r="669">
      <c r="A669">
        <f>'Analyse détaillée'!A670</f>
        <v>0</v>
      </c>
      <c r="B669">
        <f>'Analyse détaillée'!B670</f>
        <v>0</v>
      </c>
      <c r="C669">
        <f>'Analyse détaillée'!C670</f>
        <v>0</v>
      </c>
      <c r="D669">
        <f>'Analyse détaillée'!D670</f>
        <v>0</v>
      </c>
      <c r="E669">
        <f>'Analyse détaillée'!E670</f>
        <v>0</v>
      </c>
      <c r="F669">
        <f>'Analyse détaillée'!F670</f>
        <v>668</v>
      </c>
      <c r="G669">
        <f>'Analyse détaillée'!H670</f>
        <v>0</v>
      </c>
      <c r="H669">
        <f>'Analyse détaillée'!J670</f>
        <v>0</v>
      </c>
      <c r="I669">
        <f>'Analyse détaillée'!L670</f>
        <v>0</v>
      </c>
      <c r="J669">
        <f>'Analyse détaillée'!P670</f>
        <v>0</v>
      </c>
      <c r="K669">
        <f>'Analyse détaillée'!S670</f>
        <v>0</v>
      </c>
      <c r="L669">
        <f>'Analyse détaillée'!AG670</f>
        <v>0</v>
      </c>
      <c r="M669">
        <f>'Analyse détaillée'!AM670</f>
        <v>0</v>
      </c>
      <c r="N669">
        <f>'Analyse détaillée'!AO670</f>
        <v>0</v>
      </c>
      <c r="O669">
        <f>'Analyse détaillée'!BC670</f>
        <v>0</v>
      </c>
      <c r="P669">
        <f>'Analyse détaillée'!BI670</f>
        <v>0</v>
      </c>
      <c r="Q669">
        <f>'Analyse détaillée'!BK670</f>
        <v>0</v>
      </c>
      <c r="R669">
        <f>'Analyse détaillée'!BM670</f>
        <v>0</v>
      </c>
      <c r="S669">
        <f>'Analyse détaillée'!BO670</f>
        <v>0</v>
      </c>
      <c r="T669">
        <f>'Analyse détaillée'!CC670</f>
        <v>0</v>
      </c>
      <c r="U669">
        <f>'Analyse détaillée'!CI670</f>
        <v>0</v>
      </c>
      <c r="V669">
        <f>'Analyse détaillée'!CO670</f>
        <v>0</v>
      </c>
      <c r="W669">
        <f>'Analyse détaillée'!CU670</f>
        <v>0</v>
      </c>
      <c r="X669">
        <f>'Analyse détaillée'!CW670</f>
        <v>0</v>
      </c>
      <c r="Y669">
        <f>'Analyse détaillée'!CY670</f>
        <v>0</v>
      </c>
      <c r="Z669">
        <f>'Analyse détaillée'!DC670</f>
        <v>0</v>
      </c>
      <c r="AA669">
        <f>'Analyse détaillée'!DH670</f>
        <v>0</v>
      </c>
      <c r="AB669">
        <f>'Analyse détaillée'!DJ670</f>
        <v>0</v>
      </c>
      <c r="AC669">
        <f>'Analyse détaillée'!DL670</f>
        <v>0</v>
      </c>
      <c r="AD669">
        <f>'Analyse détaillée'!DR670</f>
        <v>0</v>
      </c>
      <c r="AE669">
        <f>'Analyse détaillée'!DX670</f>
        <v>0</v>
      </c>
      <c r="AF669">
        <f>'Analyse détaillée'!ED670</f>
        <v>0</v>
      </c>
      <c r="AG669">
        <f>'Analyse détaillée'!EF670</f>
        <v>0</v>
      </c>
    </row>
    <row r="670">
      <c r="A670">
        <f>'Analyse détaillée'!A671</f>
        <v>0</v>
      </c>
      <c r="B670">
        <f>'Analyse détaillée'!B671</f>
        <v>0</v>
      </c>
      <c r="C670">
        <f>'Analyse détaillée'!C671</f>
        <v>0</v>
      </c>
      <c r="D670">
        <f>'Analyse détaillée'!D671</f>
        <v>0</v>
      </c>
      <c r="E670">
        <f>'Analyse détaillée'!E671</f>
        <v>0</v>
      </c>
      <c r="F670">
        <f>'Analyse détaillée'!F671</f>
        <v>669</v>
      </c>
      <c r="G670">
        <f>'Analyse détaillée'!H671</f>
        <v>0</v>
      </c>
      <c r="H670">
        <f>'Analyse détaillée'!J671</f>
        <v>0</v>
      </c>
      <c r="I670">
        <f>'Analyse détaillée'!L671</f>
        <v>0</v>
      </c>
      <c r="J670">
        <f>'Analyse détaillée'!P671</f>
        <v>0</v>
      </c>
      <c r="K670">
        <f>'Analyse détaillée'!S671</f>
        <v>0</v>
      </c>
      <c r="L670">
        <f>'Analyse détaillée'!AG671</f>
        <v>0</v>
      </c>
      <c r="M670">
        <f>'Analyse détaillée'!AM671</f>
        <v>0</v>
      </c>
      <c r="N670">
        <f>'Analyse détaillée'!AO671</f>
        <v>0</v>
      </c>
      <c r="O670">
        <f>'Analyse détaillée'!BC671</f>
        <v>0</v>
      </c>
      <c r="P670">
        <f>'Analyse détaillée'!BI671</f>
        <v>0</v>
      </c>
      <c r="Q670">
        <f>'Analyse détaillée'!BK671</f>
        <v>0</v>
      </c>
      <c r="R670">
        <f>'Analyse détaillée'!BM671</f>
        <v>0</v>
      </c>
      <c r="S670">
        <f>'Analyse détaillée'!BO671</f>
        <v>0</v>
      </c>
      <c r="T670">
        <f>'Analyse détaillée'!CC671</f>
        <v>0</v>
      </c>
      <c r="U670">
        <f>'Analyse détaillée'!CI671</f>
        <v>0</v>
      </c>
      <c r="V670">
        <f>'Analyse détaillée'!CO671</f>
        <v>0</v>
      </c>
      <c r="W670">
        <f>'Analyse détaillée'!CU671</f>
        <v>0</v>
      </c>
      <c r="X670">
        <f>'Analyse détaillée'!CW671</f>
        <v>0</v>
      </c>
      <c r="Y670">
        <f>'Analyse détaillée'!CY671</f>
        <v>0</v>
      </c>
      <c r="Z670">
        <f>'Analyse détaillée'!DC671</f>
        <v>0</v>
      </c>
      <c r="AA670">
        <f>'Analyse détaillée'!DH671</f>
        <v>0</v>
      </c>
      <c r="AB670">
        <f>'Analyse détaillée'!DJ671</f>
        <v>0</v>
      </c>
      <c r="AC670">
        <f>'Analyse détaillée'!DL671</f>
        <v>0</v>
      </c>
      <c r="AD670">
        <f>'Analyse détaillée'!DR671</f>
        <v>0</v>
      </c>
      <c r="AE670">
        <f>'Analyse détaillée'!DX671</f>
        <v>0</v>
      </c>
      <c r="AF670">
        <f>'Analyse détaillée'!ED671</f>
        <v>0</v>
      </c>
      <c r="AG670">
        <f>'Analyse détaillée'!EF671</f>
        <v>0</v>
      </c>
    </row>
    <row r="671">
      <c r="A671">
        <f>'Analyse détaillée'!A672</f>
        <v>0</v>
      </c>
      <c r="B671">
        <f>'Analyse détaillée'!B672</f>
        <v>0</v>
      </c>
      <c r="C671">
        <f>'Analyse détaillée'!C672</f>
        <v>0</v>
      </c>
      <c r="D671">
        <f>'Analyse détaillée'!D672</f>
        <v>0</v>
      </c>
      <c r="E671">
        <f>'Analyse détaillée'!E672</f>
        <v>0</v>
      </c>
      <c r="F671">
        <f>'Analyse détaillée'!F672</f>
        <v>670</v>
      </c>
      <c r="G671">
        <f>'Analyse détaillée'!H672</f>
        <v>0</v>
      </c>
      <c r="H671">
        <f>'Analyse détaillée'!J672</f>
        <v>0</v>
      </c>
      <c r="I671">
        <f>'Analyse détaillée'!L672</f>
        <v>0</v>
      </c>
      <c r="J671">
        <f>'Analyse détaillée'!P672</f>
        <v>0</v>
      </c>
      <c r="K671">
        <f>'Analyse détaillée'!S672</f>
        <v>0</v>
      </c>
      <c r="L671">
        <f>'Analyse détaillée'!AG672</f>
        <v>0</v>
      </c>
      <c r="M671">
        <f>'Analyse détaillée'!AM672</f>
        <v>0</v>
      </c>
      <c r="N671">
        <f>'Analyse détaillée'!AO672</f>
        <v>0</v>
      </c>
      <c r="O671">
        <f>'Analyse détaillée'!BC672</f>
        <v>0</v>
      </c>
      <c r="P671">
        <f>'Analyse détaillée'!BI672</f>
        <v>0</v>
      </c>
      <c r="Q671">
        <f>'Analyse détaillée'!BK672</f>
        <v>0</v>
      </c>
      <c r="R671">
        <f>'Analyse détaillée'!BM672</f>
        <v>0</v>
      </c>
      <c r="S671">
        <f>'Analyse détaillée'!BO672</f>
        <v>0</v>
      </c>
      <c r="T671">
        <f>'Analyse détaillée'!CC672</f>
        <v>0</v>
      </c>
      <c r="U671">
        <f>'Analyse détaillée'!CI672</f>
        <v>0</v>
      </c>
      <c r="V671">
        <f>'Analyse détaillée'!CO672</f>
        <v>0</v>
      </c>
      <c r="W671">
        <f>'Analyse détaillée'!CU672</f>
        <v>0</v>
      </c>
      <c r="X671">
        <f>'Analyse détaillée'!CW672</f>
        <v>0</v>
      </c>
      <c r="Y671">
        <f>'Analyse détaillée'!CY672</f>
        <v>0</v>
      </c>
      <c r="Z671">
        <f>'Analyse détaillée'!DC672</f>
        <v>0</v>
      </c>
      <c r="AA671">
        <f>'Analyse détaillée'!DH672</f>
        <v>0</v>
      </c>
      <c r="AB671">
        <f>'Analyse détaillée'!DJ672</f>
        <v>0</v>
      </c>
      <c r="AC671">
        <f>'Analyse détaillée'!DL672</f>
        <v>0</v>
      </c>
      <c r="AD671">
        <f>'Analyse détaillée'!DR672</f>
        <v>0</v>
      </c>
      <c r="AE671">
        <f>'Analyse détaillée'!DX672</f>
        <v>0</v>
      </c>
      <c r="AF671">
        <f>'Analyse détaillée'!ED672</f>
        <v>0</v>
      </c>
      <c r="AG671">
        <f>'Analyse détaillée'!EF672</f>
        <v>0</v>
      </c>
    </row>
    <row r="672">
      <c r="A672">
        <f>'Analyse détaillée'!A673</f>
        <v>0</v>
      </c>
      <c r="B672">
        <f>'Analyse détaillée'!B673</f>
        <v>0</v>
      </c>
      <c r="C672">
        <f>'Analyse détaillée'!C673</f>
        <v>0</v>
      </c>
      <c r="D672">
        <f>'Analyse détaillée'!D673</f>
        <v>0</v>
      </c>
      <c r="E672">
        <f>'Analyse détaillée'!E673</f>
        <v>0</v>
      </c>
      <c r="F672">
        <f>'Analyse détaillée'!F673</f>
        <v>671</v>
      </c>
      <c r="G672">
        <f>'Analyse détaillée'!H673</f>
        <v>0</v>
      </c>
      <c r="H672">
        <f>'Analyse détaillée'!J673</f>
        <v>0</v>
      </c>
      <c r="I672">
        <f>'Analyse détaillée'!L673</f>
        <v>0</v>
      </c>
      <c r="J672">
        <f>'Analyse détaillée'!P673</f>
        <v>0</v>
      </c>
      <c r="K672">
        <f>'Analyse détaillée'!S673</f>
        <v>0</v>
      </c>
      <c r="L672">
        <f>'Analyse détaillée'!AG673</f>
        <v>0</v>
      </c>
      <c r="M672">
        <f>'Analyse détaillée'!AM673</f>
        <v>0</v>
      </c>
      <c r="N672">
        <f>'Analyse détaillée'!AO673</f>
        <v>0</v>
      </c>
      <c r="O672">
        <f>'Analyse détaillée'!BC673</f>
        <v>0</v>
      </c>
      <c r="P672">
        <f>'Analyse détaillée'!BI673</f>
        <v>0</v>
      </c>
      <c r="Q672">
        <f>'Analyse détaillée'!BK673</f>
        <v>0</v>
      </c>
      <c r="R672">
        <f>'Analyse détaillée'!BM673</f>
        <v>0</v>
      </c>
      <c r="S672">
        <f>'Analyse détaillée'!BO673</f>
        <v>0</v>
      </c>
      <c r="T672">
        <f>'Analyse détaillée'!CC673</f>
        <v>0</v>
      </c>
      <c r="U672">
        <f>'Analyse détaillée'!CI673</f>
        <v>0</v>
      </c>
      <c r="V672">
        <f>'Analyse détaillée'!CO673</f>
        <v>0</v>
      </c>
      <c r="W672">
        <f>'Analyse détaillée'!CU673</f>
        <v>0</v>
      </c>
      <c r="X672">
        <f>'Analyse détaillée'!CW673</f>
        <v>0</v>
      </c>
      <c r="Y672">
        <f>'Analyse détaillée'!CY673</f>
        <v>0</v>
      </c>
      <c r="Z672">
        <f>'Analyse détaillée'!DC673</f>
        <v>0</v>
      </c>
      <c r="AA672">
        <f>'Analyse détaillée'!DH673</f>
        <v>0</v>
      </c>
      <c r="AB672">
        <f>'Analyse détaillée'!DJ673</f>
        <v>0</v>
      </c>
      <c r="AC672">
        <f>'Analyse détaillée'!DL673</f>
        <v>0</v>
      </c>
      <c r="AD672">
        <f>'Analyse détaillée'!DR673</f>
        <v>0</v>
      </c>
      <c r="AE672">
        <f>'Analyse détaillée'!DX673</f>
        <v>0</v>
      </c>
      <c r="AF672">
        <f>'Analyse détaillée'!ED673</f>
        <v>0</v>
      </c>
      <c r="AG672">
        <f>'Analyse détaillée'!EF673</f>
        <v>0</v>
      </c>
    </row>
    <row r="673">
      <c r="A673">
        <f>'Analyse détaillée'!A674</f>
        <v>0</v>
      </c>
      <c r="B673">
        <f>'Analyse détaillée'!B674</f>
        <v>0</v>
      </c>
      <c r="C673">
        <f>'Analyse détaillée'!C674</f>
        <v>0</v>
      </c>
      <c r="D673">
        <f>'Analyse détaillée'!D674</f>
        <v>0</v>
      </c>
      <c r="E673">
        <f>'Analyse détaillée'!E674</f>
        <v>0</v>
      </c>
      <c r="F673">
        <f>'Analyse détaillée'!F674</f>
        <v>672</v>
      </c>
      <c r="G673">
        <f>'Analyse détaillée'!H674</f>
        <v>0</v>
      </c>
      <c r="H673">
        <f>'Analyse détaillée'!J674</f>
        <v>0</v>
      </c>
      <c r="I673">
        <f>'Analyse détaillée'!L674</f>
        <v>0</v>
      </c>
      <c r="J673">
        <f>'Analyse détaillée'!P674</f>
        <v>0</v>
      </c>
      <c r="K673">
        <f>'Analyse détaillée'!S674</f>
        <v>0</v>
      </c>
      <c r="L673">
        <f>'Analyse détaillée'!AG674</f>
        <v>0</v>
      </c>
      <c r="M673">
        <f>'Analyse détaillée'!AM674</f>
        <v>0</v>
      </c>
      <c r="N673">
        <f>'Analyse détaillée'!AO674</f>
        <v>0</v>
      </c>
      <c r="O673">
        <f>'Analyse détaillée'!BC674</f>
        <v>0</v>
      </c>
      <c r="P673">
        <f>'Analyse détaillée'!BI674</f>
        <v>0</v>
      </c>
      <c r="Q673">
        <f>'Analyse détaillée'!BK674</f>
        <v>0</v>
      </c>
      <c r="R673">
        <f>'Analyse détaillée'!BM674</f>
        <v>0</v>
      </c>
      <c r="S673">
        <f>'Analyse détaillée'!BO674</f>
        <v>0</v>
      </c>
      <c r="T673">
        <f>'Analyse détaillée'!CC674</f>
        <v>0</v>
      </c>
      <c r="U673">
        <f>'Analyse détaillée'!CI674</f>
        <v>0</v>
      </c>
      <c r="V673">
        <f>'Analyse détaillée'!CO674</f>
        <v>0</v>
      </c>
      <c r="W673">
        <f>'Analyse détaillée'!CU674</f>
        <v>0</v>
      </c>
      <c r="X673">
        <f>'Analyse détaillée'!CW674</f>
        <v>0</v>
      </c>
      <c r="Y673">
        <f>'Analyse détaillée'!CY674</f>
        <v>0</v>
      </c>
      <c r="Z673">
        <f>'Analyse détaillée'!DC674</f>
        <v>0</v>
      </c>
      <c r="AA673">
        <f>'Analyse détaillée'!DH674</f>
        <v>0</v>
      </c>
      <c r="AB673">
        <f>'Analyse détaillée'!DJ674</f>
        <v>0</v>
      </c>
      <c r="AC673">
        <f>'Analyse détaillée'!DL674</f>
        <v>0</v>
      </c>
      <c r="AD673">
        <f>'Analyse détaillée'!DR674</f>
        <v>0</v>
      </c>
      <c r="AE673">
        <f>'Analyse détaillée'!DX674</f>
        <v>0</v>
      </c>
      <c r="AF673">
        <f>'Analyse détaillée'!ED674</f>
        <v>0</v>
      </c>
      <c r="AG673">
        <f>'Analyse détaillée'!EF674</f>
        <v>0</v>
      </c>
    </row>
    <row r="674">
      <c r="A674">
        <f>'Analyse détaillée'!A675</f>
        <v>0</v>
      </c>
      <c r="B674">
        <f>'Analyse détaillée'!B675</f>
        <v>0</v>
      </c>
      <c r="C674">
        <f>'Analyse détaillée'!C675</f>
        <v>0</v>
      </c>
      <c r="D674">
        <f>'Analyse détaillée'!D675</f>
        <v>0</v>
      </c>
      <c r="E674">
        <f>'Analyse détaillée'!E675</f>
        <v>0</v>
      </c>
      <c r="F674">
        <f>'Analyse détaillée'!F675</f>
        <v>673</v>
      </c>
      <c r="G674">
        <f>'Analyse détaillée'!H675</f>
        <v>0</v>
      </c>
      <c r="H674">
        <f>'Analyse détaillée'!J675</f>
        <v>0</v>
      </c>
      <c r="I674">
        <f>'Analyse détaillée'!L675</f>
        <v>0</v>
      </c>
      <c r="J674">
        <f>'Analyse détaillée'!P675</f>
        <v>0</v>
      </c>
      <c r="K674">
        <f>'Analyse détaillée'!S675</f>
        <v>0</v>
      </c>
      <c r="L674">
        <f>'Analyse détaillée'!AG675</f>
        <v>0</v>
      </c>
      <c r="M674">
        <f>'Analyse détaillée'!AM675</f>
        <v>0</v>
      </c>
      <c r="N674">
        <f>'Analyse détaillée'!AO675</f>
        <v>0</v>
      </c>
      <c r="O674">
        <f>'Analyse détaillée'!BC675</f>
        <v>0</v>
      </c>
      <c r="P674">
        <f>'Analyse détaillée'!BI675</f>
        <v>0</v>
      </c>
      <c r="Q674">
        <f>'Analyse détaillée'!BK675</f>
        <v>0</v>
      </c>
      <c r="R674">
        <f>'Analyse détaillée'!BM675</f>
        <v>0</v>
      </c>
      <c r="S674">
        <f>'Analyse détaillée'!BO675</f>
        <v>0</v>
      </c>
      <c r="T674">
        <f>'Analyse détaillée'!CC675</f>
        <v>0</v>
      </c>
      <c r="U674">
        <f>'Analyse détaillée'!CI675</f>
        <v>0</v>
      </c>
      <c r="V674">
        <f>'Analyse détaillée'!CO675</f>
        <v>0</v>
      </c>
      <c r="W674">
        <f>'Analyse détaillée'!CU675</f>
        <v>0</v>
      </c>
      <c r="X674">
        <f>'Analyse détaillée'!CW675</f>
        <v>0</v>
      </c>
      <c r="Y674">
        <f>'Analyse détaillée'!CY675</f>
        <v>0</v>
      </c>
      <c r="Z674">
        <f>'Analyse détaillée'!DC675</f>
        <v>0</v>
      </c>
      <c r="AA674">
        <f>'Analyse détaillée'!DH675</f>
        <v>0</v>
      </c>
      <c r="AB674">
        <f>'Analyse détaillée'!DJ675</f>
        <v>0</v>
      </c>
      <c r="AC674">
        <f>'Analyse détaillée'!DL675</f>
        <v>0</v>
      </c>
      <c r="AD674">
        <f>'Analyse détaillée'!DR675</f>
        <v>0</v>
      </c>
      <c r="AE674">
        <f>'Analyse détaillée'!DX675</f>
        <v>0</v>
      </c>
      <c r="AF674">
        <f>'Analyse détaillée'!ED675</f>
        <v>0</v>
      </c>
      <c r="AG674">
        <f>'Analyse détaillée'!EF675</f>
        <v>0</v>
      </c>
    </row>
    <row r="675">
      <c r="A675">
        <f>'Analyse détaillée'!A676</f>
        <v>0</v>
      </c>
      <c r="B675">
        <f>'Analyse détaillée'!B676</f>
        <v>0</v>
      </c>
      <c r="C675">
        <f>'Analyse détaillée'!C676</f>
        <v>0</v>
      </c>
      <c r="D675">
        <f>'Analyse détaillée'!D676</f>
        <v>0</v>
      </c>
      <c r="E675">
        <f>'Analyse détaillée'!E676</f>
        <v>0</v>
      </c>
      <c r="F675">
        <f>'Analyse détaillée'!F676</f>
        <v>674</v>
      </c>
      <c r="G675">
        <f>'Analyse détaillée'!H676</f>
        <v>0</v>
      </c>
      <c r="H675">
        <f>'Analyse détaillée'!J676</f>
        <v>0</v>
      </c>
      <c r="I675">
        <f>'Analyse détaillée'!L676</f>
        <v>0</v>
      </c>
      <c r="J675">
        <f>'Analyse détaillée'!P676</f>
        <v>0</v>
      </c>
      <c r="K675">
        <f>'Analyse détaillée'!S676</f>
        <v>0</v>
      </c>
      <c r="L675">
        <f>'Analyse détaillée'!AG676</f>
        <v>0</v>
      </c>
      <c r="M675">
        <f>'Analyse détaillée'!AM676</f>
        <v>0</v>
      </c>
      <c r="N675">
        <f>'Analyse détaillée'!AO676</f>
        <v>0</v>
      </c>
      <c r="O675">
        <f>'Analyse détaillée'!BC676</f>
        <v>0</v>
      </c>
      <c r="P675">
        <f>'Analyse détaillée'!BI676</f>
        <v>0</v>
      </c>
      <c r="Q675">
        <f>'Analyse détaillée'!BK676</f>
        <v>0</v>
      </c>
      <c r="R675">
        <f>'Analyse détaillée'!BM676</f>
        <v>0</v>
      </c>
      <c r="S675">
        <f>'Analyse détaillée'!BO676</f>
        <v>0</v>
      </c>
      <c r="T675">
        <f>'Analyse détaillée'!CC676</f>
        <v>0</v>
      </c>
      <c r="U675">
        <f>'Analyse détaillée'!CI676</f>
        <v>0</v>
      </c>
      <c r="V675">
        <f>'Analyse détaillée'!CO676</f>
        <v>0</v>
      </c>
      <c r="W675">
        <f>'Analyse détaillée'!CU676</f>
        <v>0</v>
      </c>
      <c r="X675">
        <f>'Analyse détaillée'!CW676</f>
        <v>0</v>
      </c>
      <c r="Y675">
        <f>'Analyse détaillée'!CY676</f>
        <v>0</v>
      </c>
      <c r="Z675">
        <f>'Analyse détaillée'!DC676</f>
        <v>0</v>
      </c>
      <c r="AA675">
        <f>'Analyse détaillée'!DH676</f>
        <v>0</v>
      </c>
      <c r="AB675">
        <f>'Analyse détaillée'!DJ676</f>
        <v>0</v>
      </c>
      <c r="AC675">
        <f>'Analyse détaillée'!DL676</f>
        <v>0</v>
      </c>
      <c r="AD675">
        <f>'Analyse détaillée'!DR676</f>
        <v>0</v>
      </c>
      <c r="AE675">
        <f>'Analyse détaillée'!DX676</f>
        <v>0</v>
      </c>
      <c r="AF675">
        <f>'Analyse détaillée'!ED676</f>
        <v>0</v>
      </c>
      <c r="AG675">
        <f>'Analyse détaillée'!EF676</f>
        <v>0</v>
      </c>
    </row>
    <row r="676">
      <c r="A676">
        <f>'Analyse détaillée'!A677</f>
        <v>0</v>
      </c>
      <c r="B676">
        <f>'Analyse détaillée'!B677</f>
        <v>0</v>
      </c>
      <c r="C676">
        <f>'Analyse détaillée'!C677</f>
        <v>0</v>
      </c>
      <c r="D676">
        <f>'Analyse détaillée'!D677</f>
        <v>0</v>
      </c>
      <c r="E676">
        <f>'Analyse détaillée'!E677</f>
        <v>0</v>
      </c>
      <c r="F676">
        <f>'Analyse détaillée'!F677</f>
        <v>675</v>
      </c>
      <c r="G676">
        <f>'Analyse détaillée'!H677</f>
        <v>0</v>
      </c>
      <c r="H676">
        <f>'Analyse détaillée'!J677</f>
        <v>0</v>
      </c>
      <c r="I676">
        <f>'Analyse détaillée'!L677</f>
        <v>0</v>
      </c>
      <c r="J676">
        <f>'Analyse détaillée'!P677</f>
        <v>0</v>
      </c>
      <c r="K676">
        <f>'Analyse détaillée'!S677</f>
        <v>0</v>
      </c>
      <c r="L676">
        <f>'Analyse détaillée'!AG677</f>
        <v>0</v>
      </c>
      <c r="M676">
        <f>'Analyse détaillée'!AM677</f>
        <v>0</v>
      </c>
      <c r="N676">
        <f>'Analyse détaillée'!AO677</f>
        <v>0</v>
      </c>
      <c r="O676">
        <f>'Analyse détaillée'!BC677</f>
        <v>0</v>
      </c>
      <c r="P676">
        <f>'Analyse détaillée'!BI677</f>
        <v>0</v>
      </c>
      <c r="Q676">
        <f>'Analyse détaillée'!BK677</f>
        <v>0</v>
      </c>
      <c r="R676">
        <f>'Analyse détaillée'!BM677</f>
        <v>0</v>
      </c>
      <c r="S676">
        <f>'Analyse détaillée'!BO677</f>
        <v>0</v>
      </c>
      <c r="T676">
        <f>'Analyse détaillée'!CC677</f>
        <v>0</v>
      </c>
      <c r="U676">
        <f>'Analyse détaillée'!CI677</f>
        <v>0</v>
      </c>
      <c r="V676">
        <f>'Analyse détaillée'!CO677</f>
        <v>0</v>
      </c>
      <c r="W676">
        <f>'Analyse détaillée'!CU677</f>
        <v>0</v>
      </c>
      <c r="X676">
        <f>'Analyse détaillée'!CW677</f>
        <v>0</v>
      </c>
      <c r="Y676">
        <f>'Analyse détaillée'!CY677</f>
        <v>0</v>
      </c>
      <c r="Z676">
        <f>'Analyse détaillée'!DC677</f>
        <v>0</v>
      </c>
      <c r="AA676">
        <f>'Analyse détaillée'!DH677</f>
        <v>0</v>
      </c>
      <c r="AB676">
        <f>'Analyse détaillée'!DJ677</f>
        <v>0</v>
      </c>
      <c r="AC676">
        <f>'Analyse détaillée'!DL677</f>
        <v>0</v>
      </c>
      <c r="AD676">
        <f>'Analyse détaillée'!DR677</f>
        <v>0</v>
      </c>
      <c r="AE676">
        <f>'Analyse détaillée'!DX677</f>
        <v>0</v>
      </c>
      <c r="AF676">
        <f>'Analyse détaillée'!ED677</f>
        <v>0</v>
      </c>
      <c r="AG676">
        <f>'Analyse détaillée'!EF677</f>
        <v>0</v>
      </c>
    </row>
    <row r="677">
      <c r="A677">
        <f>'Analyse détaillée'!A678</f>
        <v>0</v>
      </c>
      <c r="B677">
        <f>'Analyse détaillée'!B678</f>
        <v>0</v>
      </c>
      <c r="C677">
        <f>'Analyse détaillée'!C678</f>
        <v>0</v>
      </c>
      <c r="D677">
        <f>'Analyse détaillée'!D678</f>
        <v>0</v>
      </c>
      <c r="E677">
        <f>'Analyse détaillée'!E678</f>
        <v>0</v>
      </c>
      <c r="F677">
        <f>'Analyse détaillée'!F678</f>
        <v>676</v>
      </c>
      <c r="G677">
        <f>'Analyse détaillée'!H678</f>
        <v>0</v>
      </c>
      <c r="H677">
        <f>'Analyse détaillée'!J678</f>
        <v>0</v>
      </c>
      <c r="I677">
        <f>'Analyse détaillée'!L678</f>
        <v>0</v>
      </c>
      <c r="J677">
        <f>'Analyse détaillée'!P678</f>
        <v>0</v>
      </c>
      <c r="K677">
        <f>'Analyse détaillée'!S678</f>
        <v>0</v>
      </c>
      <c r="L677">
        <f>'Analyse détaillée'!AG678</f>
        <v>0</v>
      </c>
      <c r="M677">
        <f>'Analyse détaillée'!AM678</f>
        <v>0</v>
      </c>
      <c r="N677">
        <f>'Analyse détaillée'!AO678</f>
        <v>0</v>
      </c>
      <c r="O677">
        <f>'Analyse détaillée'!BC678</f>
        <v>0</v>
      </c>
      <c r="P677">
        <f>'Analyse détaillée'!BI678</f>
        <v>0</v>
      </c>
      <c r="Q677">
        <f>'Analyse détaillée'!BK678</f>
        <v>0</v>
      </c>
      <c r="R677">
        <f>'Analyse détaillée'!BM678</f>
        <v>0</v>
      </c>
      <c r="S677">
        <f>'Analyse détaillée'!BO678</f>
        <v>0</v>
      </c>
      <c r="T677">
        <f>'Analyse détaillée'!CC678</f>
        <v>0</v>
      </c>
      <c r="U677">
        <f>'Analyse détaillée'!CI678</f>
        <v>0</v>
      </c>
      <c r="V677">
        <f>'Analyse détaillée'!CO678</f>
        <v>0</v>
      </c>
      <c r="W677">
        <f>'Analyse détaillée'!CU678</f>
        <v>0</v>
      </c>
      <c r="X677">
        <f>'Analyse détaillée'!CW678</f>
        <v>0</v>
      </c>
      <c r="Y677">
        <f>'Analyse détaillée'!CY678</f>
        <v>0</v>
      </c>
      <c r="Z677">
        <f>'Analyse détaillée'!DC678</f>
        <v>0</v>
      </c>
      <c r="AA677">
        <f>'Analyse détaillée'!DH678</f>
        <v>0</v>
      </c>
      <c r="AB677">
        <f>'Analyse détaillée'!DJ678</f>
        <v>0</v>
      </c>
      <c r="AC677">
        <f>'Analyse détaillée'!DL678</f>
        <v>0</v>
      </c>
      <c r="AD677">
        <f>'Analyse détaillée'!DR678</f>
        <v>0</v>
      </c>
      <c r="AE677">
        <f>'Analyse détaillée'!DX678</f>
        <v>0</v>
      </c>
      <c r="AF677">
        <f>'Analyse détaillée'!ED678</f>
        <v>0</v>
      </c>
      <c r="AG677">
        <f>'Analyse détaillée'!EF678</f>
        <v>0</v>
      </c>
    </row>
    <row r="678">
      <c r="A678">
        <f>'Analyse détaillée'!A679</f>
        <v>0</v>
      </c>
      <c r="B678">
        <f>'Analyse détaillée'!B679</f>
        <v>0</v>
      </c>
      <c r="C678">
        <f>'Analyse détaillée'!C679</f>
        <v>0</v>
      </c>
      <c r="D678">
        <f>'Analyse détaillée'!D679</f>
        <v>0</v>
      </c>
      <c r="E678">
        <f>'Analyse détaillée'!E679</f>
        <v>0</v>
      </c>
      <c r="F678">
        <f>'Analyse détaillée'!F679</f>
        <v>677</v>
      </c>
      <c r="G678">
        <f>'Analyse détaillée'!H679</f>
        <v>0</v>
      </c>
      <c r="H678">
        <f>'Analyse détaillée'!J679</f>
        <v>0</v>
      </c>
      <c r="I678">
        <f>'Analyse détaillée'!L679</f>
        <v>0</v>
      </c>
      <c r="J678">
        <f>'Analyse détaillée'!P679</f>
        <v>0</v>
      </c>
      <c r="K678">
        <f>'Analyse détaillée'!S679</f>
        <v>0</v>
      </c>
      <c r="L678">
        <f>'Analyse détaillée'!AG679</f>
        <v>0</v>
      </c>
      <c r="M678">
        <f>'Analyse détaillée'!AM679</f>
        <v>0</v>
      </c>
      <c r="N678">
        <f>'Analyse détaillée'!AO679</f>
        <v>0</v>
      </c>
      <c r="O678">
        <f>'Analyse détaillée'!BC679</f>
        <v>0</v>
      </c>
      <c r="P678">
        <f>'Analyse détaillée'!BI679</f>
        <v>0</v>
      </c>
      <c r="Q678">
        <f>'Analyse détaillée'!BK679</f>
        <v>0</v>
      </c>
      <c r="R678">
        <f>'Analyse détaillée'!BM679</f>
        <v>0</v>
      </c>
      <c r="S678">
        <f>'Analyse détaillée'!BO679</f>
        <v>0</v>
      </c>
      <c r="T678">
        <f>'Analyse détaillée'!CC679</f>
        <v>0</v>
      </c>
      <c r="U678">
        <f>'Analyse détaillée'!CI679</f>
        <v>0</v>
      </c>
      <c r="V678">
        <f>'Analyse détaillée'!CO679</f>
        <v>0</v>
      </c>
      <c r="W678">
        <f>'Analyse détaillée'!CU679</f>
        <v>0</v>
      </c>
      <c r="X678">
        <f>'Analyse détaillée'!CW679</f>
        <v>0</v>
      </c>
      <c r="Y678">
        <f>'Analyse détaillée'!CY679</f>
        <v>0</v>
      </c>
      <c r="Z678">
        <f>'Analyse détaillée'!DC679</f>
        <v>0</v>
      </c>
      <c r="AA678">
        <f>'Analyse détaillée'!DH679</f>
        <v>0</v>
      </c>
      <c r="AB678">
        <f>'Analyse détaillée'!DJ679</f>
        <v>0</v>
      </c>
      <c r="AC678">
        <f>'Analyse détaillée'!DL679</f>
        <v>0</v>
      </c>
      <c r="AD678">
        <f>'Analyse détaillée'!DR679</f>
        <v>0</v>
      </c>
      <c r="AE678">
        <f>'Analyse détaillée'!DX679</f>
        <v>0</v>
      </c>
      <c r="AF678">
        <f>'Analyse détaillée'!ED679</f>
        <v>0</v>
      </c>
      <c r="AG678">
        <f>'Analyse détaillée'!EF679</f>
        <v>0</v>
      </c>
    </row>
    <row r="679">
      <c r="A679">
        <f>'Analyse détaillée'!A680</f>
        <v>0</v>
      </c>
      <c r="B679">
        <f>'Analyse détaillée'!B680</f>
        <v>0</v>
      </c>
      <c r="C679">
        <f>'Analyse détaillée'!C680</f>
        <v>0</v>
      </c>
      <c r="D679">
        <f>'Analyse détaillée'!D680</f>
        <v>0</v>
      </c>
      <c r="E679">
        <f>'Analyse détaillée'!E680</f>
        <v>0</v>
      </c>
      <c r="F679">
        <f>'Analyse détaillée'!F680</f>
        <v>678</v>
      </c>
      <c r="G679">
        <f>'Analyse détaillée'!H680</f>
        <v>0</v>
      </c>
      <c r="H679">
        <f>'Analyse détaillée'!J680</f>
        <v>0</v>
      </c>
      <c r="I679">
        <f>'Analyse détaillée'!L680</f>
        <v>0</v>
      </c>
      <c r="J679">
        <f>'Analyse détaillée'!P680</f>
        <v>0</v>
      </c>
      <c r="K679">
        <f>'Analyse détaillée'!S680</f>
        <v>0</v>
      </c>
      <c r="L679">
        <f>'Analyse détaillée'!AG680</f>
        <v>0</v>
      </c>
      <c r="M679">
        <f>'Analyse détaillée'!AM680</f>
        <v>0</v>
      </c>
      <c r="N679">
        <f>'Analyse détaillée'!AO680</f>
        <v>0</v>
      </c>
      <c r="O679">
        <f>'Analyse détaillée'!BC680</f>
        <v>0</v>
      </c>
      <c r="P679">
        <f>'Analyse détaillée'!BI680</f>
        <v>0</v>
      </c>
      <c r="Q679">
        <f>'Analyse détaillée'!BK680</f>
        <v>0</v>
      </c>
      <c r="R679">
        <f>'Analyse détaillée'!BM680</f>
        <v>0</v>
      </c>
      <c r="S679">
        <f>'Analyse détaillée'!BO680</f>
        <v>0</v>
      </c>
      <c r="T679">
        <f>'Analyse détaillée'!CC680</f>
        <v>0</v>
      </c>
      <c r="U679">
        <f>'Analyse détaillée'!CI680</f>
        <v>0</v>
      </c>
      <c r="V679">
        <f>'Analyse détaillée'!CO680</f>
        <v>0</v>
      </c>
      <c r="W679">
        <f>'Analyse détaillée'!CU680</f>
        <v>0</v>
      </c>
      <c r="X679">
        <f>'Analyse détaillée'!CW680</f>
        <v>0</v>
      </c>
      <c r="Y679">
        <f>'Analyse détaillée'!CY680</f>
        <v>0</v>
      </c>
      <c r="Z679">
        <f>'Analyse détaillée'!DC680</f>
        <v>0</v>
      </c>
      <c r="AA679">
        <f>'Analyse détaillée'!DH680</f>
        <v>0</v>
      </c>
      <c r="AB679">
        <f>'Analyse détaillée'!DJ680</f>
        <v>0</v>
      </c>
      <c r="AC679">
        <f>'Analyse détaillée'!DL680</f>
        <v>0</v>
      </c>
      <c r="AD679">
        <f>'Analyse détaillée'!DR680</f>
        <v>0</v>
      </c>
      <c r="AE679">
        <f>'Analyse détaillée'!DX680</f>
        <v>0</v>
      </c>
      <c r="AF679">
        <f>'Analyse détaillée'!ED680</f>
        <v>0</v>
      </c>
      <c r="AG679">
        <f>'Analyse détaillée'!EF680</f>
        <v>0</v>
      </c>
    </row>
    <row r="680">
      <c r="A680">
        <f>'Analyse détaillée'!A681</f>
        <v>0</v>
      </c>
      <c r="B680">
        <f>'Analyse détaillée'!B681</f>
        <v>0</v>
      </c>
      <c r="C680">
        <f>'Analyse détaillée'!C681</f>
        <v>0</v>
      </c>
      <c r="D680">
        <f>'Analyse détaillée'!D681</f>
        <v>0</v>
      </c>
      <c r="E680">
        <f>'Analyse détaillée'!E681</f>
        <v>0</v>
      </c>
      <c r="F680">
        <f>'Analyse détaillée'!F681</f>
        <v>679</v>
      </c>
      <c r="G680">
        <f>'Analyse détaillée'!H681</f>
        <v>0</v>
      </c>
      <c r="H680">
        <f>'Analyse détaillée'!J681</f>
        <v>0</v>
      </c>
      <c r="I680">
        <f>'Analyse détaillée'!L681</f>
        <v>0</v>
      </c>
      <c r="J680">
        <f>'Analyse détaillée'!P681</f>
        <v>0</v>
      </c>
      <c r="K680">
        <f>'Analyse détaillée'!S681</f>
        <v>0</v>
      </c>
      <c r="L680">
        <f>'Analyse détaillée'!AG681</f>
        <v>0</v>
      </c>
      <c r="M680">
        <f>'Analyse détaillée'!AM681</f>
        <v>0</v>
      </c>
      <c r="N680">
        <f>'Analyse détaillée'!AO681</f>
        <v>0</v>
      </c>
      <c r="O680">
        <f>'Analyse détaillée'!BC681</f>
        <v>0</v>
      </c>
      <c r="P680">
        <f>'Analyse détaillée'!BI681</f>
        <v>0</v>
      </c>
      <c r="Q680">
        <f>'Analyse détaillée'!BK681</f>
        <v>0</v>
      </c>
      <c r="R680">
        <f>'Analyse détaillée'!BM681</f>
        <v>0</v>
      </c>
      <c r="S680">
        <f>'Analyse détaillée'!BO681</f>
        <v>0</v>
      </c>
      <c r="T680">
        <f>'Analyse détaillée'!CC681</f>
        <v>0</v>
      </c>
      <c r="U680">
        <f>'Analyse détaillée'!CI681</f>
        <v>0</v>
      </c>
      <c r="V680">
        <f>'Analyse détaillée'!CO681</f>
        <v>0</v>
      </c>
      <c r="W680">
        <f>'Analyse détaillée'!CU681</f>
        <v>0</v>
      </c>
      <c r="X680">
        <f>'Analyse détaillée'!CW681</f>
        <v>0</v>
      </c>
      <c r="Y680">
        <f>'Analyse détaillée'!CY681</f>
        <v>0</v>
      </c>
      <c r="Z680">
        <f>'Analyse détaillée'!DC681</f>
        <v>0</v>
      </c>
      <c r="AA680">
        <f>'Analyse détaillée'!DH681</f>
        <v>0</v>
      </c>
      <c r="AB680">
        <f>'Analyse détaillée'!DJ681</f>
        <v>0</v>
      </c>
      <c r="AC680">
        <f>'Analyse détaillée'!DL681</f>
        <v>0</v>
      </c>
      <c r="AD680">
        <f>'Analyse détaillée'!DR681</f>
        <v>0</v>
      </c>
      <c r="AE680">
        <f>'Analyse détaillée'!DX681</f>
        <v>0</v>
      </c>
      <c r="AF680">
        <f>'Analyse détaillée'!ED681</f>
        <v>0</v>
      </c>
      <c r="AG680">
        <f>'Analyse détaillée'!EF681</f>
        <v>0</v>
      </c>
    </row>
    <row r="681">
      <c r="A681">
        <f>'Analyse détaillée'!A682</f>
        <v>0</v>
      </c>
      <c r="B681">
        <f>'Analyse détaillée'!B682</f>
        <v>0</v>
      </c>
      <c r="C681">
        <f>'Analyse détaillée'!C682</f>
        <v>0</v>
      </c>
      <c r="D681">
        <f>'Analyse détaillée'!D682</f>
        <v>0</v>
      </c>
      <c r="E681">
        <f>'Analyse détaillée'!E682</f>
        <v>0</v>
      </c>
      <c r="F681">
        <f>'Analyse détaillée'!F682</f>
        <v>680</v>
      </c>
      <c r="G681">
        <f>'Analyse détaillée'!H682</f>
        <v>0</v>
      </c>
      <c r="H681">
        <f>'Analyse détaillée'!J682</f>
        <v>0</v>
      </c>
      <c r="I681">
        <f>'Analyse détaillée'!L682</f>
        <v>0</v>
      </c>
      <c r="J681">
        <f>'Analyse détaillée'!P682</f>
        <v>0</v>
      </c>
      <c r="K681">
        <f>'Analyse détaillée'!S682</f>
        <v>0</v>
      </c>
      <c r="L681">
        <f>'Analyse détaillée'!AG682</f>
        <v>0</v>
      </c>
      <c r="M681">
        <f>'Analyse détaillée'!AM682</f>
        <v>0</v>
      </c>
      <c r="N681">
        <f>'Analyse détaillée'!AO682</f>
        <v>0</v>
      </c>
      <c r="O681">
        <f>'Analyse détaillée'!BC682</f>
        <v>0</v>
      </c>
      <c r="P681">
        <f>'Analyse détaillée'!BI682</f>
        <v>0</v>
      </c>
      <c r="Q681">
        <f>'Analyse détaillée'!BK682</f>
        <v>0</v>
      </c>
      <c r="R681">
        <f>'Analyse détaillée'!BM682</f>
        <v>0</v>
      </c>
      <c r="S681">
        <f>'Analyse détaillée'!BO682</f>
        <v>0</v>
      </c>
      <c r="T681">
        <f>'Analyse détaillée'!CC682</f>
        <v>0</v>
      </c>
      <c r="U681">
        <f>'Analyse détaillée'!CI682</f>
        <v>0</v>
      </c>
      <c r="V681">
        <f>'Analyse détaillée'!CO682</f>
        <v>0</v>
      </c>
      <c r="W681">
        <f>'Analyse détaillée'!CU682</f>
        <v>0</v>
      </c>
      <c r="X681">
        <f>'Analyse détaillée'!CW682</f>
        <v>0</v>
      </c>
      <c r="Y681">
        <f>'Analyse détaillée'!CY682</f>
        <v>0</v>
      </c>
      <c r="Z681">
        <f>'Analyse détaillée'!DC682</f>
        <v>0</v>
      </c>
      <c r="AA681">
        <f>'Analyse détaillée'!DH682</f>
        <v>0</v>
      </c>
      <c r="AB681">
        <f>'Analyse détaillée'!DJ682</f>
        <v>0</v>
      </c>
      <c r="AC681">
        <f>'Analyse détaillée'!DL682</f>
        <v>0</v>
      </c>
      <c r="AD681">
        <f>'Analyse détaillée'!DR682</f>
        <v>0</v>
      </c>
      <c r="AE681">
        <f>'Analyse détaillée'!DX682</f>
        <v>0</v>
      </c>
      <c r="AF681">
        <f>'Analyse détaillée'!ED682</f>
        <v>0</v>
      </c>
      <c r="AG681">
        <f>'Analyse détaillée'!EF682</f>
        <v>0</v>
      </c>
    </row>
    <row r="682">
      <c r="A682">
        <f>'Analyse détaillée'!A683</f>
        <v>0</v>
      </c>
      <c r="B682">
        <f>'Analyse détaillée'!B683</f>
        <v>0</v>
      </c>
      <c r="C682">
        <f>'Analyse détaillée'!C683</f>
        <v>0</v>
      </c>
      <c r="D682">
        <f>'Analyse détaillée'!D683</f>
        <v>0</v>
      </c>
      <c r="E682">
        <f>'Analyse détaillée'!E683</f>
        <v>0</v>
      </c>
      <c r="F682">
        <f>'Analyse détaillée'!F683</f>
        <v>681</v>
      </c>
      <c r="G682">
        <f>'Analyse détaillée'!H683</f>
        <v>0</v>
      </c>
      <c r="H682">
        <f>'Analyse détaillée'!J683</f>
        <v>0</v>
      </c>
      <c r="I682">
        <f>'Analyse détaillée'!L683</f>
        <v>0</v>
      </c>
      <c r="J682">
        <f>'Analyse détaillée'!P683</f>
        <v>0</v>
      </c>
      <c r="K682">
        <f>'Analyse détaillée'!S683</f>
        <v>0</v>
      </c>
      <c r="L682">
        <f>'Analyse détaillée'!AG683</f>
        <v>0</v>
      </c>
      <c r="M682">
        <f>'Analyse détaillée'!AM683</f>
        <v>0</v>
      </c>
      <c r="N682">
        <f>'Analyse détaillée'!AO683</f>
        <v>0</v>
      </c>
      <c r="O682">
        <f>'Analyse détaillée'!BC683</f>
        <v>0</v>
      </c>
      <c r="P682">
        <f>'Analyse détaillée'!BI683</f>
        <v>0</v>
      </c>
      <c r="Q682">
        <f>'Analyse détaillée'!BK683</f>
        <v>0</v>
      </c>
      <c r="R682">
        <f>'Analyse détaillée'!BM683</f>
        <v>0</v>
      </c>
      <c r="S682">
        <f>'Analyse détaillée'!BO683</f>
        <v>0</v>
      </c>
      <c r="T682">
        <f>'Analyse détaillée'!CC683</f>
        <v>0</v>
      </c>
      <c r="U682">
        <f>'Analyse détaillée'!CI683</f>
        <v>0</v>
      </c>
      <c r="V682">
        <f>'Analyse détaillée'!CO683</f>
        <v>0</v>
      </c>
      <c r="W682">
        <f>'Analyse détaillée'!CU683</f>
        <v>0</v>
      </c>
      <c r="X682">
        <f>'Analyse détaillée'!CW683</f>
        <v>0</v>
      </c>
      <c r="Y682">
        <f>'Analyse détaillée'!CY683</f>
        <v>0</v>
      </c>
      <c r="Z682">
        <f>'Analyse détaillée'!DC683</f>
        <v>0</v>
      </c>
      <c r="AA682">
        <f>'Analyse détaillée'!DH683</f>
        <v>0</v>
      </c>
      <c r="AB682">
        <f>'Analyse détaillée'!DJ683</f>
        <v>0</v>
      </c>
      <c r="AC682">
        <f>'Analyse détaillée'!DL683</f>
        <v>0</v>
      </c>
      <c r="AD682">
        <f>'Analyse détaillée'!DR683</f>
        <v>0</v>
      </c>
      <c r="AE682">
        <f>'Analyse détaillée'!DX683</f>
        <v>0</v>
      </c>
      <c r="AF682">
        <f>'Analyse détaillée'!ED683</f>
        <v>0</v>
      </c>
      <c r="AG682">
        <f>'Analyse détaillée'!EF683</f>
        <v>0</v>
      </c>
    </row>
    <row r="683">
      <c r="A683">
        <f>'Analyse détaillée'!A684</f>
        <v>0</v>
      </c>
      <c r="B683">
        <f>'Analyse détaillée'!B684</f>
        <v>0</v>
      </c>
      <c r="C683">
        <f>'Analyse détaillée'!C684</f>
        <v>0</v>
      </c>
      <c r="D683">
        <f>'Analyse détaillée'!D684</f>
        <v>0</v>
      </c>
      <c r="E683">
        <f>'Analyse détaillée'!E684</f>
        <v>0</v>
      </c>
      <c r="F683">
        <f>'Analyse détaillée'!F684</f>
        <v>682</v>
      </c>
      <c r="G683">
        <f>'Analyse détaillée'!H684</f>
        <v>0</v>
      </c>
      <c r="H683">
        <f>'Analyse détaillée'!J684</f>
        <v>0</v>
      </c>
      <c r="I683">
        <f>'Analyse détaillée'!L684</f>
        <v>0</v>
      </c>
      <c r="J683">
        <f>'Analyse détaillée'!P684</f>
        <v>0</v>
      </c>
      <c r="K683">
        <f>'Analyse détaillée'!S684</f>
        <v>0</v>
      </c>
      <c r="L683">
        <f>'Analyse détaillée'!AG684</f>
        <v>0</v>
      </c>
      <c r="M683">
        <f>'Analyse détaillée'!AM684</f>
        <v>0</v>
      </c>
      <c r="N683">
        <f>'Analyse détaillée'!AO684</f>
        <v>0</v>
      </c>
      <c r="O683">
        <f>'Analyse détaillée'!BC684</f>
        <v>0</v>
      </c>
      <c r="P683">
        <f>'Analyse détaillée'!BI684</f>
        <v>0</v>
      </c>
      <c r="Q683">
        <f>'Analyse détaillée'!BK684</f>
        <v>0</v>
      </c>
      <c r="R683">
        <f>'Analyse détaillée'!BM684</f>
        <v>0</v>
      </c>
      <c r="S683">
        <f>'Analyse détaillée'!BO684</f>
        <v>0</v>
      </c>
      <c r="T683">
        <f>'Analyse détaillée'!CC684</f>
        <v>0</v>
      </c>
      <c r="U683">
        <f>'Analyse détaillée'!CI684</f>
        <v>0</v>
      </c>
      <c r="V683">
        <f>'Analyse détaillée'!CO684</f>
        <v>0</v>
      </c>
      <c r="W683">
        <f>'Analyse détaillée'!CU684</f>
        <v>0</v>
      </c>
      <c r="X683">
        <f>'Analyse détaillée'!CW684</f>
        <v>0</v>
      </c>
      <c r="Y683">
        <f>'Analyse détaillée'!CY684</f>
        <v>0</v>
      </c>
      <c r="Z683">
        <f>'Analyse détaillée'!DC684</f>
        <v>0</v>
      </c>
      <c r="AA683">
        <f>'Analyse détaillée'!DH684</f>
        <v>0</v>
      </c>
      <c r="AB683">
        <f>'Analyse détaillée'!DJ684</f>
        <v>0</v>
      </c>
      <c r="AC683">
        <f>'Analyse détaillée'!DL684</f>
        <v>0</v>
      </c>
      <c r="AD683">
        <f>'Analyse détaillée'!DR684</f>
        <v>0</v>
      </c>
      <c r="AE683">
        <f>'Analyse détaillée'!DX684</f>
        <v>0</v>
      </c>
      <c r="AF683">
        <f>'Analyse détaillée'!ED684</f>
        <v>0</v>
      </c>
      <c r="AG683">
        <f>'Analyse détaillée'!EF684</f>
        <v>0</v>
      </c>
    </row>
    <row r="684">
      <c r="A684">
        <f>'Analyse détaillée'!A685</f>
        <v>0</v>
      </c>
      <c r="B684">
        <f>'Analyse détaillée'!B685</f>
        <v>0</v>
      </c>
      <c r="C684">
        <f>'Analyse détaillée'!C685</f>
        <v>0</v>
      </c>
      <c r="D684">
        <f>'Analyse détaillée'!D685</f>
        <v>0</v>
      </c>
      <c r="E684">
        <f>'Analyse détaillée'!E685</f>
        <v>0</v>
      </c>
      <c r="F684">
        <f>'Analyse détaillée'!F685</f>
        <v>683</v>
      </c>
      <c r="G684">
        <f>'Analyse détaillée'!H685</f>
        <v>0</v>
      </c>
      <c r="H684">
        <f>'Analyse détaillée'!J685</f>
        <v>0</v>
      </c>
      <c r="I684">
        <f>'Analyse détaillée'!L685</f>
        <v>0</v>
      </c>
      <c r="J684">
        <f>'Analyse détaillée'!P685</f>
        <v>0</v>
      </c>
      <c r="K684">
        <f>'Analyse détaillée'!S685</f>
        <v>0</v>
      </c>
      <c r="L684">
        <f>'Analyse détaillée'!AG685</f>
        <v>0</v>
      </c>
      <c r="M684">
        <f>'Analyse détaillée'!AM685</f>
        <v>0</v>
      </c>
      <c r="N684">
        <f>'Analyse détaillée'!AO685</f>
        <v>0</v>
      </c>
      <c r="O684">
        <f>'Analyse détaillée'!BC685</f>
        <v>0</v>
      </c>
      <c r="P684">
        <f>'Analyse détaillée'!BI685</f>
        <v>0</v>
      </c>
      <c r="Q684">
        <f>'Analyse détaillée'!BK685</f>
        <v>0</v>
      </c>
      <c r="R684">
        <f>'Analyse détaillée'!BM685</f>
        <v>0</v>
      </c>
      <c r="S684">
        <f>'Analyse détaillée'!BO685</f>
        <v>0</v>
      </c>
      <c r="T684">
        <f>'Analyse détaillée'!CC685</f>
        <v>0</v>
      </c>
      <c r="U684">
        <f>'Analyse détaillée'!CI685</f>
        <v>0</v>
      </c>
      <c r="V684">
        <f>'Analyse détaillée'!CO685</f>
        <v>0</v>
      </c>
      <c r="W684">
        <f>'Analyse détaillée'!CU685</f>
        <v>0</v>
      </c>
      <c r="X684">
        <f>'Analyse détaillée'!CW685</f>
        <v>0</v>
      </c>
      <c r="Y684">
        <f>'Analyse détaillée'!CY685</f>
        <v>0</v>
      </c>
      <c r="Z684">
        <f>'Analyse détaillée'!DC685</f>
        <v>0</v>
      </c>
      <c r="AA684">
        <f>'Analyse détaillée'!DH685</f>
        <v>0</v>
      </c>
      <c r="AB684">
        <f>'Analyse détaillée'!DJ685</f>
        <v>0</v>
      </c>
      <c r="AC684">
        <f>'Analyse détaillée'!DL685</f>
        <v>0</v>
      </c>
      <c r="AD684">
        <f>'Analyse détaillée'!DR685</f>
        <v>0</v>
      </c>
      <c r="AE684">
        <f>'Analyse détaillée'!DX685</f>
        <v>0</v>
      </c>
      <c r="AF684">
        <f>'Analyse détaillée'!ED685</f>
        <v>0</v>
      </c>
      <c r="AG684">
        <f>'Analyse détaillée'!EF685</f>
        <v>0</v>
      </c>
    </row>
    <row r="685">
      <c r="A685">
        <f>'Analyse détaillée'!A686</f>
        <v>0</v>
      </c>
      <c r="B685">
        <f>'Analyse détaillée'!B686</f>
        <v>0</v>
      </c>
      <c r="C685">
        <f>'Analyse détaillée'!C686</f>
        <v>0</v>
      </c>
      <c r="D685">
        <f>'Analyse détaillée'!D686</f>
        <v>0</v>
      </c>
      <c r="E685">
        <f>'Analyse détaillée'!E686</f>
        <v>0</v>
      </c>
      <c r="F685">
        <f>'Analyse détaillée'!F686</f>
        <v>684</v>
      </c>
      <c r="G685">
        <f>'Analyse détaillée'!H686</f>
        <v>0</v>
      </c>
      <c r="H685">
        <f>'Analyse détaillée'!J686</f>
        <v>0</v>
      </c>
      <c r="I685">
        <f>'Analyse détaillée'!L686</f>
        <v>0</v>
      </c>
      <c r="J685">
        <f>'Analyse détaillée'!P686</f>
        <v>0</v>
      </c>
      <c r="K685">
        <f>'Analyse détaillée'!S686</f>
        <v>0</v>
      </c>
      <c r="L685">
        <f>'Analyse détaillée'!AG686</f>
        <v>0</v>
      </c>
      <c r="M685">
        <f>'Analyse détaillée'!AM686</f>
        <v>0</v>
      </c>
      <c r="N685">
        <f>'Analyse détaillée'!AO686</f>
        <v>0</v>
      </c>
      <c r="O685">
        <f>'Analyse détaillée'!BC686</f>
        <v>0</v>
      </c>
      <c r="P685">
        <f>'Analyse détaillée'!BI686</f>
        <v>0</v>
      </c>
      <c r="Q685">
        <f>'Analyse détaillée'!BK686</f>
        <v>0</v>
      </c>
      <c r="R685">
        <f>'Analyse détaillée'!BM686</f>
        <v>0</v>
      </c>
      <c r="S685">
        <f>'Analyse détaillée'!BO686</f>
        <v>0</v>
      </c>
      <c r="T685">
        <f>'Analyse détaillée'!CC686</f>
        <v>0</v>
      </c>
      <c r="U685">
        <f>'Analyse détaillée'!CI686</f>
        <v>0</v>
      </c>
      <c r="V685">
        <f>'Analyse détaillée'!CO686</f>
        <v>0</v>
      </c>
      <c r="W685">
        <f>'Analyse détaillée'!CU686</f>
        <v>0</v>
      </c>
      <c r="X685">
        <f>'Analyse détaillée'!CW686</f>
        <v>0</v>
      </c>
      <c r="Y685">
        <f>'Analyse détaillée'!CY686</f>
        <v>0</v>
      </c>
      <c r="Z685">
        <f>'Analyse détaillée'!DC686</f>
        <v>0</v>
      </c>
      <c r="AA685">
        <f>'Analyse détaillée'!DH686</f>
        <v>0</v>
      </c>
      <c r="AB685">
        <f>'Analyse détaillée'!DJ686</f>
        <v>0</v>
      </c>
      <c r="AC685">
        <f>'Analyse détaillée'!DL686</f>
        <v>0</v>
      </c>
      <c r="AD685">
        <f>'Analyse détaillée'!DR686</f>
        <v>0</v>
      </c>
      <c r="AE685">
        <f>'Analyse détaillée'!DX686</f>
        <v>0</v>
      </c>
      <c r="AF685">
        <f>'Analyse détaillée'!ED686</f>
        <v>0</v>
      </c>
      <c r="AG685">
        <f>'Analyse détaillée'!EF686</f>
        <v>0</v>
      </c>
    </row>
    <row r="686">
      <c r="A686">
        <f>'Analyse détaillée'!A687</f>
        <v>0</v>
      </c>
      <c r="B686">
        <f>'Analyse détaillée'!B687</f>
        <v>0</v>
      </c>
      <c r="C686">
        <f>'Analyse détaillée'!C687</f>
        <v>0</v>
      </c>
      <c r="D686">
        <f>'Analyse détaillée'!D687</f>
        <v>0</v>
      </c>
      <c r="E686">
        <f>'Analyse détaillée'!E687</f>
        <v>0</v>
      </c>
      <c r="F686">
        <f>'Analyse détaillée'!F687</f>
        <v>685</v>
      </c>
      <c r="G686">
        <f>'Analyse détaillée'!H687</f>
        <v>0</v>
      </c>
      <c r="H686">
        <f>'Analyse détaillée'!J687</f>
        <v>0</v>
      </c>
      <c r="I686">
        <f>'Analyse détaillée'!L687</f>
        <v>0</v>
      </c>
      <c r="J686">
        <f>'Analyse détaillée'!P687</f>
        <v>0</v>
      </c>
      <c r="K686">
        <f>'Analyse détaillée'!S687</f>
        <v>0</v>
      </c>
      <c r="L686">
        <f>'Analyse détaillée'!AG687</f>
        <v>0</v>
      </c>
      <c r="M686">
        <f>'Analyse détaillée'!AM687</f>
        <v>0</v>
      </c>
      <c r="N686">
        <f>'Analyse détaillée'!AO687</f>
        <v>0</v>
      </c>
      <c r="O686">
        <f>'Analyse détaillée'!BC687</f>
        <v>0</v>
      </c>
      <c r="P686">
        <f>'Analyse détaillée'!BI687</f>
        <v>0</v>
      </c>
      <c r="Q686">
        <f>'Analyse détaillée'!BK687</f>
        <v>0</v>
      </c>
      <c r="R686">
        <f>'Analyse détaillée'!BM687</f>
        <v>0</v>
      </c>
      <c r="S686">
        <f>'Analyse détaillée'!BO687</f>
        <v>0</v>
      </c>
      <c r="T686">
        <f>'Analyse détaillée'!CC687</f>
        <v>0</v>
      </c>
      <c r="U686">
        <f>'Analyse détaillée'!CI687</f>
        <v>0</v>
      </c>
      <c r="V686">
        <f>'Analyse détaillée'!CO687</f>
        <v>0</v>
      </c>
      <c r="W686">
        <f>'Analyse détaillée'!CU687</f>
        <v>0</v>
      </c>
      <c r="X686">
        <f>'Analyse détaillée'!CW687</f>
        <v>0</v>
      </c>
      <c r="Y686">
        <f>'Analyse détaillée'!CY687</f>
        <v>0</v>
      </c>
      <c r="Z686">
        <f>'Analyse détaillée'!DC687</f>
        <v>0</v>
      </c>
      <c r="AA686">
        <f>'Analyse détaillée'!DH687</f>
        <v>0</v>
      </c>
      <c r="AB686">
        <f>'Analyse détaillée'!DJ687</f>
        <v>0</v>
      </c>
      <c r="AC686">
        <f>'Analyse détaillée'!DL687</f>
        <v>0</v>
      </c>
      <c r="AD686">
        <f>'Analyse détaillée'!DR687</f>
        <v>0</v>
      </c>
      <c r="AE686">
        <f>'Analyse détaillée'!DX687</f>
        <v>0</v>
      </c>
      <c r="AF686">
        <f>'Analyse détaillée'!ED687</f>
        <v>0</v>
      </c>
      <c r="AG686">
        <f>'Analyse détaillée'!EF687</f>
        <v>0</v>
      </c>
    </row>
    <row r="687">
      <c r="A687">
        <f>'Analyse détaillée'!A688</f>
        <v>0</v>
      </c>
      <c r="B687">
        <f>'Analyse détaillée'!B688</f>
        <v>0</v>
      </c>
      <c r="C687">
        <f>'Analyse détaillée'!C688</f>
        <v>0</v>
      </c>
      <c r="D687">
        <f>'Analyse détaillée'!D688</f>
        <v>0</v>
      </c>
      <c r="E687">
        <f>'Analyse détaillée'!E688</f>
        <v>0</v>
      </c>
      <c r="F687">
        <f>'Analyse détaillée'!F688</f>
        <v>686</v>
      </c>
      <c r="G687">
        <f>'Analyse détaillée'!H688</f>
        <v>0</v>
      </c>
      <c r="H687">
        <f>'Analyse détaillée'!J688</f>
        <v>0</v>
      </c>
      <c r="I687">
        <f>'Analyse détaillée'!L688</f>
        <v>0</v>
      </c>
      <c r="J687">
        <f>'Analyse détaillée'!P688</f>
        <v>0</v>
      </c>
      <c r="K687">
        <f>'Analyse détaillée'!S688</f>
        <v>0</v>
      </c>
      <c r="L687">
        <f>'Analyse détaillée'!AG688</f>
        <v>0</v>
      </c>
      <c r="M687">
        <f>'Analyse détaillée'!AM688</f>
        <v>0</v>
      </c>
      <c r="N687">
        <f>'Analyse détaillée'!AO688</f>
        <v>0</v>
      </c>
      <c r="O687">
        <f>'Analyse détaillée'!BC688</f>
        <v>0</v>
      </c>
      <c r="P687">
        <f>'Analyse détaillée'!BI688</f>
        <v>0</v>
      </c>
      <c r="Q687">
        <f>'Analyse détaillée'!BK688</f>
        <v>0</v>
      </c>
      <c r="R687">
        <f>'Analyse détaillée'!BM688</f>
        <v>0</v>
      </c>
      <c r="S687">
        <f>'Analyse détaillée'!BO688</f>
        <v>0</v>
      </c>
      <c r="T687">
        <f>'Analyse détaillée'!CC688</f>
        <v>0</v>
      </c>
      <c r="U687">
        <f>'Analyse détaillée'!CI688</f>
        <v>0</v>
      </c>
      <c r="V687">
        <f>'Analyse détaillée'!CO688</f>
        <v>0</v>
      </c>
      <c r="W687">
        <f>'Analyse détaillée'!CU688</f>
        <v>0</v>
      </c>
      <c r="X687">
        <f>'Analyse détaillée'!CW688</f>
        <v>0</v>
      </c>
      <c r="Y687">
        <f>'Analyse détaillée'!CY688</f>
        <v>0</v>
      </c>
      <c r="Z687">
        <f>'Analyse détaillée'!DC688</f>
        <v>0</v>
      </c>
      <c r="AA687">
        <f>'Analyse détaillée'!DH688</f>
        <v>0</v>
      </c>
      <c r="AB687">
        <f>'Analyse détaillée'!DJ688</f>
        <v>0</v>
      </c>
      <c r="AC687">
        <f>'Analyse détaillée'!DL688</f>
        <v>0</v>
      </c>
      <c r="AD687">
        <f>'Analyse détaillée'!DR688</f>
        <v>0</v>
      </c>
      <c r="AE687">
        <f>'Analyse détaillée'!DX688</f>
        <v>0</v>
      </c>
      <c r="AF687">
        <f>'Analyse détaillée'!ED688</f>
        <v>0</v>
      </c>
      <c r="AG687">
        <f>'Analyse détaillée'!EF688</f>
        <v>0</v>
      </c>
    </row>
    <row r="688">
      <c r="A688">
        <f>'Analyse détaillée'!A689</f>
        <v>0</v>
      </c>
      <c r="B688">
        <f>'Analyse détaillée'!B689</f>
        <v>0</v>
      </c>
      <c r="C688">
        <f>'Analyse détaillée'!C689</f>
        <v>0</v>
      </c>
      <c r="D688">
        <f>'Analyse détaillée'!D689</f>
        <v>0</v>
      </c>
      <c r="E688">
        <f>'Analyse détaillée'!E689</f>
        <v>0</v>
      </c>
      <c r="F688">
        <f>'Analyse détaillée'!F689</f>
        <v>687</v>
      </c>
      <c r="G688">
        <f>'Analyse détaillée'!H689</f>
        <v>0</v>
      </c>
      <c r="H688">
        <f>'Analyse détaillée'!J689</f>
        <v>0</v>
      </c>
      <c r="I688">
        <f>'Analyse détaillée'!L689</f>
        <v>0</v>
      </c>
      <c r="J688">
        <f>'Analyse détaillée'!P689</f>
        <v>0</v>
      </c>
      <c r="K688">
        <f>'Analyse détaillée'!S689</f>
        <v>0</v>
      </c>
      <c r="L688">
        <f>'Analyse détaillée'!AG689</f>
        <v>0</v>
      </c>
      <c r="M688">
        <f>'Analyse détaillée'!AM689</f>
        <v>0</v>
      </c>
      <c r="N688">
        <f>'Analyse détaillée'!AO689</f>
        <v>0</v>
      </c>
      <c r="O688">
        <f>'Analyse détaillée'!BC689</f>
        <v>0</v>
      </c>
      <c r="P688">
        <f>'Analyse détaillée'!BI689</f>
        <v>0</v>
      </c>
      <c r="Q688">
        <f>'Analyse détaillée'!BK689</f>
        <v>0</v>
      </c>
      <c r="R688">
        <f>'Analyse détaillée'!BM689</f>
        <v>0</v>
      </c>
      <c r="S688">
        <f>'Analyse détaillée'!BO689</f>
        <v>0</v>
      </c>
      <c r="T688">
        <f>'Analyse détaillée'!CC689</f>
        <v>0</v>
      </c>
      <c r="U688">
        <f>'Analyse détaillée'!CI689</f>
        <v>0</v>
      </c>
      <c r="V688">
        <f>'Analyse détaillée'!CO689</f>
        <v>0</v>
      </c>
      <c r="W688">
        <f>'Analyse détaillée'!CU689</f>
        <v>0</v>
      </c>
      <c r="X688">
        <f>'Analyse détaillée'!CW689</f>
        <v>0</v>
      </c>
      <c r="Y688">
        <f>'Analyse détaillée'!CY689</f>
        <v>0</v>
      </c>
      <c r="Z688">
        <f>'Analyse détaillée'!DC689</f>
        <v>0</v>
      </c>
      <c r="AA688">
        <f>'Analyse détaillée'!DH689</f>
        <v>0</v>
      </c>
      <c r="AB688">
        <f>'Analyse détaillée'!DJ689</f>
        <v>0</v>
      </c>
      <c r="AC688">
        <f>'Analyse détaillée'!DL689</f>
        <v>0</v>
      </c>
      <c r="AD688">
        <f>'Analyse détaillée'!DR689</f>
        <v>0</v>
      </c>
      <c r="AE688">
        <f>'Analyse détaillée'!DX689</f>
        <v>0</v>
      </c>
      <c r="AF688">
        <f>'Analyse détaillée'!ED689</f>
        <v>0</v>
      </c>
      <c r="AG688">
        <f>'Analyse détaillée'!EF689</f>
        <v>0</v>
      </c>
    </row>
    <row r="689">
      <c r="A689">
        <f>'Analyse détaillée'!A690</f>
        <v>0</v>
      </c>
      <c r="B689">
        <f>'Analyse détaillée'!B690</f>
        <v>0</v>
      </c>
      <c r="C689">
        <f>'Analyse détaillée'!C690</f>
        <v>0</v>
      </c>
      <c r="D689">
        <f>'Analyse détaillée'!D690</f>
        <v>0</v>
      </c>
      <c r="E689">
        <f>'Analyse détaillée'!E690</f>
        <v>0</v>
      </c>
      <c r="F689">
        <f>'Analyse détaillée'!F690</f>
        <v>688</v>
      </c>
      <c r="G689">
        <f>'Analyse détaillée'!H690</f>
        <v>0</v>
      </c>
      <c r="H689">
        <f>'Analyse détaillée'!J690</f>
        <v>0</v>
      </c>
      <c r="I689">
        <f>'Analyse détaillée'!L690</f>
        <v>0</v>
      </c>
      <c r="J689">
        <f>'Analyse détaillée'!P690</f>
        <v>0</v>
      </c>
      <c r="K689">
        <f>'Analyse détaillée'!S690</f>
        <v>0</v>
      </c>
      <c r="L689">
        <f>'Analyse détaillée'!AG690</f>
        <v>0</v>
      </c>
      <c r="M689">
        <f>'Analyse détaillée'!AM690</f>
        <v>0</v>
      </c>
      <c r="N689">
        <f>'Analyse détaillée'!AO690</f>
        <v>0</v>
      </c>
      <c r="O689">
        <f>'Analyse détaillée'!BC690</f>
        <v>0</v>
      </c>
      <c r="P689">
        <f>'Analyse détaillée'!BI690</f>
        <v>0</v>
      </c>
      <c r="Q689">
        <f>'Analyse détaillée'!BK690</f>
        <v>0</v>
      </c>
      <c r="R689">
        <f>'Analyse détaillée'!BM690</f>
        <v>0</v>
      </c>
      <c r="S689">
        <f>'Analyse détaillée'!BO690</f>
        <v>0</v>
      </c>
      <c r="T689">
        <f>'Analyse détaillée'!CC690</f>
        <v>0</v>
      </c>
      <c r="U689">
        <f>'Analyse détaillée'!CI690</f>
        <v>0</v>
      </c>
      <c r="V689">
        <f>'Analyse détaillée'!CO690</f>
        <v>0</v>
      </c>
      <c r="W689">
        <f>'Analyse détaillée'!CU690</f>
        <v>0</v>
      </c>
      <c r="X689">
        <f>'Analyse détaillée'!CW690</f>
        <v>0</v>
      </c>
      <c r="Y689">
        <f>'Analyse détaillée'!CY690</f>
        <v>0</v>
      </c>
      <c r="Z689">
        <f>'Analyse détaillée'!DC690</f>
        <v>0</v>
      </c>
      <c r="AA689">
        <f>'Analyse détaillée'!DH690</f>
        <v>0</v>
      </c>
      <c r="AB689">
        <f>'Analyse détaillée'!DJ690</f>
        <v>0</v>
      </c>
      <c r="AC689">
        <f>'Analyse détaillée'!DL690</f>
        <v>0</v>
      </c>
      <c r="AD689">
        <f>'Analyse détaillée'!DR690</f>
        <v>0</v>
      </c>
      <c r="AE689">
        <f>'Analyse détaillée'!DX690</f>
        <v>0</v>
      </c>
      <c r="AF689">
        <f>'Analyse détaillée'!ED690</f>
        <v>0</v>
      </c>
      <c r="AG689">
        <f>'Analyse détaillée'!EF690</f>
        <v>0</v>
      </c>
    </row>
    <row r="690">
      <c r="A690">
        <f>'Analyse détaillée'!A691</f>
        <v>0</v>
      </c>
      <c r="B690">
        <f>'Analyse détaillée'!B691</f>
        <v>0</v>
      </c>
      <c r="C690">
        <f>'Analyse détaillée'!C691</f>
        <v>0</v>
      </c>
      <c r="D690">
        <f>'Analyse détaillée'!D691</f>
        <v>0</v>
      </c>
      <c r="E690">
        <f>'Analyse détaillée'!E691</f>
        <v>0</v>
      </c>
      <c r="F690">
        <f>'Analyse détaillée'!F691</f>
        <v>689</v>
      </c>
      <c r="G690">
        <f>'Analyse détaillée'!H691</f>
        <v>0</v>
      </c>
      <c r="H690">
        <f>'Analyse détaillée'!J691</f>
        <v>0</v>
      </c>
      <c r="I690">
        <f>'Analyse détaillée'!L691</f>
        <v>0</v>
      </c>
      <c r="J690">
        <f>'Analyse détaillée'!P691</f>
        <v>0</v>
      </c>
      <c r="K690">
        <f>'Analyse détaillée'!S691</f>
        <v>0</v>
      </c>
      <c r="L690">
        <f>'Analyse détaillée'!AG691</f>
        <v>0</v>
      </c>
      <c r="M690">
        <f>'Analyse détaillée'!AM691</f>
        <v>0</v>
      </c>
      <c r="N690">
        <f>'Analyse détaillée'!AO691</f>
        <v>0</v>
      </c>
      <c r="O690">
        <f>'Analyse détaillée'!BC691</f>
        <v>0</v>
      </c>
      <c r="P690">
        <f>'Analyse détaillée'!BI691</f>
        <v>0</v>
      </c>
      <c r="Q690">
        <f>'Analyse détaillée'!BK691</f>
        <v>0</v>
      </c>
      <c r="R690">
        <f>'Analyse détaillée'!BM691</f>
        <v>0</v>
      </c>
      <c r="S690">
        <f>'Analyse détaillée'!BO691</f>
        <v>0</v>
      </c>
      <c r="T690">
        <f>'Analyse détaillée'!CC691</f>
        <v>0</v>
      </c>
      <c r="U690">
        <f>'Analyse détaillée'!CI691</f>
        <v>0</v>
      </c>
      <c r="V690">
        <f>'Analyse détaillée'!CO691</f>
        <v>0</v>
      </c>
      <c r="W690">
        <f>'Analyse détaillée'!CU691</f>
        <v>0</v>
      </c>
      <c r="X690">
        <f>'Analyse détaillée'!CW691</f>
        <v>0</v>
      </c>
      <c r="Y690">
        <f>'Analyse détaillée'!CY691</f>
        <v>0</v>
      </c>
      <c r="Z690">
        <f>'Analyse détaillée'!DC691</f>
        <v>0</v>
      </c>
      <c r="AA690">
        <f>'Analyse détaillée'!DH691</f>
        <v>0</v>
      </c>
      <c r="AB690">
        <f>'Analyse détaillée'!DJ691</f>
        <v>0</v>
      </c>
      <c r="AC690">
        <f>'Analyse détaillée'!DL691</f>
        <v>0</v>
      </c>
      <c r="AD690">
        <f>'Analyse détaillée'!DR691</f>
        <v>0</v>
      </c>
      <c r="AE690">
        <f>'Analyse détaillée'!DX691</f>
        <v>0</v>
      </c>
      <c r="AF690">
        <f>'Analyse détaillée'!ED691</f>
        <v>0</v>
      </c>
      <c r="AG690">
        <f>'Analyse détaillée'!EF691</f>
        <v>0</v>
      </c>
    </row>
    <row r="691">
      <c r="A691">
        <f>'Analyse détaillée'!A692</f>
        <v>0</v>
      </c>
      <c r="B691">
        <f>'Analyse détaillée'!B692</f>
        <v>0</v>
      </c>
      <c r="C691">
        <f>'Analyse détaillée'!C692</f>
        <v>0</v>
      </c>
      <c r="D691">
        <f>'Analyse détaillée'!D692</f>
        <v>0</v>
      </c>
      <c r="E691">
        <f>'Analyse détaillée'!E692</f>
        <v>0</v>
      </c>
      <c r="F691">
        <f>'Analyse détaillée'!F692</f>
        <v>690</v>
      </c>
      <c r="G691">
        <f>'Analyse détaillée'!H692</f>
        <v>0</v>
      </c>
      <c r="H691">
        <f>'Analyse détaillée'!J692</f>
        <v>0</v>
      </c>
      <c r="I691">
        <f>'Analyse détaillée'!L692</f>
        <v>0</v>
      </c>
      <c r="J691">
        <f>'Analyse détaillée'!P692</f>
        <v>0</v>
      </c>
      <c r="K691">
        <f>'Analyse détaillée'!S692</f>
        <v>0</v>
      </c>
      <c r="L691">
        <f>'Analyse détaillée'!AG692</f>
        <v>0</v>
      </c>
      <c r="M691">
        <f>'Analyse détaillée'!AM692</f>
        <v>0</v>
      </c>
      <c r="N691">
        <f>'Analyse détaillée'!AO692</f>
        <v>0</v>
      </c>
      <c r="O691">
        <f>'Analyse détaillée'!BC692</f>
        <v>0</v>
      </c>
      <c r="P691">
        <f>'Analyse détaillée'!BI692</f>
        <v>0</v>
      </c>
      <c r="Q691">
        <f>'Analyse détaillée'!BK692</f>
        <v>0</v>
      </c>
      <c r="R691">
        <f>'Analyse détaillée'!BM692</f>
        <v>0</v>
      </c>
      <c r="S691">
        <f>'Analyse détaillée'!BO692</f>
        <v>0</v>
      </c>
      <c r="T691">
        <f>'Analyse détaillée'!CC692</f>
        <v>0</v>
      </c>
      <c r="U691">
        <f>'Analyse détaillée'!CI692</f>
        <v>0</v>
      </c>
      <c r="V691">
        <f>'Analyse détaillée'!CO692</f>
        <v>0</v>
      </c>
      <c r="W691">
        <f>'Analyse détaillée'!CU692</f>
        <v>0</v>
      </c>
      <c r="X691">
        <f>'Analyse détaillée'!CW692</f>
        <v>0</v>
      </c>
      <c r="Y691">
        <f>'Analyse détaillée'!CY692</f>
        <v>0</v>
      </c>
      <c r="Z691">
        <f>'Analyse détaillée'!DC692</f>
        <v>0</v>
      </c>
      <c r="AA691">
        <f>'Analyse détaillée'!DH692</f>
        <v>0</v>
      </c>
      <c r="AB691">
        <f>'Analyse détaillée'!DJ692</f>
        <v>0</v>
      </c>
      <c r="AC691">
        <f>'Analyse détaillée'!DL692</f>
        <v>0</v>
      </c>
      <c r="AD691">
        <f>'Analyse détaillée'!DR692</f>
        <v>0</v>
      </c>
      <c r="AE691">
        <f>'Analyse détaillée'!DX692</f>
        <v>0</v>
      </c>
      <c r="AF691">
        <f>'Analyse détaillée'!ED692</f>
        <v>0</v>
      </c>
      <c r="AG691">
        <f>'Analyse détaillée'!EF692</f>
        <v>0</v>
      </c>
    </row>
    <row r="692">
      <c r="A692">
        <f>'Analyse détaillée'!A693</f>
        <v>0</v>
      </c>
      <c r="B692">
        <f>'Analyse détaillée'!B693</f>
        <v>0</v>
      </c>
      <c r="C692">
        <f>'Analyse détaillée'!C693</f>
        <v>0</v>
      </c>
      <c r="D692">
        <f>'Analyse détaillée'!D693</f>
        <v>0</v>
      </c>
      <c r="E692">
        <f>'Analyse détaillée'!E693</f>
        <v>0</v>
      </c>
      <c r="F692">
        <f>'Analyse détaillée'!F693</f>
        <v>691</v>
      </c>
      <c r="G692">
        <f>'Analyse détaillée'!H693</f>
        <v>0</v>
      </c>
      <c r="H692">
        <f>'Analyse détaillée'!J693</f>
        <v>0</v>
      </c>
      <c r="I692">
        <f>'Analyse détaillée'!L693</f>
        <v>0</v>
      </c>
      <c r="J692">
        <f>'Analyse détaillée'!P693</f>
        <v>0</v>
      </c>
      <c r="K692">
        <f>'Analyse détaillée'!S693</f>
        <v>0</v>
      </c>
      <c r="L692">
        <f>'Analyse détaillée'!AG693</f>
        <v>0</v>
      </c>
      <c r="M692">
        <f>'Analyse détaillée'!AM693</f>
        <v>0</v>
      </c>
      <c r="N692">
        <f>'Analyse détaillée'!AO693</f>
        <v>0</v>
      </c>
      <c r="O692">
        <f>'Analyse détaillée'!BC693</f>
        <v>0</v>
      </c>
      <c r="P692">
        <f>'Analyse détaillée'!BI693</f>
        <v>0</v>
      </c>
      <c r="Q692">
        <f>'Analyse détaillée'!BK693</f>
        <v>0</v>
      </c>
      <c r="R692">
        <f>'Analyse détaillée'!BM693</f>
        <v>0</v>
      </c>
      <c r="S692">
        <f>'Analyse détaillée'!BO693</f>
        <v>0</v>
      </c>
      <c r="T692">
        <f>'Analyse détaillée'!CC693</f>
        <v>0</v>
      </c>
      <c r="U692">
        <f>'Analyse détaillée'!CI693</f>
        <v>0</v>
      </c>
      <c r="V692">
        <f>'Analyse détaillée'!CO693</f>
        <v>0</v>
      </c>
      <c r="W692">
        <f>'Analyse détaillée'!CU693</f>
        <v>0</v>
      </c>
      <c r="X692">
        <f>'Analyse détaillée'!CW693</f>
        <v>0</v>
      </c>
      <c r="Y692">
        <f>'Analyse détaillée'!CY693</f>
        <v>0</v>
      </c>
      <c r="Z692">
        <f>'Analyse détaillée'!DC693</f>
        <v>0</v>
      </c>
      <c r="AA692">
        <f>'Analyse détaillée'!DH693</f>
        <v>0</v>
      </c>
      <c r="AB692">
        <f>'Analyse détaillée'!DJ693</f>
        <v>0</v>
      </c>
      <c r="AC692">
        <f>'Analyse détaillée'!DL693</f>
        <v>0</v>
      </c>
      <c r="AD692">
        <f>'Analyse détaillée'!DR693</f>
        <v>0</v>
      </c>
      <c r="AE692">
        <f>'Analyse détaillée'!DX693</f>
        <v>0</v>
      </c>
      <c r="AF692">
        <f>'Analyse détaillée'!ED693</f>
        <v>0</v>
      </c>
      <c r="AG692">
        <f>'Analyse détaillée'!EF693</f>
        <v>0</v>
      </c>
    </row>
    <row r="693">
      <c r="A693">
        <f>'Analyse détaillée'!A694</f>
        <v>0</v>
      </c>
      <c r="B693">
        <f>'Analyse détaillée'!B694</f>
        <v>0</v>
      </c>
      <c r="C693">
        <f>'Analyse détaillée'!C694</f>
        <v>0</v>
      </c>
      <c r="D693">
        <f>'Analyse détaillée'!D694</f>
        <v>0</v>
      </c>
      <c r="E693">
        <f>'Analyse détaillée'!E694</f>
        <v>0</v>
      </c>
      <c r="F693">
        <f>'Analyse détaillée'!F694</f>
        <v>692</v>
      </c>
      <c r="G693">
        <f>'Analyse détaillée'!H694</f>
        <v>0</v>
      </c>
      <c r="H693">
        <f>'Analyse détaillée'!J694</f>
        <v>0</v>
      </c>
      <c r="I693">
        <f>'Analyse détaillée'!L694</f>
        <v>0</v>
      </c>
      <c r="J693">
        <f>'Analyse détaillée'!P694</f>
        <v>0</v>
      </c>
      <c r="K693">
        <f>'Analyse détaillée'!S694</f>
        <v>0</v>
      </c>
      <c r="L693">
        <f>'Analyse détaillée'!AG694</f>
        <v>0</v>
      </c>
      <c r="M693">
        <f>'Analyse détaillée'!AM694</f>
        <v>0</v>
      </c>
      <c r="N693">
        <f>'Analyse détaillée'!AO694</f>
        <v>0</v>
      </c>
      <c r="O693">
        <f>'Analyse détaillée'!BC694</f>
        <v>0</v>
      </c>
      <c r="P693">
        <f>'Analyse détaillée'!BI694</f>
        <v>0</v>
      </c>
      <c r="Q693">
        <f>'Analyse détaillée'!BK694</f>
        <v>0</v>
      </c>
      <c r="R693">
        <f>'Analyse détaillée'!BM694</f>
        <v>0</v>
      </c>
      <c r="S693">
        <f>'Analyse détaillée'!BO694</f>
        <v>0</v>
      </c>
      <c r="T693">
        <f>'Analyse détaillée'!CC694</f>
        <v>0</v>
      </c>
      <c r="U693">
        <f>'Analyse détaillée'!CI694</f>
        <v>0</v>
      </c>
      <c r="V693">
        <f>'Analyse détaillée'!CO694</f>
        <v>0</v>
      </c>
      <c r="W693">
        <f>'Analyse détaillée'!CU694</f>
        <v>0</v>
      </c>
      <c r="X693">
        <f>'Analyse détaillée'!CW694</f>
        <v>0</v>
      </c>
      <c r="Y693">
        <f>'Analyse détaillée'!CY694</f>
        <v>0</v>
      </c>
      <c r="Z693">
        <f>'Analyse détaillée'!DC694</f>
        <v>0</v>
      </c>
      <c r="AA693">
        <f>'Analyse détaillée'!DH694</f>
        <v>0</v>
      </c>
      <c r="AB693">
        <f>'Analyse détaillée'!DJ694</f>
        <v>0</v>
      </c>
      <c r="AC693">
        <f>'Analyse détaillée'!DL694</f>
        <v>0</v>
      </c>
      <c r="AD693">
        <f>'Analyse détaillée'!DR694</f>
        <v>0</v>
      </c>
      <c r="AE693">
        <f>'Analyse détaillée'!DX694</f>
        <v>0</v>
      </c>
      <c r="AF693">
        <f>'Analyse détaillée'!ED694</f>
        <v>0</v>
      </c>
      <c r="AG693">
        <f>'Analyse détaillée'!EF694</f>
        <v>0</v>
      </c>
    </row>
    <row r="694">
      <c r="A694">
        <f>'Analyse détaillée'!A695</f>
        <v>0</v>
      </c>
      <c r="B694">
        <f>'Analyse détaillée'!B695</f>
        <v>0</v>
      </c>
      <c r="C694">
        <f>'Analyse détaillée'!C695</f>
        <v>0</v>
      </c>
      <c r="D694">
        <f>'Analyse détaillée'!D695</f>
        <v>0</v>
      </c>
      <c r="E694">
        <f>'Analyse détaillée'!E695</f>
        <v>0</v>
      </c>
      <c r="F694">
        <f>'Analyse détaillée'!F695</f>
        <v>693</v>
      </c>
      <c r="G694">
        <f>'Analyse détaillée'!H695</f>
        <v>0</v>
      </c>
      <c r="H694">
        <f>'Analyse détaillée'!J695</f>
        <v>0</v>
      </c>
      <c r="I694">
        <f>'Analyse détaillée'!L695</f>
        <v>0</v>
      </c>
      <c r="J694">
        <f>'Analyse détaillée'!P695</f>
        <v>0</v>
      </c>
      <c r="K694">
        <f>'Analyse détaillée'!S695</f>
        <v>0</v>
      </c>
      <c r="L694">
        <f>'Analyse détaillée'!AG695</f>
        <v>0</v>
      </c>
      <c r="M694">
        <f>'Analyse détaillée'!AM695</f>
        <v>0</v>
      </c>
      <c r="N694">
        <f>'Analyse détaillée'!AO695</f>
        <v>0</v>
      </c>
      <c r="O694">
        <f>'Analyse détaillée'!BC695</f>
        <v>0</v>
      </c>
      <c r="P694">
        <f>'Analyse détaillée'!BI695</f>
        <v>0</v>
      </c>
      <c r="Q694">
        <f>'Analyse détaillée'!BK695</f>
        <v>0</v>
      </c>
      <c r="R694">
        <f>'Analyse détaillée'!BM695</f>
        <v>0</v>
      </c>
      <c r="S694">
        <f>'Analyse détaillée'!BO695</f>
        <v>0</v>
      </c>
      <c r="T694">
        <f>'Analyse détaillée'!CC695</f>
        <v>0</v>
      </c>
      <c r="U694">
        <f>'Analyse détaillée'!CI695</f>
        <v>0</v>
      </c>
      <c r="V694">
        <f>'Analyse détaillée'!CO695</f>
        <v>0</v>
      </c>
      <c r="W694">
        <f>'Analyse détaillée'!CU695</f>
        <v>0</v>
      </c>
      <c r="X694">
        <f>'Analyse détaillée'!CW695</f>
        <v>0</v>
      </c>
      <c r="Y694">
        <f>'Analyse détaillée'!CY695</f>
        <v>0</v>
      </c>
      <c r="Z694">
        <f>'Analyse détaillée'!DC695</f>
        <v>0</v>
      </c>
      <c r="AA694">
        <f>'Analyse détaillée'!DH695</f>
        <v>0</v>
      </c>
      <c r="AB694">
        <f>'Analyse détaillée'!DJ695</f>
        <v>0</v>
      </c>
      <c r="AC694">
        <f>'Analyse détaillée'!DL695</f>
        <v>0</v>
      </c>
      <c r="AD694">
        <f>'Analyse détaillée'!DR695</f>
        <v>0</v>
      </c>
      <c r="AE694">
        <f>'Analyse détaillée'!DX695</f>
        <v>0</v>
      </c>
      <c r="AF694">
        <f>'Analyse détaillée'!ED695</f>
        <v>0</v>
      </c>
      <c r="AG694">
        <f>'Analyse détaillée'!EF695</f>
        <v>0</v>
      </c>
    </row>
    <row r="695">
      <c r="A695">
        <f>'Analyse détaillée'!A696</f>
        <v>0</v>
      </c>
      <c r="B695">
        <f>'Analyse détaillée'!B696</f>
        <v>0</v>
      </c>
      <c r="C695">
        <f>'Analyse détaillée'!C696</f>
        <v>0</v>
      </c>
      <c r="D695">
        <f>'Analyse détaillée'!D696</f>
        <v>0</v>
      </c>
      <c r="E695">
        <f>'Analyse détaillée'!E696</f>
        <v>0</v>
      </c>
      <c r="F695">
        <f>'Analyse détaillée'!F696</f>
        <v>0</v>
      </c>
      <c r="G695">
        <f>'Analyse détaillée'!H696</f>
        <v>0</v>
      </c>
      <c r="H695">
        <f>'Analyse détaillée'!J696</f>
        <v>0</v>
      </c>
      <c r="I695">
        <f>'Analyse détaillée'!L696</f>
        <v>0</v>
      </c>
      <c r="J695">
        <f>'Analyse détaillée'!P696</f>
        <v>0</v>
      </c>
      <c r="K695">
        <f>'Analyse détaillée'!S696</f>
        <v>0</v>
      </c>
      <c r="L695">
        <f>'Analyse détaillée'!AG696</f>
        <v>0</v>
      </c>
      <c r="M695">
        <f>'Analyse détaillée'!AM696</f>
        <v>0</v>
      </c>
      <c r="N695">
        <f>'Analyse détaillée'!AO696</f>
        <v>0</v>
      </c>
      <c r="O695">
        <f>'Analyse détaillée'!BC696</f>
        <v>0</v>
      </c>
      <c r="P695">
        <f>'Analyse détaillée'!BI696</f>
        <v>0</v>
      </c>
      <c r="Q695">
        <f>'Analyse détaillée'!BK696</f>
        <v>0</v>
      </c>
      <c r="R695">
        <f>'Analyse détaillée'!BM696</f>
        <v>0</v>
      </c>
      <c r="S695">
        <f>'Analyse détaillée'!BO696</f>
        <v>0</v>
      </c>
      <c r="T695">
        <f>'Analyse détaillée'!CC696</f>
        <v>0</v>
      </c>
      <c r="U695">
        <f>'Analyse détaillée'!CI696</f>
        <v>0</v>
      </c>
      <c r="V695">
        <f>'Analyse détaillée'!CO696</f>
        <v>0</v>
      </c>
      <c r="W695">
        <f>'Analyse détaillée'!CU696</f>
        <v>0</v>
      </c>
      <c r="X695">
        <f>'Analyse détaillée'!CW696</f>
        <v>0</v>
      </c>
      <c r="Y695">
        <f>'Analyse détaillée'!CY696</f>
        <v>0</v>
      </c>
      <c r="Z695">
        <f>'Analyse détaillée'!DC696</f>
        <v>0</v>
      </c>
      <c r="AA695">
        <f>'Analyse détaillée'!DH696</f>
        <v>0</v>
      </c>
      <c r="AB695">
        <f>'Analyse détaillée'!DJ696</f>
        <v>0</v>
      </c>
      <c r="AC695">
        <f>'Analyse détaillée'!DL696</f>
        <v>0</v>
      </c>
      <c r="AD695">
        <f>'Analyse détaillée'!DR696</f>
        <v>0</v>
      </c>
      <c r="AE695">
        <f>'Analyse détaillée'!DX696</f>
        <v>0</v>
      </c>
      <c r="AF695">
        <f>'Analyse détaillée'!ED696</f>
        <v>0</v>
      </c>
      <c r="AG695">
        <f>'Analyse détaillée'!EF696</f>
        <v>0</v>
      </c>
    </row>
    <row r="696">
      <c r="A696">
        <f>'Analyse détaillée'!A697</f>
        <v>0</v>
      </c>
      <c r="B696">
        <f>'Analyse détaillée'!B697</f>
        <v>0</v>
      </c>
      <c r="C696">
        <f>'Analyse détaillée'!C697</f>
        <v>0</v>
      </c>
      <c r="D696">
        <f>'Analyse détaillée'!D697</f>
        <v>0</v>
      </c>
      <c r="E696">
        <f>'Analyse détaillée'!E697</f>
        <v>0</v>
      </c>
      <c r="F696">
        <f>'Analyse détaillée'!F697</f>
        <v>0</v>
      </c>
      <c r="G696">
        <f>'Analyse détaillée'!H697</f>
        <v>0</v>
      </c>
      <c r="H696">
        <f>'Analyse détaillée'!J697</f>
        <v>0</v>
      </c>
      <c r="I696">
        <f>'Analyse détaillée'!L697</f>
        <v>0</v>
      </c>
      <c r="J696">
        <f>'Analyse détaillée'!P697</f>
        <v>0</v>
      </c>
      <c r="K696">
        <f>'Analyse détaillée'!S697</f>
        <v>0</v>
      </c>
      <c r="L696">
        <f>'Analyse détaillée'!AG697</f>
        <v>0</v>
      </c>
      <c r="M696">
        <f>'Analyse détaillée'!AM697</f>
        <v>0</v>
      </c>
      <c r="N696">
        <f>'Analyse détaillée'!AO697</f>
        <v>0</v>
      </c>
      <c r="O696">
        <f>'Analyse détaillée'!BC697</f>
        <v>0</v>
      </c>
      <c r="P696">
        <f>'Analyse détaillée'!BI697</f>
        <v>0</v>
      </c>
      <c r="Q696">
        <f>'Analyse détaillée'!BK697</f>
        <v>0</v>
      </c>
      <c r="R696">
        <f>'Analyse détaillée'!BM697</f>
        <v>0</v>
      </c>
      <c r="S696">
        <f>'Analyse détaillée'!BO697</f>
        <v>0</v>
      </c>
      <c r="T696">
        <f>'Analyse détaillée'!CC697</f>
        <v>0</v>
      </c>
      <c r="U696">
        <f>'Analyse détaillée'!CI697</f>
        <v>0</v>
      </c>
      <c r="V696">
        <f>'Analyse détaillée'!CO697</f>
        <v>0</v>
      </c>
      <c r="W696">
        <f>'Analyse détaillée'!CU697</f>
        <v>0</v>
      </c>
      <c r="X696">
        <f>'Analyse détaillée'!CW697</f>
        <v>0</v>
      </c>
      <c r="Y696">
        <f>'Analyse détaillée'!CY697</f>
        <v>0</v>
      </c>
      <c r="Z696">
        <f>'Analyse détaillée'!DC697</f>
        <v>0</v>
      </c>
      <c r="AA696">
        <f>'Analyse détaillée'!DH697</f>
        <v>0</v>
      </c>
      <c r="AB696">
        <f>'Analyse détaillée'!DJ697</f>
        <v>0</v>
      </c>
      <c r="AC696">
        <f>'Analyse détaillée'!DL697</f>
        <v>0</v>
      </c>
      <c r="AD696">
        <f>'Analyse détaillée'!DR697</f>
        <v>0</v>
      </c>
      <c r="AE696">
        <f>'Analyse détaillée'!DX697</f>
        <v>0</v>
      </c>
      <c r="AF696">
        <f>'Analyse détaillée'!ED697</f>
        <v>0</v>
      </c>
      <c r="AG696">
        <f>'Analyse détaillée'!EF697</f>
        <v>0</v>
      </c>
    </row>
  </sheetData>
  <pageMargins left="0.7" right="0.7" top="0.75" bottom="0.75" header="0" footer="0"/>
  <ignoredErrors>
    <ignoredError numberStoredAsText="1" sqref="A1:AG6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résultats bruts</vt:lpstr>
      <vt:lpstr>Analyse détaillée</vt:lpstr>
      <vt:lpstr>Analyse générale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2019-12-08T23:55:28Z</dcterms:created>
  <dcterms:modified xsi:type="dcterms:W3CDTF">2022-07-26T08:06:45Z</dcterms:modified>
  <cp:lastModifiedBy>matteo Delaigle</cp:lastModifiedBy>
  <dc:creator>Beauset Romain</dc:creator>
</cp:coreProperties>
</file>